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IBILIDADES" sheetId="1" r:id="rId4"/>
    <sheet state="visible" name="dar de baja" sheetId="2" r:id="rId5"/>
    <sheet state="visible" name="Feriados" sheetId="3" r:id="rId6"/>
    <sheet state="visible" name="Menú - NO ESCRIB (SOLO VALIDAR)" sheetId="4" r:id="rId7"/>
  </sheets>
  <definedNames>
    <definedName hidden="1" localSheetId="0" name="_xlnm._FilterDatabase">FACTIBILIDADES!$A$1:$AF$2088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O1">
      <text>
        <t xml:space="preserve">VERDE = 0 a 14 días
AMARILLO = 15 a 30 días
ROJO = Más de 30 días
Si hay fecha de análisis =&gt; cuenta demora (días)
Si NO hay fecha de análisis =&gt; sigue contando [ HOY ]</t>
      </text>
    </comment>
    <comment authorId="0" ref="M52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Expte creado 21-2-20. Se deriva a DPL 27-2-20</t>
      </text>
    </comment>
    <comment authorId="0" ref="AC331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pide a comercial Tupungato que envíe la documentación para el estudio el 25/11.</t>
      </text>
    </comment>
    <comment authorId="0" ref="N336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pide a comercial información sobre la característica proyectada para el consumo del cliente.</t>
      </text>
    </comment>
    <comment authorId="0" ref="AD336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pide a comercial información sobre la característica proyectada para el consumo del cliente.</t>
      </text>
    </comment>
    <comment authorId="0" ref="P342">
      <text>
        <t xml:space="preserve">N.Cruciani:
Se define una propuesta de obra integral.</t>
      </text>
    </comment>
    <comment authorId="0" ref="M356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Comercial carga mal la carpeta en Exp Vistuales. Nos enteramos de la carpeta por consulta del RT.</t>
      </text>
    </comment>
    <comment authorId="0" ref="G402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realidad la potencia es cero(0), ya que disminuye potencia respecto al proyecto original.</t>
      </text>
    </comment>
    <comment authorId="0" ref="C440">
      <text>
        <t xml:space="preserve">M.Colque:
Fallece Ing. Girotti. A la espera del cambio RT.
</t>
      </text>
    </comment>
    <comment authorId="0" ref="G481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realidad la potencia es cero(0), ya que disminuye potencia respecto al proyecto original.</t>
      </text>
    </comment>
    <comment authorId="0" ref="C592">
      <text>
        <t xml:space="preserve">N.Cruciani:
Reingreso de DIN</t>
      </text>
    </comment>
    <comment authorId="0" ref="C608">
      <text>
        <t xml:space="preserve">M.Colque:
Reingreso de DIN</t>
      </text>
    </comment>
    <comment authorId="0" ref="C610">
      <text>
        <t xml:space="preserve">M.Colque:
Prefactibilidad (sin Exp - Sin analisis MT)</t>
      </text>
    </comment>
    <comment authorId="0" ref="P615">
      <text>
        <t xml:space="preserve">M.Colque:
Envia correo indicando cambio de proyecto</t>
      </text>
    </comment>
    <comment authorId="0" ref="C663">
      <text>
        <t xml:space="preserve">M.Colque:
Se genera Novedad de Digitalización (24/8/21)</t>
      </text>
    </comment>
    <comment authorId="0" ref="C679">
      <text>
        <t xml:space="preserve">M.Colque:
Se responde por correo a marcelo aguaza. No se actualiza informe de factibilidad</t>
      </text>
    </comment>
    <comment authorId="0" ref="C693">
      <text>
        <t xml:space="preserve">M.Colque:
Analisis Pedemonte enviado por correo a Marcos Araya</t>
      </text>
    </comment>
    <comment authorId="0" ref="C697">
      <text>
        <t xml:space="preserve">REINGRESO DINGS</t>
      </text>
    </comment>
    <comment authorId="0" ref="G707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realidad la potencia es cero(0), ya que disminuye potencia respecto al proyecto original.</t>
      </text>
    </comment>
    <comment authorId="0" ref="C808">
      <text>
        <t xml:space="preserve">M.Colque:
NO ANALIZADA:
PRESENTA EL 18/11/21 UN CAMBIO DE PROYECTO</t>
      </text>
    </comment>
    <comment authorId="0" ref="N808">
      <text>
        <t xml:space="preserve">M.Colque:
NO ANALIZADA:
PRESENTA EL 18/11/21 UN CAMBIO DE PROYECTO</t>
      </text>
    </comment>
    <comment authorId="0" ref="N819">
      <text>
        <t xml:space="preserve">M.Colque:
RT envio el 22/10 la Respuesta a la OSNª2, pero el 4/11 envia correo indicando no considerar esta respuesta, ya que hay una cambio en el proyecto (agrega dptos)</t>
      </text>
    </comment>
    <comment authorId="0" ref="C821">
      <text>
        <t xml:space="preserve">M.Colque:
Se realiza informe en email. A emanuel gomez</t>
      </text>
    </comment>
    <comment authorId="0" ref="M843">
      <text>
        <t xml:space="preserve">M.Colque:
Envia correo indicando cambio de proyecto</t>
      </text>
    </comment>
    <comment authorId="0" ref="C864">
      <text>
        <t xml:space="preserve">M.Colque:
NO ANALIZADA:
PRESENTA EL 18/11/21 UN CAMBIO DE PROYECTO</t>
      </text>
    </comment>
    <comment authorId="0" ref="H878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Separación de servicio para regularizar el consumo de NIC 1505603, por lo que el consumo max total debe ser el mismo.</t>
      </text>
    </comment>
    <comment authorId="0" ref="C929">
      <text>
        <t xml:space="preserve">M.Colque:
NO ANALIZADA:
PRESENTA EL 18/11/21 UN CAMBIO DE PROYECTO</t>
      </text>
    </comment>
    <comment authorId="0" ref="C1000">
      <text>
        <t xml:space="preserve">M.Colque:
NO ANALIZADA:
PRESENTA EL 18/11/21 UN CAMBIO DE PROYECTO</t>
      </text>
    </comment>
    <comment authorId="0" ref="N1376">
      <text>
        <t xml:space="preserve">M.Colque:
Ingresa 17/11/22. El RT presenta cambio de Proyecto vía Email (12/12/22). No se le envío OS1</t>
      </text>
    </comment>
    <comment authorId="0" ref="C1403">
      <text>
        <t xml:space="preserve">M.Colque:
En carpeta no está el Plano Electrico. Por ME notifica a M. Bustos</t>
      </text>
    </comment>
    <comment authorId="0" ref="N1407">
      <text>
        <t xml:space="preserve">M.Colque:
RT presenta cambio de Proyecto vía Email (12/12/22). No se le envío OS1</t>
      </text>
    </comment>
    <comment authorId="0" ref="C1410">
      <text>
        <t xml:space="preserve">M.Colque:
NO ANALIZADA:
PRESENTA EL 18/11/21 UN CAMBIO DE PROYECTO</t>
      </text>
    </comment>
    <comment authorId="0" ref="N1452">
      <text>
        <t xml:space="preserve">M.Colque:
RT presenta cambio de Proyecto vía Email (12/12/22). No se le envío OS1</t>
      </text>
    </comment>
    <comment authorId="0" ref="N1476">
      <text>
        <t xml:space="preserve">M.Colque:
RT presenta cambio de Proyecto vía Email (12/12/22). No se le envío OS1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6">
      <text>
        <t xml:space="preserve">Hasta la celda 27 se pueden agregar Tipos de Solicitud.
Luego de esto hay que cambiar el rango de "Tipo de Solicitudes" en la pestaña de Factibilidades!!!</t>
      </text>
    </comment>
    <comment authorId="0" ref="G7">
      <text>
        <t xml:space="preserve">Hasta la celda 20 se pueden agregar Obras. Luego de esto hay que cambiar el rango de Obras en la pestaña de Factibilidades!!!</t>
      </text>
    </comment>
    <comment authorId="0" ref="G17">
      <text>
        <t xml:space="preserve">Colocar Nombre del CD
en los paréntesis.</t>
      </text>
    </comment>
  </commentList>
</comments>
</file>

<file path=xl/sharedStrings.xml><?xml version="1.0" encoding="utf-8"?>
<sst xmlns="http://schemas.openxmlformats.org/spreadsheetml/2006/main" count="24085" uniqueCount="4030">
  <si>
    <t>ME</t>
  </si>
  <si>
    <t>EXPEDIENTE</t>
  </si>
  <si>
    <t>NOMBRE</t>
  </si>
  <si>
    <t>DEPARTAMENTO</t>
  </si>
  <si>
    <t>SOLICITUD</t>
  </si>
  <si>
    <t>TIPO_SOLICITUD</t>
  </si>
  <si>
    <t>POTENCIA</t>
  </si>
  <si>
    <t>POT_ADICIONAL</t>
  </si>
  <si>
    <t>SETA</t>
  </si>
  <si>
    <t>DISTRIBUIDOR</t>
  </si>
  <si>
    <t>ET_CD</t>
  </si>
  <si>
    <t>TRAFO</t>
  </si>
  <si>
    <t>INGRESO</t>
  </si>
  <si>
    <t>EGRESO</t>
  </si>
  <si>
    <t>DIAS</t>
  </si>
  <si>
    <t>RESPUESTA OS</t>
  </si>
  <si>
    <t>DIAS RT</t>
  </si>
  <si>
    <t>latitud</t>
  </si>
  <si>
    <t>longitud</t>
  </si>
  <si>
    <t>OBSERVACION</t>
  </si>
  <si>
    <t>OS N°</t>
  </si>
  <si>
    <t>Obra
Solicitada</t>
  </si>
  <si>
    <t xml:space="preserve">CODIGO OBRA </t>
  </si>
  <si>
    <t>COMPUSO</t>
  </si>
  <si>
    <t>RECIBIÓ</t>
  </si>
  <si>
    <t>REPRESENTANTE
TÉCNICO (RT)</t>
  </si>
  <si>
    <t>MOTIVO DEMORA</t>
  </si>
  <si>
    <t>BAJA</t>
  </si>
  <si>
    <t>INICIO</t>
  </si>
  <si>
    <t>FIN</t>
  </si>
  <si>
    <t>FIRMA_CONTRATO</t>
  </si>
  <si>
    <t>FECHA_PES</t>
  </si>
  <si>
    <t>P11092019050055</t>
  </si>
  <si>
    <t>Ascociación Mutual, Hortalizas y Frutas</t>
  </si>
  <si>
    <t>TUNUYAN</t>
  </si>
  <si>
    <t>OxT</t>
  </si>
  <si>
    <t>Loteo</t>
  </si>
  <si>
    <t>NUEVA</t>
  </si>
  <si>
    <t>PRIMAVERA</t>
  </si>
  <si>
    <t>T1</t>
  </si>
  <si>
    <t>ENVIO OS</t>
  </si>
  <si>
    <t>Marcos Colque</t>
  </si>
  <si>
    <t>Antonio García</t>
  </si>
  <si>
    <t>BARBERO, Pablo Cristian</t>
  </si>
  <si>
    <t>P11092019070099</t>
  </si>
  <si>
    <t>Charparin, Cristian</t>
  </si>
  <si>
    <t>GUAYMALLEN</t>
  </si>
  <si>
    <t>CORRALITOS</t>
  </si>
  <si>
    <t>RODEO DE LA CRUZ</t>
  </si>
  <si>
    <t>T2</t>
  </si>
  <si>
    <t>LAT Cruz de Piedra Villanueva</t>
  </si>
  <si>
    <t>Alejandro Marangoni</t>
  </si>
  <si>
    <t>CICCHITTI, Lucio</t>
  </si>
  <si>
    <t>Cambio de RT</t>
  </si>
  <si>
    <t>P31012019100093</t>
  </si>
  <si>
    <t>Bettiol</t>
  </si>
  <si>
    <t>SAN RAFAEL</t>
  </si>
  <si>
    <t>Z1242</t>
  </si>
  <si>
    <t>PLASTIANDINO</t>
  </si>
  <si>
    <t>Luciano Ruiz</t>
  </si>
  <si>
    <t>RUBIO, Jorge</t>
  </si>
  <si>
    <t>P11092019110183</t>
  </si>
  <si>
    <t>Roca Fuentealba</t>
  </si>
  <si>
    <t>MAIPU</t>
  </si>
  <si>
    <t>VICTOR HUGO</t>
  </si>
  <si>
    <t>RODEO DEL MEDIO</t>
  </si>
  <si>
    <t>Fernando Duscio</t>
  </si>
  <si>
    <t>BERRUTI, Germán</t>
  </si>
  <si>
    <t>P31012019120081</t>
  </si>
  <si>
    <t>Scaloni Raul</t>
  </si>
  <si>
    <t>YENSEN</t>
  </si>
  <si>
    <t>PEDRO VARGAS</t>
  </si>
  <si>
    <t>BRU, Marcelo</t>
  </si>
  <si>
    <t>P11092019120324</t>
  </si>
  <si>
    <t>Dalvian SA</t>
  </si>
  <si>
    <t>CAPITAL</t>
  </si>
  <si>
    <t>M10843</t>
  </si>
  <si>
    <t>Bº DALVIAN</t>
  </si>
  <si>
    <t>CERRO DE LA GLORIA</t>
  </si>
  <si>
    <t>FINALIZADO</t>
  </si>
  <si>
    <t>Mauricio Melocci</t>
  </si>
  <si>
    <t>DENARO, Bruno</t>
  </si>
  <si>
    <t>P11092020010064</t>
  </si>
  <si>
    <t>Fusari, Roberto Enrique</t>
  </si>
  <si>
    <t>LAVALLE</t>
  </si>
  <si>
    <t>MONTENEGRO</t>
  </si>
  <si>
    <t>Adrián Barrionuevo</t>
  </si>
  <si>
    <t>GIROTTI, Daniel</t>
  </si>
  <si>
    <t>P11092020010065</t>
  </si>
  <si>
    <t xml:space="preserve"> </t>
  </si>
  <si>
    <t>BGA DEL 900</t>
  </si>
  <si>
    <t>VILLANUEVA</t>
  </si>
  <si>
    <t xml:space="preserve">RENEDO, Juan Carlos </t>
  </si>
  <si>
    <t>P11092020010085</t>
  </si>
  <si>
    <t>Sindicato de Personal Jerárquico y Profesional del Petróleo</t>
  </si>
  <si>
    <t>MALARGÜE</t>
  </si>
  <si>
    <t>NS</t>
  </si>
  <si>
    <t>NS - T2 BT</t>
  </si>
  <si>
    <t>U6012</t>
  </si>
  <si>
    <t>YESERA</t>
  </si>
  <si>
    <t>Nicolás Cruciani</t>
  </si>
  <si>
    <t>Ignacio Cáceres</t>
  </si>
  <si>
    <t>Se da baja al expediente. Se genera nuevo P11092020020118 en MT</t>
  </si>
  <si>
    <t>P11092020010088</t>
  </si>
  <si>
    <t>Abaca, Natalia</t>
  </si>
  <si>
    <t>EL VERGEL</t>
  </si>
  <si>
    <t>Franco Maio</t>
  </si>
  <si>
    <t>P11092020010141</t>
  </si>
  <si>
    <t>Ferrero, Marcelo Adrian</t>
  </si>
  <si>
    <t>G2217</t>
  </si>
  <si>
    <t>ANTONELLI</t>
  </si>
  <si>
    <t>Fernando Bazán</t>
  </si>
  <si>
    <t>CASAROTTO, Daniel</t>
  </si>
  <si>
    <t>P31012019120142</t>
  </si>
  <si>
    <t>Asociación Habitacional 2 de Abril</t>
  </si>
  <si>
    <t>25 DE MAYO</t>
  </si>
  <si>
    <t>SÁEZ, Ricardo</t>
  </si>
  <si>
    <t>P11092020010097</t>
  </si>
  <si>
    <t>Hyatt Park</t>
  </si>
  <si>
    <t>Aumento Pot. - T2 MT</t>
  </si>
  <si>
    <t>HOTEL HYATT</t>
  </si>
  <si>
    <t>GUAYMALLEN - CD HYATT</t>
  </si>
  <si>
    <t>Cable OF</t>
  </si>
  <si>
    <t>Marcelo Aldao</t>
  </si>
  <si>
    <t>P11092020010111</t>
  </si>
  <si>
    <t>Armentano Inversiones Inmobiliarias SA</t>
  </si>
  <si>
    <t>NS - T2 BT - Múltiple</t>
  </si>
  <si>
    <t>20/1/20 Se solicita a DGC completar la documentación para estudio eléctrico. Se da de baja expediente. Se reactivan P11092020020105/06/07 los cuales se dan también de baja.</t>
  </si>
  <si>
    <t>P11092012120252</t>
  </si>
  <si>
    <t>MCL GROUP SA</t>
  </si>
  <si>
    <t>IBIS</t>
  </si>
  <si>
    <t>GUAYMALLEN - CD SHOPPING (Barra)</t>
  </si>
  <si>
    <t>Molina Alejandro</t>
  </si>
  <si>
    <t>Gustavo Martinelli</t>
  </si>
  <si>
    <t>Se modifica factibilidad a solicitud de DIN</t>
  </si>
  <si>
    <t>P11092020010053</t>
  </si>
  <si>
    <t>Destino VIP SA</t>
  </si>
  <si>
    <t>Aumento Pot. - T2 BT</t>
  </si>
  <si>
    <t>M1285</t>
  </si>
  <si>
    <t>LUXOR</t>
  </si>
  <si>
    <t>GUAYMALLEN - CD ENTRE RÍOS</t>
  </si>
  <si>
    <t>P11092018060064</t>
  </si>
  <si>
    <t>Fideicomiso La Legua</t>
  </si>
  <si>
    <t>Rodrigo Palazzo</t>
  </si>
  <si>
    <t>Se modifica factibilidad por cambio de proyecto - No se solicita LAT Cruz de Piedra Villanueva/Villanueva porque en vieja la carpeta</t>
  </si>
  <si>
    <t>P11092015030057</t>
  </si>
  <si>
    <t>Bodega Foster</t>
  </si>
  <si>
    <t>LUJAN DE CUYO</t>
  </si>
  <si>
    <t>MUTUAL YPF</t>
  </si>
  <si>
    <t>CARBOMETAL</t>
  </si>
  <si>
    <t>ET Drummond</t>
  </si>
  <si>
    <t>DI MARCO, Daniel</t>
  </si>
  <si>
    <t>Se modifica factibilidad por cambio de proyecto</t>
  </si>
  <si>
    <t>P11092018070030</t>
  </si>
  <si>
    <t>Fideicomiso Victor Arroyo</t>
  </si>
  <si>
    <t>I7603</t>
  </si>
  <si>
    <t>COQUIMBITO</t>
  </si>
  <si>
    <t>P11092019110261</t>
  </si>
  <si>
    <t>Aceros Cuyanos SA</t>
  </si>
  <si>
    <t>J10389</t>
  </si>
  <si>
    <t>ACEROS CARTELLONE</t>
  </si>
  <si>
    <t>PARQUE INDUSTRIAL</t>
  </si>
  <si>
    <t>T3</t>
  </si>
  <si>
    <t>Cambio Barra Distrib.</t>
  </si>
  <si>
    <t>Mauricio Morales</t>
  </si>
  <si>
    <t>P22012020010017</t>
  </si>
  <si>
    <t>Kristen SA</t>
  </si>
  <si>
    <t>TUPUNGATO</t>
  </si>
  <si>
    <t>T3381</t>
  </si>
  <si>
    <t>LOS ARBOLES</t>
  </si>
  <si>
    <t>P11092013100040</t>
  </si>
  <si>
    <t>Luz de Luna S.A.</t>
  </si>
  <si>
    <t>LAS HERAS</t>
  </si>
  <si>
    <t>H9979</t>
  </si>
  <si>
    <t>EOLO</t>
  </si>
  <si>
    <t>BOULOGNE</t>
  </si>
  <si>
    <t>P11092018070011</t>
  </si>
  <si>
    <t>Abbud, Alfredo Ramón</t>
  </si>
  <si>
    <t>G10744</t>
  </si>
  <si>
    <t>AVELLANEDA</t>
  </si>
  <si>
    <t>LAS HERAS - CD PAMPA</t>
  </si>
  <si>
    <t>MIRALLES, José</t>
  </si>
  <si>
    <t>Modificación proyecto Alimentación a Terminal del Sol para descargar ET Guaymallén</t>
  </si>
  <si>
    <t>Nuevo Distrib. MT</t>
  </si>
  <si>
    <t>Estudio de factibilidad para descargar ET Guaymallén con ET San Martín, escalando el proyecto de alimentación a la terminal de omnibus</t>
  </si>
  <si>
    <t>P31012020010089</t>
  </si>
  <si>
    <t>Forestal SRL</t>
  </si>
  <si>
    <t>Z1821</t>
  </si>
  <si>
    <t>CUADRO BOMBAL</t>
  </si>
  <si>
    <t>CAÑADA SECA</t>
  </si>
  <si>
    <t>Gabriel Prado</t>
  </si>
  <si>
    <t>Traslado MT/BT Ruta Provincial 82</t>
  </si>
  <si>
    <t>Traslado MT / BT</t>
  </si>
  <si>
    <t>PUNTILLA</t>
  </si>
  <si>
    <t>P11092020020026</t>
  </si>
  <si>
    <t>Desarrollos Real State (Las Lomas torre Sur)</t>
  </si>
  <si>
    <t>J10965</t>
  </si>
  <si>
    <t>TORRES, Humberto</t>
  </si>
  <si>
    <t>OxT desde la caja NH hasta las baterías. Antecedente P11092019090146</t>
  </si>
  <si>
    <t>P11092019010008</t>
  </si>
  <si>
    <t>Matalloni Luz Milagros</t>
  </si>
  <si>
    <t>I10595</t>
  </si>
  <si>
    <t>BOEDO</t>
  </si>
  <si>
    <t>X</t>
  </si>
  <si>
    <t>P31012019100078</t>
  </si>
  <si>
    <t>Giraudo Hernando E.</t>
  </si>
  <si>
    <t>BARRIO TAC</t>
  </si>
  <si>
    <t>EL CERRITO</t>
  </si>
  <si>
    <t>REINGRESO FINALIZADO</t>
  </si>
  <si>
    <t>Julián Ercole</t>
  </si>
  <si>
    <t>P11092020010148</t>
  </si>
  <si>
    <t>Vis Andes</t>
  </si>
  <si>
    <t>RUANO</t>
  </si>
  <si>
    <t>P11092018110082</t>
  </si>
  <si>
    <t>Fideicomiso Giezpa</t>
  </si>
  <si>
    <t>BÁRRIGA, Oscar</t>
  </si>
  <si>
    <t>P11092019050083</t>
  </si>
  <si>
    <t>Correnti, Arturo Omar</t>
  </si>
  <si>
    <t>CURUPAYTI</t>
  </si>
  <si>
    <t>BASSO, Jorge</t>
  </si>
  <si>
    <t>P11092020020109</t>
  </si>
  <si>
    <t>Manzur Matías Emanuel</t>
  </si>
  <si>
    <t>NS - T2 BT - (OxT)</t>
  </si>
  <si>
    <t>I10630</t>
  </si>
  <si>
    <t>PIEDRITAS</t>
  </si>
  <si>
    <t>MARGARITAS</t>
  </si>
  <si>
    <t>Emmanuel Gómez</t>
  </si>
  <si>
    <t>Se deriva carpeta a DINGN</t>
  </si>
  <si>
    <t>P11092020020110</t>
  </si>
  <si>
    <t>Laugero Construcciones SA (Centro Comerc. Luján)</t>
  </si>
  <si>
    <t>NS - T2 BT - Múltiple - OxT</t>
  </si>
  <si>
    <t>J9071</t>
  </si>
  <si>
    <t>CIENCIAS AGRARIAS</t>
  </si>
  <si>
    <t>C.H. SAN MARTIN</t>
  </si>
  <si>
    <t>P31012020020036</t>
  </si>
  <si>
    <t>Pozo, Daniel Norberto</t>
  </si>
  <si>
    <t>EL REGIMIENTO</t>
  </si>
  <si>
    <t>MORENO, Mariano</t>
  </si>
  <si>
    <t>P11092020020111</t>
  </si>
  <si>
    <t>IPV Barrio Las Violetas</t>
  </si>
  <si>
    <t>BAUDRÓN</t>
  </si>
  <si>
    <t>P11092020020112</t>
  </si>
  <si>
    <t>Fideicomiso 3S Aparments</t>
  </si>
  <si>
    <t>P11092020020118</t>
  </si>
  <si>
    <t>NS - T2 MT</t>
  </si>
  <si>
    <t>Se modifica por solicitud de DIN</t>
  </si>
  <si>
    <t>P11092020020121</t>
  </si>
  <si>
    <t>Ángel Cabrera</t>
  </si>
  <si>
    <t>I0588</t>
  </si>
  <si>
    <t>RUSSELL</t>
  </si>
  <si>
    <t>CRUZ DE PIEDRA</t>
  </si>
  <si>
    <t>P32012020020009</t>
  </si>
  <si>
    <t>IPV Malargüe</t>
  </si>
  <si>
    <t>U6007</t>
  </si>
  <si>
    <t>VILLA BASTIAS</t>
  </si>
  <si>
    <t>Se envía en formato digital (pdf) carpeta de proyecto, debido a la indisponibilidad de hacerlo desde la oficina (trabajo desde casa)</t>
  </si>
  <si>
    <t>P11092019110205</t>
  </si>
  <si>
    <t>Cooperativa Norte Lavallino</t>
  </si>
  <si>
    <t>V4822</t>
  </si>
  <si>
    <t>LA PEGA</t>
  </si>
  <si>
    <t>P11092019120258</t>
  </si>
  <si>
    <t>Lucas Roberto Bernardo</t>
  </si>
  <si>
    <t>H3020</t>
  </si>
  <si>
    <t>GALARRAGA</t>
  </si>
  <si>
    <t>SAN ESTEBAN</t>
  </si>
  <si>
    <t>LAT Cruz de Piedra Villanueva Villanueva</t>
  </si>
  <si>
    <t>P11092020020122</t>
  </si>
  <si>
    <t>Fideicomiso Torre Médica</t>
  </si>
  <si>
    <t>PLAZA HOTEL</t>
  </si>
  <si>
    <t>SAN MARTIN - CD BELGRANO</t>
  </si>
  <si>
    <t>Partir barra en cámara
 y reconfigurar</t>
  </si>
  <si>
    <t>P31012020020076</t>
  </si>
  <si>
    <t>Fideicomiso Alto Paredes</t>
  </si>
  <si>
    <t>NS - T1 BT - Múltiple</t>
  </si>
  <si>
    <t>EDISON</t>
  </si>
  <si>
    <t>Dpto Comercial San Rafael da de baja expediente por haberse generadocon la potencia incorrecta (menor potencia). Se reemplaza por P31012020030083.</t>
  </si>
  <si>
    <t>P11092020020104</t>
  </si>
  <si>
    <t>Griffouliere Armando</t>
  </si>
  <si>
    <t>P11092019080039</t>
  </si>
  <si>
    <t>Terra SRL</t>
  </si>
  <si>
    <t>HORTENCIA</t>
  </si>
  <si>
    <t>P31012019110063</t>
  </si>
  <si>
    <t>Bielli, Rubén Arnaldo</t>
  </si>
  <si>
    <t>P11092020030034</t>
  </si>
  <si>
    <t>Fideiccomiso Bosques de Mayo</t>
  </si>
  <si>
    <t>CHANGO MAS</t>
  </si>
  <si>
    <t>MAIPU - CD ARENA MAIPU</t>
  </si>
  <si>
    <t>P11092020030050</t>
  </si>
  <si>
    <t>Salentein Bodegas</t>
  </si>
  <si>
    <t>CRUZ NEGRA</t>
  </si>
  <si>
    <t>ZAPATA</t>
  </si>
  <si>
    <t>P11092020030052</t>
  </si>
  <si>
    <t>Scibilia, Carlos Roberto</t>
  </si>
  <si>
    <t>YAMIN</t>
  </si>
  <si>
    <t>COSTA ANZORENA</t>
  </si>
  <si>
    <t>P11092020030071</t>
  </si>
  <si>
    <t>Hernandez Silvana Carolina</t>
  </si>
  <si>
    <t>G6732</t>
  </si>
  <si>
    <t>PONCE</t>
  </si>
  <si>
    <t>D</t>
  </si>
  <si>
    <t>P11092020030062</t>
  </si>
  <si>
    <t>Agua y Saneamiento Mendoza</t>
  </si>
  <si>
    <t>SAN CARLOS</t>
  </si>
  <si>
    <t>LA SALADA</t>
  </si>
  <si>
    <t>Informe modo trabajo remoto (homeoffice).</t>
  </si>
  <si>
    <t>P11092020030070</t>
  </si>
  <si>
    <t>Dep. de Asist. Médico Soc. Univ. DAMSU UNCuyo</t>
  </si>
  <si>
    <t>VILLA OLIMPICA</t>
  </si>
  <si>
    <t>Actualización del Informe técnico a pedido de DIN. Se dio de baja Exp P11092019080006 y se da de alta P11092020030070.</t>
  </si>
  <si>
    <t>Se modifica factibilidad a pedido de DIN. Se deja como se planteó inicialmente. Dpto de Legales intimará al cliente a efectuar el traslado de la SETA existente afuera de la propiedad.</t>
  </si>
  <si>
    <t>P11092019060049</t>
  </si>
  <si>
    <t>Cooperativa de Vivienda</t>
  </si>
  <si>
    <t>RONCHI</t>
  </si>
  <si>
    <t>Demora por la cuarentena.</t>
  </si>
  <si>
    <t>P11092019100017</t>
  </si>
  <si>
    <t>Compañía de Viñedos Andinos SA</t>
  </si>
  <si>
    <t>T3661</t>
  </si>
  <si>
    <t>LOS HOLANDESES</t>
  </si>
  <si>
    <t>P11092020030079</t>
  </si>
  <si>
    <t>Al Momento RTO SA</t>
  </si>
  <si>
    <t>TAPON MOYANO</t>
  </si>
  <si>
    <t>P11092018060024</t>
  </si>
  <si>
    <t>Ampros</t>
  </si>
  <si>
    <t>Maipu</t>
  </si>
  <si>
    <t>PATAGONIA</t>
  </si>
  <si>
    <t>VUANELLO, Sergio</t>
  </si>
  <si>
    <t>P11092020030085</t>
  </si>
  <si>
    <t>YPF SA</t>
  </si>
  <si>
    <t>COLONIA CANO</t>
  </si>
  <si>
    <t>ANCHORIS - CD ANCHORIS</t>
  </si>
  <si>
    <t>P31012020020095</t>
  </si>
  <si>
    <t>Quinteros</t>
  </si>
  <si>
    <t>P11092018100050</t>
  </si>
  <si>
    <t>BARDAS BLANCAS 33 KV</t>
  </si>
  <si>
    <t>Reemplazo Trafo 30 30 30 MVA
ET Malargue</t>
  </si>
  <si>
    <t>Se actualiza informe técnico.</t>
  </si>
  <si>
    <t>P11092020030053</t>
  </si>
  <si>
    <t>Asociación Mutual Personal le la UNC</t>
  </si>
  <si>
    <t>Bº MUNICIPAL</t>
  </si>
  <si>
    <t>RIGAU, Federico</t>
  </si>
  <si>
    <t>P31012020030083</t>
  </si>
  <si>
    <t>P11092020030087</t>
  </si>
  <si>
    <t>Proarpa SA</t>
  </si>
  <si>
    <t>NS - T2 MT - Riego Agric.</t>
  </si>
  <si>
    <t>Vinculación MT</t>
  </si>
  <si>
    <t>P11092020030089</t>
  </si>
  <si>
    <t>Bodegas Pascual Tosso</t>
  </si>
  <si>
    <t>BARRANCAS</t>
  </si>
  <si>
    <t>SALMAN, Hector</t>
  </si>
  <si>
    <t>La Carpeta se encontraba en comercial. Recibimos fotos del Proyecto eléctrico el día 22/4/20</t>
  </si>
  <si>
    <t>P11092020040006</t>
  </si>
  <si>
    <t>Telecom Argentina SA</t>
  </si>
  <si>
    <t>M8452</t>
  </si>
  <si>
    <t>HAYTT GUAYMALLEN</t>
  </si>
  <si>
    <t>P11092020040001</t>
  </si>
  <si>
    <t>Ministerio de Planificación e infraestructura púb.</t>
  </si>
  <si>
    <t>NUEVO DISTRIBUIDOR</t>
  </si>
  <si>
    <t>Nuevo Distrib. MT
LAT CdP Villanueva</t>
  </si>
  <si>
    <t>En la obra a realizar se pide Nuevo distribuidor MT y el reemplazo de LAAT Cruz de Piedra Villanueva</t>
  </si>
  <si>
    <t>P11092020040003</t>
  </si>
  <si>
    <t>Cartellone SA - NIC 3173859</t>
  </si>
  <si>
    <t>ZONA FRANCA</t>
  </si>
  <si>
    <t>P11092020040005</t>
  </si>
  <si>
    <t>Muscara José</t>
  </si>
  <si>
    <t>M10823</t>
  </si>
  <si>
    <t>ARROLLABES</t>
  </si>
  <si>
    <t>Traslado Bodega Altus</t>
  </si>
  <si>
    <t>Traslado SETA</t>
  </si>
  <si>
    <t>DOÑA PAULA</t>
  </si>
  <si>
    <t>T4</t>
  </si>
  <si>
    <t>No se creo Exp. ni M.E.</t>
  </si>
  <si>
    <t>P11092018120027</t>
  </si>
  <si>
    <t>Cooperativa El Hogar del Trabajador</t>
  </si>
  <si>
    <t>ETCHART</t>
  </si>
  <si>
    <t>AGRELO</t>
  </si>
  <si>
    <t>P11092019110602</t>
  </si>
  <si>
    <t>Oscar David</t>
  </si>
  <si>
    <t>NS - T2 MT - (OxT)</t>
  </si>
  <si>
    <t>G10859</t>
  </si>
  <si>
    <t>MORALES</t>
  </si>
  <si>
    <t>GODOY CRUZ</t>
  </si>
  <si>
    <t>DOB Informa que la obra de antecedente se encuentra finalizada. No requiere obra</t>
  </si>
  <si>
    <t>P11092019110603</t>
  </si>
  <si>
    <t>Carnes de Mi campo SA</t>
  </si>
  <si>
    <t xml:space="preserve">P11092018110076 </t>
  </si>
  <si>
    <t>Transportes Andreu</t>
  </si>
  <si>
    <t>WILL-RI</t>
  </si>
  <si>
    <t>CARBOMETAL - CD PLAZA ITALIA</t>
  </si>
  <si>
    <t>P11092019090153</t>
  </si>
  <si>
    <t xml:space="preserve">Asociación Vecinal Barrio Músicos Argentinos </t>
  </si>
  <si>
    <t>J7190</t>
  </si>
  <si>
    <t>Se actualizó factibilidad por cambio de proyecto.</t>
  </si>
  <si>
    <t>Nueva</t>
  </si>
  <si>
    <t>José Cartellone C.C. S.A</t>
  </si>
  <si>
    <t>J8322</t>
  </si>
  <si>
    <t>ENTEL</t>
  </si>
  <si>
    <t>P11092017100137</t>
  </si>
  <si>
    <t>Born Again SA</t>
  </si>
  <si>
    <t>TIRASSO</t>
  </si>
  <si>
    <t>P11092018100072</t>
  </si>
  <si>
    <t>L&amp;C La Consultora SA</t>
  </si>
  <si>
    <t>HUARPES</t>
  </si>
  <si>
    <t>P11092020030075</t>
  </si>
  <si>
    <t>Feltrup, Gonzalez</t>
  </si>
  <si>
    <t>H10713</t>
  </si>
  <si>
    <t>P11092019100082</t>
  </si>
  <si>
    <t>Alex Stewart Internacional</t>
  </si>
  <si>
    <t>Se actualiza informe de factibilidad para el expediente, a pedido de DIN</t>
  </si>
  <si>
    <t>P11092020050096</t>
  </si>
  <si>
    <t>San Fili SA</t>
  </si>
  <si>
    <t>LP020</t>
  </si>
  <si>
    <t>PAREDITAS</t>
  </si>
  <si>
    <t>EL PORVENIR</t>
  </si>
  <si>
    <t>ET Pareditas</t>
  </si>
  <si>
    <t>Supeditado a ET Pareditas.</t>
  </si>
  <si>
    <t>P11092020050035</t>
  </si>
  <si>
    <t>Minera Plumerillo, S.A.</t>
  </si>
  <si>
    <t>P11092020050036</t>
  </si>
  <si>
    <t>Rodados, S.A.</t>
  </si>
  <si>
    <t>Titulizar SA (B° Terruño)</t>
  </si>
  <si>
    <t>P11092020050128</t>
  </si>
  <si>
    <t>Millan SA</t>
  </si>
  <si>
    <t>RESGUARDO</t>
  </si>
  <si>
    <t>CAPDEVILLE</t>
  </si>
  <si>
    <t>P31012020050016</t>
  </si>
  <si>
    <t>Gonzalez Eugenia</t>
  </si>
  <si>
    <t>Z1572</t>
  </si>
  <si>
    <t>GONZALEZ, Martín</t>
  </si>
  <si>
    <t>A pedido de DIN se analiza propuesta del RT y se remite respuesta por ME para que el proyectista confeccione OS.</t>
  </si>
  <si>
    <t>P11092020010153</t>
  </si>
  <si>
    <t>Gracieux, Marcelo</t>
  </si>
  <si>
    <t>G9406</t>
  </si>
  <si>
    <t>P11092020050133</t>
  </si>
  <si>
    <t>Inversalta Corp. SRL</t>
  </si>
  <si>
    <t>FRUTICULTORES</t>
  </si>
  <si>
    <t>Nuevo CD ( XXXXX )</t>
  </si>
  <si>
    <t>Se solicitó Nuevo CD El Torreón ya que se analizó en conjunto con Cattorini 3,8MW</t>
  </si>
  <si>
    <t>P11092019070088</t>
  </si>
  <si>
    <t>UNCuyo DAMSU</t>
  </si>
  <si>
    <t>Se actualiza informe de factibilidad a solicitud de DIN</t>
  </si>
  <si>
    <t>P3101202060008</t>
  </si>
  <si>
    <t>Morales Gerardo</t>
  </si>
  <si>
    <t>LA TOMBINA</t>
  </si>
  <si>
    <t>PUGA, Fernando</t>
  </si>
  <si>
    <t>P23012020060008</t>
  </si>
  <si>
    <t>Dpto. Gral. Irrigación</t>
  </si>
  <si>
    <t>T3681</t>
  </si>
  <si>
    <t>ANCHAYUYO</t>
  </si>
  <si>
    <t>ZAMPAL</t>
  </si>
  <si>
    <t>P11092020060010</t>
  </si>
  <si>
    <t>Desarrollos Real State (Bº Palmares Valley)</t>
  </si>
  <si>
    <t>Nuevo Alimentador</t>
  </si>
  <si>
    <t>Acorde a correo de DGC corresponde a Prefactibilidad</t>
  </si>
  <si>
    <t>P11092020060011</t>
  </si>
  <si>
    <t>Label Solutions SRL</t>
  </si>
  <si>
    <t>M7270</t>
  </si>
  <si>
    <t>BICRUZ</t>
  </si>
  <si>
    <t>SAN MARTIN</t>
  </si>
  <si>
    <t>P31012020060013</t>
  </si>
  <si>
    <t>Tierras Nobles</t>
  </si>
  <si>
    <t>Z0451</t>
  </si>
  <si>
    <t>MARIN</t>
  </si>
  <si>
    <t>P11092020060032</t>
  </si>
  <si>
    <t>Cattorini Hnos</t>
  </si>
  <si>
    <t>CATTORINI</t>
  </si>
  <si>
    <t>NIC 3009179</t>
  </si>
  <si>
    <t>Municipalidad de Guaymallén. Traslado LMT, BT y AP</t>
  </si>
  <si>
    <t>A pedido de DIN se analiza propuesta del RT. Cambio de proyecto.</t>
  </si>
  <si>
    <t>P11092020060068</t>
  </si>
  <si>
    <t>García, Nahuel Lucas</t>
  </si>
  <si>
    <t>H11075</t>
  </si>
  <si>
    <t>TRES DE MAYO</t>
  </si>
  <si>
    <t>P11092020060082</t>
  </si>
  <si>
    <t>Berajano Victor Daniel</t>
  </si>
  <si>
    <t>LA ARBOLEDA</t>
  </si>
  <si>
    <t>P11092020060084</t>
  </si>
  <si>
    <t>Zucamor cuyo SA</t>
  </si>
  <si>
    <t>I9506</t>
  </si>
  <si>
    <t>PAPELERA ANDINA</t>
  </si>
  <si>
    <t>LAT CdP Vnva-ET Rodriguez Peña-Nuevo distrib.</t>
  </si>
  <si>
    <t>Aumento de potencia NIC 1505805 (Unificación con 3074128)</t>
  </si>
  <si>
    <t>P11092020060070</t>
  </si>
  <si>
    <t>Cardales</t>
  </si>
  <si>
    <t>LA FLORESTA</t>
  </si>
  <si>
    <t>P11092020060071</t>
  </si>
  <si>
    <t>Garcia Cocucci</t>
  </si>
  <si>
    <t>RUTA 92</t>
  </si>
  <si>
    <t>P11092020060072</t>
  </si>
  <si>
    <t>Villa Roble</t>
  </si>
  <si>
    <t>Solicita cambio de carátula a comercial. Se reemplaza por P11092020070074</t>
  </si>
  <si>
    <t>P11092020060073</t>
  </si>
  <si>
    <t>Don Pilo Tripoli</t>
  </si>
  <si>
    <t>GUTIERREZ</t>
  </si>
  <si>
    <t>P11092020060075</t>
  </si>
  <si>
    <t>Mayol</t>
  </si>
  <si>
    <t>COLONIA BOMBAL</t>
  </si>
  <si>
    <t>P11092020060076</t>
  </si>
  <si>
    <t>DEI</t>
  </si>
  <si>
    <t>J9522</t>
  </si>
  <si>
    <t>P11092020060080</t>
  </si>
  <si>
    <t>Virgen Lavalle</t>
  </si>
  <si>
    <t>P11092020060081</t>
  </si>
  <si>
    <t>Pannoccia</t>
  </si>
  <si>
    <t>LA GLORIA</t>
  </si>
  <si>
    <t>Se modifica a pedido de DIN</t>
  </si>
  <si>
    <t>P11092020060050</t>
  </si>
  <si>
    <t>Golf Country Club Agrelo</t>
  </si>
  <si>
    <t>LA GALLEGA</t>
  </si>
  <si>
    <t>UGARTECHE</t>
  </si>
  <si>
    <t>Fideicomiso Bosques de Mayo</t>
  </si>
  <si>
    <t>P11092020060083</t>
  </si>
  <si>
    <t>Barrio Azcuenaga</t>
  </si>
  <si>
    <t>G10657</t>
  </si>
  <si>
    <t>P11092020070050</t>
  </si>
  <si>
    <t>Petrini Eduardo Raúl</t>
  </si>
  <si>
    <t>NS - T2 BT - Riego Agric.</t>
  </si>
  <si>
    <t>T3351</t>
  </si>
  <si>
    <t>P11092020070068</t>
  </si>
  <si>
    <t>La Iglesia de Jesucristo de los Santos de los Últimos Días</t>
  </si>
  <si>
    <t>Booster</t>
  </si>
  <si>
    <t>Traslado Ruta N°82 - Etapa II</t>
  </si>
  <si>
    <t>P11092020070094</t>
  </si>
  <si>
    <t>Zod Construcciones SA</t>
  </si>
  <si>
    <t>MANUEL A SAENZ</t>
  </si>
  <si>
    <t>SAN MARTIN - CD PARQUE</t>
  </si>
  <si>
    <t>P11092020070096</t>
  </si>
  <si>
    <t>Poder Judicial, Consejo de la Magistratura</t>
  </si>
  <si>
    <t>M2798</t>
  </si>
  <si>
    <t>PLAZA ESPAÑA</t>
  </si>
  <si>
    <t>SAN MARTIN - CD MONTEVIDEO</t>
  </si>
  <si>
    <t>P12012020070048</t>
  </si>
  <si>
    <t>Pelayes Daniela Belén</t>
  </si>
  <si>
    <t>P11092020060078</t>
  </si>
  <si>
    <t>IPV El Borbollon</t>
  </si>
  <si>
    <t>P11092020070097</t>
  </si>
  <si>
    <t>Cloro Mendoza SA (NIC 3126005)</t>
  </si>
  <si>
    <t>V10434</t>
  </si>
  <si>
    <t>ZONA INDUSTRIAL</t>
  </si>
  <si>
    <t>NIC 3126090</t>
  </si>
  <si>
    <t>Traslado Ruta N°82 - Etapa I</t>
  </si>
  <si>
    <t>P11092020070009</t>
  </si>
  <si>
    <t>foster Di Marco</t>
  </si>
  <si>
    <t>P11092020070016</t>
  </si>
  <si>
    <t>La Arboleda</t>
  </si>
  <si>
    <t>P11092020070059</t>
  </si>
  <si>
    <t>Coop Co. Tra.Le</t>
  </si>
  <si>
    <t>PEDREGAL</t>
  </si>
  <si>
    <t>P11092020070074</t>
  </si>
  <si>
    <t>Idandi SA</t>
  </si>
  <si>
    <t>P11092020070075</t>
  </si>
  <si>
    <t>Sejanovich Adrián</t>
  </si>
  <si>
    <t>J9515</t>
  </si>
  <si>
    <t>PUEYRREDON</t>
  </si>
  <si>
    <t>ZIMMERMANN, Jorge</t>
  </si>
  <si>
    <t>P11092020070087</t>
  </si>
  <si>
    <t>Peñaflor La Peñita</t>
  </si>
  <si>
    <t>P11092020070101</t>
  </si>
  <si>
    <t>Empaque Agro SA</t>
  </si>
  <si>
    <t>ANCHORIS</t>
  </si>
  <si>
    <t>NIC 1500090</t>
  </si>
  <si>
    <t>P11092020070102</t>
  </si>
  <si>
    <t>Asociada a exp P11092020030052</t>
  </si>
  <si>
    <t>P11092020070105</t>
  </si>
  <si>
    <t>GROP S.A. (Las cortaderas terra)</t>
  </si>
  <si>
    <t>ENVIO OS N1</t>
  </si>
  <si>
    <t>P11092020070100</t>
  </si>
  <si>
    <t>Vecinos Colonia Las Rosas.</t>
  </si>
  <si>
    <t>Y2784</t>
  </si>
  <si>
    <t>ECO DE LOS ANDES</t>
  </si>
  <si>
    <t>SCHMIDT, Hernán</t>
  </si>
  <si>
    <t>P11092020070108</t>
  </si>
  <si>
    <t xml:space="preserve"> VISTALBA QUATTRO</t>
  </si>
  <si>
    <t>LAS COMPUERTAS</t>
  </si>
  <si>
    <t>P11092020070019</t>
  </si>
  <si>
    <t>Figueroa</t>
  </si>
  <si>
    <t>CHACON</t>
  </si>
  <si>
    <t>CAPIZ</t>
  </si>
  <si>
    <t>BANDIERA, Martín</t>
  </si>
  <si>
    <t>Demora: comercial carga la carpeta vacia</t>
  </si>
  <si>
    <t>P11092020070123</t>
  </si>
  <si>
    <t>Sottano SA</t>
  </si>
  <si>
    <t>J8913</t>
  </si>
  <si>
    <t>BRANDSEN</t>
  </si>
  <si>
    <t>NIC 3022067</t>
  </si>
  <si>
    <t>P11092020070107</t>
  </si>
  <si>
    <t>Estancia El Globo</t>
  </si>
  <si>
    <t>Z1813</t>
  </si>
  <si>
    <t>EL MONTE</t>
  </si>
  <si>
    <t>P11092020070127</t>
  </si>
  <si>
    <t>Cartera de Inversiones Arg. - Los Teros</t>
  </si>
  <si>
    <t>ElPIDIO GONZALEZ</t>
  </si>
  <si>
    <t>SAN MARTIN - CD LA BARRACA</t>
  </si>
  <si>
    <t>P11092020070128</t>
  </si>
  <si>
    <t>Viana Hermanos SRL</t>
  </si>
  <si>
    <t>EL GUADAL</t>
  </si>
  <si>
    <t>Modificación de informe a solicitud de DIN</t>
  </si>
  <si>
    <t>P11092020070099</t>
  </si>
  <si>
    <t>Farias Castro</t>
  </si>
  <si>
    <t>I11123</t>
  </si>
  <si>
    <t>VIDELA ARANDA</t>
  </si>
  <si>
    <t>P11092020080025</t>
  </si>
  <si>
    <t>Esposito Daniel</t>
  </si>
  <si>
    <t>J3615</t>
  </si>
  <si>
    <t>MATTAR</t>
  </si>
  <si>
    <t>P11092020080027</t>
  </si>
  <si>
    <t>DiBiagi Transporte Internacional</t>
  </si>
  <si>
    <t>V9686</t>
  </si>
  <si>
    <t>PARAMILLO</t>
  </si>
  <si>
    <t>CARTELLONE</t>
  </si>
  <si>
    <t>P11092020080011</t>
  </si>
  <si>
    <t>Terrada, Peña y Lillo</t>
  </si>
  <si>
    <t>P11092020080022</t>
  </si>
  <si>
    <t>Pulenta Anchorena</t>
  </si>
  <si>
    <t>P11092020080035</t>
  </si>
  <si>
    <t>Cuyocrem Argentina SA</t>
  </si>
  <si>
    <t>P11092020080036</t>
  </si>
  <si>
    <t>Cuarto Dominio SA</t>
  </si>
  <si>
    <t>ALGUACIL</t>
  </si>
  <si>
    <t>Se dio de baja el expediente.</t>
  </si>
  <si>
    <t>P11092020080047</t>
  </si>
  <si>
    <t>Ministerio de Seguridad - Edif. Estrada</t>
  </si>
  <si>
    <t>POLO JUDICIAL</t>
  </si>
  <si>
    <t>No se coloca obra de reemplazo conductores LAT CdP VN por contexto de Pandemia Covid</t>
  </si>
  <si>
    <t>P11092020080048</t>
  </si>
  <si>
    <t>Ministerio de Seguridad - Bomberos Ed Estrada</t>
  </si>
  <si>
    <t>P11092020070115</t>
  </si>
  <si>
    <t>Lugones Puga</t>
  </si>
  <si>
    <t>Z1379</t>
  </si>
  <si>
    <t>LOS SAUCES</t>
  </si>
  <si>
    <t>Se envió a Juan Alonso y Gustavo Martinelli</t>
  </si>
  <si>
    <t>P11092020080003</t>
  </si>
  <si>
    <t>Aurora II</t>
  </si>
  <si>
    <t>J10761</t>
  </si>
  <si>
    <t>INTA</t>
  </si>
  <si>
    <t>P11092020080010</t>
  </si>
  <si>
    <t>Terruños de Ensueño</t>
  </si>
  <si>
    <t>L4408</t>
  </si>
  <si>
    <t>FURLOTTI-REMONTA</t>
  </si>
  <si>
    <t>P11092020080074</t>
  </si>
  <si>
    <t>Rosso Arteaga (Villa Roble)</t>
  </si>
  <si>
    <t>CALVARIO</t>
  </si>
  <si>
    <t>P11092017070014</t>
  </si>
  <si>
    <t xml:space="preserve">Cooperativa Corralcoop Ltda </t>
  </si>
  <si>
    <t>RADIO NACIONAL</t>
  </si>
  <si>
    <t>Demora en asignarme el Exp</t>
  </si>
  <si>
    <t>P11092020080017</t>
  </si>
  <si>
    <t>Equipo Altos</t>
  </si>
  <si>
    <t>P11092020080076</t>
  </si>
  <si>
    <t>AVA SA</t>
  </si>
  <si>
    <t>T3418</t>
  </si>
  <si>
    <t>ALGARROBO</t>
  </si>
  <si>
    <t>P11092020080077</t>
  </si>
  <si>
    <t>T3419</t>
  </si>
  <si>
    <t>P11092020080078</t>
  </si>
  <si>
    <t>T3421</t>
  </si>
  <si>
    <t>P11092020080079</t>
  </si>
  <si>
    <t>T3713</t>
  </si>
  <si>
    <t>RIPIERA</t>
  </si>
  <si>
    <t>Se modifica en Comercial la solicitud a MT por la misma potencia.</t>
  </si>
  <si>
    <t>P11092018120072</t>
  </si>
  <si>
    <t>Millenium Combustibles</t>
  </si>
  <si>
    <t>PARQUE INDUSTRIAL MAIPU</t>
  </si>
  <si>
    <t>ALAGGIA, Fernando</t>
  </si>
  <si>
    <t>Cambio de proyecto de OxT en obra, y pedido de revisión por  DIN y DOB</t>
  </si>
  <si>
    <t>Traslado medidor NIC 3124976 - Cartellone</t>
  </si>
  <si>
    <t>Traslado BT</t>
  </si>
  <si>
    <t>J1602</t>
  </si>
  <si>
    <t>QUEVEDO</t>
  </si>
  <si>
    <t>P11092020090011</t>
  </si>
  <si>
    <t>Petrolera El Trébol SA</t>
  </si>
  <si>
    <t>CARLUCCI, Ruben</t>
  </si>
  <si>
    <t>Se da de baja expediente OxT. GCO da de alta un NS.</t>
  </si>
  <si>
    <t>P11092020090015</t>
  </si>
  <si>
    <t>Viana Hnos SRL</t>
  </si>
  <si>
    <t>CASAS VIEJAS</t>
  </si>
  <si>
    <t>NIC 3154593</t>
  </si>
  <si>
    <t>P11092020090020</t>
  </si>
  <si>
    <t>Kalo, B Vista Michelo</t>
  </si>
  <si>
    <t>P11092020090021</t>
  </si>
  <si>
    <t>IPV SOLARES DEL ENCUENTRO</t>
  </si>
  <si>
    <t>ATOMO</t>
  </si>
  <si>
    <t>LAS HERAS - CD PANQUEHUA</t>
  </si>
  <si>
    <t>P11092020090024</t>
  </si>
  <si>
    <t>U. V. LOS GIRASOLES DE GUAYMALLEN</t>
  </si>
  <si>
    <t>PLANA, Ignacio</t>
  </si>
  <si>
    <t>P11092020090027</t>
  </si>
  <si>
    <t>EL CARAMILLO</t>
  </si>
  <si>
    <t>PANAMERICANA</t>
  </si>
  <si>
    <t>P11092018030101</t>
  </si>
  <si>
    <t xml:space="preserve"> Scaramella Eugenio A</t>
  </si>
  <si>
    <t>PARODISIEN</t>
  </si>
  <si>
    <t>P11092020090040</t>
  </si>
  <si>
    <t>Ministerio del Interior (Med Bomberos Uspallata)</t>
  </si>
  <si>
    <t>H9336</t>
  </si>
  <si>
    <t>LAS REJAS</t>
  </si>
  <si>
    <t>ALVAREZ CONDARCO-CD USPALLATA</t>
  </si>
  <si>
    <t>Proy. Alta Montaña</t>
  </si>
  <si>
    <t>P22012020090015</t>
  </si>
  <si>
    <t>La Solariega SA</t>
  </si>
  <si>
    <t>NIC 1509121</t>
  </si>
  <si>
    <t>P11092020090063</t>
  </si>
  <si>
    <t xml:space="preserve"> La Solariega SA</t>
  </si>
  <si>
    <t>P11092020090082</t>
  </si>
  <si>
    <t>Fideicomiso Oliveti</t>
  </si>
  <si>
    <t>ATTALA, Antonio</t>
  </si>
  <si>
    <t>P11092020090084</t>
  </si>
  <si>
    <t>NIC 1501264 - Antecedente P11092020010053 de BAJA</t>
  </si>
  <si>
    <t>P11092020090057</t>
  </si>
  <si>
    <t>Cabrera - Quintas de Russell</t>
  </si>
  <si>
    <t>P22012020090025</t>
  </si>
  <si>
    <t>La Deli SA</t>
  </si>
  <si>
    <t>YP060</t>
  </si>
  <si>
    <t>NIC 3148021</t>
  </si>
  <si>
    <t>P31012014020107</t>
  </si>
  <si>
    <t>Loteo Altos de Diamante</t>
  </si>
  <si>
    <t>Cubillos (Solo anlisis BT)</t>
  </si>
  <si>
    <t>Mechenquil (solo analisis BT)</t>
  </si>
  <si>
    <t>Emmanuel Martinez</t>
  </si>
  <si>
    <t>P11092020090116</t>
  </si>
  <si>
    <t>IPV Barrio San Martín</t>
  </si>
  <si>
    <t>H7525</t>
  </si>
  <si>
    <t>INFANTA</t>
  </si>
  <si>
    <t>P11092020090135</t>
  </si>
  <si>
    <t>De Dossi Sergio Fernando</t>
  </si>
  <si>
    <t>LOS SANJUANINOS</t>
  </si>
  <si>
    <t>JOCOLI</t>
  </si>
  <si>
    <t>P11092020090137</t>
  </si>
  <si>
    <t>P11092020090147</t>
  </si>
  <si>
    <t>Sevia Producciones SRL</t>
  </si>
  <si>
    <t>J0775</t>
  </si>
  <si>
    <t>ALZAGA</t>
  </si>
  <si>
    <t>P11092020090149</t>
  </si>
  <si>
    <t>Industrias Alespi SA</t>
  </si>
  <si>
    <t>I1312</t>
  </si>
  <si>
    <t>COMPAÑÍA QUÍMICA</t>
  </si>
  <si>
    <t>NIC 3028946</t>
  </si>
  <si>
    <t>P22012020090029</t>
  </si>
  <si>
    <t>Martínez y Repullez</t>
  </si>
  <si>
    <t>T3236</t>
  </si>
  <si>
    <t>NIC 1509326</t>
  </si>
  <si>
    <t>P12012020090032</t>
  </si>
  <si>
    <t>Municipalidad de Lavalle (NIC 3030887)</t>
  </si>
  <si>
    <t>NIC 3030887</t>
  </si>
  <si>
    <t xml:space="preserve"> P11092020090186</t>
  </si>
  <si>
    <t>Coop. Llequen</t>
  </si>
  <si>
    <t>Z1646</t>
  </si>
  <si>
    <t>P11092020090031</t>
  </si>
  <si>
    <t>Belgrano</t>
  </si>
  <si>
    <t>CUADRO BENEGAS</t>
  </si>
  <si>
    <t>LOPEZ, Gastón</t>
  </si>
  <si>
    <t>P11092020090056</t>
  </si>
  <si>
    <t>Viejo Tonel</t>
  </si>
  <si>
    <t>P11092020090060</t>
  </si>
  <si>
    <t>CLUB DE PESCADORES</t>
  </si>
  <si>
    <t>NIHIUL</t>
  </si>
  <si>
    <t>C. H. NIHUIL</t>
  </si>
  <si>
    <t>P11092020090077</t>
  </si>
  <si>
    <t>Vista Olivo</t>
  </si>
  <si>
    <t>H9650</t>
  </si>
  <si>
    <t>Troley</t>
  </si>
  <si>
    <t>P11092020090118</t>
  </si>
  <si>
    <t xml:space="preserve"> U. V. ELPIDIO Y URQUIZA</t>
  </si>
  <si>
    <t>CAIMI, David</t>
  </si>
  <si>
    <t>P11092020100003</t>
  </si>
  <si>
    <t>FIDEICOMISO CERROS DEL MESON</t>
  </si>
  <si>
    <t>P23012020100001</t>
  </si>
  <si>
    <t>Renzi Alfredo</t>
  </si>
  <si>
    <t>T2500</t>
  </si>
  <si>
    <t>ZAMPALITO</t>
  </si>
  <si>
    <t>NIC 1508497</t>
  </si>
  <si>
    <t>P11092020100004</t>
  </si>
  <si>
    <t>Punta Lago VI</t>
  </si>
  <si>
    <t>P11092020100024</t>
  </si>
  <si>
    <t>Barrio elpidio Gonzalez</t>
  </si>
  <si>
    <t>P11092019120231</t>
  </si>
  <si>
    <t>Titulizar (B El Recodo)</t>
  </si>
  <si>
    <t>I9598</t>
  </si>
  <si>
    <t>P11092020100025</t>
  </si>
  <si>
    <t>MUNICIPALIDAD DE LAVALLE</t>
  </si>
  <si>
    <t>EL QUINCE</t>
  </si>
  <si>
    <t>COSTA DE ARAUJO</t>
  </si>
  <si>
    <t>FlAMANT, Adrian</t>
  </si>
  <si>
    <t>P11092020100033</t>
  </si>
  <si>
    <t>Palleres José Adrián</t>
  </si>
  <si>
    <t>Solicitan prioridad  GCO</t>
  </si>
  <si>
    <t>P11092020090033</t>
  </si>
  <si>
    <t>Alberdi</t>
  </si>
  <si>
    <t>Z2344</t>
  </si>
  <si>
    <t>P11092020100034</t>
  </si>
  <si>
    <t>Bessone</t>
  </si>
  <si>
    <t>P11092020100035</t>
  </si>
  <si>
    <t>Horizonte</t>
  </si>
  <si>
    <t>P11092020100040</t>
  </si>
  <si>
    <t>CACTUS DE ARANCIBIA</t>
  </si>
  <si>
    <t>P11092020080024</t>
  </si>
  <si>
    <t xml:space="preserve"> SCALONI</t>
  </si>
  <si>
    <t>ARENAS</t>
  </si>
  <si>
    <t>P11092020100047</t>
  </si>
  <si>
    <t>Dei SA</t>
  </si>
  <si>
    <t>CARRODILLA</t>
  </si>
  <si>
    <t>P11092020100048</t>
  </si>
  <si>
    <t>Parque de la Madera UNCuyo FCA</t>
  </si>
  <si>
    <t>P11092020100050</t>
  </si>
  <si>
    <t>Federico Isgró</t>
  </si>
  <si>
    <t>ENVIO OS N2</t>
  </si>
  <si>
    <t>P11092020100053</t>
  </si>
  <si>
    <t>Chimpay La Rioja</t>
  </si>
  <si>
    <t>Referencia NIC 3198195. Vinculado a P11092020100054</t>
  </si>
  <si>
    <t>P11092020100054</t>
  </si>
  <si>
    <t>Vinculado a P11092020100053</t>
  </si>
  <si>
    <t>P11092020100059</t>
  </si>
  <si>
    <t>Neila</t>
  </si>
  <si>
    <t>CARRIL VIEJO</t>
  </si>
  <si>
    <t>P11092020100060</t>
  </si>
  <si>
    <t>Bittar</t>
  </si>
  <si>
    <t>P11092020100062</t>
  </si>
  <si>
    <t>Productos Andinos-Grupo Álvarez</t>
  </si>
  <si>
    <t>166.2</t>
  </si>
  <si>
    <t xml:space="preserve">NIC 1501851. Se da de baja expediente en GCO-DGC. </t>
  </si>
  <si>
    <t>P11092020100063</t>
  </si>
  <si>
    <t>L &amp; C Consultora S.A. (Ayres de Terrada 2º Et)</t>
  </si>
  <si>
    <t>P11092020100065</t>
  </si>
  <si>
    <t>Oscar Alfredo Pérez</t>
  </si>
  <si>
    <t>P11092020100071</t>
  </si>
  <si>
    <t>Martin</t>
  </si>
  <si>
    <t>P11092020100072</t>
  </si>
  <si>
    <t>TABORDA</t>
  </si>
  <si>
    <t>REGALADO OLGUIN</t>
  </si>
  <si>
    <t>Octavio aliaga</t>
  </si>
  <si>
    <t>TORRES, Jorge (Ergón)</t>
  </si>
  <si>
    <t>P11092020100074</t>
  </si>
  <si>
    <t>Lidia Pavia Olivera</t>
  </si>
  <si>
    <t>CORDON DEL PLATA</t>
  </si>
  <si>
    <t>P11092020100077</t>
  </si>
  <si>
    <t>Emprendimientos Inmobiliarios San Agustín SA</t>
  </si>
  <si>
    <t>P22012020100010</t>
  </si>
  <si>
    <t>Frigorífico Tunuyán S.A.</t>
  </si>
  <si>
    <t>P11092020100038</t>
  </si>
  <si>
    <t>Aires del milagro</t>
  </si>
  <si>
    <t>TORRONTEGUI</t>
  </si>
  <si>
    <t xml:space="preserve">REINA, Juan Carlos </t>
  </si>
  <si>
    <t>P11092020100036</t>
  </si>
  <si>
    <t xml:space="preserve">Paradise </t>
  </si>
  <si>
    <t>P11092020100096</t>
  </si>
  <si>
    <t>Palero Jorge Carlos</t>
  </si>
  <si>
    <t>P11092020100100</t>
  </si>
  <si>
    <t>Bodegas Salentein</t>
  </si>
  <si>
    <t>Gastón Egea</t>
  </si>
  <si>
    <t>Se modifica proyecto a solicitud de DIN</t>
  </si>
  <si>
    <t>P11092020100103</t>
  </si>
  <si>
    <t>NIC 1501851</t>
  </si>
  <si>
    <t>P11092019020021</t>
  </si>
  <si>
    <t xml:space="preserve"> Reynals, Mirta</t>
  </si>
  <si>
    <t>Actualización de factibilidad a solicitud de DIN</t>
  </si>
  <si>
    <t>P11092020100111</t>
  </si>
  <si>
    <t>Belasco de Baquedano S.A.</t>
  </si>
  <si>
    <t>J8971</t>
  </si>
  <si>
    <t>LAZARO</t>
  </si>
  <si>
    <t>NIC 3025365</t>
  </si>
  <si>
    <t>P11092020100161</t>
  </si>
  <si>
    <t>Multimodal  S.A.C.I.A</t>
  </si>
  <si>
    <t>RODRIGUEZ PEÑA</t>
  </si>
  <si>
    <t>NIC 3077076</t>
  </si>
  <si>
    <t>P11092020100037</t>
  </si>
  <si>
    <t>Grop S.A.  (Paseo comercial Las Retamas)</t>
  </si>
  <si>
    <t>SANTA BLANCA</t>
  </si>
  <si>
    <t>P11092020110013</t>
  </si>
  <si>
    <t xml:space="preserve"> BRANSFORD</t>
  </si>
  <si>
    <t>P31012020110012</t>
  </si>
  <si>
    <t>Piedrafina SRL</t>
  </si>
  <si>
    <t>Z1779</t>
  </si>
  <si>
    <t>Reconfiguración MT</t>
  </si>
  <si>
    <t>Se modifica posición punto de venta. Se actualiza informe en conjunto con el análisis de NS P11092020110022</t>
  </si>
  <si>
    <t>P11092020100094</t>
  </si>
  <si>
    <t>Sun Square SA</t>
  </si>
  <si>
    <t>CALISE</t>
  </si>
  <si>
    <t>P11092020110022</t>
  </si>
  <si>
    <t>P11092020110023</t>
  </si>
  <si>
    <t xml:space="preserve">SIMONOVICH </t>
  </si>
  <si>
    <t>P11092020110025</t>
  </si>
  <si>
    <t>Cooperativa Barrio San Martin</t>
  </si>
  <si>
    <t>Vacaciones</t>
  </si>
  <si>
    <t>P11092020110033</t>
  </si>
  <si>
    <t>Viñas Cobos SA</t>
  </si>
  <si>
    <t>NIC 3032295</t>
  </si>
  <si>
    <t>P11092020110059</t>
  </si>
  <si>
    <t>Antecedente P11092016100047 de baja</t>
  </si>
  <si>
    <t>P11092020110184</t>
  </si>
  <si>
    <t>Condominio El Juncalito</t>
  </si>
  <si>
    <t>P11092020110121</t>
  </si>
  <si>
    <t>Scopinaro Marco José</t>
  </si>
  <si>
    <t>P11092020110164</t>
  </si>
  <si>
    <t>ALTIVA S.A. (LOTEO LAS TACAS)</t>
  </si>
  <si>
    <t>ZONA ALCOHOLERA</t>
  </si>
  <si>
    <t>NIC 3025365. Se modifica factibilidad a solicitud de DIN</t>
  </si>
  <si>
    <t>P11092020110011</t>
  </si>
  <si>
    <t>CONCRETAR SRL</t>
  </si>
  <si>
    <t>KENNEDY</t>
  </si>
  <si>
    <t>P22012020110028</t>
  </si>
  <si>
    <t>Pretensados San Luis SRL</t>
  </si>
  <si>
    <t>T3970</t>
  </si>
  <si>
    <t>De comercial Tupungato envían por bolsín planos.</t>
  </si>
  <si>
    <t>Traslado Carril G Cruz</t>
  </si>
  <si>
    <t>P11092020110138</t>
  </si>
  <si>
    <t>Grupo Peñaflor SA</t>
  </si>
  <si>
    <t>Se trata de un NS para separación de servicio del NIC 1500596. Aumenta en 640 kw la potencia de la red.</t>
  </si>
  <si>
    <t>P11092020110144</t>
  </si>
  <si>
    <t xml:space="preserve">Dei SA  (Edificio 1) </t>
  </si>
  <si>
    <t>Análisis en baja tensión. Envío OS 1</t>
  </si>
  <si>
    <t>P11092020110148</t>
  </si>
  <si>
    <t xml:space="preserve">SANTA MARIA DEL VALLE </t>
  </si>
  <si>
    <t>CALLE DELGADO</t>
  </si>
  <si>
    <t>P11092020110150</t>
  </si>
  <si>
    <t>AySAM SA (Planta Alto Godoy)</t>
  </si>
  <si>
    <t xml:space="preserve">NIC 1500798 </t>
  </si>
  <si>
    <t>P11092020110151</t>
  </si>
  <si>
    <t>Chimpay La Rioja SA</t>
  </si>
  <si>
    <t>J10103</t>
  </si>
  <si>
    <t>Se analiza propuesta de obra integral con exp P11092020100053/54. Carga laboral del sector.</t>
  </si>
  <si>
    <t>P11092020110163</t>
  </si>
  <si>
    <t>Zuelo S.A.</t>
  </si>
  <si>
    <t>I10639</t>
  </si>
  <si>
    <t>AGRICOLA</t>
  </si>
  <si>
    <t>VALLA, Lorenzo</t>
  </si>
  <si>
    <t>Cumbres Andinas SRL (Desmontaje y traslado)</t>
  </si>
  <si>
    <t>Traslado MT</t>
  </si>
  <si>
    <t>POTRERILLOS</t>
  </si>
  <si>
    <t>ALVAREZ CONDARCO</t>
  </si>
  <si>
    <t>VIVAS, Pablo</t>
  </si>
  <si>
    <t>P11092019010089</t>
  </si>
  <si>
    <t>Mesquida, Martina Ines</t>
  </si>
  <si>
    <t>P11092020080026</t>
  </si>
  <si>
    <t>Le Boulanger SA</t>
  </si>
  <si>
    <t>DEMORA DE MÁS DE 3 MESES DE COMERCIAL - SE LE NOTIFICA POR CORREO</t>
  </si>
  <si>
    <t>P11092020100052</t>
  </si>
  <si>
    <t>Mendoza Norte Etapa III</t>
  </si>
  <si>
    <t>P11092020110167</t>
  </si>
  <si>
    <t>ASOC. MUTUAL HORTALIZAS Y FRUTOS DEL NUEVO CUYO</t>
  </si>
  <si>
    <t>LOS MANANTIALES</t>
  </si>
  <si>
    <t>P11092020110180</t>
  </si>
  <si>
    <t>Desarrollos Real State (Edificio Palmares Valley)</t>
  </si>
  <si>
    <t>P11092020110182</t>
  </si>
  <si>
    <t>OHA Construcciones (Torre Necochea)</t>
  </si>
  <si>
    <t>MANRIQUE, Ricardo</t>
  </si>
  <si>
    <t>El día 19/2/21 se da de baja expediente desde comercial.</t>
  </si>
  <si>
    <t>P11092020120001</t>
  </si>
  <si>
    <t>Romero Day</t>
  </si>
  <si>
    <t>CERRO ARCO</t>
  </si>
  <si>
    <t>P11092020120004</t>
  </si>
  <si>
    <t>Vaccarezza</t>
  </si>
  <si>
    <t>P11092020120010</t>
  </si>
  <si>
    <t>J.A. Esnaola e Hijos SAAICEI</t>
  </si>
  <si>
    <t>Y2757</t>
  </si>
  <si>
    <t>NIC 1508429</t>
  </si>
  <si>
    <t>P11092020100055</t>
  </si>
  <si>
    <t>Buzon</t>
  </si>
  <si>
    <t>EUGENIO BUSTO</t>
  </si>
  <si>
    <t>P11092020100099</t>
  </si>
  <si>
    <t>BARRIO ROSA MOSQUETA (ETAPA II)</t>
  </si>
  <si>
    <t>Parque Industrial Maipu</t>
  </si>
  <si>
    <t>Rodeo de la Cruz</t>
  </si>
  <si>
    <t xml:space="preserve">Comercial carga mal la carpeta en Exp Virtuales. </t>
  </si>
  <si>
    <t>P11092020120023</t>
  </si>
  <si>
    <t>Inversiones Vajovi - La Vasconia</t>
  </si>
  <si>
    <t>P11092019080121</t>
  </si>
  <si>
    <t>Agricola Presidente</t>
  </si>
  <si>
    <t>EL Milagro</t>
  </si>
  <si>
    <t>P11092020120028</t>
  </si>
  <si>
    <t>Consorcio La Bastilla</t>
  </si>
  <si>
    <t>H9880</t>
  </si>
  <si>
    <t>NIC 3084438</t>
  </si>
  <si>
    <t>P11092020120068</t>
  </si>
  <si>
    <t xml:space="preserve">Mechenquil </t>
  </si>
  <si>
    <t>emanuel martinez</t>
  </si>
  <si>
    <t xml:space="preserve">CALATAYUD, Vicente </t>
  </si>
  <si>
    <t>I7701</t>
  </si>
  <si>
    <t>P11092020120069</t>
  </si>
  <si>
    <t>Entre Dos SRL</t>
  </si>
  <si>
    <t>J10123</t>
  </si>
  <si>
    <t>P11092020120082</t>
  </si>
  <si>
    <t>Millán S.A.</t>
  </si>
  <si>
    <t>NIC 3137129</t>
  </si>
  <si>
    <t>P11092020120106</t>
  </si>
  <si>
    <t xml:space="preserve">Bodega Norton </t>
  </si>
  <si>
    <t>NIC 1504530</t>
  </si>
  <si>
    <t>P11092020090186</t>
  </si>
  <si>
    <t>P11092020090121</t>
  </si>
  <si>
    <t>Terruño Malbec</t>
  </si>
  <si>
    <t>TRES ESQUINAS</t>
  </si>
  <si>
    <t>P11092020120185</t>
  </si>
  <si>
    <t>J11193</t>
  </si>
  <si>
    <t>P11092020120192</t>
  </si>
  <si>
    <t>Y2688</t>
  </si>
  <si>
    <t>SALENTEIN</t>
  </si>
  <si>
    <t>P11092020120193</t>
  </si>
  <si>
    <t>Idandi SA  - Estrada</t>
  </si>
  <si>
    <t>P11092020120195</t>
  </si>
  <si>
    <t>Idandi SA - Las Cumbres</t>
  </si>
  <si>
    <t>P11092020120196</t>
  </si>
  <si>
    <t>Idandi SA - Rincon de Cochabamba</t>
  </si>
  <si>
    <t>PEDIDO COMERCIAL</t>
  </si>
  <si>
    <t>P11092020120214</t>
  </si>
  <si>
    <t>Matadero Frigorífico San Javier SA</t>
  </si>
  <si>
    <t>I1211</t>
  </si>
  <si>
    <t>NIC 3181703</t>
  </si>
  <si>
    <t>P11092021010002</t>
  </si>
  <si>
    <t>Cloro Mendoza SA</t>
  </si>
  <si>
    <t>P11092021010005</t>
  </si>
  <si>
    <t>A.M.O.E.S y Afines</t>
  </si>
  <si>
    <t>MARTINEZ, María del Valle</t>
  </si>
  <si>
    <t>P11092021010006</t>
  </si>
  <si>
    <t>Paderne Raúl Miguel</t>
  </si>
  <si>
    <t>Se le pide a comercial la posición del punto de venta. Comercial da de baja expediente el día 22/9/21 por falta de respuesta del cliente para definir ubicación Pto de Vta.</t>
  </si>
  <si>
    <t>P11092017090062</t>
  </si>
  <si>
    <t xml:space="preserve">INVERSALTA CORP. SRL </t>
  </si>
  <si>
    <t>17 de agosto</t>
  </si>
  <si>
    <t>P11092021010014</t>
  </si>
  <si>
    <t>La Agrícola SA</t>
  </si>
  <si>
    <t>P11092021010021</t>
  </si>
  <si>
    <t>LAURA - Ing. DI MARCO</t>
  </si>
  <si>
    <t>T3160</t>
  </si>
  <si>
    <t>P11092021010030</t>
  </si>
  <si>
    <t>BUSCEMI - Ing. FRISSON (San Rafael)</t>
  </si>
  <si>
    <t>P11092021010031</t>
  </si>
  <si>
    <t>GINESTAR - Ing GONZALEZ</t>
  </si>
  <si>
    <t>P11092021010032</t>
  </si>
  <si>
    <t>P31012020120014</t>
  </si>
  <si>
    <t>Alonso, Franco y Otra</t>
  </si>
  <si>
    <t>Z2219</t>
  </si>
  <si>
    <t>LOS FILTROS</t>
  </si>
  <si>
    <t>P11092021010062</t>
  </si>
  <si>
    <t>TERRUÑO S.A. - VIVAS</t>
  </si>
  <si>
    <t>CESPEDES</t>
  </si>
  <si>
    <t>P11092021010063</t>
  </si>
  <si>
    <t>Universidad Nacional de Cuyo - Hosp Univers.</t>
  </si>
  <si>
    <t>HOSPITAL LAGOMAGIORE</t>
  </si>
  <si>
    <t>BOULOGNE - CD VIALIDAD</t>
  </si>
  <si>
    <t>NIC 3019223</t>
  </si>
  <si>
    <t>P11092021010074</t>
  </si>
  <si>
    <t>TAYLOR - Ing. RUBIO</t>
  </si>
  <si>
    <t>P11092021010075</t>
  </si>
  <si>
    <t xml:space="preserve">MAFFI </t>
  </si>
  <si>
    <t>J1816</t>
  </si>
  <si>
    <t>P11092021010049</t>
  </si>
  <si>
    <t>FIDEICOMISO BOEDO III BARRIO PRIVADO (LAR DE BOEDO III)</t>
  </si>
  <si>
    <t>P11092021010076</t>
  </si>
  <si>
    <t>LOS ZAFIROS - Ing. TARQUINI</t>
  </si>
  <si>
    <t>TARQUINI, Carlos</t>
  </si>
  <si>
    <t>P11092020100046</t>
  </si>
  <si>
    <t>Innella José y otros</t>
  </si>
  <si>
    <t>NS - T1 BT - Múltiple-OxT</t>
  </si>
  <si>
    <t>LAS CAÑAS</t>
  </si>
  <si>
    <t>P11092021010078</t>
  </si>
  <si>
    <t>Los Reyunos SA</t>
  </si>
  <si>
    <t>P11092021010093</t>
  </si>
  <si>
    <t>Reemplaza al P11092020110059 por cambiar a MT.</t>
  </si>
  <si>
    <t>P11092021010096</t>
  </si>
  <si>
    <t>TERRAZAS DE UCO - SANTORO</t>
  </si>
  <si>
    <t>P12012021010034</t>
  </si>
  <si>
    <t>Maximiliano Dumit</t>
  </si>
  <si>
    <t>Se solicitó a comercial el recálculo de la potencia de la medición múltiple según la ETO 102.</t>
  </si>
  <si>
    <t>P11092021010084</t>
  </si>
  <si>
    <t>Valle Hermoso S.A.</t>
  </si>
  <si>
    <t>El RT presenta respuesta a OS1 (26/1/21).Días despues, el RT comunica telefónicamente a DPL que procederá a revisar el cómputo de potencia del complejo y cantidad de batería de medidores. Se le envió un correo el día 8/2/21 solicitando una confirmación por escrito de la misma. Frente a la falta de respuesta, el día 3/3/21 se envía OS n°2 solicitando lo expresado en el correo electrónico (el RT responde el día 22/3/21).</t>
  </si>
  <si>
    <t>Análisis en baja y media tensión. Envío OS 2</t>
  </si>
  <si>
    <t>P11092019090022</t>
  </si>
  <si>
    <t>P11092021010137</t>
  </si>
  <si>
    <t xml:space="preserve"> - GUERRA - Ing. ARCE</t>
  </si>
  <si>
    <t>J10586</t>
  </si>
  <si>
    <t>Se modifica informe por solicitud de DIN</t>
  </si>
  <si>
    <t>P11092021020004</t>
  </si>
  <si>
    <t>G0123</t>
  </si>
  <si>
    <t>ELECTROQUIMICA</t>
  </si>
  <si>
    <t>SAN MARTIN - CD ELECTROQUÍMICA</t>
  </si>
  <si>
    <t>P11092021020008</t>
  </si>
  <si>
    <t>TERRA MEDIA</t>
  </si>
  <si>
    <t>P11092021020011</t>
  </si>
  <si>
    <t>MERCOL - Ing. GIROTTI</t>
  </si>
  <si>
    <t>ENVIO OS N3</t>
  </si>
  <si>
    <t>Se da de baja expediente como Loteo 19/3/21 y se reactiva como NS múltiple OxT. P11092021030125</t>
  </si>
  <si>
    <t>P11092021010134</t>
  </si>
  <si>
    <t>Cañada Colorada SRL</t>
  </si>
  <si>
    <t>P11092021020013</t>
  </si>
  <si>
    <t>J. F. ARFI (Los Balcones - Mendoza Norte</t>
  </si>
  <si>
    <t>P11092021010161</t>
  </si>
  <si>
    <t>Carmona Raquel Mirta</t>
  </si>
  <si>
    <t>COLONIA ELENA</t>
  </si>
  <si>
    <t>LA LLAVE</t>
  </si>
  <si>
    <t>P11092021020023</t>
  </si>
  <si>
    <t>FIDEICOMISO NUESTRA SRA DEL ROSARIO</t>
  </si>
  <si>
    <t>CAMBIO RT</t>
  </si>
  <si>
    <t>M. bustos nos notifica cambio RT</t>
  </si>
  <si>
    <t>P11092021020028</t>
  </si>
  <si>
    <t>Miravalles SA</t>
  </si>
  <si>
    <t>Cliente con GDFV en servicio. No se contempla para el estudio de factibilidad.</t>
  </si>
  <si>
    <t>P11092021020030</t>
  </si>
  <si>
    <t xml:space="preserve"> - MONTES - BANDIERA</t>
  </si>
  <si>
    <t>L4127</t>
  </si>
  <si>
    <t>P11092021020031</t>
  </si>
  <si>
    <t xml:space="preserve"> - CALLAO 2020 - MORENO</t>
  </si>
  <si>
    <t>P11092021010136</t>
  </si>
  <si>
    <t>Tierras de Vino</t>
  </si>
  <si>
    <t>P11092021020072</t>
  </si>
  <si>
    <t>Agua y Saneamiento Mendoza SA</t>
  </si>
  <si>
    <t>M7301</t>
  </si>
  <si>
    <t>NIC 1500799</t>
  </si>
  <si>
    <t>P11092021020086</t>
  </si>
  <si>
    <t>ARZA, Gladys Esther</t>
  </si>
  <si>
    <t>GOMEZ, Marcelo</t>
  </si>
  <si>
    <t>Z1403 Z2248</t>
  </si>
  <si>
    <t>P11092021020123</t>
  </si>
  <si>
    <t>Establecimiento La Gioconda S.A.</t>
  </si>
  <si>
    <t>Z0042</t>
  </si>
  <si>
    <t>P11092021020124</t>
  </si>
  <si>
    <t>Z0395</t>
  </si>
  <si>
    <t>P11092021020137</t>
  </si>
  <si>
    <t xml:space="preserve">FIDEICOMISO EL FORTIN </t>
  </si>
  <si>
    <t>P11092021020142</t>
  </si>
  <si>
    <t>ELASKAR</t>
  </si>
  <si>
    <t>VILA</t>
  </si>
  <si>
    <t>P11092019100070</t>
  </si>
  <si>
    <t>Martín Edgardo Fernández Artigue</t>
  </si>
  <si>
    <t>Se realiza un nuevo estudio de factibilidad.</t>
  </si>
  <si>
    <t>P11092021020230</t>
  </si>
  <si>
    <t>Traperos de Emaus</t>
  </si>
  <si>
    <t>P11092019090106</t>
  </si>
  <si>
    <t>Poder Judicial Mendoza - Ministerio Publico Fiscal</t>
  </si>
  <si>
    <t>Se actualiza informe de factibilidad a pedido de DIN</t>
  </si>
  <si>
    <t>P11092019080077</t>
  </si>
  <si>
    <t>INST PROV VIVIENDA - SAN ALBERTO</t>
  </si>
  <si>
    <t>VICTORIA</t>
  </si>
  <si>
    <t>ALVAREZ, Luis</t>
  </si>
  <si>
    <t>P11092021020225</t>
  </si>
  <si>
    <t>Cinco Esquinas SA</t>
  </si>
  <si>
    <t>I7564</t>
  </si>
  <si>
    <t>17 DE AGOSTO</t>
  </si>
  <si>
    <t>NS para separación de servicio de NIC 1505590</t>
  </si>
  <si>
    <t>P31012018030082</t>
  </si>
  <si>
    <t>Ravalle</t>
  </si>
  <si>
    <t>P11092015060022</t>
  </si>
  <si>
    <t>UNCuyo - Comedor universitario</t>
  </si>
  <si>
    <t>P11092021020173</t>
  </si>
  <si>
    <t>UNCuyo - Facultad Educación</t>
  </si>
  <si>
    <t>NIC 3136903</t>
  </si>
  <si>
    <t>P11092021020174</t>
  </si>
  <si>
    <t>UNCuyo - Maestranza</t>
  </si>
  <si>
    <t>P11092021020175</t>
  </si>
  <si>
    <t>UNCuyo - Jardines Maternales</t>
  </si>
  <si>
    <t xml:space="preserve">P11092021020228 </t>
  </si>
  <si>
    <t xml:space="preserve">SOEMM </t>
  </si>
  <si>
    <t>P11092021020247</t>
  </si>
  <si>
    <t>Florentina S.A. - Plaza Fontana Torre 3</t>
  </si>
  <si>
    <t>Envío OS. Solicitamos revisar cálculo de conductores.</t>
  </si>
  <si>
    <t>P31012021020095</t>
  </si>
  <si>
    <t>LT Desarrolladora SAS</t>
  </si>
  <si>
    <t>P11092021020292</t>
  </si>
  <si>
    <t>Balcones del Cerro Arco</t>
  </si>
  <si>
    <t>P11092019100059</t>
  </si>
  <si>
    <t>Poder Judicial Mendoza - Suprema Corte</t>
  </si>
  <si>
    <t>P11092021030006</t>
  </si>
  <si>
    <t>Argar Argentina Garlic SA</t>
  </si>
  <si>
    <t>DON BOSCO</t>
  </si>
  <si>
    <t>NIC 3070077</t>
  </si>
  <si>
    <t>P11092021030009</t>
  </si>
  <si>
    <t>FIDEICOMISO CALLE CURTO</t>
  </si>
  <si>
    <t>P11092017020054</t>
  </si>
  <si>
    <t>Asociación Nuestra Vivienda Propia</t>
  </si>
  <si>
    <t>Martin Manone</t>
  </si>
  <si>
    <t>Se envía OS 2 frente a la falta de respuesta formal del RT frente al correo enviado desde DPL el 8/2/21.</t>
  </si>
  <si>
    <t>P11092021030010</t>
  </si>
  <si>
    <t>LOTEO SAN ANDRES</t>
  </si>
  <si>
    <t>Z2229</t>
  </si>
  <si>
    <t>EL MOLINO</t>
  </si>
  <si>
    <t>MARTINEZ</t>
  </si>
  <si>
    <t>P11092021030003</t>
  </si>
  <si>
    <t>Transportes Mauri S.A.</t>
  </si>
  <si>
    <t>Se modifica informe a pedido de DIN</t>
  </si>
  <si>
    <t>P11092021030017</t>
  </si>
  <si>
    <t>KM 1107 S.A.</t>
  </si>
  <si>
    <t>Grupo Generador nuevo</t>
  </si>
  <si>
    <t>Se modifica informe de factibilidad a solicitud de DIN</t>
  </si>
  <si>
    <t>P11092021030051</t>
  </si>
  <si>
    <t xml:space="preserve">VELAZCO </t>
  </si>
  <si>
    <t>P11092021030063</t>
  </si>
  <si>
    <t xml:space="preserve"> IPV (Barrio Las Paredes)</t>
  </si>
  <si>
    <t>P23012021030005</t>
  </si>
  <si>
    <t>Dos Océanos SA</t>
  </si>
  <si>
    <t>FURNO</t>
  </si>
  <si>
    <t>P31012021030048</t>
  </si>
  <si>
    <t>Faro Comercial S.A.</t>
  </si>
  <si>
    <t>Falta documentación para realización del estudio. Se solicita detalles de las baterías de medición y cómputo de potencias a Comercial SR. El RT del cliente entrega a DIN documentacion el 20/4/21.</t>
  </si>
  <si>
    <t>P11092021030081</t>
  </si>
  <si>
    <t>AVA S.A.</t>
  </si>
  <si>
    <t>NIC 3120781</t>
  </si>
  <si>
    <t>P11092021030082</t>
  </si>
  <si>
    <t xml:space="preserve">Leoncio Arizu </t>
  </si>
  <si>
    <t>MUSEO FADER</t>
  </si>
  <si>
    <t>DRUMMOND</t>
  </si>
  <si>
    <t>NIC 1504483</t>
  </si>
  <si>
    <t>P11092021030083</t>
  </si>
  <si>
    <t>BR EMPRENDIMIENTOS</t>
  </si>
  <si>
    <t>P11092021030085</t>
  </si>
  <si>
    <t>CAMPO ROBLES S.A</t>
  </si>
  <si>
    <t>P11092021030086</t>
  </si>
  <si>
    <t>ALGODON WINES STATE</t>
  </si>
  <si>
    <t>Z2027</t>
  </si>
  <si>
    <t>Se modifica factibilidad por cambio de ubicación de la cámara cliente.</t>
  </si>
  <si>
    <t>P11092021030087</t>
  </si>
  <si>
    <t>ARRUE</t>
  </si>
  <si>
    <t xml:space="preserve">P11092021030116 </t>
  </si>
  <si>
    <t>FIDEICOMISO ANTONELLI</t>
  </si>
  <si>
    <t>P11092021030084</t>
  </si>
  <si>
    <t>Bodegas y Viñedos López (Separación de servicio)</t>
  </si>
  <si>
    <t>I3437</t>
  </si>
  <si>
    <t>P11092021030120</t>
  </si>
  <si>
    <t>Artel INC</t>
  </si>
  <si>
    <t>CHANDON</t>
  </si>
  <si>
    <t>NIC 3023661</t>
  </si>
  <si>
    <t>Análisis del proyecto en baja y media tensión.</t>
  </si>
  <si>
    <t>P11092021030125</t>
  </si>
  <si>
    <t>La documentación cargada para el expediente corresponde a Loteo y no a NS. Además se solicita al RT rever cálculo de baterías.</t>
  </si>
  <si>
    <t>P11092021030137</t>
  </si>
  <si>
    <t>Bautem SA</t>
  </si>
  <si>
    <t>I9954</t>
  </si>
  <si>
    <t>NIC 3091985</t>
  </si>
  <si>
    <t>P11092021030139</t>
  </si>
  <si>
    <t xml:space="preserve"> BROKER DE CAPITALES INVERTIDOS S.A.</t>
  </si>
  <si>
    <t>P11092021030141</t>
  </si>
  <si>
    <t xml:space="preserve"> - MENPHIS S.A.</t>
  </si>
  <si>
    <t>H7388</t>
  </si>
  <si>
    <t>3 DE FEBRERO</t>
  </si>
  <si>
    <t>CASTRO</t>
  </si>
  <si>
    <t>P11092021030144</t>
  </si>
  <si>
    <t xml:space="preserve"> MUNICIPALIDAD DE TUNUYAN - IPV</t>
  </si>
  <si>
    <t>P11092021030151</t>
  </si>
  <si>
    <t>Estancia El Globo SA</t>
  </si>
  <si>
    <t>P11092019100027</t>
  </si>
  <si>
    <t xml:space="preserve"> Fideicomiso Solares de Roca</t>
  </si>
  <si>
    <t>FRAGAPANE</t>
  </si>
  <si>
    <t>P11092021030157</t>
  </si>
  <si>
    <t>Industrias Chirino SA</t>
  </si>
  <si>
    <t>AEROPUERTO</t>
  </si>
  <si>
    <t>NIC 1504023</t>
  </si>
  <si>
    <t>P11092021030173</t>
  </si>
  <si>
    <t xml:space="preserve">ABEDUL </t>
  </si>
  <si>
    <t>P11092021030176</t>
  </si>
  <si>
    <t xml:space="preserve">CONSTRUIR S.A. (Natania 58) </t>
  </si>
  <si>
    <t>ENVIO OS N4</t>
  </si>
  <si>
    <t>P11092021030178</t>
  </si>
  <si>
    <t>SAN BLAS</t>
  </si>
  <si>
    <t>P11092021030194</t>
  </si>
  <si>
    <t>BARRIO VISTALBA 2</t>
  </si>
  <si>
    <t>BOMBEROS LUJAN</t>
  </si>
  <si>
    <t>P11092021040012</t>
  </si>
  <si>
    <t xml:space="preserve">BUSTOS </t>
  </si>
  <si>
    <t>P11092021040015</t>
  </si>
  <si>
    <t>JIMENA S.A</t>
  </si>
  <si>
    <t>P11092019080169</t>
  </si>
  <si>
    <t>Bodega VIstalba</t>
  </si>
  <si>
    <t xml:space="preserve">P11092021040023 </t>
  </si>
  <si>
    <t xml:space="preserve"> NATANIA 58 ETAPA II</t>
  </si>
  <si>
    <t>Se solicitó Nuevo CD El Torreón ya que se analizó en conjunto con Cattorini 3,8MW. Se modifica informe de factibilidad en BT por cambio de proyecto.</t>
  </si>
  <si>
    <t xml:space="preserve">P11092021040053 </t>
  </si>
  <si>
    <t>CHAPINI</t>
  </si>
  <si>
    <t>Y2763</t>
  </si>
  <si>
    <t>JARDIN</t>
  </si>
  <si>
    <t>P11092021040060</t>
  </si>
  <si>
    <t>Municipalidad de Luján de Cuyo</t>
  </si>
  <si>
    <t>J10750</t>
  </si>
  <si>
    <t>P11092021040061</t>
  </si>
  <si>
    <t>CORNEJO</t>
  </si>
  <si>
    <t>Cambio Proyecto DIN</t>
  </si>
  <si>
    <t>P11092021040067</t>
  </si>
  <si>
    <t>Aumento Pot. - T2 BT (OxT)</t>
  </si>
  <si>
    <t>NIC 1500798 - Carga laboral del sector</t>
  </si>
  <si>
    <t xml:space="preserve">P11092021040070 </t>
  </si>
  <si>
    <t xml:space="preserve">AITUE </t>
  </si>
  <si>
    <t>P11092021050054</t>
  </si>
  <si>
    <t>El Nogal</t>
  </si>
  <si>
    <t>P11092021040069</t>
  </si>
  <si>
    <t>Puy Laura Beatriz</t>
  </si>
  <si>
    <t>TIBURCIO BENEGAS</t>
  </si>
  <si>
    <t>Determinación corrientes de cortocircuito</t>
  </si>
  <si>
    <t>Se envía OS1 porque faltó documentación: ubicación de baterías, cámara y reparto de potencia. El RT responde que se encuentra trabajando en lo solicitado (No envía ninguna documentación).</t>
  </si>
  <si>
    <t>P11092017080068</t>
  </si>
  <si>
    <t>Muñoz Huisa,  María Luisa</t>
  </si>
  <si>
    <t>Fernando duscio</t>
  </si>
  <si>
    <t>H9251</t>
  </si>
  <si>
    <t>P11092021040099</t>
  </si>
  <si>
    <t xml:space="preserve">Agrícola Presidente </t>
  </si>
  <si>
    <t>T3711</t>
  </si>
  <si>
    <t>NIC 1508754</t>
  </si>
  <si>
    <t>i10810</t>
  </si>
  <si>
    <t>P11092021040107</t>
  </si>
  <si>
    <t>Cooperativa Farmaceutica Mendoza</t>
  </si>
  <si>
    <t>Traslado Coop. Los Trigales</t>
  </si>
  <si>
    <t>M10383</t>
  </si>
  <si>
    <t>CIRUELOS</t>
  </si>
  <si>
    <t>Análisis de Rta OS1.</t>
  </si>
  <si>
    <t>RUTA 7</t>
  </si>
  <si>
    <t>P11092021040065</t>
  </si>
  <si>
    <t>Se dio de baja el expediente. Reemplazado por P11092021050151.</t>
  </si>
  <si>
    <t>P11092021040139</t>
  </si>
  <si>
    <t>Cartocor SA</t>
  </si>
  <si>
    <t>P11092021050001</t>
  </si>
  <si>
    <t>Aceitera General Deheza SA</t>
  </si>
  <si>
    <t>V8783</t>
  </si>
  <si>
    <t>NIC 3014790</t>
  </si>
  <si>
    <t>P11092021050002</t>
  </si>
  <si>
    <t>V4762</t>
  </si>
  <si>
    <t>ADMINISTRACIÓN</t>
  </si>
  <si>
    <t>NIC 1509801</t>
  </si>
  <si>
    <t>P11092021050033</t>
  </si>
  <si>
    <t>AIRES DEL SUR</t>
  </si>
  <si>
    <t>P11092021050040</t>
  </si>
  <si>
    <t>Royo</t>
  </si>
  <si>
    <t xml:space="preserve">P11092021050055 </t>
  </si>
  <si>
    <t>Carletti</t>
  </si>
  <si>
    <t>P11092021050067</t>
  </si>
  <si>
    <t>Francisco Ramón Fernández</t>
  </si>
  <si>
    <t>Z2251</t>
  </si>
  <si>
    <t>P31012021040032</t>
  </si>
  <si>
    <t>Litexco SA</t>
  </si>
  <si>
    <t>El expediente fue dado de alta el 12/4 por comercial SR. Hasta el 11/5 no se definían las coordenadas precisas del punto de venta. Se solicita por mail a comercial SR la información para agilizar el expediente.</t>
  </si>
  <si>
    <t>P32012021050003</t>
  </si>
  <si>
    <t>P11092021050088</t>
  </si>
  <si>
    <t>P11092021030136</t>
  </si>
  <si>
    <t>YPF SA (Estación de servicio inteligente)</t>
  </si>
  <si>
    <t>P11092021050116</t>
  </si>
  <si>
    <t>SICILIA</t>
  </si>
  <si>
    <t>P11092021080068</t>
  </si>
  <si>
    <t>MUNICIPALIDAD DE LAVALLE (BARRIO EL PALMERAL)</t>
  </si>
  <si>
    <t>LA HOLANDA</t>
  </si>
  <si>
    <t>Enzo Paz</t>
  </si>
  <si>
    <t>P11092021050117</t>
  </si>
  <si>
    <t>24 DE MAYO</t>
  </si>
  <si>
    <t>P11092021050123</t>
  </si>
  <si>
    <t>Forgua SA (Edificio ANSES)</t>
  </si>
  <si>
    <t>PATRICIAS</t>
  </si>
  <si>
    <t>I11293</t>
  </si>
  <si>
    <t>P11092021050130</t>
  </si>
  <si>
    <t>NIC 3067741</t>
  </si>
  <si>
    <t>P11092021050145</t>
  </si>
  <si>
    <t>Baños de Lunlunta</t>
  </si>
  <si>
    <t>Definir alternativa de obra</t>
  </si>
  <si>
    <t>P11092021050133</t>
  </si>
  <si>
    <t>Comser SA</t>
  </si>
  <si>
    <t>I0076</t>
  </si>
  <si>
    <t>Traslado de reconectador/Ap. De Mn</t>
  </si>
  <si>
    <t>NIC 3012319</t>
  </si>
  <si>
    <t>P11092021050135</t>
  </si>
  <si>
    <t>IPV BARRIO PARQUE NORTE III MAIPU</t>
  </si>
  <si>
    <t>I10926</t>
  </si>
  <si>
    <t>SANCHEZ</t>
  </si>
  <si>
    <t>P11092021050151</t>
  </si>
  <si>
    <t>Fideicomiso 3S Apartments</t>
  </si>
  <si>
    <t>M11257</t>
  </si>
  <si>
    <t>Se dio de baja el expediente P11092021040067. Reemplazado por P11092021050151.</t>
  </si>
  <si>
    <t>P11092021050157</t>
  </si>
  <si>
    <t>Lopez</t>
  </si>
  <si>
    <t>Z2102</t>
  </si>
  <si>
    <t>P11092021050158</t>
  </si>
  <si>
    <t>Fideicomiso DUA / Ortubia</t>
  </si>
  <si>
    <t>EL TOLEDANO</t>
  </si>
  <si>
    <t>LA COLINA</t>
  </si>
  <si>
    <t>Litexco Argentina SA</t>
  </si>
  <si>
    <t xml:space="preserve">El 26/5 se reitera consulta a comercial SR. Se envía a DPL detalle de las coordenadas del puntode venta. </t>
  </si>
  <si>
    <t>Cambio de RT por fallecimiento de Ing. Girotti</t>
  </si>
  <si>
    <t>P11092021050166</t>
  </si>
  <si>
    <t>Luchesi</t>
  </si>
  <si>
    <t>LOS MOLLES</t>
  </si>
  <si>
    <t>Emanuel Martinez</t>
  </si>
  <si>
    <t>P11092021XXXXXX</t>
  </si>
  <si>
    <t>Prefactibilidad Parque Ind. Munic. Luján</t>
  </si>
  <si>
    <t>Loteo Industrial</t>
  </si>
  <si>
    <t>Estudio necesidad de obra en MT. Debe formalizar el pedido y presentar OxT.</t>
  </si>
  <si>
    <t>P11092021050173</t>
  </si>
  <si>
    <t xml:space="preserve">GONZALEZ </t>
  </si>
  <si>
    <t>P11092018030102</t>
  </si>
  <si>
    <t>Fideicomiso Nova Residences (Etpa 1)</t>
  </si>
  <si>
    <t>CARREFOUR</t>
  </si>
  <si>
    <t>P11092021060007</t>
  </si>
  <si>
    <t>Sudamericana de Bebidas SRL</t>
  </si>
  <si>
    <t>Aumento Pot. - T2 AT</t>
  </si>
  <si>
    <t>P110920210600XX</t>
  </si>
  <si>
    <t>Analisís de Prefactibilidad BT</t>
  </si>
  <si>
    <t>P11092021060009</t>
  </si>
  <si>
    <t>Trivento Bodegas y Viñedos SA</t>
  </si>
  <si>
    <t>Evaluación de la obra a solicitar. Para revisión 17/6. Sale el 29/6</t>
  </si>
  <si>
    <t>P11092021060016</t>
  </si>
  <si>
    <t xml:space="preserve">AGRAMONT </t>
  </si>
  <si>
    <t>J. F. ARFI (Los Balcones - Mendoza Norte)</t>
  </si>
  <si>
    <t>P1109202106XXXX</t>
  </si>
  <si>
    <t>Prefactibilidad NS Chile n° 2133 Ciudad</t>
  </si>
  <si>
    <t>P11092021060055</t>
  </si>
  <si>
    <t>Cavas de Perdriel SA</t>
  </si>
  <si>
    <t>J9840</t>
  </si>
  <si>
    <t>LUJAN DE C H SAN MARTIN</t>
  </si>
  <si>
    <t>NIC 1504523</t>
  </si>
  <si>
    <t>P11092021060071</t>
  </si>
  <si>
    <t>RINCON DE ALTAMIRA</t>
  </si>
  <si>
    <t>P11092021060073</t>
  </si>
  <si>
    <t>Los Tacuruces SA</t>
  </si>
  <si>
    <t>P11092021060106</t>
  </si>
  <si>
    <t xml:space="preserve">ALTOS CORDILLERANOS II </t>
  </si>
  <si>
    <t>LA POLVOSA</t>
  </si>
  <si>
    <t>P11092016080054</t>
  </si>
  <si>
    <t>Jorge Alberto Frasca</t>
  </si>
  <si>
    <t>J7188</t>
  </si>
  <si>
    <t>LA VACHERIE</t>
  </si>
  <si>
    <t>CARBOMETAL - CD BUSTAMANTE</t>
  </si>
  <si>
    <t>P11092021050039</t>
  </si>
  <si>
    <t xml:space="preserve">MASMAN - FIDEICOMISO COUNTRY ANTONELLI </t>
  </si>
  <si>
    <t xml:space="preserve">P11092021060136  </t>
  </si>
  <si>
    <t xml:space="preserve">LARREA </t>
  </si>
  <si>
    <t xml:space="preserve">P11092021060138  </t>
  </si>
  <si>
    <t xml:space="preserve">AMERICASA </t>
  </si>
  <si>
    <t>Z2248</t>
  </si>
  <si>
    <t>FERNANDEZ, Miguel</t>
  </si>
  <si>
    <t>P11092019040037</t>
  </si>
  <si>
    <t>SOTTANO LEONARDO</t>
  </si>
  <si>
    <t>Estudio Línea Monofilar Paso El Loro</t>
  </si>
  <si>
    <t>P11092021060150</t>
  </si>
  <si>
    <t xml:space="preserve">QUANTUM </t>
  </si>
  <si>
    <t>P11092021060152</t>
  </si>
  <si>
    <t>ZEBALLOS</t>
  </si>
  <si>
    <t xml:space="preserve">P11092021060154 </t>
  </si>
  <si>
    <t xml:space="preserve"> CAMPOS ORGANICOS </t>
  </si>
  <si>
    <t>Prefactibilidad remodelación Puente del Inca</t>
  </si>
  <si>
    <t>PENITENTES</t>
  </si>
  <si>
    <t>CT PUENTE DEL INCA</t>
  </si>
  <si>
    <t>Análisis de BT</t>
  </si>
  <si>
    <t>P11092021060171</t>
  </si>
  <si>
    <t xml:space="preserve">GUERCI </t>
  </si>
  <si>
    <t>P11092021060172</t>
  </si>
  <si>
    <t>CARRASCAL</t>
  </si>
  <si>
    <t>P11092021060174</t>
  </si>
  <si>
    <t>Bianchetti Bordon</t>
  </si>
  <si>
    <t>LA CONSULTA</t>
  </si>
  <si>
    <t>P11092021060170</t>
  </si>
  <si>
    <t>P11092021060173</t>
  </si>
  <si>
    <t>Somec Construcciones SRL</t>
  </si>
  <si>
    <t>P11092018110066</t>
  </si>
  <si>
    <t>Juan Cucchiarelli e hijo</t>
  </si>
  <si>
    <t>Reos, Hugo</t>
  </si>
  <si>
    <t>P11092021070001</t>
  </si>
  <si>
    <t xml:space="preserve"> IPV (FACUNDO VACAS)</t>
  </si>
  <si>
    <t>I8122</t>
  </si>
  <si>
    <t>PERITO MORENO</t>
  </si>
  <si>
    <t>Villegas</t>
  </si>
  <si>
    <t>P11092019070042</t>
  </si>
  <si>
    <t>Asociasión Martoni</t>
  </si>
  <si>
    <t>P11092021060147</t>
  </si>
  <si>
    <t>Transportes Andreu S.A.</t>
  </si>
  <si>
    <t>Actualizar fecha de ingreso cuando el expediente se avance para factibilidad</t>
  </si>
  <si>
    <t>P11092021070026</t>
  </si>
  <si>
    <t>Lovaglio Ana Lucía</t>
  </si>
  <si>
    <t>Reingresa de DIN para actualización de ITE</t>
  </si>
  <si>
    <t>Análisis de MT</t>
  </si>
  <si>
    <t>P11092021070059</t>
  </si>
  <si>
    <t>PUEBLO BENEGAS</t>
  </si>
  <si>
    <t>P11092021070061</t>
  </si>
  <si>
    <t>Tranportes Andreu SA</t>
  </si>
  <si>
    <t>ADOLFO CALLE</t>
  </si>
  <si>
    <t>LABARTA</t>
  </si>
  <si>
    <t>P11092021070084</t>
  </si>
  <si>
    <t>Kory S.A.  (NIC 1504028)</t>
  </si>
  <si>
    <t>P11092021070088</t>
  </si>
  <si>
    <t>Jaben SA</t>
  </si>
  <si>
    <t>Se solicita a comercial revisión de potencia solicitada, ya que no coincide la potencia de carátula OPEN con la Planilla DDJJ de superficie p/ potencia a contratar, ni con la solicitud del cliente.</t>
  </si>
  <si>
    <t>La orden de servicio N°1 fue emitida por el DIN.</t>
  </si>
  <si>
    <t>J10645</t>
  </si>
  <si>
    <t>P11092021070091</t>
  </si>
  <si>
    <t>Fideicomiso Torre Leloir</t>
  </si>
  <si>
    <t>Se solicita a GCO DGC presentación de Plano de proyecto eléctrico aprobado por el municipio, junto con la carpeta OxT (que se cargada en el servidor).</t>
  </si>
  <si>
    <t>P11092021070094</t>
  </si>
  <si>
    <t>BARRIO LAS BOVEDAS</t>
  </si>
  <si>
    <t>H5370</t>
  </si>
  <si>
    <t>P11092021070095</t>
  </si>
  <si>
    <t>CEPAGE S.A</t>
  </si>
  <si>
    <t>P11092021070097</t>
  </si>
  <si>
    <t>NUEVA GALIA S.A</t>
  </si>
  <si>
    <t>P11092021070099</t>
  </si>
  <si>
    <t xml:space="preserve">URBANIZACION RIGHI </t>
  </si>
  <si>
    <t>J7148</t>
  </si>
  <si>
    <t>GONZÁLEZ, Alejandro Javier</t>
  </si>
  <si>
    <t>P11092021070108</t>
  </si>
  <si>
    <t>Fundación Escuela de Medicina Nuclear (NIC 3128346)</t>
  </si>
  <si>
    <t>M9899</t>
  </si>
  <si>
    <t>ACUARIO</t>
  </si>
  <si>
    <t>P11092021070119</t>
  </si>
  <si>
    <t>Cinque Salda SA (NIC 3132828)</t>
  </si>
  <si>
    <t>V10460</t>
  </si>
  <si>
    <t>SAN FRANCISCO</t>
  </si>
  <si>
    <t>P11092021070122</t>
  </si>
  <si>
    <t>Sagrada Familia</t>
  </si>
  <si>
    <t>I0589</t>
  </si>
  <si>
    <t>P11092021070124</t>
  </si>
  <si>
    <t>CLUB DE CAMPO (ETAPA III)</t>
  </si>
  <si>
    <t>P11092021070137</t>
  </si>
  <si>
    <t xml:space="preserve"> UGARTE </t>
  </si>
  <si>
    <t>PUGA</t>
  </si>
  <si>
    <t>La orden de servicio N°1 fue emitida por el DIN. OS N°2 elaborada por DPL</t>
  </si>
  <si>
    <t>P11092021070155</t>
  </si>
  <si>
    <t>MUTUAL PERSONAL DPTO GRAL DE IRRIGACION</t>
  </si>
  <si>
    <t>MAipu</t>
  </si>
  <si>
    <t>DE LUCIA</t>
  </si>
  <si>
    <t>P11092021070149</t>
  </si>
  <si>
    <t xml:space="preserve"> FIDEICOMISO CERROS DEL MESON - ETAPA II</t>
  </si>
  <si>
    <t>P11092021070176</t>
  </si>
  <si>
    <t>Amistad SA</t>
  </si>
  <si>
    <t>LOS AMIGOS BARRANCAS</t>
  </si>
  <si>
    <t>P16012021070022</t>
  </si>
  <si>
    <t>Cooperativa Agrícola Tulumaya Ltda (NIC 1509418)</t>
  </si>
  <si>
    <t>Consulta a DNC sobre potencia de transformación admisible</t>
  </si>
  <si>
    <t>P11092021070221</t>
  </si>
  <si>
    <t>Hyde Develompent</t>
  </si>
  <si>
    <t>J11332</t>
  </si>
  <si>
    <t>P11092021070263</t>
  </si>
  <si>
    <t>Río Dulce SA</t>
  </si>
  <si>
    <t> -68,6938</t>
  </si>
  <si>
    <t>Adquisición de mediciones de distribuidores ET Cruz de Piedra para estudio en media tensión.</t>
  </si>
  <si>
    <t>P11092021070309</t>
  </si>
  <si>
    <t>Gualtallary SA</t>
  </si>
  <si>
    <t>EL PERAL</t>
  </si>
  <si>
    <t>P11092021070321</t>
  </si>
  <si>
    <t>VILLA ROBLE</t>
  </si>
  <si>
    <t>Comercial dio de baja el Exp. - NO SE REALIZO INFORME DE FACTIBLIDAD</t>
  </si>
  <si>
    <t>P11092021070322</t>
  </si>
  <si>
    <t>P11092021080004</t>
  </si>
  <si>
    <t>Andillan SA</t>
  </si>
  <si>
    <t>Aumento de potencia generado en MT. El cliente NIC 1509418 es un cliente BT. Se pide rectificar solicitud o dar de baja expte y generar uno nuevo.</t>
  </si>
  <si>
    <t>P11092021080037</t>
  </si>
  <si>
    <t xml:space="preserve"> SRD S.R.L. etapa II</t>
  </si>
  <si>
    <t>El MOLINO</t>
  </si>
  <si>
    <t>P11092021080042</t>
  </si>
  <si>
    <t>Riera Pablo Martín</t>
  </si>
  <si>
    <t>P11092021080044</t>
  </si>
  <si>
    <t>Comser SA (NIC 3012319)</t>
  </si>
  <si>
    <t>P11092021000000</t>
  </si>
  <si>
    <t>Pedemonte</t>
  </si>
  <si>
    <t>P11092019110004</t>
  </si>
  <si>
    <t>Arredondo Damian</t>
  </si>
  <si>
    <t>LADRILLEROS</t>
  </si>
  <si>
    <t>P11092021080073</t>
  </si>
  <si>
    <t>Bodega Vistalba SA</t>
  </si>
  <si>
    <t>J8651</t>
  </si>
  <si>
    <t>P11092021080074</t>
  </si>
  <si>
    <t>Geoquímica Industrial SRL (Sep. Servicio de NIC 1505756)</t>
  </si>
  <si>
    <t>I7687</t>
  </si>
  <si>
    <t>P11092021080072</t>
  </si>
  <si>
    <t>Petrolera Aconcagua Energía SA</t>
  </si>
  <si>
    <t>El 26/8 envío un correo al solicitante (No se envía OS), pidiendo aclarar nivel de tensión en el que solicita potencia, y cronograma actualizado</t>
  </si>
  <si>
    <t>El 19/8 se solicita documentación al RT por correo. Se reitera el día 24/8. El RT responde el 25/8.</t>
  </si>
  <si>
    <t>P11092021080090</t>
  </si>
  <si>
    <t>PESCARA</t>
  </si>
  <si>
    <t>P11092021080095</t>
  </si>
  <si>
    <t>P11092021080097</t>
  </si>
  <si>
    <t>Baker Hughes Argentina SRL (NIC 1504512)</t>
  </si>
  <si>
    <t>J3941</t>
  </si>
  <si>
    <t>P11092021080101</t>
  </si>
  <si>
    <t>Agua y Saneamiento Mendoza SA (NIC 3167566)</t>
  </si>
  <si>
    <t>Solicitamos al cliente detalles técnicos del sistema de bombeo.</t>
  </si>
  <si>
    <t>P11092021080102</t>
  </si>
  <si>
    <t>Agua y Saneamiento Mendoza SA (NIC 1500791)</t>
  </si>
  <si>
    <t>P11092021080104</t>
  </si>
  <si>
    <t>LAT CdP Vnva-Nuevo distrib.</t>
  </si>
  <si>
    <t>P22012021080046</t>
  </si>
  <si>
    <t>Agrícola Don Aníbal SA (NIC 3081588)</t>
  </si>
  <si>
    <t>P11092019040036</t>
  </si>
  <si>
    <t xml:space="preserve"> Jameson, Javier Alejandro</t>
  </si>
  <si>
    <t>EL TROPEZON</t>
  </si>
  <si>
    <t>P11092021080157</t>
  </si>
  <si>
    <t>Rayen Curá SAIC (NIC 3014015)</t>
  </si>
  <si>
    <t>LAT CdP Vnva-ET Rodriguez Peña-Reemplazo T3 RdC</t>
  </si>
  <si>
    <t>P11092021080164</t>
  </si>
  <si>
    <t>Fideicomiso Torre Pellegrini</t>
  </si>
  <si>
    <t>P11092021080172</t>
  </si>
  <si>
    <t>P11092021080177</t>
  </si>
  <si>
    <t>P11092021080186</t>
  </si>
  <si>
    <t>P12012021080071</t>
  </si>
  <si>
    <t>Dama SA</t>
  </si>
  <si>
    <t>G11306</t>
  </si>
  <si>
    <t>BARRIO UNIMEV</t>
  </si>
  <si>
    <t>LAMADRID</t>
  </si>
  <si>
    <t>SAN MARTIN - CD METROTRANVÍA CIUDAD</t>
  </si>
  <si>
    <t>P11092021080203</t>
  </si>
  <si>
    <t>Subsecretaría de Infraestructura (Agrop. Ítalo Argentina)</t>
  </si>
  <si>
    <t>LAS LEÑAS</t>
  </si>
  <si>
    <t>PUESTO ROJAS</t>
  </si>
  <si>
    <t>P11092021080215</t>
  </si>
  <si>
    <t>De Marchi Juan José (NIC 3045707)</t>
  </si>
  <si>
    <t>Z0360</t>
  </si>
  <si>
    <t>LAS MALVINAS</t>
  </si>
  <si>
    <t>P11092021070298</t>
  </si>
  <si>
    <t xml:space="preserve"> - BARRIO 14 DE NOVIEMBRE </t>
  </si>
  <si>
    <t>loteo</t>
  </si>
  <si>
    <t>LA FAVORITA</t>
  </si>
  <si>
    <t>P11092021080047</t>
  </si>
  <si>
    <t xml:space="preserve"> BON AMIC Etapa III</t>
  </si>
  <si>
    <t>I2049</t>
  </si>
  <si>
    <t>P11092021080050</t>
  </si>
  <si>
    <t xml:space="preserve">AISE </t>
  </si>
  <si>
    <t>P11092021080110</t>
  </si>
  <si>
    <t xml:space="preserve"> - LA PICADA Etapa IV</t>
  </si>
  <si>
    <t>J8089</t>
  </si>
  <si>
    <t>NIÑA SIMON</t>
  </si>
  <si>
    <t>P11092021080111</t>
  </si>
  <si>
    <t xml:space="preserve"> - CORIA</t>
  </si>
  <si>
    <t>P11092021080115</t>
  </si>
  <si>
    <t xml:space="preserve"> - MESSIAS</t>
  </si>
  <si>
    <t>P11092021080161</t>
  </si>
  <si>
    <t xml:space="preserve"> - COOP. MILAGROS (ETAPA I)</t>
  </si>
  <si>
    <t>I10472</t>
  </si>
  <si>
    <t>P11092021080200</t>
  </si>
  <si>
    <t xml:space="preserve"> - BARRIO TERRAZAS PARK VISTALBA </t>
  </si>
  <si>
    <t>P11092021080224</t>
  </si>
  <si>
    <t>Consejo Profesional de Ingenieros y Geólogos de Mendoza</t>
  </si>
  <si>
    <t>El 26/8 envío un correo al solicitante (No se envía OS), pidiendo aclarar nivel de tensión en el que solicita potencia, y cronograma actualizado. L Micheletti responde por Aconcagua el 30/8.</t>
  </si>
  <si>
    <t>P11092021080162</t>
  </si>
  <si>
    <t xml:space="preserve"> - RINCON DE DRUMMOND II </t>
  </si>
  <si>
    <t>J10397</t>
  </si>
  <si>
    <t>P11092021080166</t>
  </si>
  <si>
    <t xml:space="preserve"> - FERNANDEZ </t>
  </si>
  <si>
    <t>P11092021080170</t>
  </si>
  <si>
    <t xml:space="preserve"> - GALDAME</t>
  </si>
  <si>
    <t>Prioridad GTE</t>
  </si>
  <si>
    <t>P11092021080180</t>
  </si>
  <si>
    <t xml:space="preserve"> - LOS PANADEROS</t>
  </si>
  <si>
    <t>P11092021080182</t>
  </si>
  <si>
    <t>PAGLIARULO</t>
  </si>
  <si>
    <t>P11092021080236</t>
  </si>
  <si>
    <t xml:space="preserve"> - MUNICIPALIDAD DE CAPITAL (BARRIO LOS BARRANCOS) </t>
  </si>
  <si>
    <t>ANFITEATRO</t>
  </si>
  <si>
    <t>P11092021080049</t>
  </si>
  <si>
    <t xml:space="preserve"> - FIGUEROA</t>
  </si>
  <si>
    <t>L4053</t>
  </si>
  <si>
    <t>P11092021080201</t>
  </si>
  <si>
    <t xml:space="preserve"> - DUPLEX DE CONGRESO</t>
  </si>
  <si>
    <t>P11092021080211</t>
  </si>
  <si>
    <t xml:space="preserve"> - DAWBARN</t>
  </si>
  <si>
    <t>J8087</t>
  </si>
  <si>
    <t>P11092021080246</t>
  </si>
  <si>
    <t>Barbera Fernando</t>
  </si>
  <si>
    <t>NUEVA    E.T.</t>
  </si>
  <si>
    <t>LAT CdP Vnva-ET Palmares-Nuevo distrib.</t>
  </si>
  <si>
    <t>M-ER-AT-17-0010</t>
  </si>
  <si>
    <t>Estudios AT y MT. Carga laboral del sector.</t>
  </si>
  <si>
    <t>P11092021080255</t>
  </si>
  <si>
    <t>P11092021090006</t>
  </si>
  <si>
    <t xml:space="preserve"> - MUNICIPALIDAD DE CAPITAL (BARRIO COLINAS DEL OESTE)</t>
  </si>
  <si>
    <t xml:space="preserve"> M10876</t>
  </si>
  <si>
    <t>P11092021090012</t>
  </si>
  <si>
    <t xml:space="preserve"> - COLONIA HIPICA MALARGUE</t>
  </si>
  <si>
    <t>Z1975</t>
  </si>
  <si>
    <t>P11092021090024</t>
  </si>
  <si>
    <t>SUEÑOS DE UN HOGAR</t>
  </si>
  <si>
    <t>P11092021090030</t>
  </si>
  <si>
    <t>FIDEICOMISO TOLHUIN</t>
  </si>
  <si>
    <t>P11092021090038</t>
  </si>
  <si>
    <t>FIDEICOMISO GRUPO MAS</t>
  </si>
  <si>
    <t>P11092021090039</t>
  </si>
  <si>
    <t>LORCA</t>
  </si>
  <si>
    <t>L4508</t>
  </si>
  <si>
    <t>P11092021090041</t>
  </si>
  <si>
    <t>AMSA II</t>
  </si>
  <si>
    <t>Actualización del Informe técnico a pedido de GCO</t>
  </si>
  <si>
    <t>P16012021080024</t>
  </si>
  <si>
    <t>8 Clientes de Barrio de Lavalle</t>
  </si>
  <si>
    <t>P16012021090003</t>
  </si>
  <si>
    <t>Nuevo Sol SRL</t>
  </si>
  <si>
    <t>V4539</t>
  </si>
  <si>
    <t>LAT CdP Vnva-Reemplazo TP ET Jocoli</t>
  </si>
  <si>
    <t>Carga laboral del sector</t>
  </si>
  <si>
    <t>Nota GTS 1642-21</t>
  </si>
  <si>
    <t>Agua de las Avispas (EPRE)</t>
  </si>
  <si>
    <t>P11092021090080</t>
  </si>
  <si>
    <t>Negocios Cordilleranos SA</t>
  </si>
  <si>
    <t>Cambio Trafo Pot. - Vinculacion MT</t>
  </si>
  <si>
    <t>Carga laboral del sector. Estudios en MT y AT</t>
  </si>
  <si>
    <t>P11092021090104</t>
  </si>
  <si>
    <t>Municipalidad de Maipú</t>
  </si>
  <si>
    <t>Carga laboral del sector.</t>
  </si>
  <si>
    <t>Actualización de informe a solicitud de DIN</t>
  </si>
  <si>
    <t>Colonia Hípica Malargüe</t>
  </si>
  <si>
    <t>ISELIN-RAWSON</t>
  </si>
  <si>
    <t>Se envía OS1 porque faltó documentación: ubicación de baterías, cámara y reparto de potencia. El RT responde que se encuentra trabajando en lo solicitado (No envía ninguna documentación a la fecha 10/9/21).</t>
  </si>
  <si>
    <t>P11092021090169</t>
  </si>
  <si>
    <t>Iglesia de Jesucristo de los Santos de los últimos días</t>
  </si>
  <si>
    <t>P11092021090171</t>
  </si>
  <si>
    <t>FIDEICOMISO EL PORTILLO DE TERRADA</t>
  </si>
  <si>
    <t>P11092021090191</t>
  </si>
  <si>
    <t xml:space="preserve"> MUNICIPALIDAD DE CAPITAL (BARRIO 27 DE ABRIL)</t>
  </si>
  <si>
    <t>M10876</t>
  </si>
  <si>
    <t>P11092021090192</t>
  </si>
  <si>
    <t>MUNICIPALIDAD DE CAPITAL (BARRIO 31 DE MAYO)</t>
  </si>
  <si>
    <t>P11092019100016</t>
  </si>
  <si>
    <t>Kurving SA</t>
  </si>
  <si>
    <t>P11092021090204</t>
  </si>
  <si>
    <t>Establecimiento La Gioconda S.A. (NIC 1501742)</t>
  </si>
  <si>
    <t>P11092021090205</t>
  </si>
  <si>
    <t>Establecimiento La Gioconda S.A. (NIC 1502477)</t>
  </si>
  <si>
    <t>FRISSON, Adrián</t>
  </si>
  <si>
    <t>P11092021090209</t>
  </si>
  <si>
    <t>LA BASTILLA (Etapa calles 13 y 14)</t>
  </si>
  <si>
    <t>P11092021090211</t>
  </si>
  <si>
    <t xml:space="preserve"> SANTOS (Loteo Don Ignacio)</t>
  </si>
  <si>
    <t>BELTRÁN</t>
  </si>
  <si>
    <t>P11092021090218</t>
  </si>
  <si>
    <t>Somontano SA (NIC 3169189)</t>
  </si>
  <si>
    <t>J11046</t>
  </si>
  <si>
    <t>COLONIA OESTE</t>
  </si>
  <si>
    <t>P11092021090232</t>
  </si>
  <si>
    <t>Per Noi S.A.S.</t>
  </si>
  <si>
    <t>Carga laboral del sector. Corrientes de cortocircuito para malla</t>
  </si>
  <si>
    <t>POBLETE, Eduardo</t>
  </si>
  <si>
    <t>P11092018110058</t>
  </si>
  <si>
    <t>Herrero</t>
  </si>
  <si>
    <t>I7724</t>
  </si>
  <si>
    <t>CEMENTERIO</t>
  </si>
  <si>
    <t>P11092021090289</t>
  </si>
  <si>
    <t>Leoncio Arizu SA (NIC 1504483)</t>
  </si>
  <si>
    <t>P11092021090294</t>
  </si>
  <si>
    <t>LA CAÑADA</t>
  </si>
  <si>
    <t>P11092021090296</t>
  </si>
  <si>
    <t>GRUPO FIDUCIARIO LOS ANDES</t>
  </si>
  <si>
    <t>P11092021090298</t>
  </si>
  <si>
    <t>BODEGA VISTALBA (ETAPA III)</t>
  </si>
  <si>
    <t>P11092021090299</t>
  </si>
  <si>
    <t>COOP. LA INTEGRACION</t>
  </si>
  <si>
    <t>L4292</t>
  </si>
  <si>
    <t>CHILECITO VILCHES</t>
  </si>
  <si>
    <t>P11092021090301</t>
  </si>
  <si>
    <t>San Rafael Arcángel SA (NIC 1502138)</t>
  </si>
  <si>
    <t>EL CAMPO</t>
  </si>
  <si>
    <t>Carga Laboral del sector</t>
  </si>
  <si>
    <t>P11092021090302</t>
  </si>
  <si>
    <t>San Rafael Arcángel SA (NIC 1502139)</t>
  </si>
  <si>
    <t>Z1561</t>
  </si>
  <si>
    <t>P11092021090305</t>
  </si>
  <si>
    <t>Zipax SA</t>
  </si>
  <si>
    <t>Se solicita a comercial documentación faltante en la carpeta y rectificación de potencia en el expediente. Carga</t>
  </si>
  <si>
    <t>P11092021090310</t>
  </si>
  <si>
    <t>LOTEO LIBERTADOR</t>
  </si>
  <si>
    <t>VALLE GRANDE</t>
  </si>
  <si>
    <t>P11092021090311</t>
  </si>
  <si>
    <t>INDEPENDENCIA</t>
  </si>
  <si>
    <t>Aumento de potencia generado en BT. Se modifica factibilidad a solicitud del DIN.</t>
  </si>
  <si>
    <t>Pre-factibilidad desarrollo Pistachos Lavalle (Texfide)</t>
  </si>
  <si>
    <t>Solicitamos al cliente detalles técnicos del sistema de bombeo. Se rectifica informe de factibilidad a solicitud del DIN.</t>
  </si>
  <si>
    <t>P11092017030138</t>
  </si>
  <si>
    <t>Funes, Ines Estela</t>
  </si>
  <si>
    <t>UJEMVI</t>
  </si>
  <si>
    <t>Mario Gracieux</t>
  </si>
  <si>
    <t>P11092017050012</t>
  </si>
  <si>
    <t>PIEDRAS COLORADAS</t>
  </si>
  <si>
    <t>El 26/8 envío un correo al solicitante (No se envía OS), pidiendo aclarar nivel de tensión en el que solicita potencia, y cronograma actualizado. L Micheletti responde por Aconcagua el 30/8. El cliente informa a comercial el 5/10 la potencia requerida y nivel de tensión 33 kV.</t>
  </si>
  <si>
    <t xml:space="preserve"> MESSIAS</t>
  </si>
  <si>
    <t>P11092021100023</t>
  </si>
  <si>
    <t xml:space="preserve"> - MONTES</t>
  </si>
  <si>
    <t>Se modifica factibilidad a solicitud del DIN.</t>
  </si>
  <si>
    <t>P13012021100007</t>
  </si>
  <si>
    <t>Atecabi SAS</t>
  </si>
  <si>
    <t>CEMENTISTA</t>
  </si>
  <si>
    <t>Se analiza factibilidad BT por modificación del proyecto a solicitud del DIN.</t>
  </si>
  <si>
    <t>P11092021100067</t>
  </si>
  <si>
    <t xml:space="preserve"> - IPV (VIÑAS DE LA MERCED)</t>
  </si>
  <si>
    <t>P11092021100075</t>
  </si>
  <si>
    <t xml:space="preserve"> - ASOC. EL TRAPICHE</t>
  </si>
  <si>
    <t>P11092021100081</t>
  </si>
  <si>
    <t xml:space="preserve"> - BRAVI </t>
  </si>
  <si>
    <t>P11092021100082</t>
  </si>
  <si>
    <t xml:space="preserve"> - PINAR DEL SOL IX</t>
  </si>
  <si>
    <t>P11092021100090</t>
  </si>
  <si>
    <t xml:space="preserve"> - JAHAN</t>
  </si>
  <si>
    <t>P11092021100096</t>
  </si>
  <si>
    <t>Estacion Terminal Mendoza (Mc Donalds)</t>
  </si>
  <si>
    <t>G1760</t>
  </si>
  <si>
    <t>TERMINAL</t>
  </si>
  <si>
    <t>CORIA</t>
  </si>
  <si>
    <t>I1495</t>
  </si>
  <si>
    <t>P11092018080060</t>
  </si>
  <si>
    <t>Gallardo Hernan</t>
  </si>
  <si>
    <t>DIN Solicita revisión de factibilidad luego del relevamiento. Crea novedad de digitalización 26386. A la espera de respuesta del Sist. Técnico. Novedad resuelta 17/11/21.</t>
  </si>
  <si>
    <t>P11092021100129</t>
  </si>
  <si>
    <t>El Hidalgo SA (NIC 1505547)</t>
  </si>
  <si>
    <t>J1406</t>
  </si>
  <si>
    <t>P11092021100136</t>
  </si>
  <si>
    <t xml:space="preserve"> ALGODON WINES STATES - SECTOR G </t>
  </si>
  <si>
    <t>GUALTALLARY</t>
  </si>
  <si>
    <t>P11092021100064</t>
  </si>
  <si>
    <t>Nueve Cocineros</t>
  </si>
  <si>
    <t>J0637</t>
  </si>
  <si>
    <t>P11092021100170</t>
  </si>
  <si>
    <t>MINA CAR</t>
  </si>
  <si>
    <t>VILA, Carlos</t>
  </si>
  <si>
    <t>Se envió Novedad de Digitalización el 25/10/21 y se resovió el 25/11/21</t>
  </si>
  <si>
    <t>P11092021100164</t>
  </si>
  <si>
    <t>P11092021100180</t>
  </si>
  <si>
    <t>Multimodal  S.A.C.I.A (NIC 3077076)</t>
  </si>
  <si>
    <t>El cliente solicita la baja del exp. 18/11/21</t>
  </si>
  <si>
    <t>P11092021100190</t>
  </si>
  <si>
    <t>V4916</t>
  </si>
  <si>
    <t>Plana, Ignacio</t>
  </si>
  <si>
    <t>P11092021100175</t>
  </si>
  <si>
    <t>Fideicomiso Inmob. Gestate</t>
  </si>
  <si>
    <t>Se solicita a DGC-GCO revisar potencia solicitada por el cliente. Incongruencia entre solicitud de potencia y potencia asignada al expediente.</t>
  </si>
  <si>
    <t>P11092021100208</t>
  </si>
  <si>
    <t>P31012021100106</t>
  </si>
  <si>
    <t>Centro Industrial Diesel SA</t>
  </si>
  <si>
    <t>Carga laboral del sector. Solicito a Comercial documentación para análsisi del expediente (17/11/21)</t>
  </si>
  <si>
    <t>GCO solicita estudio de factibilidad. El cliente solicita para los primeros 2 años 300 kW.</t>
  </si>
  <si>
    <t>Se modifica obra proyectada luego del relevamiento del DIN</t>
  </si>
  <si>
    <t>P11092021100125</t>
  </si>
  <si>
    <t>LUCERO</t>
  </si>
  <si>
    <t>P11092021110011</t>
  </si>
  <si>
    <t>YPF SA (Planta de Inyección Malargüe)</t>
  </si>
  <si>
    <t>9/11/21 Inicio de análisis expte. 3/12/21 Envío de Estudio FODA a SPI con alternativas en 33 y 13,2 kV. 14/12/21 se define avanzar con alternativa en 13,2 kV. 22/12/21 se emite informe de factibilidad.</t>
  </si>
  <si>
    <t>Se modifica factibilidad a solicitud de DIN por cambio de proyecto.</t>
  </si>
  <si>
    <t>M10571</t>
  </si>
  <si>
    <t>MAURE</t>
  </si>
  <si>
    <t>P11092021100220</t>
  </si>
  <si>
    <t>COOP. LOS TRIGALES</t>
  </si>
  <si>
    <t>P11092021110000</t>
  </si>
  <si>
    <t>SAN ISIDRO (a pedido de GTE)</t>
  </si>
  <si>
    <t xml:space="preserve">H11153 </t>
  </si>
  <si>
    <t>envío informe a Marcos Araya, solicitado por GTE</t>
  </si>
  <si>
    <t>P11092021110005</t>
  </si>
  <si>
    <t xml:space="preserve"> TAHAN</t>
  </si>
  <si>
    <t>Se modifica a solicitud de DIN</t>
  </si>
  <si>
    <t>P11092021110013</t>
  </si>
  <si>
    <t>SAMA</t>
  </si>
  <si>
    <t>P21012021110003</t>
  </si>
  <si>
    <t>Aromas Mendocinos SA (NIC 3185222)</t>
  </si>
  <si>
    <t>EL CEPILLO</t>
  </si>
  <si>
    <t>Boosters+Reemplazo LMT</t>
  </si>
  <si>
    <t>Carga Laboral sector</t>
  </si>
  <si>
    <t>Carga Laboral del sector. Se modifica informe por solicitud de DIN</t>
  </si>
  <si>
    <t>Aumento de potencia NIC 1505805 (Unificación con 3074128). Actualización.</t>
  </si>
  <si>
    <t>P11092021110067</t>
  </si>
  <si>
    <t>Ministerio de Infraestructura (ECOPARQUE)</t>
  </si>
  <si>
    <t>P1109202111xxxx</t>
  </si>
  <si>
    <t>Estudio ubicación de 70 reconectadores-FEDEI</t>
  </si>
  <si>
    <t>Trabajo para complementar informe FEDEI. Se consulta a DOR para recabar información.</t>
  </si>
  <si>
    <t>P11092021110089</t>
  </si>
  <si>
    <t>Agrinet SA (NIC 3077902)</t>
  </si>
  <si>
    <t>DGC creó aumento de potencia, cuando en realidad era un NS T2-MT. Se reemplaza por P11092021110139</t>
  </si>
  <si>
    <t>P11092021110098</t>
  </si>
  <si>
    <t>P11092018080038</t>
  </si>
  <si>
    <t>Amtaga</t>
  </si>
  <si>
    <t>P11092021110120</t>
  </si>
  <si>
    <t>FIDEICOMISO COCHABAMBA</t>
  </si>
  <si>
    <t>P11092021110122</t>
  </si>
  <si>
    <t>P11092021110118</t>
  </si>
  <si>
    <t>SALAS</t>
  </si>
  <si>
    <t>Se modifica informe a solicitud del DIN</t>
  </si>
  <si>
    <t>P11092021110133</t>
  </si>
  <si>
    <t>Subsecretaría de Infraestructura (In.Fo.Pe)</t>
  </si>
  <si>
    <t>HOSPITAL MILITAR</t>
  </si>
  <si>
    <t>P11092021110139</t>
  </si>
  <si>
    <t>Agrinet SA</t>
  </si>
  <si>
    <t>Se modifica informe de factibilidad a solicitud del DIN.</t>
  </si>
  <si>
    <t>P11092021110146</t>
  </si>
  <si>
    <t>Desde GCO se solicita actualizar informe</t>
  </si>
  <si>
    <t>P11092021110147</t>
  </si>
  <si>
    <t>Se pide documentación a Comercial SR, para análisis del expte. Comercial SR responde que el cliente no presentó más documentación que la solicitud de factibilidad (no hay mail de contacto con el cliente).</t>
  </si>
  <si>
    <t>P11092021110155</t>
  </si>
  <si>
    <t>José Luis Ronchi e Hijos SRL (NIC 1507790)</t>
  </si>
  <si>
    <t>I0828</t>
  </si>
  <si>
    <t>P11092021110169</t>
  </si>
  <si>
    <t>Fideicomiso Rodríguez Peña (Ghunther Athem)</t>
  </si>
  <si>
    <t>TOSO</t>
  </si>
  <si>
    <t>P11092021110167</t>
  </si>
  <si>
    <t>Viñas y Nogales SAS</t>
  </si>
  <si>
    <t>AQUAFLORES</t>
  </si>
  <si>
    <t>LAS VIÑAS</t>
  </si>
  <si>
    <t>P11092021110189</t>
  </si>
  <si>
    <t>Finca La Eternidad SRL (NIC 1507976)</t>
  </si>
  <si>
    <t>L4504</t>
  </si>
  <si>
    <t>P11092021110213</t>
  </si>
  <si>
    <t>Piscinas Premium SA</t>
  </si>
  <si>
    <t>SANTA RITA</t>
  </si>
  <si>
    <t>Carga laboral sector</t>
  </si>
  <si>
    <t>CHACRAS DE CORIA CARBOMETAL</t>
  </si>
  <si>
    <t>P11092021120004</t>
  </si>
  <si>
    <t>Fecovita Coop. Ltda (Sep. de serv. Y regulariz. NIC 1505603)</t>
  </si>
  <si>
    <t>FECOVITA</t>
  </si>
  <si>
    <t>P11092021120010</t>
  </si>
  <si>
    <t>Facultad Ciencias Agrarias UNCuyo</t>
  </si>
  <si>
    <t>VIAMONTE</t>
  </si>
  <si>
    <t>P11092021120013</t>
  </si>
  <si>
    <t>Valle Hermoso S.R.L.</t>
  </si>
  <si>
    <t>P11092021110210</t>
  </si>
  <si>
    <t>P11092021120018</t>
  </si>
  <si>
    <t>Brizuela Felix José</t>
  </si>
  <si>
    <t>P11092020120209</t>
  </si>
  <si>
    <t>Millan</t>
  </si>
  <si>
    <t>Pedido de GTE</t>
  </si>
  <si>
    <t>P11092021120037</t>
  </si>
  <si>
    <t>DEVESA ETAPA II</t>
  </si>
  <si>
    <t>P11092021120039</t>
  </si>
  <si>
    <t>RIPA MIRIAM</t>
  </si>
  <si>
    <t>Z0114</t>
  </si>
  <si>
    <t>FLORIDA</t>
  </si>
  <si>
    <t>P11092021120045</t>
  </si>
  <si>
    <t>UNION VECINAL LOS CEREZOS</t>
  </si>
  <si>
    <t>P11092021120048</t>
  </si>
  <si>
    <t>PASCUCCI</t>
  </si>
  <si>
    <t>P11092021120049</t>
  </si>
  <si>
    <t>Araya Marcos</t>
  </si>
  <si>
    <t>P11092021120056</t>
  </si>
  <si>
    <t>MUNICIPALIDAD DE MALARGUE (Loteo Madres)</t>
  </si>
  <si>
    <t>U6002</t>
  </si>
  <si>
    <t>P11092021120057</t>
  </si>
  <si>
    <t>FIDEICOMISO LAS MORAS</t>
  </si>
  <si>
    <t>P11092021120076</t>
  </si>
  <si>
    <t>P11092021120073</t>
  </si>
  <si>
    <t>P11092021120091</t>
  </si>
  <si>
    <t>P12012021120016</t>
  </si>
  <si>
    <t>Bodega Primera Zona</t>
  </si>
  <si>
    <t>I3239</t>
  </si>
  <si>
    <t>P11092021120095</t>
  </si>
  <si>
    <t>CONDOMINIO LINIERS</t>
  </si>
  <si>
    <t>P11092021120096</t>
  </si>
  <si>
    <t xml:space="preserve">GIACOMELLI </t>
  </si>
  <si>
    <t>Y2352</t>
  </si>
  <si>
    <t>RODRIGUEZ</t>
  </si>
  <si>
    <t>P11092021120094</t>
  </si>
  <si>
    <t>Bodegas Salentein SA</t>
  </si>
  <si>
    <t>P11092021120099</t>
  </si>
  <si>
    <t>BALLARINI</t>
  </si>
  <si>
    <t>P11092021120101</t>
  </si>
  <si>
    <t>MONTEOLIVO</t>
  </si>
  <si>
    <t>P11092021120103</t>
  </si>
  <si>
    <t>VISCIO</t>
  </si>
  <si>
    <t>CERVANTES</t>
  </si>
  <si>
    <t>P11092021120104</t>
  </si>
  <si>
    <t>ALTOS DEL CERRITO II (ETAPA II)</t>
  </si>
  <si>
    <t>P11092021120106</t>
  </si>
  <si>
    <t>MUNICIPALIDAD DE CAPITAL (BARRIO RENE FAVALORO, SIERRAS ALTAS y NUEVO AMANECER)</t>
  </si>
  <si>
    <t>Leandro Comeglio</t>
  </si>
  <si>
    <t>P11092021120111</t>
  </si>
  <si>
    <t>Bodegas Chandon SA</t>
  </si>
  <si>
    <t>P11092021120118</t>
  </si>
  <si>
    <t>Fideicomiso Don Alberto (Edificio Tierra Firme)</t>
  </si>
  <si>
    <t>G8456</t>
  </si>
  <si>
    <t>P11092018010056</t>
  </si>
  <si>
    <t>Campos Organicos</t>
  </si>
  <si>
    <t>Modificación de factibilidad a solicitud del DIN</t>
  </si>
  <si>
    <t>P11092021120144</t>
  </si>
  <si>
    <t>Bedlink SRL</t>
  </si>
  <si>
    <t>Z1752</t>
  </si>
  <si>
    <t>P21012021120003</t>
  </si>
  <si>
    <t>Vinogales S.A.S. (NIC 3118324)</t>
  </si>
  <si>
    <t>L4872</t>
  </si>
  <si>
    <t>EL INDIO</t>
  </si>
  <si>
    <t>P1109202112XXXX</t>
  </si>
  <si>
    <t>Estudio LMRT Paraje Cajón de Mayo - Arroyo Los Patos</t>
  </si>
  <si>
    <t>PUNTA DE AGUA</t>
  </si>
  <si>
    <t>P11092021120178</t>
  </si>
  <si>
    <t>MARTIN</t>
  </si>
  <si>
    <t>P11092021120183</t>
  </si>
  <si>
    <t>CABRERA</t>
  </si>
  <si>
    <t>P11092021120191</t>
  </si>
  <si>
    <t>Se dio de baja Exp P11092021080255.</t>
  </si>
  <si>
    <t>P11092021120194</t>
  </si>
  <si>
    <t>Todagro SA (NIC 3029606)</t>
  </si>
  <si>
    <t>I0315</t>
  </si>
  <si>
    <t>P11092021120195</t>
  </si>
  <si>
    <t>CORREA</t>
  </si>
  <si>
    <t>P11092021120197</t>
  </si>
  <si>
    <t>VIÑAS DEL SUR</t>
  </si>
  <si>
    <t>P11092021120203</t>
  </si>
  <si>
    <t>ROMERO</t>
  </si>
  <si>
    <t>P11092021120201</t>
  </si>
  <si>
    <t>FORWARDS DESARROLLOS INMOB. S.A.</t>
  </si>
  <si>
    <t>J11177</t>
  </si>
  <si>
    <t>P11092021120207</t>
  </si>
  <si>
    <t>Emprendimientos Pincolini SA</t>
  </si>
  <si>
    <t>Se le pide al cliente detalles del punto de venta. Para revisión y firma 25/1</t>
  </si>
  <si>
    <t>P11092021120215</t>
  </si>
  <si>
    <t>Clop y Clop SH (NIC 1505838)</t>
  </si>
  <si>
    <t>Se solicita a comercial dar de baja Exp y generar un NS en MT. Se genera exp. P11092022010147</t>
  </si>
  <si>
    <t>P11092021120216</t>
  </si>
  <si>
    <t>Salto de Las Rosas SA (NIC 1509426)</t>
  </si>
  <si>
    <t>COMPLEJO</t>
  </si>
  <si>
    <t>M-MR-MT-22-0001,</t>
  </si>
  <si>
    <t>P11090000000000</t>
  </si>
  <si>
    <t>AP - Traslado MT - DPV - Calle Capitán</t>
  </si>
  <si>
    <t>P11092022010016</t>
  </si>
  <si>
    <t>Acequias de Soitue</t>
  </si>
  <si>
    <t>NS - T2 BT - Riego Agric. (OxT)</t>
  </si>
  <si>
    <t>LA GUEVARINA</t>
  </si>
  <si>
    <t>VILLA ATUEL</t>
  </si>
  <si>
    <t>P11092022010029</t>
  </si>
  <si>
    <t>Para revisión y firma 31/1</t>
  </si>
  <si>
    <t>P11092022010036</t>
  </si>
  <si>
    <t>MUNICIPALIDAD DE LAVALLE (Tupac Amaru III)</t>
  </si>
  <si>
    <t>P11092022010034</t>
  </si>
  <si>
    <t>MUNICIPALIDAD DE LAVALLE (Barrio Las Violetas)</t>
  </si>
  <si>
    <t>Z2415</t>
  </si>
  <si>
    <t>P11092022010076</t>
  </si>
  <si>
    <t>Bodegas Esmeralda SA (NIC 1504992)</t>
  </si>
  <si>
    <t>J9221</t>
  </si>
  <si>
    <t>P11092022010078</t>
  </si>
  <si>
    <t>Vandap SAS</t>
  </si>
  <si>
    <t>TIJUANA</t>
  </si>
  <si>
    <t>P11092022010081</t>
  </si>
  <si>
    <t>P11092022010084</t>
  </si>
  <si>
    <t>P11092022010086</t>
  </si>
  <si>
    <t>MUNICIPALIDAD DE SAN CARLOS (Los Viñedos II)</t>
  </si>
  <si>
    <t>P11092022010088</t>
  </si>
  <si>
    <t>ARALES OLDRA</t>
  </si>
  <si>
    <t>SAN LORENZO</t>
  </si>
  <si>
    <t>Se modifica informe de factibilidad a solicitud del DIN</t>
  </si>
  <si>
    <t>P11092022010093</t>
  </si>
  <si>
    <t>San Fili SA (NIC 3124967)</t>
  </si>
  <si>
    <t>J10391</t>
  </si>
  <si>
    <t>P11092022010094</t>
  </si>
  <si>
    <t>San Fili SA (NIC 3124975)</t>
  </si>
  <si>
    <t>J10488</t>
  </si>
  <si>
    <t>P11092022010147</t>
  </si>
  <si>
    <t>Clop y Clop SH</t>
  </si>
  <si>
    <t>Juan Alonso</t>
  </si>
  <si>
    <t>P11092022010191</t>
  </si>
  <si>
    <t>Se actualiza informe de factibilidad para actualizar ITE</t>
  </si>
  <si>
    <t>LAT CdP Vnva-Nuevo CD -Reemplazo T3 Maipu</t>
  </si>
  <si>
    <t>Se le pide al cliente detalles del punto de venta. Para revisión y firma 25/1. Se esperó a definir situación del TP3 Maipu. Se envía a DIN 3/2</t>
  </si>
  <si>
    <t>P11092022010104</t>
  </si>
  <si>
    <t>FIDEICOMISO LOS CARDOS I</t>
  </si>
  <si>
    <t>P11092022020009</t>
  </si>
  <si>
    <t>Terruños de Nobleza S.A. (NIC 3163335)</t>
  </si>
  <si>
    <t>Sin respuesta desde GCO</t>
  </si>
  <si>
    <t>P11092022020011</t>
  </si>
  <si>
    <t>K-BIN SA (Hotel Sheraton)</t>
  </si>
  <si>
    <t>Se solicita crear un nuevo expediente con la doc. Completa y dar de baja el ya creado. Comercial da de baja exp. el 25/2/22.</t>
  </si>
  <si>
    <t>P11092022020017</t>
  </si>
  <si>
    <t>Municipalidad de Guaymallén</t>
  </si>
  <si>
    <t>LAT CdP Vnva-Reemplazo conductores MT</t>
  </si>
  <si>
    <t>P11092022020018</t>
  </si>
  <si>
    <t>Minerales Mendoza SA</t>
  </si>
  <si>
    <t>P31012022020018</t>
  </si>
  <si>
    <t>San Rafael Arcángel SA</t>
  </si>
  <si>
    <t>P11092022020038</t>
  </si>
  <si>
    <t>Fundación C.O.N.I.N</t>
  </si>
  <si>
    <t>P11092022020039</t>
  </si>
  <si>
    <t>LOTEO LOS CACTUS</t>
  </si>
  <si>
    <t>M-ER-MT-22-0007</t>
  </si>
  <si>
    <t>ENVIO OS N5</t>
  </si>
  <si>
    <t>P11092022020057</t>
  </si>
  <si>
    <t>P11092022020062</t>
  </si>
  <si>
    <t>DE NEVREZE (etapa II)</t>
  </si>
  <si>
    <t>Z2076</t>
  </si>
  <si>
    <t>P11092021090271</t>
  </si>
  <si>
    <t>CAMPOS ORGANICOS</t>
  </si>
  <si>
    <t>Demora en Comercial en enviar carpeta</t>
  </si>
  <si>
    <t>Modificación de factibilidad a pedido del DIN</t>
  </si>
  <si>
    <t>P11092022020101</t>
  </si>
  <si>
    <t>IPV (Americasa)</t>
  </si>
  <si>
    <t>P00000000000000</t>
  </si>
  <si>
    <t>RUTA 40 (entre EL Plumerillo y Lavalle)</t>
  </si>
  <si>
    <t>P11092022020137</t>
  </si>
  <si>
    <t>P11092022020155</t>
  </si>
  <si>
    <t>P11092022020156</t>
  </si>
  <si>
    <t xml:space="preserve"> - LOMAS DE TERRADA (Etapa II)</t>
  </si>
  <si>
    <t>P11092022020163</t>
  </si>
  <si>
    <t>DIN solicita evaluar nueva alternativa por falta de viabilidad de proyecto.</t>
  </si>
  <si>
    <t>P11092022020183</t>
  </si>
  <si>
    <t>P11092022030004</t>
  </si>
  <si>
    <t>Min. de Economía, Infraest. y Energía (Complejo Almafuerte II)</t>
  </si>
  <si>
    <t>SIMPLOT1</t>
  </si>
  <si>
    <t>GENERAL ARENALES</t>
  </si>
  <si>
    <t>CACCIAGUERRA</t>
  </si>
  <si>
    <t>P11092022030019</t>
  </si>
  <si>
    <t xml:space="preserve"> - ASOC. VIEJO PERAL - Ing. VIVAS</t>
  </si>
  <si>
    <t>P11092022030023</t>
  </si>
  <si>
    <t>UNCuyo (Hospital Universitario - NIC 3019223)</t>
  </si>
  <si>
    <t>M1017</t>
  </si>
  <si>
    <t>Modificación de informe por cambio de proyecto</t>
  </si>
  <si>
    <t>Se modifica factibilidad a solicitud del DIN</t>
  </si>
  <si>
    <t>P11092022020053</t>
  </si>
  <si>
    <t xml:space="preserve"> - COOP. GOUDGE</t>
  </si>
  <si>
    <t>P11092022030058</t>
  </si>
  <si>
    <t>Palacini Rolando y Palacini Oscar (NIC 3027562)</t>
  </si>
  <si>
    <t>I0184</t>
  </si>
  <si>
    <t>P31012022030026</t>
  </si>
  <si>
    <t>Jema SA</t>
  </si>
  <si>
    <t>EL LIBERTADOR</t>
  </si>
  <si>
    <t>Traslado LMT - Cerro Arco</t>
  </si>
  <si>
    <t>P11092022030068</t>
  </si>
  <si>
    <t>Hospital Luis Lagomaggiore</t>
  </si>
  <si>
    <t>P11092022030069</t>
  </si>
  <si>
    <t>Traslado LAMT - AYSAM</t>
  </si>
  <si>
    <t>P11092022030122</t>
  </si>
  <si>
    <t>La Agrícola SA (NIC 1507271)</t>
  </si>
  <si>
    <t>M0027/22</t>
  </si>
  <si>
    <t>Reclamo - Crespi</t>
  </si>
  <si>
    <t>P11092022020167</t>
  </si>
  <si>
    <t>Fiduciaria CRF SA</t>
  </si>
  <si>
    <t>DGC envía correo el 6/4 indicando que dará de baja expediente. El 12/4 se consulta estado de expediente y se reitera observación sobre potencia del suministro. DGC da de baja expediente 12/4. Se reemplaza el 22/4 por P11092022040179.</t>
  </si>
  <si>
    <t>P11092022030171</t>
  </si>
  <si>
    <t>CLUB DE CAMPO ESTANCIA MALBEC</t>
  </si>
  <si>
    <t>P1109202203xxxx</t>
  </si>
  <si>
    <t>Municipio de San Carlos (PI Pareditas)</t>
  </si>
  <si>
    <t>Enviado para firma 30-3-22. Envía Marcos a Iván 30-3-22</t>
  </si>
  <si>
    <t>P11092022030190</t>
  </si>
  <si>
    <t xml:space="preserve"> VIÑAS DE BONARDA</t>
  </si>
  <si>
    <t>En carpeta no está el Plano Electrico. Por ME notifica a M. Bustos</t>
  </si>
  <si>
    <t>P11092022030207</t>
  </si>
  <si>
    <t>CONSTRUIR S.A. (Natania 67)</t>
  </si>
  <si>
    <t>P11092022030213</t>
  </si>
  <si>
    <t>CONSTRUIR S.A. (Natania 73)</t>
  </si>
  <si>
    <t>P11092022030232</t>
  </si>
  <si>
    <t>Clop Gustavo</t>
  </si>
  <si>
    <t>P11092022030272</t>
  </si>
  <si>
    <t>Tierras y Valles de Mendoza SA</t>
  </si>
  <si>
    <t>CLODOMIRO SILVA</t>
  </si>
  <si>
    <t>P11092022030298</t>
  </si>
  <si>
    <t>Miravalles SA (NIC 3027129)</t>
  </si>
  <si>
    <t>I8998</t>
  </si>
  <si>
    <t>P11092022030300</t>
  </si>
  <si>
    <t>Servicios y soluciones Inteligentes SA</t>
  </si>
  <si>
    <t>P11092022040014</t>
  </si>
  <si>
    <t>G3 SA</t>
  </si>
  <si>
    <t>Cambio de proyecto de OxT en obra, y pedido de revisión por  DIN y DOB. Se envía para firmar 5/4/22</t>
  </si>
  <si>
    <t>P11092019090149</t>
  </si>
  <si>
    <t xml:space="preserve"> - Asociación Civil Los Teros</t>
  </si>
  <si>
    <t>P11092022020102</t>
  </si>
  <si>
    <t>Scibilia Carla María</t>
  </si>
  <si>
    <t>Se recibe rta de OS 1 el 6/4/22 (Demora RT 50 días hab.). Se envía OS 2 21/4/22.</t>
  </si>
  <si>
    <t>Se da de baja expediente P11092022020009 porque el cliente consume más de lo que solicita. Se da de alta exp P11092022040038 por 180 kW</t>
  </si>
  <si>
    <t>Se modifica factibilidad a solicitud del DIN. Para firmar 11/4.</t>
  </si>
  <si>
    <t>P11092022040002</t>
  </si>
  <si>
    <t>Millan SA (NIC 1502307)</t>
  </si>
  <si>
    <t>Z1176</t>
  </si>
  <si>
    <t>LAS AGUADITAS</t>
  </si>
  <si>
    <t>P11092022040038</t>
  </si>
  <si>
    <t>P11092022040026</t>
  </si>
  <si>
    <t>Aserradero y Maderera Díaz en formación</t>
  </si>
  <si>
    <t>P11092022040040</t>
  </si>
  <si>
    <t>Antecedente P11092019070088 DE BAJA</t>
  </si>
  <si>
    <t>P11092022040041</t>
  </si>
  <si>
    <t>Antecedente P11092020030070 de baja</t>
  </si>
  <si>
    <t>P11092022040071</t>
  </si>
  <si>
    <t>Ministerio de Salud</t>
  </si>
  <si>
    <t>Se solicita a Comercial que pida documentación faltante al RT.</t>
  </si>
  <si>
    <t>P11092022040078</t>
  </si>
  <si>
    <t>H2O Conexiones y Accesorios SA</t>
  </si>
  <si>
    <t>P21012022040007</t>
  </si>
  <si>
    <t>Fabra Marta Lidia</t>
  </si>
  <si>
    <t>P31012022040056</t>
  </si>
  <si>
    <t>Pueblo Benegas S.A.</t>
  </si>
  <si>
    <t>P11092022040154</t>
  </si>
  <si>
    <t>Genco SA</t>
  </si>
  <si>
    <t>P11092022040179</t>
  </si>
  <si>
    <t>Fideicomiso Olascoaga</t>
  </si>
  <si>
    <t>Obra asociada al exp. P11092021120118</t>
  </si>
  <si>
    <t>P11092022040211</t>
  </si>
  <si>
    <t>Del Pozzi Jose</t>
  </si>
  <si>
    <t>Octavio Aliaga</t>
  </si>
  <si>
    <t>P11092022040219</t>
  </si>
  <si>
    <t>P11092022050107</t>
  </si>
  <si>
    <t xml:space="preserve"> - VINO TOURISM ARGENTINA S.R.L. (THE VINES Etapa I)</t>
  </si>
  <si>
    <t>P31012022040127</t>
  </si>
  <si>
    <t>Yesos Valle Nevado SRL  (NIC 1501710)</t>
  </si>
  <si>
    <t>P11092022040225</t>
  </si>
  <si>
    <t>P11092022040235</t>
  </si>
  <si>
    <t>Las coordenadas suministradas para los exp. P11092022040235-36 y 37 son coincidentes, lo cual no es viable desde proyecto. Se pide a comercial un detalle de la ubicación exacta de cada medición.</t>
  </si>
  <si>
    <t>P11092022040236</t>
  </si>
  <si>
    <t>P11092022040237</t>
  </si>
  <si>
    <t>P11092022030032</t>
  </si>
  <si>
    <t xml:space="preserve"> RIO DIAMANTE (Etapa II) - Ing. MANRIQUE</t>
  </si>
  <si>
    <t>H11238</t>
  </si>
  <si>
    <t>P11092022030054</t>
  </si>
  <si>
    <t xml:space="preserve"> - BOLORINOS - Ing. CICCHITTI</t>
  </si>
  <si>
    <t>I10705</t>
  </si>
  <si>
    <t>P11092022030113</t>
  </si>
  <si>
    <t xml:space="preserve"> - SINDICATO LUZ Y FUERZA - Ing. ALAGGIA</t>
  </si>
  <si>
    <t>G10715</t>
  </si>
  <si>
    <t>P11092022030238</t>
  </si>
  <si>
    <t xml:space="preserve"> - ECKLUND - Ing. SCHMIDT</t>
  </si>
  <si>
    <t>P11092022030259</t>
  </si>
  <si>
    <t xml:space="preserve"> - UNION VECINAL LOS GIRASOLES</t>
  </si>
  <si>
    <t>P11092022040053</t>
  </si>
  <si>
    <t xml:space="preserve"> - SUM VALEY - Ing. MARTINEZ</t>
  </si>
  <si>
    <t>P11092022040067</t>
  </si>
  <si>
    <t xml:space="preserve"> PABLO CERVANTES - Ing. GONZALEZ (San Rafael)</t>
  </si>
  <si>
    <t>P11092022040069</t>
  </si>
  <si>
    <t xml:space="preserve"> - SOLARES DEL TOLEDANO</t>
  </si>
  <si>
    <t>M-ER-MT-21-0001</t>
  </si>
  <si>
    <t>Se recibe rta de OS 1 el 6/4/22 (Demora RT 50 días hab.). Se envía OS 2 21/4/22. Respuesta a OS 2 el 2/5/22 (7 días hab).</t>
  </si>
  <si>
    <t>P11092022050001</t>
  </si>
  <si>
    <t>Diego Barroso</t>
  </si>
  <si>
    <t>I0211</t>
  </si>
  <si>
    <t>H10788</t>
  </si>
  <si>
    <t>M-ER-MT-20-0001</t>
  </si>
  <si>
    <t>P11092022040255</t>
  </si>
  <si>
    <t>GEDO SA</t>
  </si>
  <si>
    <t>Carga laboral del sector. El 26/5 se solicita a persona de contacto detalle de la batería de medidores y ubicación.</t>
  </si>
  <si>
    <t>P11092022050015</t>
  </si>
  <si>
    <t xml:space="preserve"> - MARTINEZ - Ing. MORENO</t>
  </si>
  <si>
    <t>M-ER-MT-22-0003</t>
  </si>
  <si>
    <t>Municipalidad de Maipú (Pozo)</t>
  </si>
  <si>
    <t>P11092022050053</t>
  </si>
  <si>
    <t xml:space="preserve"> - MICHITTE - Ing. DE LUCIA</t>
  </si>
  <si>
    <t>P11092022050057</t>
  </si>
  <si>
    <t xml:space="preserve"> - NAVARRO - Ing. BANDIERA</t>
  </si>
  <si>
    <t>L4833</t>
  </si>
  <si>
    <t>P11092022050069</t>
  </si>
  <si>
    <t xml:space="preserve"> - SINDICATO ESTACIONES DE SERVICIOS - Ing. CASAROTTO</t>
  </si>
  <si>
    <t>I9891</t>
  </si>
  <si>
    <t>P21012022050003</t>
  </si>
  <si>
    <t>José Antonio Pelegrina (NIC 3128982)</t>
  </si>
  <si>
    <t>LP035</t>
  </si>
  <si>
    <t>P11092022050064</t>
  </si>
  <si>
    <t>P11092022050072</t>
  </si>
  <si>
    <t xml:space="preserve"> - SABATINI - Ing. VIVAS</t>
  </si>
  <si>
    <t>P31012022050023</t>
  </si>
  <si>
    <t>Fideicomiso Alto Libertador  (Acometida BT)</t>
  </si>
  <si>
    <t>Comercial da de alta exp. con OxT de acometida en BT para NS de exp. P11092020030083.</t>
  </si>
  <si>
    <t>P11092022050007</t>
  </si>
  <si>
    <t xml:space="preserve">  - FIDEICOMISO LA QUINTA - Ing. CICCHITTI</t>
  </si>
  <si>
    <t>COGASCO</t>
  </si>
  <si>
    <t>Revisión de acometida a solicitud del DIN. Queda a la espera que el RT defina la caja NH.</t>
  </si>
  <si>
    <t>P11092022050078</t>
  </si>
  <si>
    <t>LAT CdP Vnva-Vinculación MT</t>
  </si>
  <si>
    <t>P11092022050083</t>
  </si>
  <si>
    <t>Tonos de verde SRL</t>
  </si>
  <si>
    <t>P11092022050104</t>
  </si>
  <si>
    <t>P11092022050158</t>
  </si>
  <si>
    <t>Balio SA (NIC 1504075)</t>
  </si>
  <si>
    <t>ET Pareditas-ETAPA 1</t>
  </si>
  <si>
    <t>M-ER-AT-15-0006</t>
  </si>
  <si>
    <t>P11092022050071</t>
  </si>
  <si>
    <t xml:space="preserve"> - VIRGEN DE LOURDES - Ing. TORRES</t>
  </si>
  <si>
    <t>P11092022050238</t>
  </si>
  <si>
    <t>M-ER-AT-16-0007</t>
  </si>
  <si>
    <t>P11092022050242</t>
  </si>
  <si>
    <t>Sustenta Desarrollos SA</t>
  </si>
  <si>
    <t>M-ER-MT-21-0003</t>
  </si>
  <si>
    <t>Estudio riguroso sobre el sistema Potrerillos Uspallata. Para firmar 22/6. Se envía a DIN 1/7.</t>
  </si>
  <si>
    <t>Cuadrado</t>
  </si>
  <si>
    <t>P11092022050008</t>
  </si>
  <si>
    <t xml:space="preserve"> - TIERRAS DEL MILAGRO - Ing. CASAROTTO</t>
  </si>
  <si>
    <t>M-ER-AT-16-0001</t>
  </si>
  <si>
    <t>P11092022050261</t>
  </si>
  <si>
    <t>Baterías Borgia SA</t>
  </si>
  <si>
    <t>ENVIO OS N6</t>
  </si>
  <si>
    <t>Carga laboral del sector. El 26/5 se solicita a persona de contacto detalle de la batería de medidores y ubicación. Respuesta recibida 27/5.</t>
  </si>
  <si>
    <t>P11092022050282</t>
  </si>
  <si>
    <t>Belhara Estate SA (NIC 1506143)</t>
  </si>
  <si>
    <t>I6608</t>
  </si>
  <si>
    <t>Punto de Intercambio "Los Amigos"</t>
  </si>
  <si>
    <t>P21012022050010</t>
  </si>
  <si>
    <t>Campos Los Ranchos SRL</t>
  </si>
  <si>
    <t>P11092022050288</t>
  </si>
  <si>
    <t>Rayen Curá SAIC</t>
  </si>
  <si>
    <t>P11092022050305</t>
  </si>
  <si>
    <t>Agua y Saneamiento Mendoza SA (NIC 1500799)</t>
  </si>
  <si>
    <t>P11092022050307</t>
  </si>
  <si>
    <t>Santiago Monteverdi Construcciones Civiles SA</t>
  </si>
  <si>
    <t>Se pide al solicitante el envío de documentación técnica para análisis (21/6/22). Se solicita a DGC contactar al cliente para solicitarle documentación (29/6/22).</t>
  </si>
  <si>
    <t>J10031</t>
  </si>
  <si>
    <t>P11092022060003</t>
  </si>
  <si>
    <t xml:space="preserve">Juan Muñoz </t>
  </si>
  <si>
    <t>M-ER-MT-21-9004</t>
  </si>
  <si>
    <t xml:space="preserve">	-32.8689</t>
  </si>
  <si>
    <t>P32012022060004</t>
  </si>
  <si>
    <t>Pescio A.M. SCA (NIC 1510231)</t>
  </si>
  <si>
    <t>Se solicita a OC Malargue dar de baja expediente y crear otro consistente con el nivel de tensión del cliente. Se solicita la baja del expediente por tratarse de un traslado de instalaciones a cargo del cliente (29/6/22).</t>
  </si>
  <si>
    <t>P11092022060036</t>
  </si>
  <si>
    <t>AVA SA (NIC 3120781)</t>
  </si>
  <si>
    <t>J10364</t>
  </si>
  <si>
    <t>P11092022060038</t>
  </si>
  <si>
    <t>Oropeza Anze Miguel Agapito</t>
  </si>
  <si>
    <t>I9701</t>
  </si>
  <si>
    <t>M-MR-MT-22-0001
M-ER-MT-20-0002</t>
  </si>
  <si>
    <t>P11092022060042</t>
  </si>
  <si>
    <t>Municipalidad de Capital (4 torres)</t>
  </si>
  <si>
    <t>PELLEGRINI</t>
  </si>
  <si>
    <t>M-ER-AT-16-0001
M-ER-AT-16-0007</t>
  </si>
  <si>
    <t>P11092022060043</t>
  </si>
  <si>
    <t>Municipalidad de Capital (Procrear II)</t>
  </si>
  <si>
    <t>P11092022060044</t>
  </si>
  <si>
    <t>Municipalidad de Capital (Viviendas Autosustentables)</t>
  </si>
  <si>
    <t>PARQUE CENTRAL</t>
  </si>
  <si>
    <t>P11092022060045</t>
  </si>
  <si>
    <t>Poder Judicial de Mendoza (Polo Judicial Tunuyán)</t>
  </si>
  <si>
    <t>MITRE</t>
  </si>
  <si>
    <t>P11092022060087</t>
  </si>
  <si>
    <t>Mamba SA</t>
  </si>
  <si>
    <t>J10478</t>
  </si>
  <si>
    <t>Booster+Vinculación MT</t>
  </si>
  <si>
    <t>P11092022060007</t>
  </si>
  <si>
    <t xml:space="preserve"> - FARINA - Ing. PUGA (San Rafael)</t>
  </si>
  <si>
    <t>P11092022060040</t>
  </si>
  <si>
    <t xml:space="preserve"> - LOTEO PUEBLO BENEGAS REBAÑOS</t>
  </si>
  <si>
    <t>P11092022060047</t>
  </si>
  <si>
    <t xml:space="preserve"> - LOTEO MENDOZA NORTE LA ALDEA</t>
  </si>
  <si>
    <t>P11092022060051</t>
  </si>
  <si>
    <t xml:space="preserve"> - LOTEO TERRA MALVA MZ E Y F</t>
  </si>
  <si>
    <t>J11248</t>
  </si>
  <si>
    <t>P11092022060055</t>
  </si>
  <si>
    <t xml:space="preserve"> - BLOISE - Ing. MARTINEZ</t>
  </si>
  <si>
    <t>J11328</t>
  </si>
  <si>
    <t>P11092022060076</t>
  </si>
  <si>
    <t xml:space="preserve"> - EL COIRON - Ing. CARLUCCI</t>
  </si>
  <si>
    <t>P11092022060079</t>
  </si>
  <si>
    <t xml:space="preserve"> - FIDEICOMISO LAS MAXIMAS - Ing. LOPEZ</t>
  </si>
  <si>
    <t>P11092022060101</t>
  </si>
  <si>
    <t>Carbocalcio SA (NIC 1505807)</t>
  </si>
  <si>
    <t>Se solicita a DGC el cronograma de toma de potencia del cliente para definir obra. La potencia de la solicitud no coincide con la carátula del expediente y se pide a DGC generar un expediente por la potencia que corresponda.</t>
  </si>
  <si>
    <t>P11092022060158</t>
  </si>
  <si>
    <t>P11092022060164</t>
  </si>
  <si>
    <t>P11092022060165</t>
  </si>
  <si>
    <t>Fideicomiso Las Compuertas</t>
  </si>
  <si>
    <t>Obrador de la nueva ET Rodriguez Peña</t>
  </si>
  <si>
    <t>I7583</t>
  </si>
  <si>
    <t>P11092022060126</t>
  </si>
  <si>
    <t xml:space="preserve"> - RIBAUDO - Ing. CASAROTTO</t>
  </si>
  <si>
    <t>P11092022060129</t>
  </si>
  <si>
    <t xml:space="preserve"> - SENDEROS DE COCHABAMBA II - Ing. RENEDO</t>
  </si>
  <si>
    <t>P11092022060131</t>
  </si>
  <si>
    <t xml:space="preserve"> - LUQUEZ - Ing. RIGAU</t>
  </si>
  <si>
    <t>P11092022060215</t>
  </si>
  <si>
    <t>Distribuidora de Gas Cuyana SA</t>
  </si>
  <si>
    <t>P11092022050168</t>
  </si>
  <si>
    <t xml:space="preserve"> - ARAUCO III - Ing. CICCHITTI</t>
  </si>
  <si>
    <t>M–ER–AT–16–0001</t>
  </si>
  <si>
    <t>DGC se demora en adjuntar la carpeta al servidor. Se crea Expte. el día 16/5 pero se adjunta el 24/6.</t>
  </si>
  <si>
    <t>P15012022060111</t>
  </si>
  <si>
    <t>Clement Carolina</t>
  </si>
  <si>
    <t>M-ER-MT-21-9003</t>
  </si>
  <si>
    <t>SUM VALEY - Ing. MARTINEZ</t>
  </si>
  <si>
    <t>MARTÍNEZ, José Alberto</t>
  </si>
  <si>
    <t>P11092022060278</t>
  </si>
  <si>
    <t>EPAV SA</t>
  </si>
  <si>
    <t>I10724</t>
  </si>
  <si>
    <t>P11092022060284</t>
  </si>
  <si>
    <t>De Marchi María Eugenia (NIC 3080477)</t>
  </si>
  <si>
    <t>P11092022060290</t>
  </si>
  <si>
    <t>COOP. HOGAR DEL TRABAJADOR (Barrio Balcones del Valle)</t>
  </si>
  <si>
    <t>P11092022050222</t>
  </si>
  <si>
    <t>CONSTRUCTORA DE CUYO S.A. (Loteo Aguaribay)</t>
  </si>
  <si>
    <t>SANTOS VEGA</t>
  </si>
  <si>
    <t>P11092022070004</t>
  </si>
  <si>
    <t>Grant Service SA</t>
  </si>
  <si>
    <t>Se actualiza informe de factibilidad a pedido del DIN</t>
  </si>
  <si>
    <t>M-MR-MT-22-0001, M-ER-MT-20-0002</t>
  </si>
  <si>
    <t>P11092022050164</t>
  </si>
  <si>
    <t>FIDEICOMISO ALTO CARDITAS - Ing. LOPEZ</t>
  </si>
  <si>
    <t xml:space="preserve">LÓPEZ, Jorge </t>
  </si>
  <si>
    <t>I3169</t>
  </si>
  <si>
    <t>Se modifica factibilidad a pedido del DIN</t>
  </si>
  <si>
    <t>P11092022070069</t>
  </si>
  <si>
    <t>Administración Federal de Ingresos Públicos</t>
  </si>
  <si>
    <t>M1331</t>
  </si>
  <si>
    <t>VITIVINICULTURA</t>
  </si>
  <si>
    <t>P11092022070077</t>
  </si>
  <si>
    <t>Fecovita Coop. Ltda (Sep. de serv. NIC 1505603)</t>
  </si>
  <si>
    <t>P11092022070078</t>
  </si>
  <si>
    <t>M–ER–AT–16–0001
M-ER-AT-16-0007</t>
  </si>
  <si>
    <t>P11092022070096</t>
  </si>
  <si>
    <t>CARH SA</t>
  </si>
  <si>
    <t>PALERMO</t>
  </si>
  <si>
    <t>P11092022070115</t>
  </si>
  <si>
    <t>SMATA (antecedente P11092019100031)</t>
  </si>
  <si>
    <t>H9643</t>
  </si>
  <si>
    <t>M–ER–AT–16–0001
M-ER-MT-20-0001</t>
  </si>
  <si>
    <t>M-ER-AT-15-0007</t>
  </si>
  <si>
    <t>Análisis de BT y MT</t>
  </si>
  <si>
    <t>Fideicomiso Sagrada Familia</t>
  </si>
  <si>
    <t>Se modifica factibilidad a pedido de DIN</t>
  </si>
  <si>
    <t>P11092022070135</t>
  </si>
  <si>
    <t>P11092022070136</t>
  </si>
  <si>
    <t>P11092022070137</t>
  </si>
  <si>
    <t>Reemplazo de conductores MT</t>
  </si>
  <si>
    <t>P11092022070138</t>
  </si>
  <si>
    <t>P11092022070143</t>
  </si>
  <si>
    <t>Don Jaime SA (NIC 31713078)</t>
  </si>
  <si>
    <t>G11036</t>
  </si>
  <si>
    <t>Ver ME. Din envía docum incompleta.</t>
  </si>
  <si>
    <t>Reclamo Medición Triple G0089</t>
  </si>
  <si>
    <t>Modificación de proyecto</t>
  </si>
  <si>
    <t>P11092022070180</t>
  </si>
  <si>
    <t>Cricyt CCT Conicet-Mendoza (NIC 1500811)</t>
  </si>
  <si>
    <t>M3049</t>
  </si>
  <si>
    <t>ROTONDA</t>
  </si>
  <si>
    <t>P11092022070182</t>
  </si>
  <si>
    <t>Black Shadow SA</t>
  </si>
  <si>
    <t>P11092022070190</t>
  </si>
  <si>
    <t>M-ER-AT-16-0001
M-ER-MT-18-0005
M-ER-AT-17-0007</t>
  </si>
  <si>
    <t>P11092022070193</t>
  </si>
  <si>
    <t>Cuyocrem SA (NIC 3143096)</t>
  </si>
  <si>
    <t>Modificación de informe a pedido del DIN</t>
  </si>
  <si>
    <t>P11092022070023</t>
  </si>
  <si>
    <t xml:space="preserve"> - MIRANDA - Ing. DI MARCO</t>
  </si>
  <si>
    <t>P11092022070039</t>
  </si>
  <si>
    <t xml:space="preserve"> - MANZUR - Ing. BANDIERA</t>
  </si>
  <si>
    <t>P11092022070066</t>
  </si>
  <si>
    <t xml:space="preserve"> - LOS BOULEVARES (Etapa II) - Ing. MANRIQUE</t>
  </si>
  <si>
    <t>BARRIO SANTA ANA</t>
  </si>
  <si>
    <t>P11092022070148</t>
  </si>
  <si>
    <t xml:space="preserve"> - COOP. AMPROS LTDA. - Ing. CALATAYUD</t>
  </si>
  <si>
    <t>M-ER-MT-22-0005</t>
  </si>
  <si>
    <t>P11092022070155</t>
  </si>
  <si>
    <t xml:space="preserve"> - DAQUINO - Ing. LOPEZ</t>
  </si>
  <si>
    <t>G2489</t>
  </si>
  <si>
    <t>Villanueva</t>
  </si>
  <si>
    <t>P11092022070156</t>
  </si>
  <si>
    <t xml:space="preserve"> - RIBAUDO - Ing. BARBERO</t>
  </si>
  <si>
    <t>P11092022070157</t>
  </si>
  <si>
    <t xml:space="preserve"> - OLIVIERI - Ing. TORRES</t>
  </si>
  <si>
    <t>LAS Rejas</t>
  </si>
  <si>
    <t>P11092022070161</t>
  </si>
  <si>
    <t xml:space="preserve"> - CONJUNTO INMOBILIARIO TIASTA - Ing. CICCHITTI</t>
  </si>
  <si>
    <t>Carbometal</t>
  </si>
  <si>
    <t>P11092022070166</t>
  </si>
  <si>
    <t xml:space="preserve"> - QATARI S.A. - Ing. BANDIERA</t>
  </si>
  <si>
    <t>T3539</t>
  </si>
  <si>
    <t>P11092022070172</t>
  </si>
  <si>
    <t xml:space="preserve"> - BALACCO ANSIAUME - Ing. VIVAS</t>
  </si>
  <si>
    <t>P11092022070212</t>
  </si>
  <si>
    <t>P11092022070214</t>
  </si>
  <si>
    <t>Fenix SA</t>
  </si>
  <si>
    <t>P11092022080014</t>
  </si>
  <si>
    <t>Reclamo Alto San Roque (NIC 3187832)</t>
  </si>
  <si>
    <t>I8259</t>
  </si>
  <si>
    <t>Reclamo de cliente BT</t>
  </si>
  <si>
    <t>P11092022080011</t>
  </si>
  <si>
    <t>Inland Transportes SA</t>
  </si>
  <si>
    <t>I10673</t>
  </si>
  <si>
    <t>Reingresa del DIN. Modificación de informe por cambio de proyecto. Se elaboró OS 8 en conjunto con el DIN.</t>
  </si>
  <si>
    <t>P11092022070175</t>
  </si>
  <si>
    <t xml:space="preserve"> - ESTANCIA DE UCO - Ing. BARBERO</t>
  </si>
  <si>
    <t>P11092022080013</t>
  </si>
  <si>
    <t xml:space="preserve"> - SEJANOVICH NESTOR ADRIAN - Tco. BARRIGA</t>
  </si>
  <si>
    <t>J9050</t>
  </si>
  <si>
    <t>P1109202208XXXX</t>
  </si>
  <si>
    <t>Prefactibilidad Pozos de riego Tres de Mayo (20 pozos)</t>
  </si>
  <si>
    <t>P11092022060288</t>
  </si>
  <si>
    <t xml:space="preserve"> - TIERRA DE ALICANTE - Ing. BANDIERA</t>
  </si>
  <si>
    <t>Y2726</t>
  </si>
  <si>
    <t>P11092022080035</t>
  </si>
  <si>
    <t>CLUB DE PESCADORES - Ing. RUBIO (Etapa II)</t>
  </si>
  <si>
    <t>Z2474</t>
  </si>
  <si>
    <t>NIHUIL</t>
  </si>
  <si>
    <t>CH NIHUIL</t>
  </si>
  <si>
    <t>M-MR-MT-23-0021</t>
  </si>
  <si>
    <t>Revisión de factibilidad a pedido del DIN</t>
  </si>
  <si>
    <t>P11092022080047</t>
  </si>
  <si>
    <t>Los Valientes SA (NIC 3161538)</t>
  </si>
  <si>
    <t>I10947</t>
  </si>
  <si>
    <t>M-ER-MT-19-0008</t>
  </si>
  <si>
    <t>P11092022080051</t>
  </si>
  <si>
    <t>P11092022080067</t>
  </si>
  <si>
    <t>Nuevo Plaza Hotel Mendoza - Park Hyatt</t>
  </si>
  <si>
    <t>M9513</t>
  </si>
  <si>
    <t>Para firmar 1/9/22.</t>
  </si>
  <si>
    <t>P11092022080086</t>
  </si>
  <si>
    <t>Sociedad de Transporte de Mendoza SAUPE (NIC 1502995)</t>
  </si>
  <si>
    <t>P11092022080087</t>
  </si>
  <si>
    <t>Solvencia SA (NIC 1507902)</t>
  </si>
  <si>
    <t>L4709</t>
  </si>
  <si>
    <t>Para firmar 5/9/22.</t>
  </si>
  <si>
    <t>P11092022080094</t>
  </si>
  <si>
    <t>Clop &amp; Clop SH</t>
  </si>
  <si>
    <t>P11092022080138</t>
  </si>
  <si>
    <t>Solvencia SA (NIC 3060698)</t>
  </si>
  <si>
    <t>L4776</t>
  </si>
  <si>
    <t>Actualizar Factibilidad a pedido del DIN.</t>
  </si>
  <si>
    <t>P11092022080041</t>
  </si>
  <si>
    <t xml:space="preserve"> - WILKEN S.A - Ing. RAGGIO</t>
  </si>
  <si>
    <t>Z2330</t>
  </si>
  <si>
    <t>P11092022080044</t>
  </si>
  <si>
    <t xml:space="preserve"> - MILO SAMA - Ing. ATTALA</t>
  </si>
  <si>
    <t>P11092022080071</t>
  </si>
  <si>
    <t xml:space="preserve"> - VINOTUORISM (The Vines) - Ing. BANDIERA</t>
  </si>
  <si>
    <t xml:space="preserve">  - IDANDI S.A. (CORDON DEL PLATA ) - Ing. CASAROTTO</t>
  </si>
  <si>
    <t>P11092022080148</t>
  </si>
  <si>
    <t>Servicios y soluciones Inteligentes SA (NIC 1508116)</t>
  </si>
  <si>
    <t>L4604</t>
  </si>
  <si>
    <t>Para firmar 6/9/22</t>
  </si>
  <si>
    <t>P11092022080149</t>
  </si>
  <si>
    <t>Servicios y soluciones Inteligentes SA (NIC 3020530)</t>
  </si>
  <si>
    <t>L4632</t>
  </si>
  <si>
    <t>Actualización informe factibilidad a pedido del DIN</t>
  </si>
  <si>
    <t>P11092022080157</t>
  </si>
  <si>
    <t>Para firmar 7/9/22</t>
  </si>
  <si>
    <t>P11092022080159</t>
  </si>
  <si>
    <t>Fideicomiso Plaza Ciruelo</t>
  </si>
  <si>
    <t>P15012022080033</t>
  </si>
  <si>
    <t>Constructora del Cerro SA</t>
  </si>
  <si>
    <t>Documenctación incompleta para crear expediente. Se solicito a DGC enviar docum. Faltante, o dar de baja expediente. (Comercial pide al RT la info el 19/9).</t>
  </si>
  <si>
    <t>P11092022080088</t>
  </si>
  <si>
    <t>MARADONA RICARDO FABIAN</t>
  </si>
  <si>
    <t>J8214</t>
  </si>
  <si>
    <t>Se realiza a pedido de D. Ing Norte</t>
  </si>
  <si>
    <t>P11092022080229</t>
  </si>
  <si>
    <t>Mec-Metal SA (NIC 1509455)</t>
  </si>
  <si>
    <t>V6959</t>
  </si>
  <si>
    <t>P11092022080168</t>
  </si>
  <si>
    <t xml:space="preserve"> - IPV (B° Vistas a la Cordillera) - Ing. VIVAS</t>
  </si>
  <si>
    <t>P11092022080254</t>
  </si>
  <si>
    <t>Bodega Dante Robino SA (NIC 1504522)</t>
  </si>
  <si>
    <t>P11092022080249</t>
  </si>
  <si>
    <t xml:space="preserve"> - CUELLO - Ing. MORENO (San Rafael)</t>
  </si>
  <si>
    <t>Z2221</t>
  </si>
  <si>
    <t>P11092022080255</t>
  </si>
  <si>
    <t xml:space="preserve"> - COOP. BELTRAN - Ing. CICCHITTI</t>
  </si>
  <si>
    <t>I10322</t>
  </si>
  <si>
    <t>LOS ALAMOS</t>
  </si>
  <si>
    <t>P11092022080266</t>
  </si>
  <si>
    <t>Cavas de Perdriel SA (NIC 1504523)</t>
  </si>
  <si>
    <t>Modificación proyecto BT a pedido DIN. Para firmar 1/9/22.</t>
  </si>
  <si>
    <t>Modificación proyecto BT a pedido DIN. Para firmar 2/9/22.</t>
  </si>
  <si>
    <t>P11092022080286</t>
  </si>
  <si>
    <t>Kura SRL</t>
  </si>
  <si>
    <t>P11092022080288</t>
  </si>
  <si>
    <t>Sorpo Holdings SAS</t>
  </si>
  <si>
    <t>M-ER-MT-23-0002</t>
  </si>
  <si>
    <t>P11092022090022</t>
  </si>
  <si>
    <t>La Rural Bodegas y Viñedos SA Ltda (NIC 3063165)</t>
  </si>
  <si>
    <t>TP038</t>
  </si>
  <si>
    <t>P11092022090026</t>
  </si>
  <si>
    <t>La Rural Bodegas y Viñedos SA Ltda (NIC 1509167)</t>
  </si>
  <si>
    <t xml:space="preserve">Se pide a GCO corroborar tipo de solicitud. En correo de respuesta 14/10/22, nos indican que quedan a la espera del cliente en la respuesta. Se dio de baja expte y se reemplaza por exp. p11092023010160. </t>
  </si>
  <si>
    <t>Modificación de proyecto. Se actualiza factibilidad a pedido del DIN. Para firma 15/9</t>
  </si>
  <si>
    <t>GCO da de baja expediente P11092020110144 a pedido del RT. Se tramitará nuevo expediente.</t>
  </si>
  <si>
    <t>P11092022090002</t>
  </si>
  <si>
    <t>MUNICIPALIDAD DE MAIPU (Barrrio 24 de Agosto)</t>
  </si>
  <si>
    <t>M-ER-MT-19-0007</t>
  </si>
  <si>
    <t>P11092022090005</t>
  </si>
  <si>
    <t>ROCA (Los Panaderos) - Ing. CASAROTTO</t>
  </si>
  <si>
    <t>M-MR-MT-22-0009</t>
  </si>
  <si>
    <t>P11092022090032</t>
  </si>
  <si>
    <t xml:space="preserve"> IPV (Loteo San Joaquin) - Genco S.A. - Ing. VALLA</t>
  </si>
  <si>
    <t>PANQUEHUA</t>
  </si>
  <si>
    <t>P11092022090030</t>
  </si>
  <si>
    <t>MATALONI, Alejandro</t>
  </si>
  <si>
    <t>P11092022090053</t>
  </si>
  <si>
    <t>Fitun SA</t>
  </si>
  <si>
    <t>P11092022090054</t>
  </si>
  <si>
    <t>P11092022090055</t>
  </si>
  <si>
    <t>San Tonino SA</t>
  </si>
  <si>
    <t>IRIARTE</t>
  </si>
  <si>
    <t>P11092022090070</t>
  </si>
  <si>
    <t>Finca Growine SA (NIC 3187087)</t>
  </si>
  <si>
    <t>Se analizó en conjunto con P11092022090071</t>
  </si>
  <si>
    <t>P11092022090071</t>
  </si>
  <si>
    <t>H10904</t>
  </si>
  <si>
    <t>Se analizó en conjunto con P11092022090070</t>
  </si>
  <si>
    <t>P11092022090094</t>
  </si>
  <si>
    <t>P11092022090075</t>
  </si>
  <si>
    <t>ORTIZ - Ing. SALINAS</t>
  </si>
  <si>
    <t>P21012022090008</t>
  </si>
  <si>
    <t>Tisona Group SA</t>
  </si>
  <si>
    <t>P11092022090167</t>
  </si>
  <si>
    <t>Fideicomiso Aguas Claras</t>
  </si>
  <si>
    <t>P14012022090027</t>
  </si>
  <si>
    <t>Pimenides Constantin</t>
  </si>
  <si>
    <t>P11092022090181</t>
  </si>
  <si>
    <t>I0275</t>
  </si>
  <si>
    <t>P11092022090182</t>
  </si>
  <si>
    <t>Polo Judicial</t>
  </si>
  <si>
    <t>Bº SAN MARTIN</t>
  </si>
  <si>
    <t>P11092022060008</t>
  </si>
  <si>
    <t xml:space="preserve">EMPRENDIMIENTOS INMOBILIARIOS SAN AGUSTÍN, S.A. </t>
  </si>
  <si>
    <t>P11092022090193</t>
  </si>
  <si>
    <t>Viana Hnos SRL (NIC 3154593)</t>
  </si>
  <si>
    <t>L4626</t>
  </si>
  <si>
    <t>Para firmar 31/10</t>
  </si>
  <si>
    <t>ME 0236924/22</t>
  </si>
  <si>
    <t>Traslado de LAMT desvío provisorio RP N°82 - Intersección Panamericana y Corredor</t>
  </si>
  <si>
    <t>P11092022090196</t>
  </si>
  <si>
    <t>Bodegas Esmeralda SA</t>
  </si>
  <si>
    <t>P11092022090212</t>
  </si>
  <si>
    <t>Cable OF + Nuevo alimentador MT</t>
  </si>
  <si>
    <t>M-ER-AT-15-0010</t>
  </si>
  <si>
    <t>P11092022090234</t>
  </si>
  <si>
    <t>Universo SA (IPV)</t>
  </si>
  <si>
    <t>Para firmar 1/11</t>
  </si>
  <si>
    <t>P11092022090243</t>
  </si>
  <si>
    <t>J11317</t>
  </si>
  <si>
    <t>P11092022090260</t>
  </si>
  <si>
    <t>Leoncio Arizu SA (NIC 1504481)</t>
  </si>
  <si>
    <t>P11092022090264</t>
  </si>
  <si>
    <t>H10201</t>
  </si>
  <si>
    <t>Se solicita a comercial coordenadas del suministro.</t>
  </si>
  <si>
    <t>P11092022090295</t>
  </si>
  <si>
    <t>DEI SA</t>
  </si>
  <si>
    <t xml:space="preserve"> M-MR-MT-22-0001
M-ER-MT-20-0002</t>
  </si>
  <si>
    <t>P11092022090312</t>
  </si>
  <si>
    <t>Carbonari Omar Raúl</t>
  </si>
  <si>
    <t>PARA FIRMAR 7/11</t>
  </si>
  <si>
    <t>P11092022090330</t>
  </si>
  <si>
    <t>GASDIFEX SA</t>
  </si>
  <si>
    <t>P11092022090333</t>
  </si>
  <si>
    <t>Transportadora de Caudales Juncadella SA</t>
  </si>
  <si>
    <t>En contacto con RT Ing Bigetti, comunica que requieren potencia en MT. Se deriva a comercial para baja de exp. y alta de nuevo exp. Se dio de baja exp. el día 6/1/23.</t>
  </si>
  <si>
    <t>P11092022100008</t>
  </si>
  <si>
    <t>El Hidalgo SA</t>
  </si>
  <si>
    <t>P11092022090145</t>
  </si>
  <si>
    <t>DUPLEX LAR DE BOEDO II - Ing. CARLUCCI</t>
  </si>
  <si>
    <t>J10620</t>
  </si>
  <si>
    <t>M-MR-MT-22-0001</t>
  </si>
  <si>
    <t>P11092022090352</t>
  </si>
  <si>
    <t>Minera Cañada Ancha SA</t>
  </si>
  <si>
    <t>P11092022100013</t>
  </si>
  <si>
    <t>ALGODON WINE ESTATES (sector G) - Ing. SAEZ</t>
  </si>
  <si>
    <t>P11092022100014</t>
  </si>
  <si>
    <t>ALGODON WINE ESTATES (sector F) - Ing. SAEZ</t>
  </si>
  <si>
    <t>P11092022100027</t>
  </si>
  <si>
    <t>DI CICCO - Ing. BARBERO</t>
  </si>
  <si>
    <t>P11092022100028</t>
  </si>
  <si>
    <t>BRIZUELA - Ing. DI MARCO</t>
  </si>
  <si>
    <t>P11092022100029</t>
  </si>
  <si>
    <t xml:space="preserve"> LOTEO SUSANA DUPANS - Ing. Barbero</t>
  </si>
  <si>
    <t>P11092022100032</t>
  </si>
  <si>
    <t>AYRES DE TULUMAYA - RT ING VILLALONGA</t>
  </si>
  <si>
    <t>VILLALONGA</t>
  </si>
  <si>
    <t>M-ER-MT-23-0001</t>
  </si>
  <si>
    <t>P11092022100037</t>
  </si>
  <si>
    <t>TIERRAS DE IGNACIO - Ing. PUGA (San Rafael)</t>
  </si>
  <si>
    <t xml:space="preserve"> M-ER-MT-22-0003</t>
  </si>
  <si>
    <t>P11092022100040</t>
  </si>
  <si>
    <t>SAN ISIDRO (San Rafael) - Ing. PUGA</t>
  </si>
  <si>
    <t>P11092022100059</t>
  </si>
  <si>
    <t>Actualización de P11092021110122</t>
  </si>
  <si>
    <t>Barrio Congreso</t>
  </si>
  <si>
    <t>Modificación a pedido del DIN por cambio de proyecto.</t>
  </si>
  <si>
    <t>P11092022100124</t>
  </si>
  <si>
    <t>PALMA Y VIEYTES S.A.S. - Tco. VUANELLO</t>
  </si>
  <si>
    <t>P11092022100125</t>
  </si>
  <si>
    <t>MIRASUT S.A. - Ing. CASAROTTO</t>
  </si>
  <si>
    <t>P11092022100127</t>
  </si>
  <si>
    <t>MUNICIPALIDAD DE LAS HERAS (Barrio Todos Unidos) - Ing. CICCHITTI</t>
  </si>
  <si>
    <t>P11092022100143</t>
  </si>
  <si>
    <t>IPV (Barrio Gerónimo Ruíz) - Ing. RENEDO</t>
  </si>
  <si>
    <t>I3331</t>
  </si>
  <si>
    <t>P11092022100154</t>
  </si>
  <si>
    <t>CIBRIAN - Ing. PUGA</t>
  </si>
  <si>
    <t>P11092022100155</t>
  </si>
  <si>
    <t>LOS ALAMOS - Ing. CASAROTTO</t>
  </si>
  <si>
    <t>P11092022100156</t>
  </si>
  <si>
    <t xml:space="preserve"> RINCON DE DRUMMOND II - Ing. VILA</t>
  </si>
  <si>
    <t>P11092022100157</t>
  </si>
  <si>
    <t>DOSADOS S.A. - Ing. BASSO</t>
  </si>
  <si>
    <t xml:space="preserve">M-ER-MT-19-0007 </t>
  </si>
  <si>
    <t>P11092022100161</t>
  </si>
  <si>
    <t>Industrias Metalúrgicas Gentili SA (NIC 1504497)</t>
  </si>
  <si>
    <t>J7098</t>
  </si>
  <si>
    <t>P11092022100158</t>
  </si>
  <si>
    <t>MUNICIPALIDAD DE SAN RAFAEL(Parque Industrial) - Ing.Fernandez</t>
  </si>
  <si>
    <t>Cambio Trafo Pot.</t>
  </si>
  <si>
    <t>Sin código (realiza Mantenimiento)</t>
  </si>
  <si>
    <t>P11092022100204</t>
  </si>
  <si>
    <t>Pradera Andina SA (NIC 3078682)</t>
  </si>
  <si>
    <t>T3908</t>
  </si>
  <si>
    <t>Para firmar 30/11</t>
  </si>
  <si>
    <t>P11092022100208</t>
  </si>
  <si>
    <t>P11092022100240</t>
  </si>
  <si>
    <t>P11092022100170</t>
  </si>
  <si>
    <t xml:space="preserve"> - IN FLORIDA - Tco. VUANELLO</t>
  </si>
  <si>
    <t>P11092022100198</t>
  </si>
  <si>
    <t xml:space="preserve"> - SALATI-MEDINA (San Rafael)- Ing. MORENO</t>
  </si>
  <si>
    <t>P11092022100253</t>
  </si>
  <si>
    <t>Sayanca Joaquin</t>
  </si>
  <si>
    <t>P11092022100254</t>
  </si>
  <si>
    <t xml:space="preserve"> - MORA - Ing. DI MARCO</t>
  </si>
  <si>
    <t>P11092022110017</t>
  </si>
  <si>
    <t>Para firmar 2/12</t>
  </si>
  <si>
    <t>P11092022110029</t>
  </si>
  <si>
    <t>QB SA</t>
  </si>
  <si>
    <t>J9964</t>
  </si>
  <si>
    <t>Martín Fernández Nuim</t>
  </si>
  <si>
    <t>G0109</t>
  </si>
  <si>
    <t>COBOS</t>
  </si>
  <si>
    <t>YORNET, Mario</t>
  </si>
  <si>
    <t>P11092022110099</t>
  </si>
  <si>
    <t>GALLO - Ing. ATTALA</t>
  </si>
  <si>
    <t>RT presneta cambio de Proyecto vía Email. No se le envío OS1</t>
  </si>
  <si>
    <t>P11092022110103</t>
  </si>
  <si>
    <t>LA COLONIA - Ing. CASAROTTO</t>
  </si>
  <si>
    <t>P11092022110106</t>
  </si>
  <si>
    <t>ALGODON WINE ESTATES (sector M) - Ing. SAEZ</t>
  </si>
  <si>
    <t>P11092022110108</t>
  </si>
  <si>
    <t>ALGODON WINE ESTATES (sector L) - Ing. SAEZ</t>
  </si>
  <si>
    <t>P11092022110109</t>
  </si>
  <si>
    <t>ALGODON WINE ESTATES (sector J) - Ing. SAEZ</t>
  </si>
  <si>
    <t>Z2197</t>
  </si>
  <si>
    <t>Pimenides Constantino</t>
  </si>
  <si>
    <t>P23012022110033</t>
  </si>
  <si>
    <t>Giubergia Hugo Leonardo</t>
  </si>
  <si>
    <t>Se solicita a Oficina Comercial enviar la documentación para analizar el expte.</t>
  </si>
  <si>
    <t>J0824</t>
  </si>
  <si>
    <t>P11092022060265</t>
  </si>
  <si>
    <t>Loteo Ángel Cosentino</t>
  </si>
  <si>
    <t>P11092022110165</t>
  </si>
  <si>
    <t>Servitrans SA</t>
  </si>
  <si>
    <t>Z1412</t>
  </si>
  <si>
    <t>Para firmar 19/12</t>
  </si>
  <si>
    <t>Para firmar 6/12</t>
  </si>
  <si>
    <t>P11092022110132</t>
  </si>
  <si>
    <t>IPV (Viñas de la Merced II) - Ing. BASSO</t>
  </si>
  <si>
    <t>P11092022110131</t>
  </si>
  <si>
    <t>UNION VECINAL LUGAR ESCONDIDO - Ing. RENEDO</t>
  </si>
  <si>
    <t>P11092022110129</t>
  </si>
  <si>
    <t>MANSILLA - Ing. RUBIO</t>
  </si>
  <si>
    <t>P11092022120008</t>
  </si>
  <si>
    <t>M11438</t>
  </si>
  <si>
    <t>para FIRMAR 3/1/23</t>
  </si>
  <si>
    <t>P11092022120015</t>
  </si>
  <si>
    <t>ASOC. CIVIL U. V.  EL ARBOL DE VISTALBA - Ing. RIGAU</t>
  </si>
  <si>
    <t>P11092022120016</t>
  </si>
  <si>
    <t>MONTOYA - Ing. LABARTA</t>
  </si>
  <si>
    <t>M-ER-MT-19-0009</t>
  </si>
  <si>
    <t>P11092022120017</t>
  </si>
  <si>
    <t>TIERRA DE LOS ANDES - Ing. ATTALA</t>
  </si>
  <si>
    <t>T0434</t>
  </si>
  <si>
    <t>P11092022120025</t>
  </si>
  <si>
    <t>QUINTA FILA (Club Pescadores San Rafael) - Ing. RUBIO</t>
  </si>
  <si>
    <t>P11092022120026</t>
  </si>
  <si>
    <t>MUNICIPALIDAD DE MALARGUE (Colonia Hipica) - Ing. ATTALA</t>
  </si>
  <si>
    <t>P11092022120031</t>
  </si>
  <si>
    <t>ASOC. MUTUAL UNION AYACUCHO - Ing. CASAROTTO</t>
  </si>
  <si>
    <t>G9978</t>
  </si>
  <si>
    <t>I10545</t>
  </si>
  <si>
    <t>DEMORA: En carpeta no está el Plano Electrico. Por ME notifica a M. Bustos</t>
  </si>
  <si>
    <t>P11092022090012</t>
  </si>
  <si>
    <t>RUMBO SA - Nautilus</t>
  </si>
  <si>
    <t>Ingresa documentación a DPL procedente de la Comercial Tupungato</t>
  </si>
  <si>
    <t>P11092022120167</t>
  </si>
  <si>
    <t>Vides SA (NIC 3077540)</t>
  </si>
  <si>
    <t>Z0098</t>
  </si>
  <si>
    <t>Se analiza nueva alternativa luego del relevamiento</t>
  </si>
  <si>
    <t>P11092022120212</t>
  </si>
  <si>
    <t>SAMOS - Ing. GONZALEZ</t>
  </si>
  <si>
    <t>P11092022120259</t>
  </si>
  <si>
    <t>MANCINI (Atardeceres de Vieytes) - Ing. CASAROTTO</t>
  </si>
  <si>
    <t>P11092022120251</t>
  </si>
  <si>
    <t>Poder Judicial de la Nación - Consejo de la Magistratura (NIC 1500090)</t>
  </si>
  <si>
    <t>P11092022120286</t>
  </si>
  <si>
    <t>Poidomani Carlos (NIC 1504016)</t>
  </si>
  <si>
    <t>No se solicitó la reparación del OF 132 kV. Pero lo carga.</t>
  </si>
  <si>
    <t>P11092022120281</t>
  </si>
  <si>
    <t>Don Lero SA</t>
  </si>
  <si>
    <t>P11092022120288</t>
  </si>
  <si>
    <t>Operadora Argentina de Cines SA - Cinepolis (NIC 3129399)</t>
  </si>
  <si>
    <t>I9886</t>
  </si>
  <si>
    <t>CASINO MAIPU</t>
  </si>
  <si>
    <t>Se solicitó al DCT relevamiento de la red BT de la I9886 (12/1/23)</t>
  </si>
  <si>
    <t>P11092022120308</t>
  </si>
  <si>
    <t>VALENZUELA - Ing. BASSO</t>
  </si>
  <si>
    <t>P11092022120309</t>
  </si>
  <si>
    <t>PALLERES - Ing. BARBERO</t>
  </si>
  <si>
    <t>Y2907</t>
  </si>
  <si>
    <t>P11092022120294</t>
  </si>
  <si>
    <t>VIÑAS DEL SUR (ETAPA III) - Ing. GONZALEZ</t>
  </si>
  <si>
    <t>P11092022120302</t>
  </si>
  <si>
    <t>Exp. vinculado a P11092022040255. Se envían observaciones de DPL a DIN para confección de una Orden de Servicio.</t>
  </si>
  <si>
    <t>P11092022120311</t>
  </si>
  <si>
    <t>NOUMENO S.A. - Ing. RIGAU</t>
  </si>
  <si>
    <t>P11092022120325</t>
  </si>
  <si>
    <t>CERUTTI - Ing. VIVAS</t>
  </si>
  <si>
    <t>LAGUNITA</t>
  </si>
  <si>
    <t>P11092022120332</t>
  </si>
  <si>
    <t>MENDOZA NORTE (La Hoja) - Ing. DENARO</t>
  </si>
  <si>
    <t xml:space="preserve"> RECLAMO Fichele -  Lopez  -  Recchia </t>
  </si>
  <si>
    <t>P11092023010038</t>
  </si>
  <si>
    <t>MURIALDO</t>
  </si>
  <si>
    <t>Exp. que reemplaza al P11092022090333</t>
  </si>
  <si>
    <t>P11092023010039</t>
  </si>
  <si>
    <t>P12012023010001</t>
  </si>
  <si>
    <t>González Adriana Marisa</t>
  </si>
  <si>
    <t>P11092023010055</t>
  </si>
  <si>
    <t>La Yerra SA</t>
  </si>
  <si>
    <t>RIOJA</t>
  </si>
  <si>
    <t>P11012023010003</t>
  </si>
  <si>
    <t>House Project SA</t>
  </si>
  <si>
    <t>Se solicita a Comercial la documentación correspondiente para el análisis</t>
  </si>
  <si>
    <t>P11092023010048</t>
  </si>
  <si>
    <t>RINCON VENETO ( Etapa I) Ig. CASAROTTO</t>
  </si>
  <si>
    <t>P11092023010050</t>
  </si>
  <si>
    <t>RINCON VENETO (Etapa II) - Ing. CASAROTTO</t>
  </si>
  <si>
    <t>P11092023010054</t>
  </si>
  <si>
    <t>RINCON VENETO (Etapa III) - Ing. CASAROTTO</t>
  </si>
  <si>
    <t>P11092023010056</t>
  </si>
  <si>
    <t xml:space="preserve"> RINCON VENETO (Etapa IV) - Ing. CASAROTTO</t>
  </si>
  <si>
    <t>P11092023010057</t>
  </si>
  <si>
    <t>MARINACCI - Ing. DI MARCO</t>
  </si>
  <si>
    <t>P11092023010058</t>
  </si>
  <si>
    <t xml:space="preserve"> COOP. AyE (plan 27) - Tco. BARRIGA</t>
  </si>
  <si>
    <t>P11092023010059</t>
  </si>
  <si>
    <t>CAPREDONI - Ing. DI MARCO</t>
  </si>
  <si>
    <t>P11092023010060</t>
  </si>
  <si>
    <t>MUNICIPALIDAD DE LUJAN (Parque Rivera) - Ing. DI MARCO</t>
  </si>
  <si>
    <t>Se solicita a Comercial el cambio de carátula. Y al RT se envía O.S.</t>
  </si>
  <si>
    <t>DPV - TRASLADO LAMT – RUTA PROVINCIAL N°82 – Prog. 4+500 a 5+800 - TRAMO II - Ing. DENARO</t>
  </si>
  <si>
    <t>Salinas</t>
  </si>
  <si>
    <t>P11092023010160</t>
  </si>
  <si>
    <t>La Rural Bodegas y Viñedos SA Ltda</t>
  </si>
  <si>
    <t>P11092023010190</t>
  </si>
  <si>
    <t>Cahiza Mariela</t>
  </si>
  <si>
    <t>M3455</t>
  </si>
  <si>
    <t>P11092023010163</t>
  </si>
  <si>
    <t>EL OVERO S.A. - Ing. CARLUCCI</t>
  </si>
  <si>
    <t>Se envía OS 1 (19/04/23) debido a que la documentación no es legible y está incompleta.</t>
  </si>
  <si>
    <t>P11092023010166</t>
  </si>
  <si>
    <t>TITANESS DESARROLLO S.A.S. - Ing. GONZALEZ</t>
  </si>
  <si>
    <t>Se actualiza factibilidad a pedido del DIN</t>
  </si>
  <si>
    <t>P11092023010257</t>
  </si>
  <si>
    <t>Zammito SRL</t>
  </si>
  <si>
    <t>Se solicita a Comercial completar la documentación correspondiente para el análisis</t>
  </si>
  <si>
    <t>P11092023010291</t>
  </si>
  <si>
    <t>RUGGERI ROBERTO ALFREDO (NIC 1504823)</t>
  </si>
  <si>
    <t>J0742</t>
  </si>
  <si>
    <t>Para firma 6/2</t>
  </si>
  <si>
    <t>P11092023010300</t>
  </si>
  <si>
    <t>En Formación Santt SA (NIC 1504827)</t>
  </si>
  <si>
    <t>J7185</t>
  </si>
  <si>
    <t>GAS DEL ESTADO</t>
  </si>
  <si>
    <t>P11092023020015</t>
  </si>
  <si>
    <t>P11092023020012</t>
  </si>
  <si>
    <t>Para firmar 27/2</t>
  </si>
  <si>
    <t>P11092023020016</t>
  </si>
  <si>
    <t>P11092023020017</t>
  </si>
  <si>
    <t>P11092023020036</t>
  </si>
  <si>
    <t>Kory SA (NIC 1504028)</t>
  </si>
  <si>
    <t>P11092023020052</t>
  </si>
  <si>
    <t>Estación Terminal Mendoza SA (Hotel)</t>
  </si>
  <si>
    <t>P11092022120289</t>
  </si>
  <si>
    <t>Rivas Esteban Ceferino</t>
  </si>
  <si>
    <t>Analizado por el DINGN</t>
  </si>
  <si>
    <t>P11092023020059</t>
  </si>
  <si>
    <t>P11092023020071</t>
  </si>
  <si>
    <t>P11092023020058</t>
  </si>
  <si>
    <t>Coopeativa Farmacéutica Mendoza Ltda</t>
  </si>
  <si>
    <t>P11092023010286</t>
  </si>
  <si>
    <t>IPV (relocalización Ruta 82) - Ing. CICHITTI</t>
  </si>
  <si>
    <t>P11092023010294</t>
  </si>
  <si>
    <t>MUTUAL AYACUCHO - ING. CASAROTTO</t>
  </si>
  <si>
    <t>P11092023010249</t>
  </si>
  <si>
    <t>CARRIEL VIEJO (Etapa II) - Ing. MARTINEZ</t>
  </si>
  <si>
    <t>I11143</t>
  </si>
  <si>
    <t>P11092023010265</t>
  </si>
  <si>
    <t>COVITRAF - Ing. MARTINEZ</t>
  </si>
  <si>
    <t>CEBRIAN - Ing. PUGA</t>
  </si>
  <si>
    <t>Z1595</t>
  </si>
  <si>
    <t>P11092023010268</t>
  </si>
  <si>
    <t>MUNICIPALIDAD DE CAPITAL (Barrio El Libertador) - Ing. MARTINEZ</t>
  </si>
  <si>
    <t>M10833</t>
  </si>
  <si>
    <t>P11092023010289</t>
  </si>
  <si>
    <t>FIDEICOMISO VIAMONTE QUATRO - Ing. BASSO</t>
  </si>
  <si>
    <t>P11092022100039</t>
  </si>
  <si>
    <t>ADINM ARQUITECTURA - Ing. DI MARCO</t>
  </si>
  <si>
    <t>Exp. vinculado a P11092022040255. Se envían observaciones de DPL a DIN para confección de una Orden de Servicio. RT presenta respuesta a OS de DIN. Respuesta por correo desde DPL a DIN respecto del proyecto del RT (28/2/23) para elaborar nueva OS.</t>
  </si>
  <si>
    <t>Envío OS 1 (25-1-23). Respuesta RT a OS1 (9-2-23). Envío OS 2 (14-3-23)</t>
  </si>
  <si>
    <t>P11092023020090</t>
  </si>
  <si>
    <t>ORPIANESI - Ing. VIVAS</t>
  </si>
  <si>
    <t>P11092023020102</t>
  </si>
  <si>
    <t>COOP. HOGAR DEL TRABAJADOR (B° Perdriel I) - Ing. RENEDO</t>
  </si>
  <si>
    <t>P22012023020006</t>
  </si>
  <si>
    <t>La Solariega SA (NIC 1509121)</t>
  </si>
  <si>
    <t>T3365</t>
  </si>
  <si>
    <t>P11092023020092</t>
  </si>
  <si>
    <t>DINOSAURIO S.A. - Ing. RIGAU</t>
  </si>
  <si>
    <t>P11092023020100</t>
  </si>
  <si>
    <t>FIDEICOMISO ACACIAS DE MALABIA - Ing. CICHITTI</t>
  </si>
  <si>
    <t>P11092023020104</t>
  </si>
  <si>
    <t>GUERRA - Ing. BARBERO</t>
  </si>
  <si>
    <t>P11092023020118</t>
  </si>
  <si>
    <t>M11216</t>
  </si>
  <si>
    <t>Se solicita a Comercial completar la documentación correspondiente para el análisis. Responden el 14/2/23. Para firmar 15/2/23</t>
  </si>
  <si>
    <t>P11092023020143</t>
  </si>
  <si>
    <t>Barroso Javier Barroso Diego S.H.</t>
  </si>
  <si>
    <t xml:space="preserve">Se solicita a Comercial revisar la potencia del expediente (correspondencia con la solicitada por el cliente). </t>
  </si>
  <si>
    <t>P11092023020127</t>
  </si>
  <si>
    <t>Rodríguez Ricardo</t>
  </si>
  <si>
    <t>Z0122</t>
  </si>
  <si>
    <t>M–ER–MT–19–0009</t>
  </si>
  <si>
    <t>Se dio de baja por no tratarse de Riego agrícola. Se reemplaza por P11092023040206 (Industria)</t>
  </si>
  <si>
    <t>P11092023020135</t>
  </si>
  <si>
    <t>Laugero Construcciones SA</t>
  </si>
  <si>
    <t>Se solicita a Comercial cargar la documentación correspondiente para el análisis.</t>
  </si>
  <si>
    <t>P11092023020155</t>
  </si>
  <si>
    <t>Se pide al DOCN validar la ubicación de las mediciones para el proyecto. Envío OS 1 27/3/23.</t>
  </si>
  <si>
    <t>P11092023020191</t>
  </si>
  <si>
    <t>Subsecretaría de Infraestructura (InFoPe)</t>
  </si>
  <si>
    <t>AVILA Jorge</t>
  </si>
  <si>
    <t>Se revisa proyecto a solicitud del DIN</t>
  </si>
  <si>
    <t>No se solicitó la reparación del OF 132 kV. Pero lo carga. El DIN solicita modificar informe por cambio de proyecto.</t>
  </si>
  <si>
    <t>P13012023020037</t>
  </si>
  <si>
    <t>LOPEZ SOBISCH, Jorge</t>
  </si>
  <si>
    <t>Se solicitó relevamiento de la red de H8996 el 6/3/23 (Novedad digit. n°29934)</t>
  </si>
  <si>
    <t>Se modifica proyecto en base al relevamiento.</t>
  </si>
  <si>
    <t>P11092023030033</t>
  </si>
  <si>
    <t>Para firmar 30/3</t>
  </si>
  <si>
    <t>J11586</t>
  </si>
  <si>
    <t>Comercial envía la documentación con coordenadas.</t>
  </si>
  <si>
    <t>Se modifica proyecto en base al relevamiento. Vinculado a P11092023010291</t>
  </si>
  <si>
    <t>Y2713</t>
  </si>
  <si>
    <t>P11092023030102</t>
  </si>
  <si>
    <t>Moretti Daniel</t>
  </si>
  <si>
    <t>I9653</t>
  </si>
  <si>
    <t>Para firmar 31/3</t>
  </si>
  <si>
    <t>Se rectifica factibilidad a pedido del DIN</t>
  </si>
  <si>
    <t>T3695</t>
  </si>
  <si>
    <t>Se analiza nueva alternativa a pedido del DIN</t>
  </si>
  <si>
    <t>P11092023030126</t>
  </si>
  <si>
    <t>Millán SA</t>
  </si>
  <si>
    <t>J8217</t>
  </si>
  <si>
    <t>P11092023030125</t>
  </si>
  <si>
    <t>Para firmar 3/4</t>
  </si>
  <si>
    <t>NO se realiza informe de Factibilidad. M Araya remite por correo a Comeglio (VER ME 239760/23)</t>
  </si>
  <si>
    <t>P11092022080037</t>
  </si>
  <si>
    <t>BARRIO SUCRE (Eleuterio Salazar Aymuro) - Ing. BANDIERA</t>
  </si>
  <si>
    <t>Demora (6 meses aprox) de COMERCIAL en cargar el expediente</t>
  </si>
  <si>
    <t>P11092023030145</t>
  </si>
  <si>
    <t>Agua y Saneamiento Mendoza SA (Depuradora Malargue)</t>
  </si>
  <si>
    <t>P12012022120049</t>
  </si>
  <si>
    <t>MCL Group (B° Sol Andino II)</t>
  </si>
  <si>
    <t>G10577</t>
  </si>
  <si>
    <t>Se analiza factibilidad en BT únicamente a pedido del DINGN</t>
  </si>
  <si>
    <t>P16012023030001</t>
  </si>
  <si>
    <t>Coop. Moluches Ltda (NIC 1509464)</t>
  </si>
  <si>
    <t>V5298</t>
  </si>
  <si>
    <t>Se actualiza factibilidad a solicitud de DIN</t>
  </si>
  <si>
    <t>P11092023030092</t>
  </si>
  <si>
    <t>TASSI - Ing. BARBERO</t>
  </si>
  <si>
    <t>I0414</t>
  </si>
  <si>
    <t>No se solicitó la reparación del OF 132 kV Pero lo carga. El DIN solicita modificar informe por cambio de proyecto.</t>
  </si>
  <si>
    <t>P11092023030089</t>
  </si>
  <si>
    <t>BRANDSFORD - Ing. ORTIZ</t>
  </si>
  <si>
    <t>P11092023030095</t>
  </si>
  <si>
    <t>HERRERA - Ing. DI MARCO</t>
  </si>
  <si>
    <t>T3831</t>
  </si>
  <si>
    <t>Se solicita a Comercial cargar la documentación correspondiente para el análisis. Se dio acceso a DPL a la información del servidor (21/3). Sen envía OS 1 al RT (21/3/23)</t>
  </si>
  <si>
    <t>P11092023030229</t>
  </si>
  <si>
    <t>American Garlic Products SA (NIC 3034705)</t>
  </si>
  <si>
    <t>P11092023030243</t>
  </si>
  <si>
    <t>Kura SRL (Comodato La Agrícola)</t>
  </si>
  <si>
    <t>CORTADERAS</t>
  </si>
  <si>
    <t>P11092023030246</t>
  </si>
  <si>
    <t>Cooperativa Norte Mendocino Ltda. (NIC 3172069)</t>
  </si>
  <si>
    <t>V11427</t>
  </si>
  <si>
    <t>P11092023030248</t>
  </si>
  <si>
    <t>Cooperativa Norte Mendocino Ltda. (NIC 3110003)</t>
  </si>
  <si>
    <t>P11092023030251</t>
  </si>
  <si>
    <t>M-MR-MT-22-0001
M-ER-MT-20-0002
M-MR-MT-24-0001</t>
  </si>
  <si>
    <t>Se envía OS 1 al RT (21/3/23). Respuesta OS 1 (23/3/23). Se envía OS 2 (22/3/23).</t>
  </si>
  <si>
    <t>L4797</t>
  </si>
  <si>
    <t>Se envía OS 1 al RT (21/3/23). Respuesta OS 1 (23/3/23). Se envía OS 2 (22/3/23).Respuesta OS 2 (27/3/23).</t>
  </si>
  <si>
    <t>P11092023030292</t>
  </si>
  <si>
    <t>Chocolezza SRL</t>
  </si>
  <si>
    <t>P11092023030282</t>
  </si>
  <si>
    <t>UNCuyo Odontología (NIC 1500778)</t>
  </si>
  <si>
    <t>P11092023030281</t>
  </si>
  <si>
    <t>UNCuyo DAMSU (Nuevo edificio)</t>
  </si>
  <si>
    <t>P11092023030301</t>
  </si>
  <si>
    <t>UNCuyo - Arquitectura y Mecatrónico</t>
  </si>
  <si>
    <t>DIN Solicita a comercial baja de expediente.</t>
  </si>
  <si>
    <t>P11092023030280</t>
  </si>
  <si>
    <t>UNCuyo DAMSU (NIC 1501622)</t>
  </si>
  <si>
    <t>P11092023030296</t>
  </si>
  <si>
    <t>Estudio necesidad de obra en MT. Debe formalizar el pedido y presentar OxT. Actualización informe 28/3/23</t>
  </si>
  <si>
    <t>P11092023030286</t>
  </si>
  <si>
    <t>UNCuyo - Facultad Ciencias Económicas San Rafael</t>
  </si>
  <si>
    <t>P11092023030258</t>
  </si>
  <si>
    <t>BONFANTI - Ing. MANRIQUE</t>
  </si>
  <si>
    <t>P11092023030260</t>
  </si>
  <si>
    <t>SUOES - Ing. CASAROTTO</t>
  </si>
  <si>
    <t>P11092023040009</t>
  </si>
  <si>
    <t>GEFA S.A. - Ing. CASAROTTO</t>
  </si>
  <si>
    <t>P11092023030335</t>
  </si>
  <si>
    <t>ROJAS -Ing. BASSO</t>
  </si>
  <si>
    <t>P11092023030330</t>
  </si>
  <si>
    <t>BORROMEI RAWSON - Ing. Basso</t>
  </si>
  <si>
    <t>M-ER-MT-18-0005</t>
  </si>
  <si>
    <t>P11092023040004</t>
  </si>
  <si>
    <t>AGUARIBAY (Etapa III) - Ing. CASAROTTO</t>
  </si>
  <si>
    <t>P11092023030340</t>
  </si>
  <si>
    <t>ALTO DEL CERRITO III - Ing. PUGA</t>
  </si>
  <si>
    <t>P11092023040013</t>
  </si>
  <si>
    <t>BUSCEMI - Ing. MORENO</t>
  </si>
  <si>
    <t>P11092023040046</t>
  </si>
  <si>
    <t>Giamportone Emilio (NIC 3198343)</t>
  </si>
  <si>
    <t>Se pide al DOCN validar la ubicación de las mediciones para el proyecto. Envío OS 1 27/3/23. Envío OS 2 5/5/23.</t>
  </si>
  <si>
    <t>P11092023040037</t>
  </si>
  <si>
    <t>P11092023040038</t>
  </si>
  <si>
    <t>VILLA SECA</t>
  </si>
  <si>
    <t>P11092023040065</t>
  </si>
  <si>
    <t>SUOES (100 LOTES) - Ing. CASAROTTO</t>
  </si>
  <si>
    <t>P11092023040023</t>
  </si>
  <si>
    <t>BENJAMIN - Ing. TARQUINI</t>
  </si>
  <si>
    <t>P11092023040026</t>
  </si>
  <si>
    <t>ETCHEVERRY - Ing. BANDIERA</t>
  </si>
  <si>
    <t>P11092023040067</t>
  </si>
  <si>
    <t>RUBIO - Ing. SAEZ</t>
  </si>
  <si>
    <t>P11092023040060</t>
  </si>
  <si>
    <t>DAGATA - Ing. PUGA</t>
  </si>
  <si>
    <t>P11092023040021</t>
  </si>
  <si>
    <t>GROP S.A. (El Bosque) - Ing. BARBERO</t>
  </si>
  <si>
    <t>M-ER-MT-24-0001</t>
  </si>
  <si>
    <t>P11092023040022</t>
  </si>
  <si>
    <t>PADILLA - Ing. SAEZ</t>
  </si>
  <si>
    <t>P11092023040025</t>
  </si>
  <si>
    <t>RAMIREZ FERREIRA - Ing. BANDIERA</t>
  </si>
  <si>
    <t>L4511</t>
  </si>
  <si>
    <t>P11092023040032</t>
  </si>
  <si>
    <t>MUNICIPALIDAD DE SAN RAFAEL (Barrio Isla del Rio) - Ing. SAEZ</t>
  </si>
  <si>
    <t>Z2427</t>
  </si>
  <si>
    <t>P11092023040064</t>
  </si>
  <si>
    <t>IPV (Barrio Francisco) - Ing. TORRES</t>
  </si>
  <si>
    <t>P11092023040112</t>
  </si>
  <si>
    <t>Mica SA</t>
  </si>
  <si>
    <t>A la espera del DIN que confirme si el cliente va a dar espacio para la cámara. No hizo falta modificar factibilidad</t>
  </si>
  <si>
    <t>P11092023040178</t>
  </si>
  <si>
    <t>P11092023040181</t>
  </si>
  <si>
    <t>Metal 7 SRL</t>
  </si>
  <si>
    <t>ET Rodríguez Peña</t>
  </si>
  <si>
    <t>P11092023040182</t>
  </si>
  <si>
    <t>Coop. De Trabajo Metal Liniers Ltda (NIC 1505817)</t>
  </si>
  <si>
    <t>Se modifca factibilidad a pedido del DIN</t>
  </si>
  <si>
    <t>P11092023040206</t>
  </si>
  <si>
    <t>Reemplaza al exp P11092023020127</t>
  </si>
  <si>
    <t>P11092023040166</t>
  </si>
  <si>
    <t>ALTO VALLE - Ing. DI MARCO</t>
  </si>
  <si>
    <t>P11092023040175</t>
  </si>
  <si>
    <t>PORTAL DE LAS VERTIENTES - Ing. PEDERNERA</t>
  </si>
  <si>
    <t>P11092023040194</t>
  </si>
  <si>
    <t xml:space="preserve"> CUYO OIL TOTAL - Ing. BASSO</t>
  </si>
  <si>
    <t>P11092023040221</t>
  </si>
  <si>
    <t>Zucarelli Gustavo e Hijos</t>
  </si>
  <si>
    <t>P11092023040201</t>
  </si>
  <si>
    <t>FIDEICOMISO ANTONELLI (baja P11092021030116) - Ing. VIVAS</t>
  </si>
  <si>
    <t>P11092023040215</t>
  </si>
  <si>
    <t>Se solicita a DGC gestionar un expediente como NS (No es Obra por terceros)</t>
  </si>
  <si>
    <t>P11092023050004</t>
  </si>
  <si>
    <t>Estelrich Alberto Antonio</t>
  </si>
  <si>
    <t>P11092023050031</t>
  </si>
  <si>
    <t>P11092023050034</t>
  </si>
  <si>
    <t>VL Wines SA (Bodega Raquis)</t>
  </si>
  <si>
    <t>PEDERNERA, Sergio</t>
  </si>
  <si>
    <t>Se envió a RT OS 1 el 9/6/23. Pendiente completar documentación RT</t>
  </si>
  <si>
    <t>Modificación de proyecto a solicitud del DIN</t>
  </si>
  <si>
    <t>P1109202305XXXX</t>
  </si>
  <si>
    <t>Centro de Maniobras Potrerillos - Vinculaciones DPMN</t>
  </si>
  <si>
    <t>Se elabora factibilidad a pedido del DPMN</t>
  </si>
  <si>
    <t>P11092023050057</t>
  </si>
  <si>
    <t>Andeluna Cellars SRL (NIC 3014072)</t>
  </si>
  <si>
    <t>TP018</t>
  </si>
  <si>
    <t>P11092023040207</t>
  </si>
  <si>
    <t>SANCHEZ - Ing. SCHMIDT</t>
  </si>
  <si>
    <t>P11092023040210</t>
  </si>
  <si>
    <t>FORWARDS DESARROLLOS INMOBILIARIOS - Ing. CASAROTTO</t>
  </si>
  <si>
    <t>P11092023050078</t>
  </si>
  <si>
    <t>Subsecretaría de Deportes (Mundial Sub-20)</t>
  </si>
  <si>
    <t>P11092023050077</t>
  </si>
  <si>
    <t>P11092023050114</t>
  </si>
  <si>
    <t>Universo SA</t>
  </si>
  <si>
    <t>Se envía OS 1 (13/6/23).</t>
  </si>
  <si>
    <t>P11092023050164</t>
  </si>
  <si>
    <t>Aeropuertos Argentina 2000 SA</t>
  </si>
  <si>
    <t>P11092023050165</t>
  </si>
  <si>
    <t>Aerolíneas Argentina SA</t>
  </si>
  <si>
    <t>P23012023050021</t>
  </si>
  <si>
    <t>José Mazzeo SA (NIC 1509352)</t>
  </si>
  <si>
    <t>T3134</t>
  </si>
  <si>
    <t>P11092023050174</t>
  </si>
  <si>
    <t>Colonia Algarrobal SA (NIC 1502364)</t>
  </si>
  <si>
    <t>P11092023050146</t>
  </si>
  <si>
    <t>Titulizar S.A.</t>
  </si>
  <si>
    <t>H10400</t>
  </si>
  <si>
    <t>P11092023050150</t>
  </si>
  <si>
    <t>P11092023050151</t>
  </si>
  <si>
    <t>P11092023050156</t>
  </si>
  <si>
    <t>G10167</t>
  </si>
  <si>
    <t>P11092023050157</t>
  </si>
  <si>
    <t>G10741</t>
  </si>
  <si>
    <t>P11092023050159</t>
  </si>
  <si>
    <t>P11092023050160</t>
  </si>
  <si>
    <t>P11092023050161</t>
  </si>
  <si>
    <t>P11092023050221</t>
  </si>
  <si>
    <t>Fajardo Juan (NIC 1504910)</t>
  </si>
  <si>
    <t>J7509</t>
  </si>
  <si>
    <t>P11092023050227</t>
  </si>
  <si>
    <t>Agroindustrias La Española S.A. (NIC 3001660)</t>
  </si>
  <si>
    <t>Z1284</t>
  </si>
  <si>
    <t>SALTO DE LAS ROSAS</t>
  </si>
  <si>
    <t>P11092023050228</t>
  </si>
  <si>
    <t>Nutreco Alimentos S.A. (NIC 3054248)</t>
  </si>
  <si>
    <t>Chandon (pedido informal para hacer pruebas) - NIC 3051786</t>
  </si>
  <si>
    <t>Se analizó una solicitud informal para que el cliente pueda probar un equipamiento.</t>
  </si>
  <si>
    <t>P11092023050179</t>
  </si>
  <si>
    <t>BARELLO - Ing. SCHMIDT</t>
  </si>
  <si>
    <t>P11092023050182</t>
  </si>
  <si>
    <t>CHANDIAS - Ing. TORRES</t>
  </si>
  <si>
    <t>Se modifica informe de factibilidad a pedido del DIN</t>
  </si>
  <si>
    <t>P11092023050257</t>
  </si>
  <si>
    <t>Sacomaar SRL (NIC 3069093)</t>
  </si>
  <si>
    <t>G2128</t>
  </si>
  <si>
    <t>BANDERA DE LOS ANDES</t>
  </si>
  <si>
    <t>P11092023050172</t>
  </si>
  <si>
    <t>CAMPOS ORGANICOS - Ing. BARBERO</t>
  </si>
  <si>
    <t>J10765</t>
  </si>
  <si>
    <t>P11092023050178</t>
  </si>
  <si>
    <t>SANCHEZ PEDRO - Ing. SCHMIDT</t>
  </si>
  <si>
    <t>Y2550</t>
  </si>
  <si>
    <t>P11092023050173</t>
  </si>
  <si>
    <t>GINART - Ing. SCHMIDT</t>
  </si>
  <si>
    <t>P11092023050184</t>
  </si>
  <si>
    <t>BUONA TERRA - Ing. LABARTA</t>
  </si>
  <si>
    <t>P11092023050207</t>
  </si>
  <si>
    <t>LOTEO BIELLI - Ing. Moreno</t>
  </si>
  <si>
    <t>Mendoza Fundacional SA (NIC 3089450)</t>
  </si>
  <si>
    <t>GP062</t>
  </si>
  <si>
    <t>Prefactibilidad</t>
  </si>
  <si>
    <t>Aeropuertos Argentina 2000 SA (NIC 3134758)</t>
  </si>
  <si>
    <t>HP036</t>
  </si>
  <si>
    <t>Km 1107 SA</t>
  </si>
  <si>
    <t>H11396</t>
  </si>
  <si>
    <t>P11092023050260</t>
  </si>
  <si>
    <t>Agrosaver SA (NIC 3069637)</t>
  </si>
  <si>
    <t>LP023</t>
  </si>
  <si>
    <t>Prefactibilidad Bodega Chandon SA (Aumento de potencia NIC 3051786)</t>
  </si>
  <si>
    <t>P11092023060011</t>
  </si>
  <si>
    <t>Laugero Construcciones SA (Obrador Procrear Guaymallen)</t>
  </si>
  <si>
    <t>M-MR-MT-23-0001</t>
  </si>
  <si>
    <t>Rta del RT a OS2 (1/6/23)</t>
  </si>
  <si>
    <t>Modificación de proyecto.</t>
  </si>
  <si>
    <t>Modificar informe de factibilidad por cambio de proyecto.</t>
  </si>
  <si>
    <t>P11092023060018</t>
  </si>
  <si>
    <t>Alimentos del Oeste SRL</t>
  </si>
  <si>
    <t>M10217</t>
  </si>
  <si>
    <t>P11092023060007</t>
  </si>
  <si>
    <t>IPV (Barrio San Alberto) - Ing. RENEDO</t>
  </si>
  <si>
    <t>P11092023060019</t>
  </si>
  <si>
    <t>Cuyocrem Argentina SA (NIC 3143096)</t>
  </si>
  <si>
    <t>P11092023060027</t>
  </si>
  <si>
    <t>Martins Natalia Susana</t>
  </si>
  <si>
    <t>P1109202306XXXX</t>
  </si>
  <si>
    <t>Prefactibilidad Jardín Maternal JD Nº 0-143 Siete Colores-Uspallata</t>
  </si>
  <si>
    <t>Estudio de prefactibilidad. Envía Marcos Araya a Iván.</t>
  </si>
  <si>
    <t>P11092023060030</t>
  </si>
  <si>
    <t>P11092023060050</t>
  </si>
  <si>
    <t>Grop SA</t>
  </si>
  <si>
    <t>Asociado a Loteo El Bosque.</t>
  </si>
  <si>
    <t>P11092023060046</t>
  </si>
  <si>
    <t>LOTEO SHIRE SA - Ing. Barbero</t>
  </si>
  <si>
    <t>P11092023060049</t>
  </si>
  <si>
    <t>TERRAMALVA - Ing. BASSO</t>
  </si>
  <si>
    <t>Envío de OS 1 (14/9/23).</t>
  </si>
  <si>
    <t>P11092023060052</t>
  </si>
  <si>
    <t>DEL PLATA QVATTRO - Ing. BASSO</t>
  </si>
  <si>
    <t>Envío de OS 1 (19/9/23).</t>
  </si>
  <si>
    <t>Se reitera el pedido a DGC, de gestionar un expediente como NS (No es Obra por terceros)</t>
  </si>
  <si>
    <t>P11092023060036</t>
  </si>
  <si>
    <t>LOTEO FRANCHETTI - Ing. GOMEZ</t>
  </si>
  <si>
    <t>Z1478</t>
  </si>
  <si>
    <t>P11092023060048</t>
  </si>
  <si>
    <t>ANCHI - Ing. SCHMIDT</t>
  </si>
  <si>
    <t>Y2702</t>
  </si>
  <si>
    <t>P11092023060056</t>
  </si>
  <si>
    <t>ASOC. MUTUAL PERSONAL EL CACIQUE - Ing. CALATAYUD</t>
  </si>
  <si>
    <t xml:space="preserve">Demora Comercial en cargar la carpeta. </t>
  </si>
  <si>
    <t>P11092023050204</t>
  </si>
  <si>
    <t>CLUB DE CAMPO ETAPA 3 - Ing. BARBERO</t>
  </si>
  <si>
    <t>P11092023060081</t>
  </si>
  <si>
    <t>SOTO - Ing. SCHMIDT</t>
  </si>
  <si>
    <t>P11092023060080</t>
  </si>
  <si>
    <t>ENTORNOS DEL BOSQUE - Ing. MORENO</t>
  </si>
  <si>
    <t>P11092023060083</t>
  </si>
  <si>
    <t>LOTEO PELAIA - Ing. Barbero</t>
  </si>
  <si>
    <t>TOPON</t>
  </si>
  <si>
    <t>P11092023060082</t>
  </si>
  <si>
    <t>IPV - LOS CAROLINOS - Ing. VIVAS</t>
  </si>
  <si>
    <t>El RT realiza cambios en el proyecto en BT.</t>
  </si>
  <si>
    <t>P12012023060043</t>
  </si>
  <si>
    <t>MCL Group SA</t>
  </si>
  <si>
    <t>Se solicita a Comercial contactar al RT y ratificar/rectificar potencia solicitada.</t>
  </si>
  <si>
    <t xml:space="preserve"> M-MR-MT-22-0001 / M-ER-MT-20-0002</t>
  </si>
  <si>
    <t>P11092023060194</t>
  </si>
  <si>
    <t>LAUGERO CONSTRUCCIONES S.A. - Ing. BARBERO</t>
  </si>
  <si>
    <t>P11092023060195</t>
  </si>
  <si>
    <t>SALVO - Ing. MORENO</t>
  </si>
  <si>
    <t>P11092023060168</t>
  </si>
  <si>
    <t>FIDEICOMISO LOS ARANDANOS - Ing. LOPEZ</t>
  </si>
  <si>
    <t>P11092023060231</t>
  </si>
  <si>
    <t>Hyde Development SA</t>
  </si>
  <si>
    <t>Se modifica la potencia de 1200 kW a 1470 kW. Se envía OS 3 28/6/23 (la OS2 fue enviada por el DIN). Respuesta RT a OS 3 pendiente.</t>
  </si>
  <si>
    <t>P14012023060081</t>
  </si>
  <si>
    <t>Dragonback State SA</t>
  </si>
  <si>
    <t>P21012023060026</t>
  </si>
  <si>
    <t>Vinogales SAS (NIC 3118324)</t>
  </si>
  <si>
    <t>P11092023060270</t>
  </si>
  <si>
    <t>Reemplaza al exp P11092023040215 que se dio de baja.Se pide al RT aclarar diferencia entre plano municipal aprobado y plano de proyecto de batería.</t>
  </si>
  <si>
    <t>P11092023060304</t>
  </si>
  <si>
    <t>Rutas del Sol Agrícola SA</t>
  </si>
  <si>
    <t>V6481</t>
  </si>
  <si>
    <t>P11092023060278</t>
  </si>
  <si>
    <t>Fundación Alta Dirección (NIC 1501345)</t>
  </si>
  <si>
    <t>M6666</t>
  </si>
  <si>
    <t>CASALE</t>
  </si>
  <si>
    <t>Se solicita al Dpto Tecnico relevamiento de la red BT de M6666 (Novedad n°31189).</t>
  </si>
  <si>
    <t>P11092023060255</t>
  </si>
  <si>
    <t>JIMENA S.A. - Ing. BARBERO</t>
  </si>
  <si>
    <t>ORTIZ</t>
  </si>
  <si>
    <t>P12012023060071</t>
  </si>
  <si>
    <t>MÚLT T1 ZABAL ORLANDO PEDRO</t>
  </si>
  <si>
    <t>P11092023060338</t>
  </si>
  <si>
    <t>COOP. AGUA Y ENERGIA Plan 33 - Ing. RENEDO</t>
  </si>
  <si>
    <t>P11092023060306</t>
  </si>
  <si>
    <t>TITULIZAR S.A. (Villa Delfina) - Ing. BARBERO</t>
  </si>
  <si>
    <t>P11092023060335</t>
  </si>
  <si>
    <t>AZCUENAGA - Ing. BARBERO</t>
  </si>
  <si>
    <t>P11092023060336</t>
  </si>
  <si>
    <t>CASTILLO - Ing. SALINAS</t>
  </si>
  <si>
    <t>J9384</t>
  </si>
  <si>
    <t>P11092023060340</t>
  </si>
  <si>
    <t>ANANDA VILLAGE - Ing. TARQUINI</t>
  </si>
  <si>
    <t>P11092023070036</t>
  </si>
  <si>
    <t>YPF SA (NIC 3211783)</t>
  </si>
  <si>
    <t>JP0143</t>
  </si>
  <si>
    <t>P11092023070040</t>
  </si>
  <si>
    <t>K-BIN SA (Hotel Sheraton) Bomberos</t>
  </si>
  <si>
    <t>Asociado a P11092022020183</t>
  </si>
  <si>
    <t>Se envía OS 1 (13/6/23). Respuesta RT a OS 1 (5/7/23). Se solicita a DGC revisar la potencia del expediente ya que no coincide con lo solicitado.</t>
  </si>
  <si>
    <t>P11092023060327</t>
  </si>
  <si>
    <t>Lucas Hernán Martín (NIC 3156320)</t>
  </si>
  <si>
    <t>V11540</t>
  </si>
  <si>
    <t>Se actualiza factibilidad por cambio de proyecto, a pedido del DINGS</t>
  </si>
  <si>
    <t>P11092023070084</t>
  </si>
  <si>
    <t>Developers Mendoza Real State SAS</t>
  </si>
  <si>
    <t>Se envía OS 1 (02/8/23) al RT solicitando documentación para el análisis. Respuesta RT (8/9/23).</t>
  </si>
  <si>
    <t>P11092023070094</t>
  </si>
  <si>
    <t>Serrana SA</t>
  </si>
  <si>
    <t>Se solicita a comercial pedir al cliente que adecúe la documentación a un unico valor de potencia y dar de baja el expediente actual.</t>
  </si>
  <si>
    <t>P11092023070099</t>
  </si>
  <si>
    <t>Tassaroli SA (NIC 3094230)</t>
  </si>
  <si>
    <t>Z1980</t>
  </si>
  <si>
    <t>P11092023070110</t>
  </si>
  <si>
    <t>Viña Cobos SA (NIC 3032295)</t>
  </si>
  <si>
    <t>JP066</t>
  </si>
  <si>
    <t>LAS TERRAZAS</t>
  </si>
  <si>
    <t>P11092023070093</t>
  </si>
  <si>
    <t>SULCA - Ing. ATTALA</t>
  </si>
  <si>
    <t>P11092023070092</t>
  </si>
  <si>
    <t>MINA CAR - Ing. ATTALA -</t>
  </si>
  <si>
    <t>U6313</t>
  </si>
  <si>
    <t>BARRIO 60 ANIVERSARIO</t>
  </si>
  <si>
    <t>DIN solicita modificar informe de factibilidad</t>
  </si>
  <si>
    <t>Actualizar informe de factibilidad</t>
  </si>
  <si>
    <t>Se actualiza informe a pedido del DIN</t>
  </si>
  <si>
    <t>P11092023070165</t>
  </si>
  <si>
    <t>GALERA - Ing. GOMEZ</t>
  </si>
  <si>
    <t>P11092023070101</t>
  </si>
  <si>
    <t>ARISPE - Ing. CALATAYUD</t>
  </si>
  <si>
    <t>P11092023070147</t>
  </si>
  <si>
    <t>ZAPIOLA - Ing. VIVAS</t>
  </si>
  <si>
    <t>P11092023070156</t>
  </si>
  <si>
    <t>MUNICIPALIDAD DE LAVALLE (Asoc. Renacer) - Ing. BARBERO</t>
  </si>
  <si>
    <t>P11092023070158</t>
  </si>
  <si>
    <t>P11092023070159</t>
  </si>
  <si>
    <t>TERRAZAS PARK VISTALBA (Zona Bosques) - Ing. BARBERO</t>
  </si>
  <si>
    <t>P11092023070160</t>
  </si>
  <si>
    <t>VERONA VISTALBA COUNTRY FIDEICOMISO - Ing. CACCIAGUERRA</t>
  </si>
  <si>
    <t>P11092023070157</t>
  </si>
  <si>
    <t>FIDEICOMISO PROCREAR (Guaymallén) - Ing. MARTINEZ</t>
  </si>
  <si>
    <t>Se solicita a Comercial contactar al RT y ratificar/rectificar potencia solicitada. Envío OS 1 (18/7/23). Rta OS 1 (15/8/23).</t>
  </si>
  <si>
    <t>P11092023010044</t>
  </si>
  <si>
    <t>Municipalidad de Malargüe (Loteo 60 Aniversarios)</t>
  </si>
  <si>
    <t>RAGGIO, Guillermo José</t>
  </si>
  <si>
    <t>P22012023070024</t>
  </si>
  <si>
    <t>Activos Cara SA</t>
  </si>
  <si>
    <t>Y2426</t>
  </si>
  <si>
    <t>P11092023070197</t>
  </si>
  <si>
    <t>Terracuy SA</t>
  </si>
  <si>
    <t>P11092023070198</t>
  </si>
  <si>
    <t>Establecimiento La Gioconda SA</t>
  </si>
  <si>
    <t>P11092023070225</t>
  </si>
  <si>
    <t>Proyecto Quinta SA</t>
  </si>
  <si>
    <t>Se solicita a GCO-DGC contactar al RT para que revise el cómputo de potencia y se rectifique la potencia del expediente en caso de ser necesario.</t>
  </si>
  <si>
    <t>P11092023070252</t>
  </si>
  <si>
    <t>Tierra Dos SA (NIC 3076893)</t>
  </si>
  <si>
    <t>P32012023070013</t>
  </si>
  <si>
    <t>Pequeña Bodega SRL Sidra Rama Caída (NIC 1510224)</t>
  </si>
  <si>
    <t>U6022</t>
  </si>
  <si>
    <t>P11092023070269</t>
  </si>
  <si>
    <t>ORIGEN Y FUTURO S.A.</t>
  </si>
  <si>
    <t>Se actualiza factibilidad con alternativa de alimentación MT, a pedido del DOB</t>
  </si>
  <si>
    <t>P11092023020142</t>
  </si>
  <si>
    <t>J11614</t>
  </si>
  <si>
    <t>Análisis de factibilidad en BT para NS menor a 100 kW, a pedido del DINGN</t>
  </si>
  <si>
    <t>G10718</t>
  </si>
  <si>
    <t>P11092023070281</t>
  </si>
  <si>
    <r>
      <rPr>
        <rFont val="Calibri"/>
        <b/>
        <color theme="1"/>
        <sz val="11.0"/>
      </rPr>
      <t>ERROR EXP en exp virt!!!!</t>
    </r>
    <r>
      <rPr>
        <rFont val="Calibri"/>
        <color theme="1"/>
        <sz val="11.0"/>
      </rPr>
      <t xml:space="preserve"> CONSTRUIR S.A. (Natania 62) - Ing. BASSO</t>
    </r>
  </si>
  <si>
    <t>P11092023070283</t>
  </si>
  <si>
    <t>PIEDRA LUNA - Ing. TARQUINI</t>
  </si>
  <si>
    <t>P11092023070284</t>
  </si>
  <si>
    <t>PIEDRA MORA - Ing. TARQUINI</t>
  </si>
  <si>
    <t>P11092023070285</t>
  </si>
  <si>
    <t>CUCURELLA - Ing. BANDIERA</t>
  </si>
  <si>
    <t>P11092023070282</t>
  </si>
  <si>
    <t>GRAL. ACHA - Ing. CACCIAGUERRA</t>
  </si>
  <si>
    <t>P11092023070286</t>
  </si>
  <si>
    <t>FIDEICOMISO LA CATALPA - Ing. VALLA</t>
  </si>
  <si>
    <t>P11092023070287</t>
  </si>
  <si>
    <t>RIPA - Ing. PUGA</t>
  </si>
  <si>
    <t>P11092023070288</t>
  </si>
  <si>
    <t>SERRAHIMA - Ing. BARBERO</t>
  </si>
  <si>
    <t>P11092023070289</t>
  </si>
  <si>
    <t>VILLA LAS TINAJAS - Ing. RUBIO</t>
  </si>
  <si>
    <t>P11092023070290</t>
  </si>
  <si>
    <t>BUEL - Ing. ATTALA</t>
  </si>
  <si>
    <t>P11092023070292</t>
  </si>
  <si>
    <t>SANTA ANA - Ing. PUGA</t>
  </si>
  <si>
    <t>Reemplaza al exp P11092023040215 que se dio de baja. OS 1: Se pide al RT aclarar diferencia entre plano municipal aprobado y plano de proyecto de batería. OS2: Se pide rectificar potencia de expediente.</t>
  </si>
  <si>
    <t>P11092023080010</t>
  </si>
  <si>
    <t>Villarroel Ernesto Carlos María</t>
  </si>
  <si>
    <t>Ver antecedente Sorpo Holdings (P11092022080288).</t>
  </si>
  <si>
    <t>Envío OS 1 (25-1-23). Respuesta RT a OS1 (9-2-23). Envío OS 2 (14-3-23). Respuesta RT a OS2 (2-8-23)</t>
  </si>
  <si>
    <t>P31012023080013</t>
  </si>
  <si>
    <t>P11092023010282</t>
  </si>
  <si>
    <t>PRICE, ANDRES EDUARDO - Nic 322421</t>
  </si>
  <si>
    <t>J8408</t>
  </si>
  <si>
    <t>P11092023080040</t>
  </si>
  <si>
    <t>IPV (48 Viviendas) - Ing. MARTINEZ</t>
  </si>
  <si>
    <t>P11092023080063</t>
  </si>
  <si>
    <t xml:space="preserve">Se solicita a comercial cargar documentación en Exp. Virtuales. Desde Comercial dan de baja Exp. P11092023080063. </t>
  </si>
  <si>
    <t>P11092023080070</t>
  </si>
  <si>
    <t>CCT Conicet Mendoza (Crycit)</t>
  </si>
  <si>
    <t>P11092023080069</t>
  </si>
  <si>
    <t>La Agrícola SA (NIC 3015971)</t>
  </si>
  <si>
    <t>P11092023080068</t>
  </si>
  <si>
    <t>Imágenes Radiológicas Tuareg Fulten UTE</t>
  </si>
  <si>
    <t>I10742</t>
  </si>
  <si>
    <t xml:space="preserve">Expediente para completar la acometida BT de la OxT asociada al exp. P11092015080080. </t>
  </si>
  <si>
    <t>P11092023080084</t>
  </si>
  <si>
    <t>Monzo Susana</t>
  </si>
  <si>
    <t>Se modifica informe por modifcación del proyecto</t>
  </si>
  <si>
    <t>Mauricio Santiago</t>
  </si>
  <si>
    <t>Titulizar S.A. - Vista Olivo</t>
  </si>
  <si>
    <t>P11092023080170</t>
  </si>
  <si>
    <t>Ministerio de Seguridad (Alcaidía Tunuyán)</t>
  </si>
  <si>
    <t>Y2039</t>
  </si>
  <si>
    <t>P11092023080173</t>
  </si>
  <si>
    <t>Sociedad de Transporte de Mendoza SAUPE (Bomberos)</t>
  </si>
  <si>
    <t>Vinculado al expte. Gasdifex (P11092022090330)</t>
  </si>
  <si>
    <t>P11092023080180</t>
  </si>
  <si>
    <t>NUEVA JERUSALEN - Ing. CALATAYUD</t>
  </si>
  <si>
    <t>P11092023080182</t>
  </si>
  <si>
    <t>LA ADELINA - Ing. CACCIAGUERRA</t>
  </si>
  <si>
    <t>P11092023080183</t>
  </si>
  <si>
    <t>BEI - Ing. RENEDO</t>
  </si>
  <si>
    <t>P11092023080185</t>
  </si>
  <si>
    <t>Uva NonWovens SA (Bomberos)</t>
  </si>
  <si>
    <t>I0141</t>
  </si>
  <si>
    <t>P11092023080186</t>
  </si>
  <si>
    <t>Comercial Abana SA</t>
  </si>
  <si>
    <t>JAIME PRATS</t>
  </si>
  <si>
    <t>P11092023080193</t>
  </si>
  <si>
    <t>Municipalidad de San Rafael (Edificio vieja Terminal)</t>
  </si>
  <si>
    <t>Se envió OS1 (1/9/23).</t>
  </si>
  <si>
    <t>P11092023080195</t>
  </si>
  <si>
    <t>Coop. Agrícola Tulumaya Ltda (NIC 1509418)</t>
  </si>
  <si>
    <t>Actualización del exp. P16012021070022</t>
  </si>
  <si>
    <t>Se solicita a GCO-DGC contactar al RT para que revise el cómputo de potencia y se rectifique la potencia del expediente en caso de ser necesario. Respuesta de Comercial 29/8/23.</t>
  </si>
  <si>
    <t>P11092023080222</t>
  </si>
  <si>
    <t>TERRAZAS DEL MILAGRO - Ing. ATTALA</t>
  </si>
  <si>
    <t>P11092023080225</t>
  </si>
  <si>
    <t>ASOC. VILLA TULUMAYA ESTE - Ing. BARBERO</t>
  </si>
  <si>
    <t>P11092023080215</t>
  </si>
  <si>
    <t>Orfila José Carlos</t>
  </si>
  <si>
    <t>P11092023080235</t>
  </si>
  <si>
    <t>Miguel Valverde e Hijos SA (NIC 1504912)</t>
  </si>
  <si>
    <t>J3715</t>
  </si>
  <si>
    <t>P11092023080241</t>
  </si>
  <si>
    <t>Fideicomiso Los Arbolitos (Ushay Forestal SRL) - Hotel Restaurant</t>
  </si>
  <si>
    <t>Y2672</t>
  </si>
  <si>
    <t>Obra asociada a P11092022010078</t>
  </si>
  <si>
    <t>P11092023080242</t>
  </si>
  <si>
    <t>Fideicomiso Los Arbolitos (Ushay Forestal SRL) - Cabañas</t>
  </si>
  <si>
    <t>No se modifica por inconsistencias en el proyecto BT. Rodrigo P le envía OS al RT el 6/9/23.</t>
  </si>
  <si>
    <t>P11092023090001</t>
  </si>
  <si>
    <t>LOS GERANIOS - Ing. MORENO</t>
  </si>
  <si>
    <t>ISCAMEN</t>
  </si>
  <si>
    <t>DPL Solicita a comercial revisión de potencia en base a plano municipal (12/9/23). Desde comercial indican que solicitarán al RT modificar la potencia del expediente (15/9/23).</t>
  </si>
  <si>
    <t>P11092023090011</t>
  </si>
  <si>
    <t>IPV (Roca I y II) - Ing. MORENO</t>
  </si>
  <si>
    <t>P11092023090012</t>
  </si>
  <si>
    <t>FRACCIONAMIENTO VELAZCO - Ing. SCHMIDT</t>
  </si>
  <si>
    <t>P11092023090013</t>
  </si>
  <si>
    <t>NUESTROS LOGROS - Ing. DI MARCO</t>
  </si>
  <si>
    <t>P11092023090014</t>
  </si>
  <si>
    <t>TERRAZAS DEL JARILLAL - Ing. SAEZ</t>
  </si>
  <si>
    <t>P11092023090015</t>
  </si>
  <si>
    <t>MUÑOZ - Ing. DI MARCO</t>
  </si>
  <si>
    <t>P11092023090059</t>
  </si>
  <si>
    <t>LOTEO LAIGNIER III - Ing. RUBIO</t>
  </si>
  <si>
    <t>P11092023090209</t>
  </si>
  <si>
    <t>ESA - Agencia Espacial Europea (NIC 3090935)</t>
  </si>
  <si>
    <t>J7762</t>
  </si>
  <si>
    <t>Envío de OS 1 (19/9/23). Respuesta OS 1 (21/9/23).</t>
  </si>
  <si>
    <t>P11092023090300</t>
  </si>
  <si>
    <t>Establecimiento Agroindustrial El Desafío SA (NIC 3185462)</t>
  </si>
  <si>
    <t>HP039</t>
  </si>
  <si>
    <t>P11092023090312</t>
  </si>
  <si>
    <t>Poblete Carola Susana</t>
  </si>
  <si>
    <t>P11092023090297</t>
  </si>
  <si>
    <t>ASOC. HORTALIZAS Y FRUTAS (Los Parralitos) - Ing. BARBERO</t>
  </si>
  <si>
    <t>P11092023090298</t>
  </si>
  <si>
    <t>HEROE COLECTIVO - Ing. BARBERO</t>
  </si>
  <si>
    <t>P11092023090299</t>
  </si>
  <si>
    <t>TITULIZAR S.A. (Difiore) - Ing. SERRANO</t>
  </si>
  <si>
    <t>P11092023090319</t>
  </si>
  <si>
    <t>TITULIZAR S.A. (Terruños) - Ing. SERRANO</t>
  </si>
  <si>
    <t>P11092023090328</t>
  </si>
  <si>
    <t>Fundación Escuela de Medicina Nuclear</t>
  </si>
  <si>
    <t>P11092023040006</t>
  </si>
  <si>
    <t>Administradora Provincial del Fondo</t>
  </si>
  <si>
    <t>M9527</t>
  </si>
  <si>
    <t>Se elabora informe de factibilidad en BT</t>
  </si>
  <si>
    <t>P11092023090325</t>
  </si>
  <si>
    <t>Artel Inc (NIC 3023661)</t>
  </si>
  <si>
    <t>P11092023090326</t>
  </si>
  <si>
    <t>Clop &amp; Clop SH (NIC 1505838)</t>
  </si>
  <si>
    <t>P14012023040036</t>
  </si>
  <si>
    <t>QUENAYA SERGIO MAXIMILIANO (NIC 3226692)</t>
  </si>
  <si>
    <t>J7106</t>
  </si>
  <si>
    <t>P11092023090384</t>
  </si>
  <si>
    <t>Latin Export Ltda (NIC 1509477)</t>
  </si>
  <si>
    <t>P31012023090137</t>
  </si>
  <si>
    <t>Andion Alfredo Jorge</t>
  </si>
  <si>
    <t>Nuevo estudio de factibilidad por cambio en la potencia del proyecto. Envío OS 2 (17-10-23). Pendiente respuesta RT.</t>
  </si>
  <si>
    <t>P11092023100018</t>
  </si>
  <si>
    <t>Bodegas Chandon SA (NIC 3051786)</t>
  </si>
  <si>
    <t>P11092023100044</t>
  </si>
  <si>
    <t>Ministerio de Planificación e infraestructura pública (Eco Parque)</t>
  </si>
  <si>
    <t>P11092023100031</t>
  </si>
  <si>
    <t>ASOC. TIERRAS ALTAS - Ing. CASAROTTO -</t>
  </si>
  <si>
    <t>P11092023100048</t>
  </si>
  <si>
    <t>TITULIZAR S.A. (EL PRADO) - Ing. RENEDO</t>
  </si>
  <si>
    <t>P11092023100049</t>
  </si>
  <si>
    <t>TITULIZAR S.A. (OZAMIS SUR) - Ing. RENEDO</t>
  </si>
  <si>
    <t>P11092023100050</t>
  </si>
  <si>
    <t>TITULIZAR S.A. (RECODO) - Ing. RENEDO</t>
  </si>
  <si>
    <t>P11092023100076</t>
  </si>
  <si>
    <t>San Rafael Arcángel SA (NIC 3213394)</t>
  </si>
  <si>
    <t>Envío de OS 1 (14/9/23). Respuesta RT a OS 1 (11/10/23).</t>
  </si>
  <si>
    <t>P11092023100101</t>
  </si>
  <si>
    <t>American Garlic Products SA (NIC 1509643)</t>
  </si>
  <si>
    <t>P11092023100061</t>
  </si>
  <si>
    <t>MALNATI - Ing. BARBERO</t>
  </si>
  <si>
    <t>P11092023100062</t>
  </si>
  <si>
    <t>CICERON -Ing.PUGA</t>
  </si>
  <si>
    <t>P11092023100070</t>
  </si>
  <si>
    <t>ARAUCO III - Ing. CICCHITTI</t>
  </si>
  <si>
    <t>P11092023100071</t>
  </si>
  <si>
    <t>IPV (Brisas del Sauce) - Ing. CICCHITTI</t>
  </si>
  <si>
    <t>P11092023100086</t>
  </si>
  <si>
    <t xml:space="preserve"> PASCUCCI - Ing. BARBERO</t>
  </si>
  <si>
    <t>P11092023100077</t>
  </si>
  <si>
    <t>Ouro Branco Argentina SA</t>
  </si>
  <si>
    <t>P11092023100122</t>
  </si>
  <si>
    <t>Expediente</t>
  </si>
  <si>
    <t>EXPEDIENTES DE BAJA HASTA 12/9/23</t>
  </si>
  <si>
    <t>P11092011050010</t>
  </si>
  <si>
    <t>P11092012090074</t>
  </si>
  <si>
    <t>P11092013010041</t>
  </si>
  <si>
    <t>P31012013070002</t>
  </si>
  <si>
    <t>P11092013070067</t>
  </si>
  <si>
    <t>P11092013100068</t>
  </si>
  <si>
    <t>P11092013120046</t>
  </si>
  <si>
    <t>P11092013120160</t>
  </si>
  <si>
    <t>P11092014010001</t>
  </si>
  <si>
    <t>P11092014010027</t>
  </si>
  <si>
    <t>P31012014020091</t>
  </si>
  <si>
    <t>P31012014020093</t>
  </si>
  <si>
    <t>P11092014020124</t>
  </si>
  <si>
    <t>P11092014030010</t>
  </si>
  <si>
    <t>P11092014030035</t>
  </si>
  <si>
    <t>P11092014030059</t>
  </si>
  <si>
    <t>P11092014040015</t>
  </si>
  <si>
    <t>P31012014040048</t>
  </si>
  <si>
    <t>P11092014040071</t>
  </si>
  <si>
    <t>P11092014050013</t>
  </si>
  <si>
    <t>P11092014050020</t>
  </si>
  <si>
    <t>P11092014050053</t>
  </si>
  <si>
    <t>P11092014050085</t>
  </si>
  <si>
    <t>P11092014060018</t>
  </si>
  <si>
    <t>P31012014060103</t>
  </si>
  <si>
    <t>P11092014060110</t>
  </si>
  <si>
    <t>P31012014060119</t>
  </si>
  <si>
    <t>P11092014070071</t>
  </si>
  <si>
    <t>P31012014080042</t>
  </si>
  <si>
    <t>P11092014080114</t>
  </si>
  <si>
    <t>P11092014080115</t>
  </si>
  <si>
    <t>P11092014080117</t>
  </si>
  <si>
    <t>P11092014080138</t>
  </si>
  <si>
    <t>P11092014080141</t>
  </si>
  <si>
    <t>P11092014090022</t>
  </si>
  <si>
    <t>P11092014090027</t>
  </si>
  <si>
    <t>P31012014100069</t>
  </si>
  <si>
    <t>P11092014110130</t>
  </si>
  <si>
    <t>P11092014110131</t>
  </si>
  <si>
    <t>P11092014110133</t>
  </si>
  <si>
    <t>P11092014110164</t>
  </si>
  <si>
    <t>P11092014110166</t>
  </si>
  <si>
    <t>P11092014120025</t>
  </si>
  <si>
    <t>P11092014120081</t>
  </si>
  <si>
    <t>P11092015010011</t>
  </si>
  <si>
    <t>P11092015010019</t>
  </si>
  <si>
    <t>P11092015010051</t>
  </si>
  <si>
    <t>P11092015020004</t>
  </si>
  <si>
    <t>P11092015020041</t>
  </si>
  <si>
    <t>P31012015020047</t>
  </si>
  <si>
    <t>P11092015020049</t>
  </si>
  <si>
    <t>P11092015020050</t>
  </si>
  <si>
    <t>P11092015020071</t>
  </si>
  <si>
    <t>P31012015020137</t>
  </si>
  <si>
    <t>P11092015030069</t>
  </si>
  <si>
    <t>P31012015030081</t>
  </si>
  <si>
    <t>P11092015030084</t>
  </si>
  <si>
    <t>P11092015040013</t>
  </si>
  <si>
    <t>P11092015040019</t>
  </si>
  <si>
    <t>P11092015040039</t>
  </si>
  <si>
    <t>P11092015040041</t>
  </si>
  <si>
    <t>P11092015040072</t>
  </si>
  <si>
    <t>P11092015040074</t>
  </si>
  <si>
    <t>P11092015040078</t>
  </si>
  <si>
    <t>P11092015050037</t>
  </si>
  <si>
    <t>P11092015050040</t>
  </si>
  <si>
    <t>P11092015050047</t>
  </si>
  <si>
    <t>P31012015050053</t>
  </si>
  <si>
    <t>P11092015050063</t>
  </si>
  <si>
    <t>P31012015050065</t>
  </si>
  <si>
    <t>P31012015050089</t>
  </si>
  <si>
    <t>P31012015050114</t>
  </si>
  <si>
    <t>P11092015060030</t>
  </si>
  <si>
    <t>P11092015060032</t>
  </si>
  <si>
    <t>P11092015060037</t>
  </si>
  <si>
    <t>P11092015060044</t>
  </si>
  <si>
    <t>P11092015060045</t>
  </si>
  <si>
    <t>P11092015060067</t>
  </si>
  <si>
    <t>P11092015060077</t>
  </si>
  <si>
    <t>P31012015060110</t>
  </si>
  <si>
    <t>P31012015070015</t>
  </si>
  <si>
    <t>P11092015070037</t>
  </si>
  <si>
    <t>P11092015070055</t>
  </si>
  <si>
    <t>P11092015070059</t>
  </si>
  <si>
    <t>P31012015070059</t>
  </si>
  <si>
    <t>P31012015070074</t>
  </si>
  <si>
    <t>P11092015070083</t>
  </si>
  <si>
    <t>P11092015070084</t>
  </si>
  <si>
    <t>P11092015070123</t>
  </si>
  <si>
    <t>P11092015080044</t>
  </si>
  <si>
    <t>P11092015080049</t>
  </si>
  <si>
    <t>P11092015080062</t>
  </si>
  <si>
    <t>P31012015080062</t>
  </si>
  <si>
    <t>P11092015080063</t>
  </si>
  <si>
    <t>P11092015080065</t>
  </si>
  <si>
    <t>P11092015080102</t>
  </si>
  <si>
    <t>P11092015080104</t>
  </si>
  <si>
    <t>P31012015090010</t>
  </si>
  <si>
    <t>P11092015090015</t>
  </si>
  <si>
    <t>P11092015090039</t>
  </si>
  <si>
    <t>P11092015090058</t>
  </si>
  <si>
    <t>P31012015090069</t>
  </si>
  <si>
    <t>P11092015090070</t>
  </si>
  <si>
    <t>P31012015090128</t>
  </si>
  <si>
    <t>P11092015100001</t>
  </si>
  <si>
    <t>P11092015100086</t>
  </si>
  <si>
    <t>P11092015100089</t>
  </si>
  <si>
    <t>P11092015100090</t>
  </si>
  <si>
    <t>P31012015100097</t>
  </si>
  <si>
    <t>P11092015100126</t>
  </si>
  <si>
    <t>P11092015100127</t>
  </si>
  <si>
    <t>P11092015100138</t>
  </si>
  <si>
    <t>P11092015100154</t>
  </si>
  <si>
    <t>P11092015100165</t>
  </si>
  <si>
    <t>P31012015100178</t>
  </si>
  <si>
    <t>P11092015100179</t>
  </si>
  <si>
    <t>P11092015110002</t>
  </si>
  <si>
    <t>P11092015110004</t>
  </si>
  <si>
    <t>P11092015110009</t>
  </si>
  <si>
    <t>P11092015110017</t>
  </si>
  <si>
    <t>P11092015110021</t>
  </si>
  <si>
    <t>P11092015110029</t>
  </si>
  <si>
    <t>P11092015110049</t>
  </si>
  <si>
    <t>P11092015110091</t>
  </si>
  <si>
    <t>P31012015120003</t>
  </si>
  <si>
    <t>P11092015120008</t>
  </si>
  <si>
    <t>P11092015120009</t>
  </si>
  <si>
    <t>P11092015120023</t>
  </si>
  <si>
    <t>P11092015120026</t>
  </si>
  <si>
    <t>P11092015120035</t>
  </si>
  <si>
    <t>P31012015120038</t>
  </si>
  <si>
    <t>P11092015120050</t>
  </si>
  <si>
    <t>P11092015120051</t>
  </si>
  <si>
    <t>P31012015120057</t>
  </si>
  <si>
    <t>P11092015120066</t>
  </si>
  <si>
    <t>P11092016010013</t>
  </si>
  <si>
    <t>P11092016010017</t>
  </si>
  <si>
    <t>P31012016010033</t>
  </si>
  <si>
    <t>P11092016010053</t>
  </si>
  <si>
    <t>P11092016020014</t>
  </si>
  <si>
    <t>P11092016020019</t>
  </si>
  <si>
    <t>P11092016020021</t>
  </si>
  <si>
    <t>P11092016030109</t>
  </si>
  <si>
    <t>P11092016030157</t>
  </si>
  <si>
    <t>P11092016030172</t>
  </si>
  <si>
    <t>P11092016030175</t>
  </si>
  <si>
    <t>P11092016030197</t>
  </si>
  <si>
    <t>P31012016040011</t>
  </si>
  <si>
    <t>P11092016040019</t>
  </si>
  <si>
    <t>P11092016040040</t>
  </si>
  <si>
    <t>P11092016040042</t>
  </si>
  <si>
    <t>P31012016040057</t>
  </si>
  <si>
    <t>P11092016050002</t>
  </si>
  <si>
    <t>P11092016050061</t>
  </si>
  <si>
    <t>P11092016050063</t>
  </si>
  <si>
    <t>P11092016050088</t>
  </si>
  <si>
    <t>P11092016060003</t>
  </si>
  <si>
    <t>P31012016060033</t>
  </si>
  <si>
    <t>P11092016060067</t>
  </si>
  <si>
    <t>P11092016060116</t>
  </si>
  <si>
    <t>P11092016070023</t>
  </si>
  <si>
    <t>P11092016070025</t>
  </si>
  <si>
    <t>P11092016070059</t>
  </si>
  <si>
    <t>P31012016070060</t>
  </si>
  <si>
    <t>P31012016080001</t>
  </si>
  <si>
    <t>P11092016080003</t>
  </si>
  <si>
    <t>P31012016080024</t>
  </si>
  <si>
    <t>P11092016080026</t>
  </si>
  <si>
    <t>P11092016080027</t>
  </si>
  <si>
    <t>P31012016080027</t>
  </si>
  <si>
    <t>P11092016080039</t>
  </si>
  <si>
    <t>P31012016080060</t>
  </si>
  <si>
    <t>P11092016080093</t>
  </si>
  <si>
    <t>P31012016080093</t>
  </si>
  <si>
    <t>P11092016090021</t>
  </si>
  <si>
    <t>P11092016090035</t>
  </si>
  <si>
    <t>P31012016090090</t>
  </si>
  <si>
    <t>P31012016090106</t>
  </si>
  <si>
    <t>P31012016100004</t>
  </si>
  <si>
    <t>P31012016100152</t>
  </si>
  <si>
    <t>P11092016110015</t>
  </si>
  <si>
    <t>P11092016110058</t>
  </si>
  <si>
    <t>P11092016110059</t>
  </si>
  <si>
    <t>P11092016110062</t>
  </si>
  <si>
    <t>P11092016110073</t>
  </si>
  <si>
    <t>P11092016110081</t>
  </si>
  <si>
    <t>P11092016120002</t>
  </si>
  <si>
    <t>P11092016120005</t>
  </si>
  <si>
    <t>P11092016120045</t>
  </si>
  <si>
    <t>P11092016120066</t>
  </si>
  <si>
    <t>P11092016120077</t>
  </si>
  <si>
    <t>P11092017010017</t>
  </si>
  <si>
    <t>P11092017010024</t>
  </si>
  <si>
    <t>P11092017010031</t>
  </si>
  <si>
    <t>P11092017010044</t>
  </si>
  <si>
    <t>P11092017010046</t>
  </si>
  <si>
    <t>P11092017010048</t>
  </si>
  <si>
    <t>P11092017010050</t>
  </si>
  <si>
    <t>P11092017010077</t>
  </si>
  <si>
    <t>P11092017020011</t>
  </si>
  <si>
    <t>P11092017020028</t>
  </si>
  <si>
    <t>P11092017020029</t>
  </si>
  <si>
    <t>P11092017020060</t>
  </si>
  <si>
    <t>P11092017020061</t>
  </si>
  <si>
    <t>P11092017030062</t>
  </si>
  <si>
    <t>P11092017030111</t>
  </si>
  <si>
    <t>P11092017030116</t>
  </si>
  <si>
    <t>P11092017030121</t>
  </si>
  <si>
    <t>P11092017040014</t>
  </si>
  <si>
    <t>P11092017040015</t>
  </si>
  <si>
    <t>P11092017040040</t>
  </si>
  <si>
    <t>P11092017040073</t>
  </si>
  <si>
    <t>P11092017050011</t>
  </si>
  <si>
    <t>P31012017050019</t>
  </si>
  <si>
    <t>P11092017050056</t>
  </si>
  <si>
    <t>P11092017050082</t>
  </si>
  <si>
    <t>P11092017050101</t>
  </si>
  <si>
    <t>P11092017050118</t>
  </si>
  <si>
    <t>P11092017060004</t>
  </si>
  <si>
    <t>P11092017060019</t>
  </si>
  <si>
    <t>P31012017060033</t>
  </si>
  <si>
    <t>P11092017060065</t>
  </si>
  <si>
    <t>P11092017060083</t>
  </si>
  <si>
    <t>P31012017060103</t>
  </si>
  <si>
    <t>P11092017070018</t>
  </si>
  <si>
    <t>P11092017070086</t>
  </si>
  <si>
    <t>P11092017070134</t>
  </si>
  <si>
    <t>P11092017070158</t>
  </si>
  <si>
    <t>P11092017080083</t>
  </si>
  <si>
    <t>P11092017080195</t>
  </si>
  <si>
    <t>P11092017080219</t>
  </si>
  <si>
    <t>P11092017090068</t>
  </si>
  <si>
    <t>P11092017090075</t>
  </si>
  <si>
    <t>P11092017090088</t>
  </si>
  <si>
    <t>P11092017090098</t>
  </si>
  <si>
    <t>P31012017090190</t>
  </si>
  <si>
    <t>P11092017100041</t>
  </si>
  <si>
    <t>P11092017100044</t>
  </si>
  <si>
    <t>P11092017100062</t>
  </si>
  <si>
    <t>P11092017100120</t>
  </si>
  <si>
    <t>P11092017100132</t>
  </si>
  <si>
    <t>P11092017100151</t>
  </si>
  <si>
    <t>P31012017100181</t>
  </si>
  <si>
    <t>P11092017110031</t>
  </si>
  <si>
    <t>P11092017110070</t>
  </si>
  <si>
    <t>P11092017110091</t>
  </si>
  <si>
    <t>P11092017110102</t>
  </si>
  <si>
    <t>P11092017110110</t>
  </si>
  <si>
    <t>P11092017110118</t>
  </si>
  <si>
    <t>P31012017110161</t>
  </si>
  <si>
    <t>P11092017120060</t>
  </si>
  <si>
    <t>P31012017120128</t>
  </si>
  <si>
    <t>P11092018010004</t>
  </si>
  <si>
    <t>P11092018010005</t>
  </si>
  <si>
    <t>P11092018010021</t>
  </si>
  <si>
    <t>P11092018010034</t>
  </si>
  <si>
    <t>P11092018010037</t>
  </si>
  <si>
    <t>P11092018010072</t>
  </si>
  <si>
    <t>P11092018010119</t>
  </si>
  <si>
    <t>P31012018020002</t>
  </si>
  <si>
    <t>P31012018020070</t>
  </si>
  <si>
    <t>P31012018030023</t>
  </si>
  <si>
    <t>P11092018030053</t>
  </si>
  <si>
    <t>P11092018040008</t>
  </si>
  <si>
    <t>P11092018060007</t>
  </si>
  <si>
    <t>P31012018060102</t>
  </si>
  <si>
    <t>P31012018060151</t>
  </si>
  <si>
    <t>P11092018080002</t>
  </si>
  <si>
    <t>P11092018080035</t>
  </si>
  <si>
    <t>P11092018080040</t>
  </si>
  <si>
    <t>P11092018080044</t>
  </si>
  <si>
    <t>P11092018080046</t>
  </si>
  <si>
    <t>P31012018080070</t>
  </si>
  <si>
    <t>P11092018080072</t>
  </si>
  <si>
    <t>P11092018090001</t>
  </si>
  <si>
    <t>P11092018090012</t>
  </si>
  <si>
    <t>P11092018090052</t>
  </si>
  <si>
    <t>P31012018090168</t>
  </si>
  <si>
    <t>P11092018100027</t>
  </si>
  <si>
    <t>P11092018100028</t>
  </si>
  <si>
    <t>P11092018100030</t>
  </si>
  <si>
    <t>P11092018100058</t>
  </si>
  <si>
    <t>P31012018100100</t>
  </si>
  <si>
    <t>P11092018100111</t>
  </si>
  <si>
    <t>P11092018110045</t>
  </si>
  <si>
    <t>P11092018110074</t>
  </si>
  <si>
    <t>P11092018110075</t>
  </si>
  <si>
    <t>P11092018120005</t>
  </si>
  <si>
    <t>P11092018120022</t>
  </si>
  <si>
    <t>P11092018120023</t>
  </si>
  <si>
    <t>P11092018120062</t>
  </si>
  <si>
    <t>P11092018120063</t>
  </si>
  <si>
    <t>P11092019010060</t>
  </si>
  <si>
    <t>P11092019010098</t>
  </si>
  <si>
    <t>P11092019020022</t>
  </si>
  <si>
    <t>P11092019020043</t>
  </si>
  <si>
    <t>P31012019020075</t>
  </si>
  <si>
    <t>P11092019040009</t>
  </si>
  <si>
    <t>P11092019040016</t>
  </si>
  <si>
    <t>P11092019060018</t>
  </si>
  <si>
    <t>P11092019060051</t>
  </si>
  <si>
    <t>P11092019070062</t>
  </si>
  <si>
    <t>P11092019070097</t>
  </si>
  <si>
    <t>P11092019070104</t>
  </si>
  <si>
    <t>P11092019070105</t>
  </si>
  <si>
    <t>P11092019080119</t>
  </si>
  <si>
    <t>P11092019090001</t>
  </si>
  <si>
    <t>P31012019090052</t>
  </si>
  <si>
    <t>P31012019090160</t>
  </si>
  <si>
    <t>P11092019100031</t>
  </si>
  <si>
    <t>P11092019100188</t>
  </si>
  <si>
    <t>P11092019110001</t>
  </si>
  <si>
    <t>P11092019120009</t>
  </si>
  <si>
    <t>P11092019120257</t>
  </si>
  <si>
    <t>PLANILLA DE FACTIBILIDADES  ---- desde 2020</t>
  </si>
  <si>
    <t>ESTADOS DEL EXPEDIENTE</t>
  </si>
  <si>
    <t>VÍNCULO ELECTRICO</t>
  </si>
  <si>
    <t>P.E.S.
FECHA</t>
  </si>
  <si>
    <t>Devuelta
Comercial</t>
  </si>
  <si>
    <t>Reingreso
desde DIN</t>
  </si>
  <si>
    <t>OBRAS</t>
  </si>
  <si>
    <t>ORDEN
SERVICIO</t>
  </si>
  <si>
    <t>Locadidad</t>
  </si>
  <si>
    <t>Solicitud
NS / OxT</t>
  </si>
  <si>
    <t>Tipo
Solicitud</t>
  </si>
  <si>
    <t>SUBESTACIÓN</t>
  </si>
  <si>
    <t>ET / CD</t>
  </si>
  <si>
    <t>TRAFO
(Pot.)</t>
  </si>
  <si>
    <t>OTROS DATOS</t>
  </si>
  <si>
    <t>FERIADOS
FECHAS</t>
  </si>
  <si>
    <t>AT</t>
  </si>
  <si>
    <t>MT</t>
  </si>
  <si>
    <t>CÓDIGO</t>
  </si>
  <si>
    <t>MOTIVO DEMORA
OBSERVACIONES</t>
  </si>
  <si>
    <t>ESTADO</t>
  </si>
  <si>
    <t>Latitud</t>
  </si>
  <si>
    <t>Longitud</t>
  </si>
  <si>
    <t>SI</t>
  </si>
  <si>
    <t>~</t>
  </si>
  <si>
    <t>Ord. Serv.</t>
  </si>
  <si>
    <t>AGUIRRE, José</t>
  </si>
  <si>
    <t>20 DE SEPTIEMBRE</t>
  </si>
  <si>
    <t>Agrimensores</t>
  </si>
  <si>
    <t>ALFARO, Aliro</t>
  </si>
  <si>
    <t>A CAMARA 2 VIALIDAD</t>
  </si>
  <si>
    <t>T5</t>
  </si>
  <si>
    <t>AMBROSIO, José</t>
  </si>
  <si>
    <t>ET Los Pinos</t>
  </si>
  <si>
    <t>A USPALLATA DE CACHEUTA</t>
  </si>
  <si>
    <t>ARGENTINA</t>
  </si>
  <si>
    <t>BARCHA, Roberto</t>
  </si>
  <si>
    <t>BARRESI, Juan</t>
  </si>
  <si>
    <t>Parq. Intercon.</t>
  </si>
  <si>
    <t>ALAMEDA</t>
  </si>
  <si>
    <t>BATISTELLA, Victorio</t>
  </si>
  <si>
    <t>ALBERDI</t>
  </si>
  <si>
    <t>BERETTA, Raúl Daniel</t>
  </si>
  <si>
    <t>ALCO</t>
  </si>
  <si>
    <t>NS - T2 MT - Múltiple</t>
  </si>
  <si>
    <t>CARRIZAL</t>
  </si>
  <si>
    <t>BONOLDI, Juan</t>
  </si>
  <si>
    <t>ALTAMIRA MANSO</t>
  </si>
  <si>
    <t>CARTELLONE - CD LOS PINOS</t>
  </si>
  <si>
    <t>CAHIZA, Armando</t>
  </si>
  <si>
    <t>AMARO VI</t>
  </si>
  <si>
    <t>CHIMBAS</t>
  </si>
  <si>
    <t>AMIGORENA</t>
  </si>
  <si>
    <t>CALDERÓN, Mario</t>
  </si>
  <si>
    <t>ANCHORIZ - CARRIZAL</t>
  </si>
  <si>
    <t>CEBALLOS, Raúl</t>
  </si>
  <si>
    <t>CICERO, Raúl</t>
  </si>
  <si>
    <t>COHEN, Ricardo</t>
  </si>
  <si>
    <t>CONA, Miguel</t>
  </si>
  <si>
    <t>ARISTIDES VILLANUEVA</t>
  </si>
  <si>
    <t>CONCENTINO, Cristian</t>
  </si>
  <si>
    <t>ARIZU</t>
  </si>
  <si>
    <t>CROSTA, Eduardo Horacio</t>
  </si>
  <si>
    <t>DEBANDI, Ricardo</t>
  </si>
  <si>
    <t>ASA</t>
  </si>
  <si>
    <t>GUAYMALLEN - CD LE PARC</t>
  </si>
  <si>
    <t>ASTRA LA VENTANA 1</t>
  </si>
  <si>
    <t>DENAZIS, Dionisio</t>
  </si>
  <si>
    <t>ASTRA LA VENTANA 2</t>
  </si>
  <si>
    <t>DI CATALDO, Jorge</t>
  </si>
  <si>
    <t>ATUEL NORTE</t>
  </si>
  <si>
    <t>ERICE, Viviana</t>
  </si>
  <si>
    <t>AZCUENAGA</t>
  </si>
  <si>
    <t>FILIPPINI, Héctor</t>
  </si>
  <si>
    <t>BALBO</t>
  </si>
  <si>
    <t>FIOCHI, Rafael</t>
  </si>
  <si>
    <t>BANCO MENDOZA</t>
  </si>
  <si>
    <t>FRIGERIO, Carlos</t>
  </si>
  <si>
    <t>FURLAN, Oscar</t>
  </si>
  <si>
    <t>MAIPU - CD METROTRANVÍA MAIPÚ</t>
  </si>
  <si>
    <t>BARRIO AERONAUTICO</t>
  </si>
  <si>
    <t>BARRIO BANCARIO</t>
  </si>
  <si>
    <t>BARRIO CIVICO</t>
  </si>
  <si>
    <t>HUERTA, Raúl</t>
  </si>
  <si>
    <t>BARRIO FERROVIARIO</t>
  </si>
  <si>
    <t>LANCELLOTTI, Eduardo</t>
  </si>
  <si>
    <t>LARA, Javier</t>
  </si>
  <si>
    <t>LÓPEZ, Lucas Gastón</t>
  </si>
  <si>
    <t>BELGRANO</t>
  </si>
  <si>
    <t>LÓPEZ, Rubén Guillermo</t>
  </si>
  <si>
    <t>BERMEJO</t>
  </si>
  <si>
    <t>MANSILLA, Alberto</t>
  </si>
  <si>
    <t>MARCÓN, Ricardo</t>
  </si>
  <si>
    <t>SAN MARTIN - CD A.T.M.</t>
  </si>
  <si>
    <t>MARCÓN, Roberto</t>
  </si>
  <si>
    <t>BLANCO ENCALADA</t>
  </si>
  <si>
    <t>MARSONET, Nilo</t>
  </si>
  <si>
    <t>SAN MARTIN - CD MINUZZI</t>
  </si>
  <si>
    <t>MESA, Julio</t>
  </si>
  <si>
    <t>BOLIVIA</t>
  </si>
  <si>
    <t>MIGNANI, Edgardo Antonio</t>
  </si>
  <si>
    <t>BORBOLLON</t>
  </si>
  <si>
    <t>SAN MARTIN - CD SHERATON</t>
  </si>
  <si>
    <t>MOLINA, Rafael</t>
  </si>
  <si>
    <t>MONSERRAT, Alberto Antonio</t>
  </si>
  <si>
    <t>BUENOS AIRES</t>
  </si>
  <si>
    <t>MORALES, Pier</t>
  </si>
  <si>
    <t>BURGOS</t>
  </si>
  <si>
    <t>NANCLARES, Gustavo</t>
  </si>
  <si>
    <t>CALLE 6</t>
  </si>
  <si>
    <t>NAVARRO, Juan</t>
  </si>
  <si>
    <t>NAZAR, Ignacio</t>
  </si>
  <si>
    <t>VILLANUEVA - CD SHOPPING</t>
  </si>
  <si>
    <t>NICOLI, Aldo</t>
  </si>
  <si>
    <t>CAMPO VIDAL</t>
  </si>
  <si>
    <t>NOTTI, Guillermo</t>
  </si>
  <si>
    <t>CANTU</t>
  </si>
  <si>
    <t>OTAEGUI, Daniel</t>
  </si>
  <si>
    <t>PEDERZOLI, Néstor</t>
  </si>
  <si>
    <t>PIZARRO, Martín</t>
  </si>
  <si>
    <t>PULIAFITO, Daniel</t>
  </si>
  <si>
    <t>CEC</t>
  </si>
  <si>
    <t>RIBEIRO, Oscar</t>
  </si>
  <si>
    <t>CENTRAL CARRIZAL</t>
  </si>
  <si>
    <t>CENTRO</t>
  </si>
  <si>
    <t>SANCHEZ PULENTA, Ricardo</t>
  </si>
  <si>
    <t>SANTOS, José</t>
  </si>
  <si>
    <t>CHILE</t>
  </si>
  <si>
    <t>CHURRASQUERAS</t>
  </si>
  <si>
    <t>CIRCULO POLICIAL</t>
  </si>
  <si>
    <t>ZÁRATE, Julio</t>
  </si>
  <si>
    <t>CLINICA MITRE</t>
  </si>
  <si>
    <t>COLOMBIA (EX TIRASSO)</t>
  </si>
  <si>
    <t>COLONIA GELMAN</t>
  </si>
  <si>
    <t>COOPERATIVA</t>
  </si>
  <si>
    <t>CORREDOR PROD</t>
  </si>
  <si>
    <t>CORRIENTES (EX ALIMENTADOR 3 A CD PANQUEHUA)</t>
  </si>
  <si>
    <t>CRISTO REDENTOR</t>
  </si>
  <si>
    <t>CUYO PLACAS DOS</t>
  </si>
  <si>
    <t>CUYO PLACAS UNO</t>
  </si>
  <si>
    <t>DIARIO MENDOZA</t>
  </si>
  <si>
    <t>DIARIO UNO</t>
  </si>
  <si>
    <t>DOCENTE</t>
  </si>
  <si>
    <t>DON CRISTINO</t>
  </si>
  <si>
    <t>EL BAGUAL</t>
  </si>
  <si>
    <t>EL BOSQUE</t>
  </si>
  <si>
    <t>EL CHILCAL - LOS PATITOS</t>
  </si>
  <si>
    <t>EL DIAMANTE</t>
  </si>
  <si>
    <t>EL MILAGRO</t>
  </si>
  <si>
    <t>EL PASTAL</t>
  </si>
  <si>
    <t>EL PLUMERO</t>
  </si>
  <si>
    <t>EL TAMBO</t>
  </si>
  <si>
    <t>EL ZAMPAL</t>
  </si>
  <si>
    <t>ELPIDIO GONZALEZ</t>
  </si>
  <si>
    <t>ESPEJO</t>
  </si>
  <si>
    <t>ESTANCIA LOS AMIGOS</t>
  </si>
  <si>
    <t>ESTRELLA</t>
  </si>
  <si>
    <t>EUREKA</t>
  </si>
  <si>
    <t>EX YESOS KNAUFF</t>
  </si>
  <si>
    <t>FALABELLA</t>
  </si>
  <si>
    <t>FAMATINA</t>
  </si>
  <si>
    <t>FARMACIA NIHUIL</t>
  </si>
  <si>
    <t>FINCA</t>
  </si>
  <si>
    <t>GALERIA PIAZZA</t>
  </si>
  <si>
    <t>GENERAL ACHA</t>
  </si>
  <si>
    <t>GENERAL PAZ</t>
  </si>
  <si>
    <t>GERMINADORA</t>
  </si>
  <si>
    <t>GNC</t>
  </si>
  <si>
    <t>GOUDGE</t>
  </si>
  <si>
    <t>GRASSI</t>
  </si>
  <si>
    <t>GUSTAVO ANDRE</t>
  </si>
  <si>
    <t>GUTEMBERG</t>
  </si>
  <si>
    <t>HAYTT BELGRANO</t>
  </si>
  <si>
    <t>HIERROS DE CUYO</t>
  </si>
  <si>
    <t>HIGUERITAS</t>
  </si>
  <si>
    <t>HOLCIM</t>
  </si>
  <si>
    <t>HOSPITAL ITALIANO</t>
  </si>
  <si>
    <t>HOTEL SHERATON</t>
  </si>
  <si>
    <t>INFIERNILLO</t>
  </si>
  <si>
    <t>ITALIA</t>
  </si>
  <si>
    <t>ITATI</t>
  </si>
  <si>
    <t>JUCOMAN</t>
  </si>
  <si>
    <t>KOLTON</t>
  </si>
  <si>
    <t>LA BAJADA</t>
  </si>
  <si>
    <t>LA CENA</t>
  </si>
  <si>
    <t>LA LUNA</t>
  </si>
  <si>
    <t>LA SOLANA</t>
  </si>
  <si>
    <t>LAS PINTADAS</t>
  </si>
  <si>
    <t>LENCINAS</t>
  </si>
  <si>
    <t>LESCANO FA</t>
  </si>
  <si>
    <t>LINEA ANCHA</t>
  </si>
  <si>
    <t>LUJAN</t>
  </si>
  <si>
    <t>MAZZA</t>
  </si>
  <si>
    <t>MAZZEO</t>
  </si>
  <si>
    <t>MELTO</t>
  </si>
  <si>
    <t>METROTRANVIA CIUDAD</t>
  </si>
  <si>
    <t>METROTRANVIA MAIPU</t>
  </si>
  <si>
    <t>MILLER</t>
  </si>
  <si>
    <t>MIRAFLORES</t>
  </si>
  <si>
    <t>MONTE COMAN</t>
  </si>
  <si>
    <t>MONTECASEROS</t>
  </si>
  <si>
    <t>NOCEDA</t>
  </si>
  <si>
    <t>NORTON</t>
  </si>
  <si>
    <t>NOTTI</t>
  </si>
  <si>
    <t>OLEGARIO ANDRADE</t>
  </si>
  <si>
    <t>OPERA</t>
  </si>
  <si>
    <t>ORTIZ ROSAS</t>
  </si>
  <si>
    <t>PALMARES</t>
  </si>
  <si>
    <t>PARAMENT</t>
  </si>
  <si>
    <t>PEDRO MOLINA</t>
  </si>
  <si>
    <t>PEREZ CUESTA</t>
  </si>
  <si>
    <t>PERU Y COLON</t>
  </si>
  <si>
    <t>PETROQUIMICA 1</t>
  </si>
  <si>
    <t>PETROQUIMICA 2</t>
  </si>
  <si>
    <t>PINCOLINI</t>
  </si>
  <si>
    <t>PIP 4</t>
  </si>
  <si>
    <t>PLATINUM</t>
  </si>
  <si>
    <t>PLUMERILLO</t>
  </si>
  <si>
    <t>PONTONI</t>
  </si>
  <si>
    <t>PRINGLES</t>
  </si>
  <si>
    <t>QUIROGA</t>
  </si>
  <si>
    <t>RAYEN CURA 1</t>
  </si>
  <si>
    <t>RAYEN CURA 2</t>
  </si>
  <si>
    <t>RAYEN CURA 3</t>
  </si>
  <si>
    <t>RECONQUISTA</t>
  </si>
  <si>
    <t>RESERVA 1</t>
  </si>
  <si>
    <t>RESERVA 2</t>
  </si>
  <si>
    <t>REX</t>
  </si>
  <si>
    <t>ROCA</t>
  </si>
  <si>
    <t>SAAVEDRA</t>
  </si>
  <si>
    <t>SAN JOSE</t>
  </si>
  <si>
    <t>SAN MIGUEL</t>
  </si>
  <si>
    <t>SARDI</t>
  </si>
  <si>
    <t>SINDICATO</t>
  </si>
  <si>
    <t>SPORTMAN</t>
  </si>
  <si>
    <t>STEIN</t>
  </si>
  <si>
    <t>TALLER GENERAL</t>
  </si>
  <si>
    <t>TAMARINDO</t>
  </si>
  <si>
    <t>TROLEY</t>
  </si>
  <si>
    <t>URQUIZA</t>
  </si>
  <si>
    <t>USPALLATA</t>
  </si>
  <si>
    <t>UTN</t>
  </si>
  <si>
    <t>VENEZUELA</t>
  </si>
  <si>
    <t>VIALIDAD</t>
  </si>
  <si>
    <t>VIDELA CASTILLO</t>
  </si>
  <si>
    <t>VILLAVICENCIO</t>
  </si>
  <si>
    <t>WALL MART</t>
  </si>
  <si>
    <t>YAPEYU</t>
  </si>
  <si>
    <t>YESOS KNAUFF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</si>
</sst>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#,##0.0000"/>
    <numFmt numFmtId="166" formatCode="D/M/YYYY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sz val="8.0"/>
      <color theme="1"/>
      <name val="Calibri"/>
    </font>
    <font>
      <b/>
      <sz val="8.0"/>
      <color theme="0"/>
      <name val="Calibri"/>
    </font>
    <font/>
    <font>
      <b/>
      <sz val="8.0"/>
      <color theme="1"/>
      <name val="Calibri"/>
    </font>
    <font>
      <i/>
      <sz val="8.0"/>
      <color rgb="FF1F3864"/>
      <name val="Calibri"/>
    </font>
  </fonts>
  <fills count="10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C0C0C0"/>
        <bgColor rgb="FFC0C0C0"/>
      </patternFill>
    </fill>
    <fill>
      <patternFill patternType="solid">
        <fgColor rgb="FF8496B0"/>
        <bgColor rgb="FF8496B0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A83FF7"/>
        <bgColor rgb="FFA83FF7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1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2" fontId="1" numFmtId="17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1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17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1" numFmtId="165" xfId="0" applyAlignment="1" applyBorder="1" applyFont="1" applyNumberFormat="1">
      <alignment horizontal="center" shrinkToFit="0" vertical="center" wrapText="1"/>
    </xf>
    <xf borderId="1" fillId="3" fontId="3" numFmtId="0" xfId="0" applyAlignment="1" applyBorder="1" applyFill="1" applyFont="1">
      <alignment horizontal="center"/>
    </xf>
    <xf borderId="0" fillId="0" fontId="4" numFmtId="0" xfId="0" applyFont="1"/>
    <xf borderId="2" fillId="0" fontId="3" numFmtId="0" xfId="0" applyAlignment="1" applyBorder="1" applyFont="1">
      <alignment shrinkToFit="0" wrapText="1"/>
    </xf>
    <xf borderId="0" fillId="0" fontId="1" numFmtId="164" xfId="0" applyFont="1" applyNumberFormat="1"/>
    <xf borderId="0" fillId="0" fontId="5" numFmtId="0" xfId="0" applyAlignment="1" applyFont="1">
      <alignment horizontal="center" vertical="center"/>
    </xf>
    <xf borderId="3" fillId="4" fontId="6" numFmtId="0" xfId="0" applyAlignment="1" applyBorder="1" applyFill="1" applyFont="1">
      <alignment horizontal="center" vertical="center"/>
    </xf>
    <xf borderId="4" fillId="0" fontId="7" numFmtId="0" xfId="0" applyBorder="1" applyFont="1"/>
    <xf borderId="5" fillId="0" fontId="7" numFmtId="0" xfId="0" applyBorder="1" applyFont="1"/>
    <xf borderId="3" fillId="5" fontId="8" numFmtId="0" xfId="0" applyAlignment="1" applyBorder="1" applyFill="1" applyFont="1">
      <alignment horizontal="center" vertical="center"/>
    </xf>
    <xf borderId="6" fillId="6" fontId="8" numFmtId="0" xfId="0" applyAlignment="1" applyBorder="1" applyFill="1" applyFont="1">
      <alignment horizontal="center" vertical="center"/>
    </xf>
    <xf borderId="7" fillId="0" fontId="7" numFmtId="0" xfId="0" applyBorder="1" applyFont="1"/>
    <xf borderId="3" fillId="7" fontId="8" numFmtId="0" xfId="0" applyAlignment="1" applyBorder="1" applyFill="1" applyFont="1">
      <alignment horizontal="center" vertical="center"/>
    </xf>
    <xf borderId="8" fillId="8" fontId="8" numFmtId="0" xfId="0" applyAlignment="1" applyBorder="1" applyFill="1" applyFont="1">
      <alignment horizontal="center" vertical="center"/>
    </xf>
    <xf borderId="9" fillId="5" fontId="8" numFmtId="0" xfId="0" applyAlignment="1" applyBorder="1" applyFont="1">
      <alignment horizontal="center" vertical="center"/>
    </xf>
    <xf borderId="10" fillId="5" fontId="8" numFmtId="0" xfId="0" applyAlignment="1" applyBorder="1" applyFont="1">
      <alignment horizontal="center" shrinkToFit="0" vertical="center" wrapText="1"/>
    </xf>
    <xf borderId="11" fillId="5" fontId="8" numFmtId="0" xfId="0" applyAlignment="1" applyBorder="1" applyFont="1">
      <alignment horizontal="center" vertical="center"/>
    </xf>
    <xf borderId="12" fillId="0" fontId="7" numFmtId="0" xfId="0" applyBorder="1" applyFont="1"/>
    <xf borderId="13" fillId="0" fontId="7" numFmtId="0" xfId="0" applyBorder="1" applyFont="1"/>
    <xf borderId="14" fillId="5" fontId="8" numFmtId="0" xfId="0" applyAlignment="1" applyBorder="1" applyFont="1">
      <alignment horizontal="center" shrinkToFit="0" vertical="center" wrapText="1"/>
    </xf>
    <xf borderId="10" fillId="6" fontId="8" numFmtId="0" xfId="0" applyAlignment="1" applyBorder="1" applyFont="1">
      <alignment horizontal="center" vertical="center"/>
    </xf>
    <xf borderId="10" fillId="6" fontId="8" numFmtId="0" xfId="0" applyAlignment="1" applyBorder="1" applyFont="1">
      <alignment horizontal="center" shrinkToFit="0" vertical="center" wrapText="1"/>
    </xf>
    <xf borderId="15" fillId="7" fontId="8" numFmtId="0" xfId="0" applyAlignment="1" applyBorder="1" applyFont="1">
      <alignment horizontal="center" shrinkToFit="0" vertical="center" wrapText="1"/>
    </xf>
    <xf borderId="10" fillId="7" fontId="8" numFmtId="0" xfId="0" applyAlignment="1" applyBorder="1" applyFont="1">
      <alignment horizontal="center" vertical="center"/>
    </xf>
    <xf borderId="14" fillId="7" fontId="8" numFmtId="0" xfId="0" applyAlignment="1" applyBorder="1" applyFont="1">
      <alignment horizontal="center" shrinkToFit="0" vertical="center" wrapText="1"/>
    </xf>
    <xf borderId="15" fillId="9" fontId="8" numFmtId="0" xfId="0" applyAlignment="1" applyBorder="1" applyFill="1" applyFont="1">
      <alignment horizontal="center" vertical="center"/>
    </xf>
    <xf borderId="16" fillId="0" fontId="7" numFmtId="0" xfId="0" applyBorder="1" applyFont="1"/>
    <xf borderId="17" fillId="0" fontId="7" numFmtId="0" xfId="0" applyBorder="1" applyFont="1"/>
    <xf borderId="18" fillId="0" fontId="7" numFmtId="0" xfId="0" applyBorder="1" applyFont="1"/>
    <xf borderId="19" fillId="5" fontId="8" numFmtId="0" xfId="0" applyAlignment="1" applyBorder="1" applyFont="1">
      <alignment horizontal="center" vertical="center"/>
    </xf>
    <xf borderId="19" fillId="5" fontId="8" numFmtId="0" xfId="0" applyAlignment="1" applyBorder="1" applyFont="1">
      <alignment horizontal="center" shrinkToFit="0" vertical="center" wrapText="1"/>
    </xf>
    <xf borderId="20" fillId="0" fontId="7" numFmtId="0" xfId="0" applyBorder="1" applyFont="1"/>
    <xf borderId="21" fillId="7" fontId="8" numFmtId="0" xfId="0" applyAlignment="1" applyBorder="1" applyFont="1">
      <alignment horizontal="center" shrinkToFit="0" vertical="center" wrapText="1"/>
    </xf>
    <xf borderId="19" fillId="7" fontId="8" numFmtId="0" xfId="0" applyAlignment="1" applyBorder="1" applyFont="1">
      <alignment horizontal="center" shrinkToFit="0" vertical="center" wrapText="1"/>
    </xf>
    <xf borderId="21" fillId="8" fontId="8" numFmtId="0" xfId="0" applyAlignment="1" applyBorder="1" applyFont="1">
      <alignment horizontal="center" vertical="center"/>
    </xf>
    <xf borderId="19" fillId="8" fontId="8" numFmtId="0" xfId="0" applyAlignment="1" applyBorder="1" applyFont="1">
      <alignment horizontal="center" vertical="center"/>
    </xf>
    <xf borderId="19" fillId="8" fontId="8" numFmtId="0" xfId="0" applyAlignment="1" applyBorder="1" applyFont="1">
      <alignment horizontal="center" shrinkToFit="0" vertical="center" wrapText="1"/>
    </xf>
    <xf borderId="22" fillId="8" fontId="8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1" vertical="center" wrapText="0"/>
    </xf>
    <xf borderId="0" fillId="0" fontId="5" numFmtId="166" xfId="0" applyAlignment="1" applyFont="1" applyNumberFormat="1">
      <alignment horizontal="center" vertical="center"/>
    </xf>
    <xf borderId="0" fillId="0" fontId="5" numFmtId="0" xfId="0" applyAlignment="1" applyFont="1">
      <alignment horizontal="left" vertical="center"/>
    </xf>
    <xf borderId="0" fillId="0" fontId="9" numFmtId="0" xfId="0" applyAlignment="1" applyFont="1">
      <alignment shrinkToFit="1" vertical="center" wrapText="0"/>
    </xf>
    <xf borderId="0" fillId="0" fontId="5" numFmtId="0" xfId="0" applyAlignment="1" applyFont="1">
      <alignment horizontal="center" shrinkToFit="0" vertical="center" wrapText="1"/>
    </xf>
  </cellXfs>
  <cellStyles count="1">
    <cellStyle xfId="0" name="Normal" builtinId="0"/>
  </cellStyles>
  <dxfs count="7"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FFC9"/>
          <bgColor rgb="FFFFFFC9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C9D38B"/>
          <bgColor rgb="FFC9D38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43"/>
    <col customWidth="1" min="2" max="2" width="22.86"/>
    <col customWidth="1" min="3" max="3" width="66.86"/>
    <col customWidth="1" min="4" max="4" width="20.14"/>
    <col customWidth="1" min="5" max="5" width="16.14"/>
    <col customWidth="1" min="6" max="6" width="29.43"/>
    <col customWidth="1" min="7" max="7" width="10.29"/>
    <col customWidth="1" min="8" max="8" width="14.14"/>
    <col customWidth="1" min="9" max="9" width="11.29"/>
    <col customWidth="1" min="10" max="10" width="31.14"/>
    <col customWidth="1" min="11" max="11" width="33.57"/>
    <col customWidth="1" min="12" max="12" width="7.0"/>
    <col customWidth="1" min="13" max="13" width="16.14"/>
    <col customWidth="1" min="14" max="14" width="27.0"/>
    <col customWidth="1" min="15" max="15" width="11.43"/>
    <col customWidth="1" min="16" max="16" width="24.71"/>
    <col customWidth="1" min="17" max="18" width="11.43"/>
    <col customWidth="1" min="19" max="19" width="11.71"/>
    <col customWidth="1" min="20" max="20" width="27.43"/>
    <col customWidth="1" min="21" max="21" width="27.0"/>
    <col customWidth="1" min="22" max="22" width="42.43"/>
    <col customWidth="1" min="23" max="23" width="36.14"/>
    <col customWidth="1" min="24" max="24" width="26.14"/>
    <col customWidth="1" min="25" max="25" width="23.71"/>
    <col customWidth="1" min="26" max="26" width="36.29"/>
    <col customWidth="1" min="27" max="27" width="68.57"/>
    <col customWidth="1" min="28" max="28" width="11.43"/>
    <col customWidth="1" min="29" max="29" width="11.86"/>
    <col customWidth="1" min="30" max="30" width="11.57"/>
    <col customWidth="1" min="31" max="31" width="18.14"/>
    <col customWidth="1" min="32" max="32" width="14.14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4" t="s">
        <v>30</v>
      </c>
      <c r="AF1" s="4" t="s">
        <v>31</v>
      </c>
    </row>
    <row r="2" ht="21.0" customHeight="1">
      <c r="A2" s="5"/>
      <c r="B2" s="5" t="s">
        <v>32</v>
      </c>
      <c r="C2" s="5" t="s">
        <v>33</v>
      </c>
      <c r="D2" s="5" t="s">
        <v>34</v>
      </c>
      <c r="E2" s="5" t="s">
        <v>35</v>
      </c>
      <c r="F2" s="5" t="s">
        <v>36</v>
      </c>
      <c r="G2" s="5">
        <v>208.0</v>
      </c>
      <c r="H2" s="5"/>
      <c r="I2" s="5" t="s">
        <v>37</v>
      </c>
      <c r="J2" s="5" t="s">
        <v>38</v>
      </c>
      <c r="K2" s="5" t="s">
        <v>34</v>
      </c>
      <c r="L2" s="5" t="s">
        <v>39</v>
      </c>
      <c r="M2" s="6">
        <v>43597.0</v>
      </c>
      <c r="N2" s="6">
        <v>43606.0</v>
      </c>
      <c r="O2" s="7">
        <f>+IF(NETWORKDAYS(M2,N2,Feriados!A153:A183)&gt;-1,NETWORKDAYS(M2,N2,Feriados!A153:A183)-1,NETWORKDAYS(M2,TODAY(),Feriados!A$15:A$315))</f>
        <v>6</v>
      </c>
      <c r="P2" s="8">
        <v>44027.0</v>
      </c>
      <c r="Q2" s="5">
        <f>+IF(T2="ENVIO OS", IF(NETWORKDAYS(N2,P2,Feriados!A$15:A$315)&gt;-1,NETWORKDAYS(N2,P2,Feriados!A$15:A$315)-1,NETWORKDAYS(N2,TODAY(),Feriados!A$15:A$315)),0)</f>
        <v>290</v>
      </c>
      <c r="R2" s="9"/>
      <c r="S2" s="9"/>
      <c r="T2" s="5" t="s">
        <v>40</v>
      </c>
      <c r="U2" s="5" t="s">
        <v>40</v>
      </c>
      <c r="V2" s="5"/>
      <c r="W2" s="5"/>
      <c r="X2" s="5" t="s">
        <v>41</v>
      </c>
      <c r="Y2" s="5" t="s">
        <v>42</v>
      </c>
      <c r="Z2" s="5" t="s">
        <v>43</v>
      </c>
      <c r="AA2" s="5"/>
      <c r="AB2" s="5"/>
      <c r="AC2" s="6">
        <v>43606.0</v>
      </c>
      <c r="AD2" s="6">
        <v>43606.0</v>
      </c>
      <c r="AE2" s="5"/>
      <c r="AF2" s="10"/>
    </row>
    <row r="3" ht="21.0" customHeight="1">
      <c r="A3" s="5"/>
      <c r="B3" s="5" t="s">
        <v>44</v>
      </c>
      <c r="C3" s="5" t="s">
        <v>45</v>
      </c>
      <c r="D3" s="5" t="s">
        <v>46</v>
      </c>
      <c r="E3" s="5" t="s">
        <v>35</v>
      </c>
      <c r="F3" s="5" t="s">
        <v>36</v>
      </c>
      <c r="G3" s="5">
        <v>311.8</v>
      </c>
      <c r="H3" s="5"/>
      <c r="I3" s="5" t="s">
        <v>37</v>
      </c>
      <c r="J3" s="5" t="s">
        <v>47</v>
      </c>
      <c r="K3" s="5" t="s">
        <v>48</v>
      </c>
      <c r="L3" s="5" t="s">
        <v>49</v>
      </c>
      <c r="M3" s="6">
        <v>43672.0</v>
      </c>
      <c r="N3" s="6">
        <v>43703.0</v>
      </c>
      <c r="O3" s="7">
        <f>+IF(NETWORKDAYS(M3,N3,Feriados!A110:A140)&gt;-1,NETWORKDAYS(M3,N3,Feriados!A110:A140)-1,NETWORKDAYS(M3,TODAY(),Feriados!A$15:A$315))</f>
        <v>21</v>
      </c>
      <c r="P3" s="8">
        <v>44004.0</v>
      </c>
      <c r="Q3" s="5">
        <f>+IF(T3="ENVIO OS", IF(NETWORKDAYS(N3,P3,Feriados!A$15:A$315)&gt;-1,NETWORKDAYS(N3,P3,Feriados!A$15:A$315)-1,NETWORKDAYS(N3,TODAY(),Feriados!A$15:A$315)),0)</f>
        <v>206</v>
      </c>
      <c r="R3" s="9"/>
      <c r="S3" s="9"/>
      <c r="T3" s="5" t="s">
        <v>40</v>
      </c>
      <c r="U3" s="5" t="s">
        <v>40</v>
      </c>
      <c r="V3" s="5" t="s">
        <v>50</v>
      </c>
      <c r="W3" s="5"/>
      <c r="X3" s="5" t="s">
        <v>51</v>
      </c>
      <c r="Y3" s="5"/>
      <c r="Z3" s="5" t="s">
        <v>52</v>
      </c>
      <c r="AA3" s="5" t="s">
        <v>53</v>
      </c>
      <c r="AB3" s="5" t="s">
        <v>27</v>
      </c>
      <c r="AC3" s="6">
        <v>43703.0</v>
      </c>
      <c r="AD3" s="6">
        <v>43703.0</v>
      </c>
      <c r="AE3" s="5"/>
      <c r="AF3" s="10"/>
    </row>
    <row r="4" ht="21.0" customHeight="1">
      <c r="A4" s="5"/>
      <c r="B4" s="5" t="s">
        <v>54</v>
      </c>
      <c r="C4" s="5" t="s">
        <v>55</v>
      </c>
      <c r="D4" s="5" t="s">
        <v>56</v>
      </c>
      <c r="E4" s="5" t="s">
        <v>35</v>
      </c>
      <c r="F4" s="5" t="s">
        <v>36</v>
      </c>
      <c r="G4" s="5">
        <v>15.9</v>
      </c>
      <c r="H4" s="5"/>
      <c r="I4" s="5" t="s">
        <v>57</v>
      </c>
      <c r="J4" s="5" t="s">
        <v>58</v>
      </c>
      <c r="K4" s="5" t="s">
        <v>56</v>
      </c>
      <c r="L4" s="5"/>
      <c r="M4" s="6">
        <v>43763.0</v>
      </c>
      <c r="N4" s="6">
        <v>43817.0</v>
      </c>
      <c r="O4" s="7">
        <f>+IF(NETWORKDAYS(M4,N4,Feriados!A127:A157)&gt;-1,NETWORKDAYS(M4,N4,Feriados!A127:A157)-1,NETWORKDAYS(M4,TODAY(),Feriados!A$15:A$315))</f>
        <v>38</v>
      </c>
      <c r="P4" s="8">
        <v>44056.0</v>
      </c>
      <c r="Q4" s="5">
        <f>+IF(T4="ENVIO OS", IF(NETWORKDAYS(N4,P4,Feriados!A$15:A$315)&gt;-1,NETWORKDAYS(N4,P4,Feriados!A$15:A$315)-1,NETWORKDAYS(N4,TODAY(),Feriados!A$15:A$315)),0)</f>
        <v>160</v>
      </c>
      <c r="R4" s="9">
        <v>-34.6314</v>
      </c>
      <c r="S4" s="9">
        <v>-68.3024</v>
      </c>
      <c r="T4" s="5" t="s">
        <v>40</v>
      </c>
      <c r="U4" s="5" t="s">
        <v>40</v>
      </c>
      <c r="V4" s="5"/>
      <c r="W4" s="5"/>
      <c r="X4" s="5" t="s">
        <v>41</v>
      </c>
      <c r="Y4" s="5" t="s">
        <v>59</v>
      </c>
      <c r="Z4" s="5" t="s">
        <v>60</v>
      </c>
      <c r="AA4" s="5"/>
      <c r="AB4" s="5"/>
      <c r="AC4" s="6">
        <v>43763.0</v>
      </c>
      <c r="AD4" s="6">
        <v>43817.0</v>
      </c>
      <c r="AE4" s="5"/>
      <c r="AF4" s="10"/>
    </row>
    <row r="5" ht="21.0" customHeight="1">
      <c r="A5" s="5"/>
      <c r="B5" s="5" t="s">
        <v>61</v>
      </c>
      <c r="C5" s="5" t="s">
        <v>62</v>
      </c>
      <c r="D5" s="5" t="s">
        <v>63</v>
      </c>
      <c r="E5" s="5" t="s">
        <v>35</v>
      </c>
      <c r="F5" s="5" t="s">
        <v>36</v>
      </c>
      <c r="G5" s="5">
        <v>83.0</v>
      </c>
      <c r="H5" s="5"/>
      <c r="I5" s="5" t="s">
        <v>37</v>
      </c>
      <c r="J5" s="5" t="s">
        <v>64</v>
      </c>
      <c r="K5" s="5" t="s">
        <v>65</v>
      </c>
      <c r="L5" s="5"/>
      <c r="M5" s="6">
        <v>43781.0</v>
      </c>
      <c r="N5" s="6">
        <v>43838.0</v>
      </c>
      <c r="O5" s="7">
        <f>+IF(NETWORKDAYS(M5,N5,Feriados!A112:A142)&gt;-1,NETWORKDAYS(M5,N5,Feriados!A112:A142)-1,NETWORKDAYS(M5,TODAY(),Feriados!A$15:A$315))</f>
        <v>41</v>
      </c>
      <c r="P5" s="8">
        <v>43992.0</v>
      </c>
      <c r="Q5" s="5">
        <f>+IF(T5="ENVIO OS", IF(NETWORKDAYS(N5,P5,Feriados!A$15:A$315)&gt;-1,NETWORKDAYS(N5,P5,Feriados!A$15:A$315)-1,NETWORKDAYS(N5,TODAY(),Feriados!A$15:A$315)),0)</f>
        <v>103</v>
      </c>
      <c r="R5" s="9"/>
      <c r="S5" s="9"/>
      <c r="T5" s="5" t="s">
        <v>40</v>
      </c>
      <c r="U5" s="5" t="s">
        <v>40</v>
      </c>
      <c r="V5" s="5"/>
      <c r="W5" s="5"/>
      <c r="X5" s="5" t="s">
        <v>41</v>
      </c>
      <c r="Y5" s="5" t="s">
        <v>66</v>
      </c>
      <c r="Z5" s="5" t="s">
        <v>67</v>
      </c>
      <c r="AA5" s="5"/>
      <c r="AB5" s="5" t="s">
        <v>27</v>
      </c>
      <c r="AC5" s="6">
        <v>43838.0</v>
      </c>
      <c r="AD5" s="6">
        <v>43838.0</v>
      </c>
      <c r="AE5" s="5"/>
      <c r="AF5" s="10"/>
    </row>
    <row r="6" ht="21.0" customHeight="1">
      <c r="A6" s="5"/>
      <c r="B6" s="5" t="s">
        <v>68</v>
      </c>
      <c r="C6" s="5" t="s">
        <v>69</v>
      </c>
      <c r="D6" s="5" t="s">
        <v>56</v>
      </c>
      <c r="E6" s="5" t="s">
        <v>35</v>
      </c>
      <c r="F6" s="5" t="s">
        <v>36</v>
      </c>
      <c r="G6" s="5">
        <v>106.0</v>
      </c>
      <c r="H6" s="5"/>
      <c r="I6" s="5" t="s">
        <v>37</v>
      </c>
      <c r="J6" s="5" t="s">
        <v>70</v>
      </c>
      <c r="K6" s="5" t="s">
        <v>71</v>
      </c>
      <c r="L6" s="5"/>
      <c r="M6" s="6">
        <v>43822.0</v>
      </c>
      <c r="N6" s="6">
        <v>43866.0</v>
      </c>
      <c r="O6" s="7">
        <f>+IF(NETWORKDAYS(M6,N6,Feriados!A85:A115)&gt;-1,NETWORKDAYS(M6,N6,Feriados!A85:A115)-1,NETWORKDAYS(M6,TODAY(),Feriados!A$15:A$315))</f>
        <v>32</v>
      </c>
      <c r="P6" s="8">
        <v>43910.0</v>
      </c>
      <c r="Q6" s="5">
        <f>+IF(T6="ENVIO OS", IF(NETWORKDAYS(N6,P6,Feriados!A$15:A$315)&gt;-1,NETWORKDAYS(N6,P6,Feriados!A$15:A$315)-1,NETWORKDAYS(N6,TODAY(),Feriados!A$15:A$315)),0)</f>
        <v>32</v>
      </c>
      <c r="R6" s="9"/>
      <c r="S6" s="9"/>
      <c r="T6" s="5" t="s">
        <v>40</v>
      </c>
      <c r="U6" s="5" t="s">
        <v>40</v>
      </c>
      <c r="V6" s="5"/>
      <c r="W6" s="5"/>
      <c r="X6" s="5" t="s">
        <v>41</v>
      </c>
      <c r="Y6" s="5" t="s">
        <v>59</v>
      </c>
      <c r="Z6" s="5" t="s">
        <v>72</v>
      </c>
      <c r="AA6" s="5"/>
      <c r="AB6" s="5"/>
      <c r="AC6" s="6">
        <v>43865.0</v>
      </c>
      <c r="AD6" s="6">
        <v>43866.0</v>
      </c>
      <c r="AE6" s="5"/>
      <c r="AF6" s="10"/>
    </row>
    <row r="7" ht="21.0" customHeight="1">
      <c r="A7" s="5">
        <v>222391.0</v>
      </c>
      <c r="B7" s="5" t="s">
        <v>73</v>
      </c>
      <c r="C7" s="5" t="s">
        <v>74</v>
      </c>
      <c r="D7" s="5" t="s">
        <v>75</v>
      </c>
      <c r="E7" s="5" t="s">
        <v>35</v>
      </c>
      <c r="F7" s="5" t="s">
        <v>36</v>
      </c>
      <c r="G7" s="5">
        <v>200.0</v>
      </c>
      <c r="H7" s="5"/>
      <c r="I7" s="5" t="s">
        <v>76</v>
      </c>
      <c r="J7" s="5" t="s">
        <v>77</v>
      </c>
      <c r="K7" s="5" t="s">
        <v>78</v>
      </c>
      <c r="L7" s="5" t="s">
        <v>39</v>
      </c>
      <c r="M7" s="6">
        <v>43832.0</v>
      </c>
      <c r="N7" s="6">
        <v>43836.0</v>
      </c>
      <c r="O7" s="7">
        <f>+IF(NETWORKDAYS(M7,N7,Feriados!A15:A46)&gt;-1,NETWORKDAYS(M7,N7,Feriados!A15:A46)-1,NETWORKDAYS(M7,TODAY(),Feriados!A$15:A$315))</f>
        <v>2</v>
      </c>
      <c r="P7" s="8"/>
      <c r="Q7" s="5">
        <f>+IF(T7="ENVIO OS", IF(NETWORKDAYS(N7,P7,Feriados!A$15:A$315)&gt;-1,NETWORKDAYS(N7,P7,Feriados!A$15:A$315)-1,NETWORKDAYS(N7,TODAY(),Feriados!A$15:A$315)),0)</f>
        <v>0</v>
      </c>
      <c r="R7" s="9">
        <v>-32.8706</v>
      </c>
      <c r="S7" s="9">
        <v>-68.8992</v>
      </c>
      <c r="T7" s="5" t="s">
        <v>79</v>
      </c>
      <c r="U7" s="5" t="s">
        <v>79</v>
      </c>
      <c r="V7" s="5" t="s">
        <v>50</v>
      </c>
      <c r="W7" s="5"/>
      <c r="X7" s="5" t="s">
        <v>41</v>
      </c>
      <c r="Y7" s="5" t="s">
        <v>80</v>
      </c>
      <c r="Z7" s="5" t="s">
        <v>81</v>
      </c>
      <c r="AA7" s="5"/>
      <c r="AB7" s="5"/>
      <c r="AC7" s="6">
        <v>43832.0</v>
      </c>
      <c r="AD7" s="6">
        <v>43833.0</v>
      </c>
      <c r="AE7" s="5"/>
      <c r="AF7" s="10"/>
    </row>
    <row r="8" ht="21.0" customHeight="1">
      <c r="A8" s="5">
        <v>222314.0</v>
      </c>
      <c r="B8" s="5" t="s">
        <v>82</v>
      </c>
      <c r="C8" s="5" t="s">
        <v>83</v>
      </c>
      <c r="D8" s="5" t="s">
        <v>84</v>
      </c>
      <c r="E8" s="5" t="s">
        <v>35</v>
      </c>
      <c r="F8" s="5" t="s">
        <v>36</v>
      </c>
      <c r="G8" s="5">
        <v>250.0</v>
      </c>
      <c r="H8" s="5"/>
      <c r="I8" s="5" t="s">
        <v>37</v>
      </c>
      <c r="J8" s="5" t="s">
        <v>85</v>
      </c>
      <c r="K8" s="5" t="s">
        <v>84</v>
      </c>
      <c r="L8" s="5"/>
      <c r="M8" s="6">
        <v>43838.0</v>
      </c>
      <c r="N8" s="6">
        <v>43871.0</v>
      </c>
      <c r="O8" s="7">
        <f>+IF(NETWORKDAYS(M8,N8,Feriados!A17:A48)&gt;-1,NETWORKDAYS(M8,N8,Feriados!A17:A48)-1,NETWORKDAYS(M8,TODAY(),Feriados!A$15:A$315))</f>
        <v>22</v>
      </c>
      <c r="P8" s="8">
        <v>43881.0</v>
      </c>
      <c r="Q8" s="5">
        <f>+IF(T8="ENVIO OS", IF(NETWORKDAYS(N8,P8,Feriados!A$15:A$315)&gt;-1,NETWORKDAYS(N8,P8,Feriados!A$15:A$315)-1,NETWORKDAYS(N8,TODAY(),Feriados!A$15:A$315)),0)</f>
        <v>8</v>
      </c>
      <c r="R8" s="9"/>
      <c r="S8" s="9"/>
      <c r="T8" s="5" t="s">
        <v>40</v>
      </c>
      <c r="U8" s="5" t="s">
        <v>40</v>
      </c>
      <c r="V8" s="5" t="s">
        <v>50</v>
      </c>
      <c r="W8" s="5"/>
      <c r="X8" s="5" t="s">
        <v>41</v>
      </c>
      <c r="Y8" s="5" t="s">
        <v>86</v>
      </c>
      <c r="Z8" s="5" t="s">
        <v>87</v>
      </c>
      <c r="AA8" s="5"/>
      <c r="AB8" s="5"/>
      <c r="AC8" s="6">
        <v>43868.0</v>
      </c>
      <c r="AD8" s="6">
        <v>43871.0</v>
      </c>
      <c r="AE8" s="5"/>
      <c r="AF8" s="10">
        <v>44682.0</v>
      </c>
    </row>
    <row r="9" ht="21.0" customHeight="1">
      <c r="A9" s="5">
        <v>222190.0</v>
      </c>
      <c r="B9" s="5" t="s">
        <v>88</v>
      </c>
      <c r="C9" s="5" t="s">
        <v>89</v>
      </c>
      <c r="D9" s="5" t="s">
        <v>46</v>
      </c>
      <c r="E9" s="5" t="s">
        <v>35</v>
      </c>
      <c r="F9" s="5" t="s">
        <v>36</v>
      </c>
      <c r="G9" s="5">
        <v>313.0</v>
      </c>
      <c r="H9" s="5"/>
      <c r="I9" s="5" t="s">
        <v>37</v>
      </c>
      <c r="J9" s="5" t="s">
        <v>90</v>
      </c>
      <c r="K9" s="5" t="s">
        <v>91</v>
      </c>
      <c r="L9" s="5"/>
      <c r="M9" s="6">
        <v>43838.0</v>
      </c>
      <c r="N9" s="6">
        <v>43882.0</v>
      </c>
      <c r="O9" s="7">
        <f>+IF(NETWORKDAYS(M9,N9,Feriados!A19:A50)&gt;-1,NETWORKDAYS(M9,N9,Feriados!A19:A50)-1,NETWORKDAYS(M9,TODAY(),Feriados!A$15:A$315))</f>
        <v>31</v>
      </c>
      <c r="P9" s="8">
        <v>43965.0</v>
      </c>
      <c r="Q9" s="5">
        <f>+IF(T9="ENVIO OS", IF(NETWORKDAYS(N9,P9,Feriados!A$15:A$315)&gt;-1,NETWORKDAYS(N9,P9,Feriados!A$15:A$315)-1,NETWORKDAYS(N9,TODAY(),Feriados!A$15:A$315)),0)</f>
        <v>54</v>
      </c>
      <c r="R9" s="9"/>
      <c r="S9" s="9"/>
      <c r="T9" s="5" t="s">
        <v>40</v>
      </c>
      <c r="U9" s="5" t="s">
        <v>40</v>
      </c>
      <c r="V9" s="5" t="s">
        <v>50</v>
      </c>
      <c r="W9" s="5"/>
      <c r="X9" s="5" t="s">
        <v>41</v>
      </c>
      <c r="Y9" s="5" t="s">
        <v>66</v>
      </c>
      <c r="Z9" s="5" t="s">
        <v>92</v>
      </c>
      <c r="AA9" s="5"/>
      <c r="AB9" s="5"/>
      <c r="AC9" s="6">
        <v>43882.0</v>
      </c>
      <c r="AD9" s="6">
        <v>43882.0</v>
      </c>
      <c r="AE9" s="5"/>
      <c r="AF9" s="10"/>
    </row>
    <row r="10" ht="21.0" customHeight="1">
      <c r="A10" s="5">
        <v>222506.0</v>
      </c>
      <c r="B10" s="5" t="s">
        <v>93</v>
      </c>
      <c r="C10" s="5" t="s">
        <v>94</v>
      </c>
      <c r="D10" s="5" t="s">
        <v>95</v>
      </c>
      <c r="E10" s="5" t="s">
        <v>96</v>
      </c>
      <c r="F10" s="5" t="s">
        <v>97</v>
      </c>
      <c r="G10" s="5">
        <v>400.0</v>
      </c>
      <c r="H10" s="5"/>
      <c r="I10" s="5" t="s">
        <v>98</v>
      </c>
      <c r="J10" s="5" t="s">
        <v>99</v>
      </c>
      <c r="K10" s="5" t="s">
        <v>95</v>
      </c>
      <c r="L10" s="5" t="s">
        <v>39</v>
      </c>
      <c r="M10" s="6">
        <v>43838.0</v>
      </c>
      <c r="N10" s="6">
        <v>43847.0</v>
      </c>
      <c r="O10" s="7">
        <f>+IF(NETWORKDAYS(M10,N10,Feriados!A20:A51)&gt;-1,NETWORKDAYS(M10,N10,Feriados!A20:A51)-1,NETWORKDAYS(M10,TODAY(),Feriados!A$15:A$315))</f>
        <v>7</v>
      </c>
      <c r="P10" s="8"/>
      <c r="Q10" s="5">
        <f>+IF(T10="ENVIO OS", IF(NETWORKDAYS(N10,P10,Feriados!A$15:A$315)&gt;-1,NETWORKDAYS(N10,P10,Feriados!A$15:A$315)-1,NETWORKDAYS(N10,TODAY(),Feriados!A$15:A$315)),0)</f>
        <v>0</v>
      </c>
      <c r="R10" s="9">
        <v>-35.4473</v>
      </c>
      <c r="S10" s="9">
        <v>-69.586</v>
      </c>
      <c r="T10" s="5"/>
      <c r="U10" s="5"/>
      <c r="V10" s="5"/>
      <c r="W10" s="5"/>
      <c r="X10" s="5" t="s">
        <v>100</v>
      </c>
      <c r="Y10" s="5" t="s">
        <v>101</v>
      </c>
      <c r="Z10" s="5"/>
      <c r="AA10" s="5" t="s">
        <v>102</v>
      </c>
      <c r="AB10" s="5" t="s">
        <v>27</v>
      </c>
      <c r="AC10" s="6">
        <v>43846.0</v>
      </c>
      <c r="AD10" s="6">
        <v>43847.0</v>
      </c>
      <c r="AE10" s="5"/>
      <c r="AF10" s="10"/>
    </row>
    <row r="11" ht="21.0" customHeight="1">
      <c r="A11" s="5">
        <v>222315.0</v>
      </c>
      <c r="B11" s="5" t="s">
        <v>103</v>
      </c>
      <c r="C11" s="5" t="s">
        <v>104</v>
      </c>
      <c r="D11" s="5" t="s">
        <v>84</v>
      </c>
      <c r="E11" s="5" t="s">
        <v>35</v>
      </c>
      <c r="F11" s="5" t="s">
        <v>36</v>
      </c>
      <c r="G11" s="5">
        <v>633.4</v>
      </c>
      <c r="H11" s="5"/>
      <c r="I11" s="5" t="s">
        <v>37</v>
      </c>
      <c r="J11" s="5" t="s">
        <v>105</v>
      </c>
      <c r="K11" s="5" t="s">
        <v>84</v>
      </c>
      <c r="L11" s="5"/>
      <c r="M11" s="6">
        <v>43838.0</v>
      </c>
      <c r="N11" s="6">
        <v>43873.0</v>
      </c>
      <c r="O11" s="7">
        <f>+IF(NETWORKDAYS(M11,N11,Feriados!A18:A49)&gt;-1,NETWORKDAYS(M11,N11,Feriados!A18:A49)-1,NETWORKDAYS(M11,TODAY(),Feriados!A$15:A$315))</f>
        <v>24</v>
      </c>
      <c r="P11" s="8">
        <v>43874.0</v>
      </c>
      <c r="Q11" s="5">
        <f>+IF(T11="ENVIO OS", IF(NETWORKDAYS(N11,P11,Feriados!A$15:A$315)&gt;-1,NETWORKDAYS(N11,P11,Feriados!A$15:A$315)-1,NETWORKDAYS(N11,TODAY(),Feriados!A$15:A$315)),0)</f>
        <v>1</v>
      </c>
      <c r="R11" s="9"/>
      <c r="S11" s="9"/>
      <c r="T11" s="5" t="s">
        <v>40</v>
      </c>
      <c r="U11" s="5" t="s">
        <v>40</v>
      </c>
      <c r="V11" s="5" t="s">
        <v>50</v>
      </c>
      <c r="W11" s="5"/>
      <c r="X11" s="5" t="s">
        <v>106</v>
      </c>
      <c r="Y11" s="5" t="s">
        <v>66</v>
      </c>
      <c r="Z11" s="5" t="s">
        <v>87</v>
      </c>
      <c r="AA11" s="5"/>
      <c r="AB11" s="5"/>
      <c r="AC11" s="6">
        <v>43873.0</v>
      </c>
      <c r="AD11" s="6">
        <v>43873.0</v>
      </c>
      <c r="AE11" s="5"/>
      <c r="AF11" s="10"/>
    </row>
    <row r="12" ht="21.0" customHeight="1">
      <c r="A12" s="5">
        <v>222668.0</v>
      </c>
      <c r="B12" s="5" t="s">
        <v>107</v>
      </c>
      <c r="C12" s="5" t="s">
        <v>108</v>
      </c>
      <c r="D12" s="5" t="s">
        <v>46</v>
      </c>
      <c r="E12" s="5" t="s">
        <v>35</v>
      </c>
      <c r="F12" s="5" t="s">
        <v>36</v>
      </c>
      <c r="G12" s="5">
        <v>45.0</v>
      </c>
      <c r="H12" s="5"/>
      <c r="I12" s="5" t="s">
        <v>109</v>
      </c>
      <c r="J12" s="5" t="s">
        <v>110</v>
      </c>
      <c r="K12" s="5" t="s">
        <v>48</v>
      </c>
      <c r="L12" s="5" t="s">
        <v>39</v>
      </c>
      <c r="M12" s="6">
        <v>43838.0</v>
      </c>
      <c r="N12" s="6">
        <v>43874.0</v>
      </c>
      <c r="O12" s="7">
        <f>+IF(NETWORKDAYS(M12,N12,Feriados!A38:A68)&gt;-1,NETWORKDAYS(M12,N12,Feriados!A38:A68)-1,NETWORKDAYS(M12,TODAY(),Feriados!A$15:A$315))</f>
        <v>26</v>
      </c>
      <c r="P12" s="8"/>
      <c r="Q12" s="5">
        <f>+IF(T12="ENVIO OS", IF(NETWORKDAYS(N12,P12,Feriados!A$15:A$315)&gt;-1,NETWORKDAYS(N12,P12,Feriados!A$15:A$315)-1,NETWORKDAYS(N12,TODAY(),Feriados!A$15:A$315)),0)</f>
        <v>0</v>
      </c>
      <c r="R12" s="9">
        <v>-32.8863</v>
      </c>
      <c r="S12" s="9">
        <v>-68.7435</v>
      </c>
      <c r="T12" s="5"/>
      <c r="U12" s="5"/>
      <c r="V12" s="5" t="s">
        <v>50</v>
      </c>
      <c r="W12" s="5"/>
      <c r="X12" s="5" t="s">
        <v>106</v>
      </c>
      <c r="Y12" s="5" t="s">
        <v>111</v>
      </c>
      <c r="Z12" s="5" t="s">
        <v>112</v>
      </c>
      <c r="AA12" s="5"/>
      <c r="AB12" s="5" t="s">
        <v>27</v>
      </c>
      <c r="AC12" s="6">
        <v>43873.0</v>
      </c>
      <c r="AD12" s="6">
        <v>43873.0</v>
      </c>
      <c r="AE12" s="5"/>
      <c r="AF12" s="10"/>
    </row>
    <row r="13" ht="21.0" customHeight="1">
      <c r="A13" s="5">
        <v>222471.0</v>
      </c>
      <c r="B13" s="5" t="s">
        <v>113</v>
      </c>
      <c r="C13" s="5" t="s">
        <v>114</v>
      </c>
      <c r="D13" s="5" t="s">
        <v>56</v>
      </c>
      <c r="E13" s="5" t="s">
        <v>35</v>
      </c>
      <c r="F13" s="5" t="s">
        <v>36</v>
      </c>
      <c r="G13" s="5">
        <v>129.0</v>
      </c>
      <c r="H13" s="5"/>
      <c r="I13" s="5" t="s">
        <v>37</v>
      </c>
      <c r="J13" s="5" t="s">
        <v>115</v>
      </c>
      <c r="K13" s="5" t="s">
        <v>115</v>
      </c>
      <c r="L13" s="5" t="s">
        <v>39</v>
      </c>
      <c r="M13" s="6">
        <v>43838.0</v>
      </c>
      <c r="N13" s="6">
        <v>43873.0</v>
      </c>
      <c r="O13" s="7">
        <f>+IF(NETWORKDAYS(M13,N13,Feriados!A16:A47)&gt;-1,NETWORKDAYS(M13,N13,Feriados!A16:A47)-1,NETWORKDAYS(M13,TODAY(),Feriados!A$15:A$315))</f>
        <v>24</v>
      </c>
      <c r="P13" s="8"/>
      <c r="Q13" s="5">
        <f>+IF(T13="ENVIO OS", IF(NETWORKDAYS(N13,P13,Feriados!A$15:A$315)&gt;-1,NETWORKDAYS(N13,P13,Feriados!A$15:A$315)-1,NETWORKDAYS(N13,TODAY(),Feriados!A$15:A$315)),0)</f>
        <v>0</v>
      </c>
      <c r="R13" s="9"/>
      <c r="S13" s="9"/>
      <c r="T13" s="5" t="s">
        <v>79</v>
      </c>
      <c r="U13" s="5" t="s">
        <v>79</v>
      </c>
      <c r="V13" s="5"/>
      <c r="W13" s="5"/>
      <c r="X13" s="5" t="s">
        <v>41</v>
      </c>
      <c r="Y13" s="5" t="s">
        <v>59</v>
      </c>
      <c r="Z13" s="5" t="s">
        <v>116</v>
      </c>
      <c r="AA13" s="5"/>
      <c r="AB13" s="5"/>
      <c r="AC13" s="6">
        <v>43871.0</v>
      </c>
      <c r="AD13" s="6">
        <v>43873.0</v>
      </c>
      <c r="AE13" s="5"/>
      <c r="AF13" s="10"/>
    </row>
    <row r="14" ht="21.0" customHeight="1">
      <c r="A14" s="5">
        <v>222595.0</v>
      </c>
      <c r="B14" s="5" t="s">
        <v>117</v>
      </c>
      <c r="C14" s="5" t="s">
        <v>118</v>
      </c>
      <c r="D14" s="5" t="s">
        <v>75</v>
      </c>
      <c r="E14" s="5" t="s">
        <v>96</v>
      </c>
      <c r="F14" s="5" t="s">
        <v>119</v>
      </c>
      <c r="G14" s="5">
        <v>1900.0</v>
      </c>
      <c r="H14" s="5"/>
      <c r="I14" s="5"/>
      <c r="J14" s="5" t="s">
        <v>120</v>
      </c>
      <c r="K14" s="5" t="s">
        <v>121</v>
      </c>
      <c r="L14" s="5" t="s">
        <v>39</v>
      </c>
      <c r="M14" s="6">
        <v>43839.0</v>
      </c>
      <c r="N14" s="6">
        <v>43839.0</v>
      </c>
      <c r="O14" s="7">
        <f>+IF(NETWORKDAYS(M14,N14,Feriados!A21:A52)&gt;-1,NETWORKDAYS(M14,N14,Feriados!A21:A52)-1,NETWORKDAYS(M14,TODAY(),Feriados!A$15:A$315))</f>
        <v>0</v>
      </c>
      <c r="P14" s="8"/>
      <c r="Q14" s="5">
        <f>+IF(T14="ENVIO OS", IF(NETWORKDAYS(N14,P14,Feriados!A$15:A$315)&gt;-1,NETWORKDAYS(N14,P14,Feriados!A$15:A$315)-1,NETWORKDAYS(N14,TODAY(),Feriados!A$15:A$315)),0)</f>
        <v>0</v>
      </c>
      <c r="R14" s="9"/>
      <c r="S14" s="9"/>
      <c r="T14" s="5" t="s">
        <v>79</v>
      </c>
      <c r="U14" s="5" t="s">
        <v>79</v>
      </c>
      <c r="V14" s="5" t="s">
        <v>122</v>
      </c>
      <c r="W14" s="5"/>
      <c r="X14" s="5" t="s">
        <v>41</v>
      </c>
      <c r="Y14" s="5" t="s">
        <v>123</v>
      </c>
      <c r="Z14" s="5"/>
      <c r="AA14" s="5"/>
      <c r="AB14" s="5" t="s">
        <v>27</v>
      </c>
      <c r="AC14" s="6">
        <v>43839.0</v>
      </c>
      <c r="AD14" s="6">
        <v>43839.0</v>
      </c>
      <c r="AE14" s="5"/>
      <c r="AF14" s="10"/>
    </row>
    <row r="15" ht="21.0" customHeight="1">
      <c r="A15" s="5">
        <v>222298.0</v>
      </c>
      <c r="B15" s="5" t="s">
        <v>124</v>
      </c>
      <c r="C15" s="5" t="s">
        <v>125</v>
      </c>
      <c r="D15" s="5" t="s">
        <v>63</v>
      </c>
      <c r="E15" s="5" t="s">
        <v>96</v>
      </c>
      <c r="F15" s="5" t="s">
        <v>126</v>
      </c>
      <c r="G15" s="5">
        <v>1330.0</v>
      </c>
      <c r="H15" s="5"/>
      <c r="I15" s="5"/>
      <c r="J15" s="5"/>
      <c r="K15" s="5"/>
      <c r="L15" s="5"/>
      <c r="M15" s="6">
        <v>43840.0</v>
      </c>
      <c r="N15" s="6">
        <v>43850.0</v>
      </c>
      <c r="O15" s="7">
        <f>+IF(NETWORKDAYS(M15,N15,Feriados!A27:A57)&gt;-1,NETWORKDAYS(M15,N15,Feriados!A27:A57)-1,NETWORKDAYS(M15,TODAY(),Feriados!A$15:A$315))</f>
        <v>6</v>
      </c>
      <c r="P15" s="8">
        <v>43850.0</v>
      </c>
      <c r="Q15" s="5">
        <f>+IF(T15="ENVIO OS", IF(NETWORKDAYS(N15,P15,Feriados!A$15:A$315)&gt;-1,NETWORKDAYS(N15,P15,Feriados!A$15:A$315)-1,NETWORKDAYS(N15,TODAY(),Feriados!A$15:A$315)),0)</f>
        <v>0</v>
      </c>
      <c r="R15" s="9"/>
      <c r="S15" s="9"/>
      <c r="T15" s="5" t="s">
        <v>40</v>
      </c>
      <c r="U15" s="5" t="s">
        <v>40</v>
      </c>
      <c r="V15" s="5"/>
      <c r="W15" s="5"/>
      <c r="X15" s="5"/>
      <c r="Y15" s="5"/>
      <c r="Z15" s="5"/>
      <c r="AA15" s="5" t="s">
        <v>127</v>
      </c>
      <c r="AB15" s="5" t="s">
        <v>27</v>
      </c>
      <c r="AC15" s="6">
        <v>43844.0</v>
      </c>
      <c r="AD15" s="6">
        <v>43850.0</v>
      </c>
      <c r="AE15" s="5"/>
      <c r="AF15" s="10"/>
    </row>
    <row r="16" ht="21.0" customHeight="1">
      <c r="A16" s="5">
        <v>222613.0</v>
      </c>
      <c r="B16" s="5" t="s">
        <v>128</v>
      </c>
      <c r="C16" s="5" t="s">
        <v>129</v>
      </c>
      <c r="D16" s="5" t="s">
        <v>46</v>
      </c>
      <c r="E16" s="5" t="s">
        <v>96</v>
      </c>
      <c r="F16" s="5" t="s">
        <v>97</v>
      </c>
      <c r="G16" s="5">
        <v>109.8</v>
      </c>
      <c r="H16" s="5"/>
      <c r="I16" s="5" t="s">
        <v>37</v>
      </c>
      <c r="J16" s="5" t="s">
        <v>130</v>
      </c>
      <c r="K16" s="5" t="s">
        <v>131</v>
      </c>
      <c r="L16" s="5" t="s">
        <v>39</v>
      </c>
      <c r="M16" s="6">
        <v>43843.0</v>
      </c>
      <c r="N16" s="6">
        <v>43845.0</v>
      </c>
      <c r="O16" s="7">
        <f>+IF(NETWORKDAYS(M16,N16,Feriados!A22:A53)&gt;-1,NETWORKDAYS(M16,N16,Feriados!A22:A53)-1,NETWORKDAYS(M16,TODAY(),Feriados!A$15:A$315))</f>
        <v>2</v>
      </c>
      <c r="P16" s="8"/>
      <c r="Q16" s="5">
        <f>+IF(T16="ENVIO OS", IF(NETWORKDAYS(N16,P16,Feriados!A$15:A$315)&gt;-1,NETWORKDAYS(N16,P16,Feriados!A$15:A$315)-1,NETWORKDAYS(N16,TODAY(),Feriados!A$15:A$315)),0)</f>
        <v>0</v>
      </c>
      <c r="R16" s="9"/>
      <c r="S16" s="9"/>
      <c r="T16" s="5"/>
      <c r="U16" s="5"/>
      <c r="V16" s="5" t="s">
        <v>122</v>
      </c>
      <c r="W16" s="5"/>
      <c r="X16" s="5" t="s">
        <v>132</v>
      </c>
      <c r="Y16" s="5" t="s">
        <v>133</v>
      </c>
      <c r="Z16" s="5"/>
      <c r="AA16" s="5" t="s">
        <v>134</v>
      </c>
      <c r="AB16" s="5"/>
      <c r="AC16" s="6">
        <v>43843.0</v>
      </c>
      <c r="AD16" s="6">
        <v>43845.0</v>
      </c>
      <c r="AE16" s="5"/>
      <c r="AF16" s="10"/>
    </row>
    <row r="17" ht="21.0" customHeight="1">
      <c r="A17" s="5">
        <v>222288.0</v>
      </c>
      <c r="B17" s="5" t="s">
        <v>135</v>
      </c>
      <c r="C17" s="5" t="s">
        <v>136</v>
      </c>
      <c r="D17" s="5" t="s">
        <v>75</v>
      </c>
      <c r="E17" s="5" t="s">
        <v>96</v>
      </c>
      <c r="F17" s="5" t="s">
        <v>137</v>
      </c>
      <c r="G17" s="5">
        <v>100.0</v>
      </c>
      <c r="H17" s="5"/>
      <c r="I17" s="5" t="s">
        <v>138</v>
      </c>
      <c r="J17" s="5" t="s">
        <v>139</v>
      </c>
      <c r="K17" s="5" t="s">
        <v>140</v>
      </c>
      <c r="L17" s="5" t="s">
        <v>49</v>
      </c>
      <c r="M17" s="6">
        <v>43843.0</v>
      </c>
      <c r="N17" s="6">
        <v>43865.0</v>
      </c>
      <c r="O17" s="7">
        <f>+IF(NETWORKDAYS(M17,N17,Feriados!A30:A60)&gt;-1,NETWORKDAYS(M17,N17,Feriados!A30:A60)-1,NETWORKDAYS(M17,TODAY(),Feriados!A$15:A$315))</f>
        <v>15</v>
      </c>
      <c r="P17" s="8"/>
      <c r="Q17" s="5">
        <f>+IF(T17="ENVIO OS", IF(NETWORKDAYS(N17,P17,Feriados!A$15:A$315)&gt;-1,NETWORKDAYS(N17,P17,Feriados!A$15:A$315)-1,NETWORKDAYS(N17,TODAY(),Feriados!A$15:A$315)),0)</f>
        <v>0</v>
      </c>
      <c r="R17" s="9">
        <v>-32.8864</v>
      </c>
      <c r="S17" s="9">
        <v>-68.8396</v>
      </c>
      <c r="T17" s="5"/>
      <c r="U17" s="5"/>
      <c r="V17" s="5" t="s">
        <v>122</v>
      </c>
      <c r="W17" s="5"/>
      <c r="X17" s="5" t="s">
        <v>132</v>
      </c>
      <c r="Y17" s="5" t="s">
        <v>123</v>
      </c>
      <c r="Z17" s="5"/>
      <c r="AA17" s="5"/>
      <c r="AB17" s="5" t="s">
        <v>27</v>
      </c>
      <c r="AC17" s="6">
        <v>43858.0</v>
      </c>
      <c r="AD17" s="6">
        <v>43864.0</v>
      </c>
      <c r="AE17" s="5"/>
      <c r="AF17" s="10"/>
    </row>
    <row r="18" ht="21.0" customHeight="1">
      <c r="A18" s="5">
        <v>222613.0</v>
      </c>
      <c r="B18" s="5" t="s">
        <v>128</v>
      </c>
      <c r="C18" s="5" t="s">
        <v>129</v>
      </c>
      <c r="D18" s="5" t="s">
        <v>46</v>
      </c>
      <c r="E18" s="5" t="s">
        <v>96</v>
      </c>
      <c r="F18" s="5" t="s">
        <v>97</v>
      </c>
      <c r="G18" s="5">
        <v>109.8</v>
      </c>
      <c r="H18" s="5"/>
      <c r="I18" s="5" t="s">
        <v>37</v>
      </c>
      <c r="J18" s="5" t="s">
        <v>130</v>
      </c>
      <c r="K18" s="5" t="s">
        <v>131</v>
      </c>
      <c r="L18" s="5" t="s">
        <v>39</v>
      </c>
      <c r="M18" s="6">
        <v>43845.0</v>
      </c>
      <c r="N18" s="6">
        <v>43847.0</v>
      </c>
      <c r="O18" s="7">
        <f>+IF(NETWORKDAYS(M18,N18,Feriados!A26:A56)&gt;-1,NETWORKDAYS(M18,N18,Feriados!A26:A56)-1,NETWORKDAYS(M18,TODAY(),Feriados!A$15:A$315))</f>
        <v>2</v>
      </c>
      <c r="P18" s="8"/>
      <c r="Q18" s="5">
        <f>+IF(T18="ENVIO OS", IF(NETWORKDAYS(N18,P18,Feriados!A$15:A$315)&gt;-1,NETWORKDAYS(N18,P18,Feriados!A$15:A$315)-1,NETWORKDAYS(N18,TODAY(),Feriados!A$15:A$315)),0)</f>
        <v>0</v>
      </c>
      <c r="R18" s="9"/>
      <c r="S18" s="9"/>
      <c r="T18" s="5"/>
      <c r="U18" s="5"/>
      <c r="V18" s="5" t="s">
        <v>122</v>
      </c>
      <c r="W18" s="5"/>
      <c r="X18" s="5" t="s">
        <v>132</v>
      </c>
      <c r="Y18" s="5" t="s">
        <v>101</v>
      </c>
      <c r="Z18" s="5"/>
      <c r="AA18" s="5" t="s">
        <v>134</v>
      </c>
      <c r="AB18" s="5"/>
      <c r="AC18" s="6">
        <v>43846.0</v>
      </c>
      <c r="AD18" s="6">
        <v>43846.0</v>
      </c>
      <c r="AE18" s="5"/>
      <c r="AF18" s="10"/>
    </row>
    <row r="19" ht="21.0" customHeight="1">
      <c r="A19" s="5">
        <v>206723.0</v>
      </c>
      <c r="B19" s="5" t="s">
        <v>141</v>
      </c>
      <c r="C19" s="5" t="s">
        <v>142</v>
      </c>
      <c r="D19" s="5" t="s">
        <v>46</v>
      </c>
      <c r="E19" s="5" t="s">
        <v>35</v>
      </c>
      <c r="F19" s="5" t="s">
        <v>36</v>
      </c>
      <c r="G19" s="5">
        <v>86.0</v>
      </c>
      <c r="H19" s="5"/>
      <c r="I19" s="5" t="s">
        <v>37</v>
      </c>
      <c r="J19" s="5" t="s">
        <v>47</v>
      </c>
      <c r="K19" s="5" t="s">
        <v>48</v>
      </c>
      <c r="L19" s="5" t="s">
        <v>49</v>
      </c>
      <c r="M19" s="6">
        <v>43845.0</v>
      </c>
      <c r="N19" s="6">
        <v>43872.0</v>
      </c>
      <c r="O19" s="7">
        <f>+IF(NETWORKDAYS(M19,N19,Feriados!A23:A54)&gt;-1,NETWORKDAYS(M19,N19,Feriados!A23:A54)-1,NETWORKDAYS(M19,TODAY(),Feriados!A$15:A$315))</f>
        <v>18</v>
      </c>
      <c r="P19" s="8"/>
      <c r="Q19" s="5">
        <f>+IF(T19="ENVIO OS", IF(NETWORKDAYS(N19,P19,Feriados!A$15:A$315)&gt;-1,NETWORKDAYS(N19,P19,Feriados!A$15:A$315)-1,NETWORKDAYS(N19,TODAY(),Feriados!A$15:A$315)),0)</f>
        <v>0</v>
      </c>
      <c r="R19" s="9"/>
      <c r="S19" s="9"/>
      <c r="T19" s="5"/>
      <c r="U19" s="5"/>
      <c r="V19" s="5"/>
      <c r="W19" s="5"/>
      <c r="X19" s="5" t="s">
        <v>132</v>
      </c>
      <c r="Y19" s="5" t="s">
        <v>143</v>
      </c>
      <c r="Z19" s="5" t="s">
        <v>52</v>
      </c>
      <c r="AA19" s="5" t="s">
        <v>144</v>
      </c>
      <c r="AB19" s="5"/>
      <c r="AC19" s="6">
        <v>43865.0</v>
      </c>
      <c r="AD19" s="6">
        <v>43867.0</v>
      </c>
      <c r="AE19" s="5"/>
      <c r="AF19" s="10"/>
    </row>
    <row r="20" ht="21.0" customHeight="1">
      <c r="A20" s="5">
        <v>168711.0</v>
      </c>
      <c r="B20" s="5" t="s">
        <v>145</v>
      </c>
      <c r="C20" s="5" t="s">
        <v>146</v>
      </c>
      <c r="D20" s="5" t="s">
        <v>147</v>
      </c>
      <c r="E20" s="5" t="s">
        <v>35</v>
      </c>
      <c r="F20" s="5" t="s">
        <v>36</v>
      </c>
      <c r="G20" s="5">
        <v>481.0</v>
      </c>
      <c r="H20" s="5"/>
      <c r="I20" s="5" t="s">
        <v>37</v>
      </c>
      <c r="J20" s="5" t="s">
        <v>148</v>
      </c>
      <c r="K20" s="5" t="s">
        <v>149</v>
      </c>
      <c r="L20" s="5" t="s">
        <v>49</v>
      </c>
      <c r="M20" s="6">
        <v>43846.0</v>
      </c>
      <c r="N20" s="6">
        <v>43879.0</v>
      </c>
      <c r="O20" s="7">
        <f>+IF(NETWORKDAYS(M20,N20,Feriados!A24:A55)&gt;-1,NETWORKDAYS(M20,N20,Feriados!A24:A55)-1,NETWORKDAYS(M20,TODAY(),Feriados!A$15:A$315))</f>
        <v>22</v>
      </c>
      <c r="P20" s="8"/>
      <c r="Q20" s="5">
        <f>+IF(T20="ENVIO OS", IF(NETWORKDAYS(N20,P20,Feriados!A$15:A$315)&gt;-1,NETWORKDAYS(N20,P20,Feriados!A$15:A$315)-1,NETWORKDAYS(N20,TODAY(),Feriados!A$15:A$315)),0)</f>
        <v>0</v>
      </c>
      <c r="R20" s="9"/>
      <c r="S20" s="9"/>
      <c r="T20" s="5"/>
      <c r="U20" s="5"/>
      <c r="V20" s="5" t="s">
        <v>150</v>
      </c>
      <c r="W20" s="5"/>
      <c r="X20" s="5" t="s">
        <v>132</v>
      </c>
      <c r="Y20" s="5" t="s">
        <v>86</v>
      </c>
      <c r="Z20" s="5" t="s">
        <v>151</v>
      </c>
      <c r="AA20" s="5" t="s">
        <v>152</v>
      </c>
      <c r="AB20" s="5"/>
      <c r="AC20" s="6">
        <v>43872.0</v>
      </c>
      <c r="AD20" s="6">
        <v>43875.0</v>
      </c>
      <c r="AE20" s="5"/>
      <c r="AF20" s="10">
        <v>44682.0</v>
      </c>
    </row>
    <row r="21" ht="21.0" customHeight="1">
      <c r="A21" s="5">
        <v>207310.0</v>
      </c>
      <c r="B21" s="5" t="s">
        <v>153</v>
      </c>
      <c r="C21" s="5" t="s">
        <v>154</v>
      </c>
      <c r="D21" s="5" t="s">
        <v>63</v>
      </c>
      <c r="E21" s="5" t="s">
        <v>35</v>
      </c>
      <c r="F21" s="5" t="s">
        <v>36</v>
      </c>
      <c r="G21" s="5">
        <v>101.0</v>
      </c>
      <c r="H21" s="5"/>
      <c r="I21" s="5" t="s">
        <v>155</v>
      </c>
      <c r="J21" s="5" t="s">
        <v>156</v>
      </c>
      <c r="K21" s="5" t="s">
        <v>63</v>
      </c>
      <c r="L21" s="5" t="s">
        <v>49</v>
      </c>
      <c r="M21" s="6">
        <v>43846.0</v>
      </c>
      <c r="N21" s="6">
        <v>43860.0</v>
      </c>
      <c r="O21" s="7">
        <f>+IF(NETWORKDAYS(M21,N21,Feriados!A33:A63)&gt;-1,NETWORKDAYS(M21,N21,Feriados!A33:A63)-1,NETWORKDAYS(M21,TODAY(),Feriados!A$15:A$315))</f>
        <v>10</v>
      </c>
      <c r="P21" s="8"/>
      <c r="Q21" s="5">
        <f>+IF(T21="ENVIO OS", IF(NETWORKDAYS(N21,P21,Feriados!A$15:A$315)&gt;-1,NETWORKDAYS(N21,P21,Feriados!A$15:A$315)-1,NETWORKDAYS(N21,TODAY(),Feriados!A$15:A$315)),0)</f>
        <v>0</v>
      </c>
      <c r="R21" s="9">
        <v>-32.9699</v>
      </c>
      <c r="S21" s="9">
        <v>-68.7585</v>
      </c>
      <c r="T21" s="5"/>
      <c r="U21" s="5"/>
      <c r="V21" s="5"/>
      <c r="W21" s="5"/>
      <c r="X21" s="5" t="s">
        <v>106</v>
      </c>
      <c r="Y21" s="5" t="s">
        <v>86</v>
      </c>
      <c r="Z21" s="5"/>
      <c r="AA21" s="5"/>
      <c r="AB21" s="5"/>
      <c r="AC21" s="6">
        <v>43848.0</v>
      </c>
      <c r="AD21" s="6">
        <v>43860.0</v>
      </c>
      <c r="AE21" s="5"/>
      <c r="AF21" s="10">
        <v>44501.0</v>
      </c>
    </row>
    <row r="22" ht="21.0" customHeight="1">
      <c r="A22" s="5">
        <v>221165.0</v>
      </c>
      <c r="B22" s="5" t="s">
        <v>157</v>
      </c>
      <c r="C22" s="5" t="s">
        <v>158</v>
      </c>
      <c r="D22" s="5" t="s">
        <v>147</v>
      </c>
      <c r="E22" s="5" t="s">
        <v>96</v>
      </c>
      <c r="F22" s="5" t="s">
        <v>119</v>
      </c>
      <c r="G22" s="5">
        <v>3600.0</v>
      </c>
      <c r="H22" s="5"/>
      <c r="I22" s="5" t="s">
        <v>159</v>
      </c>
      <c r="J22" s="5" t="s">
        <v>160</v>
      </c>
      <c r="K22" s="5" t="s">
        <v>161</v>
      </c>
      <c r="L22" s="5" t="s">
        <v>162</v>
      </c>
      <c r="M22" s="6">
        <v>43846.0</v>
      </c>
      <c r="N22" s="6">
        <v>43850.0</v>
      </c>
      <c r="O22" s="7">
        <f>+IF(NETWORKDAYS(M22,N22,Feriados!A29:A59)&gt;-1,NETWORKDAYS(M22,N22,Feriados!A29:A59)-1,NETWORKDAYS(M22,TODAY(),Feriados!A$15:A$315))</f>
        <v>2</v>
      </c>
      <c r="P22" s="8"/>
      <c r="Q22" s="5">
        <f>+IF(T22="ENVIO OS", IF(NETWORKDAYS(N22,P22,Feriados!A$15:A$315)&gt;-1,NETWORKDAYS(N22,P22,Feriados!A$15:A$315)-1,NETWORKDAYS(N22,TODAY(),Feriados!A$15:A$315)),0)</f>
        <v>0</v>
      </c>
      <c r="R22" s="9">
        <v>-33.0588</v>
      </c>
      <c r="S22" s="9">
        <v>-68.995</v>
      </c>
      <c r="T22" s="5"/>
      <c r="U22" s="5"/>
      <c r="V22" s="5" t="s">
        <v>163</v>
      </c>
      <c r="W22" s="5"/>
      <c r="X22" s="5" t="s">
        <v>100</v>
      </c>
      <c r="Y22" s="5" t="s">
        <v>164</v>
      </c>
      <c r="Z22" s="5"/>
      <c r="AA22" s="5" t="s">
        <v>134</v>
      </c>
      <c r="AB22" s="5"/>
      <c r="AC22" s="6">
        <v>43850.0</v>
      </c>
      <c r="AD22" s="6">
        <v>43850.0</v>
      </c>
      <c r="AE22" s="5"/>
      <c r="AF22" s="10"/>
    </row>
    <row r="23" ht="21.0" customHeight="1">
      <c r="A23" s="5">
        <v>223034.0</v>
      </c>
      <c r="B23" s="5" t="s">
        <v>165</v>
      </c>
      <c r="C23" s="5" t="s">
        <v>166</v>
      </c>
      <c r="D23" s="5" t="s">
        <v>167</v>
      </c>
      <c r="E23" s="5" t="s">
        <v>96</v>
      </c>
      <c r="F23" s="5" t="s">
        <v>137</v>
      </c>
      <c r="G23" s="5">
        <v>112.0</v>
      </c>
      <c r="H23" s="5"/>
      <c r="I23" s="5" t="s">
        <v>168</v>
      </c>
      <c r="J23" s="5" t="s">
        <v>169</v>
      </c>
      <c r="K23" s="5" t="s">
        <v>167</v>
      </c>
      <c r="L23" s="5" t="s">
        <v>39</v>
      </c>
      <c r="M23" s="6">
        <v>43847.0</v>
      </c>
      <c r="N23" s="6">
        <v>43860.0</v>
      </c>
      <c r="O23" s="7">
        <f>+IF(NETWORKDAYS(M23,N23,Feriados!A28:A58)&gt;-1,NETWORKDAYS(M23,N23,Feriados!A28:A58)-1,NETWORKDAYS(M23,TODAY(),Feriados!A$15:A$315))</f>
        <v>8</v>
      </c>
      <c r="P23" s="8"/>
      <c r="Q23" s="5">
        <f>+IF(T23="ENVIO OS", IF(NETWORKDAYS(N23,P23,Feriados!A$15:A$315)&gt;-1,NETWORKDAYS(N23,P23,Feriados!A$15:A$315)-1,NETWORKDAYS(N23,TODAY(),Feriados!A$15:A$315)),0)</f>
        <v>0</v>
      </c>
      <c r="R23" s="9">
        <v>-33.4772</v>
      </c>
      <c r="S23" s="9">
        <v>-69.2186</v>
      </c>
      <c r="T23" s="5"/>
      <c r="U23" s="5"/>
      <c r="V23" s="5"/>
      <c r="W23" s="5"/>
      <c r="X23" s="5" t="s">
        <v>100</v>
      </c>
      <c r="Y23" s="5" t="s">
        <v>101</v>
      </c>
      <c r="Z23" s="5"/>
      <c r="AA23" s="5"/>
      <c r="AB23" s="5"/>
      <c r="AC23" s="6">
        <v>43858.0</v>
      </c>
      <c r="AD23" s="6">
        <v>43860.0</v>
      </c>
      <c r="AE23" s="5"/>
      <c r="AF23" s="10"/>
    </row>
    <row r="24" ht="21.0" customHeight="1">
      <c r="A24" s="5">
        <v>174164.0</v>
      </c>
      <c r="B24" s="5" t="s">
        <v>170</v>
      </c>
      <c r="C24" s="5" t="s">
        <v>171</v>
      </c>
      <c r="D24" s="5" t="s">
        <v>172</v>
      </c>
      <c r="E24" s="5" t="s">
        <v>35</v>
      </c>
      <c r="F24" s="5" t="s">
        <v>36</v>
      </c>
      <c r="G24" s="5">
        <v>54.0</v>
      </c>
      <c r="H24" s="5"/>
      <c r="I24" s="5" t="s">
        <v>173</v>
      </c>
      <c r="J24" s="5" t="s">
        <v>174</v>
      </c>
      <c r="K24" s="5" t="s">
        <v>175</v>
      </c>
      <c r="L24" s="5" t="s">
        <v>39</v>
      </c>
      <c r="M24" s="6">
        <v>43850.0</v>
      </c>
      <c r="N24" s="6">
        <v>43872.0</v>
      </c>
      <c r="O24" s="7">
        <f>+IF(NETWORKDAYS(M24,N24,Feriados!A37:A67)&gt;-1,NETWORKDAYS(M24,N24,Feriados!A37:A67)-1,NETWORKDAYS(M24,TODAY(),Feriados!A$15:A$315))</f>
        <v>16</v>
      </c>
      <c r="P24" s="8"/>
      <c r="Q24" s="5">
        <f>+IF(T24="ENVIO OS", IF(NETWORKDAYS(N24,P24,Feriados!A$15:A$315)&gt;-1,NETWORKDAYS(N24,P24,Feriados!A$15:A$315)-1,NETWORKDAYS(N24,TODAY(),Feriados!A$15:A$315)),0)</f>
        <v>0</v>
      </c>
      <c r="R24" s="9">
        <v>-32.8548</v>
      </c>
      <c r="S24" s="9">
        <v>-68.877</v>
      </c>
      <c r="T24" s="5"/>
      <c r="U24" s="5"/>
      <c r="V24" s="5" t="s">
        <v>50</v>
      </c>
      <c r="W24" s="5"/>
      <c r="X24" s="5" t="s">
        <v>51</v>
      </c>
      <c r="Y24" s="5" t="s">
        <v>86</v>
      </c>
      <c r="Z24" s="5" t="s">
        <v>112</v>
      </c>
      <c r="AA24" s="5" t="s">
        <v>152</v>
      </c>
      <c r="AB24" s="5"/>
      <c r="AC24" s="6">
        <v>43871.0</v>
      </c>
      <c r="AD24" s="6">
        <v>43872.0</v>
      </c>
      <c r="AE24" s="5"/>
      <c r="AF24" s="10"/>
    </row>
    <row r="25" ht="21.0" customHeight="1">
      <c r="A25" s="5">
        <v>222298.0</v>
      </c>
      <c r="B25" s="5" t="s">
        <v>124</v>
      </c>
      <c r="C25" s="5" t="s">
        <v>125</v>
      </c>
      <c r="D25" s="5" t="s">
        <v>63</v>
      </c>
      <c r="E25" s="5" t="s">
        <v>96</v>
      </c>
      <c r="F25" s="5" t="s">
        <v>126</v>
      </c>
      <c r="G25" s="5">
        <v>1330.0</v>
      </c>
      <c r="H25" s="5"/>
      <c r="I25" s="5"/>
      <c r="J25" s="5"/>
      <c r="K25" s="5"/>
      <c r="L25" s="5"/>
      <c r="M25" s="6">
        <v>43850.0</v>
      </c>
      <c r="N25" s="6">
        <v>43850.0</v>
      </c>
      <c r="O25" s="7">
        <f>+IF(NETWORKDAYS(M25,N25,Feriados!A396:A426)&gt;-1,NETWORKDAYS(M25,N25,Feriados!A396:A426)-1,NETWORKDAYS(M25,TODAY(),Feriados!A$15:A$315))</f>
        <v>0</v>
      </c>
      <c r="P25" s="8"/>
      <c r="Q25" s="5">
        <f>+IF(T25="ENVIO OS", IF(NETWORKDAYS(N25,P25,Feriados!A$15:A$315)&gt;-1,NETWORKDAYS(N25,P25,Feriados!A$15:A$315)-1,NETWORKDAYS(N25,TODAY(),Feriados!A$15:A$315)),0)</f>
        <v>0</v>
      </c>
      <c r="R25" s="9"/>
      <c r="S25" s="9"/>
      <c r="T25" s="5"/>
      <c r="U25" s="5"/>
      <c r="V25" s="5"/>
      <c r="W25" s="5"/>
      <c r="X25" s="5"/>
      <c r="Y25" s="5"/>
      <c r="Z25" s="5"/>
      <c r="AA25" s="5" t="s">
        <v>127</v>
      </c>
      <c r="AB25" s="5" t="s">
        <v>27</v>
      </c>
      <c r="AC25" s="6">
        <v>43850.0</v>
      </c>
      <c r="AD25" s="6">
        <v>43850.0</v>
      </c>
      <c r="AE25" s="5"/>
      <c r="AF25" s="10"/>
    </row>
    <row r="26" ht="21.0" customHeight="1">
      <c r="A26" s="5">
        <v>206417.0</v>
      </c>
      <c r="B26" s="5" t="s">
        <v>176</v>
      </c>
      <c r="C26" s="5" t="s">
        <v>177</v>
      </c>
      <c r="D26" s="5" t="s">
        <v>46</v>
      </c>
      <c r="E26" s="5" t="s">
        <v>35</v>
      </c>
      <c r="F26" s="5" t="s">
        <v>36</v>
      </c>
      <c r="G26" s="5">
        <v>20.3</v>
      </c>
      <c r="H26" s="5"/>
      <c r="I26" s="5" t="s">
        <v>178</v>
      </c>
      <c r="J26" s="5" t="s">
        <v>179</v>
      </c>
      <c r="K26" s="5" t="s">
        <v>180</v>
      </c>
      <c r="L26" s="5" t="s">
        <v>49</v>
      </c>
      <c r="M26" s="6">
        <v>43852.0</v>
      </c>
      <c r="N26" s="6">
        <v>43875.0</v>
      </c>
      <c r="O26" s="7">
        <f>+IF(NETWORKDAYS(M26,N26,Feriados!A40:A70)&gt;-1,NETWORKDAYS(M26,N26,Feriados!A40:A70)-1,NETWORKDAYS(M26,TODAY(),Feriados!A$15:A$315))</f>
        <v>17</v>
      </c>
      <c r="P26" s="8"/>
      <c r="Q26" s="5">
        <f>+IF(T26="ENVIO OS", IF(NETWORKDAYS(N26,P26,Feriados!A$15:A$315)&gt;-1,NETWORKDAYS(N26,P26,Feriados!A$15:A$315)-1,NETWORKDAYS(N26,TODAY(),Feriados!A$15:A$315)),0)</f>
        <v>0</v>
      </c>
      <c r="R26" s="9">
        <v>-32.8944</v>
      </c>
      <c r="S26" s="9">
        <v>-68.7776</v>
      </c>
      <c r="T26" s="5"/>
      <c r="U26" s="5"/>
      <c r="V26" s="5"/>
      <c r="W26" s="5"/>
      <c r="X26" s="5" t="s">
        <v>132</v>
      </c>
      <c r="Y26" s="5" t="s">
        <v>143</v>
      </c>
      <c r="Z26" s="5" t="s">
        <v>181</v>
      </c>
      <c r="AA26" s="5" t="s">
        <v>134</v>
      </c>
      <c r="AB26" s="5"/>
      <c r="AC26" s="6">
        <v>43874.0</v>
      </c>
      <c r="AD26" s="6">
        <v>43875.0</v>
      </c>
      <c r="AE26" s="5"/>
      <c r="AF26" s="10"/>
    </row>
    <row r="27" ht="21.0" customHeight="1">
      <c r="A27" s="5"/>
      <c r="B27" s="5"/>
      <c r="C27" s="5" t="s">
        <v>182</v>
      </c>
      <c r="D27" s="5" t="s">
        <v>75</v>
      </c>
      <c r="E27" s="5" t="s">
        <v>35</v>
      </c>
      <c r="F27" s="5"/>
      <c r="G27" s="5"/>
      <c r="H27" s="5"/>
      <c r="I27" s="5"/>
      <c r="J27" s="5"/>
      <c r="K27" s="5"/>
      <c r="L27" s="5"/>
      <c r="M27" s="6">
        <v>43853.0</v>
      </c>
      <c r="N27" s="6">
        <v>43859.0</v>
      </c>
      <c r="O27" s="7">
        <f>+IF(NETWORKDAYS(M27,N27,Feriados!A32:A62)&gt;-1,NETWORKDAYS(M27,N27,Feriados!A32:A62)-1,NETWORKDAYS(M27,TODAY(),Feriados!A$15:A$315))</f>
        <v>4</v>
      </c>
      <c r="P27" s="8"/>
      <c r="Q27" s="5">
        <f>+IF(T27="ENVIO OS", IF(NETWORKDAYS(N27,P27,Feriados!A$15:A$315)&gt;-1,NETWORKDAYS(N27,P27,Feriados!A$15:A$315)-1,NETWORKDAYS(N27,TODAY(),Feriados!A$15:A$315)),0)</f>
        <v>0</v>
      </c>
      <c r="R27" s="9"/>
      <c r="S27" s="9"/>
      <c r="T27" s="5"/>
      <c r="U27" s="5"/>
      <c r="V27" s="5" t="s">
        <v>183</v>
      </c>
      <c r="W27" s="5"/>
      <c r="X27" s="5" t="s">
        <v>100</v>
      </c>
      <c r="Y27" s="5" t="s">
        <v>86</v>
      </c>
      <c r="Z27" s="5"/>
      <c r="AA27" s="5" t="s">
        <v>184</v>
      </c>
      <c r="AB27" s="5"/>
      <c r="AC27" s="6">
        <v>43853.0</v>
      </c>
      <c r="AD27" s="6">
        <v>43859.0</v>
      </c>
      <c r="AE27" s="5"/>
      <c r="AF27" s="10"/>
    </row>
    <row r="28" ht="21.0" customHeight="1">
      <c r="A28" s="5">
        <v>222951.0</v>
      </c>
      <c r="B28" s="5" t="s">
        <v>185</v>
      </c>
      <c r="C28" s="5" t="s">
        <v>186</v>
      </c>
      <c r="D28" s="5" t="s">
        <v>56</v>
      </c>
      <c r="E28" s="5" t="s">
        <v>96</v>
      </c>
      <c r="F28" s="5" t="s">
        <v>137</v>
      </c>
      <c r="G28" s="5">
        <v>127.0</v>
      </c>
      <c r="H28" s="5">
        <v>70.0</v>
      </c>
      <c r="I28" s="5" t="s">
        <v>187</v>
      </c>
      <c r="J28" s="5" t="s">
        <v>188</v>
      </c>
      <c r="K28" s="5" t="s">
        <v>189</v>
      </c>
      <c r="L28" s="5" t="s">
        <v>39</v>
      </c>
      <c r="M28" s="6">
        <v>43858.0</v>
      </c>
      <c r="N28" s="6">
        <v>43859.0</v>
      </c>
      <c r="O28" s="7">
        <f>+IF(NETWORKDAYS(M28,N28,Feriados!A31:A61)&gt;-1,NETWORKDAYS(M28,N28,Feriados!A31:A61)-1,NETWORKDAYS(M28,TODAY(),Feriados!A$15:A$315))</f>
        <v>1</v>
      </c>
      <c r="P28" s="8"/>
      <c r="Q28" s="5">
        <f>+IF(T28="ENVIO OS", IF(NETWORKDAYS(N28,P28,Feriados!A$15:A$315)&gt;-1,NETWORKDAYS(N28,P28,Feriados!A$15:A$315)-1,NETWORKDAYS(N28,TODAY(),Feriados!A$15:A$315)),0)</f>
        <v>0</v>
      </c>
      <c r="R28" s="9">
        <v>-34.5948</v>
      </c>
      <c r="S28" s="9">
        <v>-68.2029</v>
      </c>
      <c r="T28" s="5" t="s">
        <v>79</v>
      </c>
      <c r="U28" s="5" t="s">
        <v>79</v>
      </c>
      <c r="V28" s="5"/>
      <c r="W28" s="5"/>
      <c r="X28" s="5" t="s">
        <v>190</v>
      </c>
      <c r="Y28" s="5" t="s">
        <v>101</v>
      </c>
      <c r="Z28" s="5"/>
      <c r="AA28" s="5"/>
      <c r="AB28" s="5"/>
      <c r="AC28" s="6">
        <v>43858.0</v>
      </c>
      <c r="AD28" s="6">
        <v>43859.0</v>
      </c>
      <c r="AE28" s="5"/>
      <c r="AF28" s="10">
        <v>44044.0</v>
      </c>
    </row>
    <row r="29" ht="21.0" customHeight="1">
      <c r="A29" s="5">
        <v>219517.0</v>
      </c>
      <c r="B29" s="5"/>
      <c r="C29" s="5" t="s">
        <v>191</v>
      </c>
      <c r="D29" s="5" t="s">
        <v>147</v>
      </c>
      <c r="E29" s="5" t="s">
        <v>35</v>
      </c>
      <c r="F29" s="5" t="s">
        <v>192</v>
      </c>
      <c r="G29" s="5"/>
      <c r="H29" s="5"/>
      <c r="I29" s="5"/>
      <c r="J29" s="5" t="s">
        <v>193</v>
      </c>
      <c r="K29" s="5" t="s">
        <v>149</v>
      </c>
      <c r="L29" s="5" t="s">
        <v>49</v>
      </c>
      <c r="M29" s="6">
        <v>43858.0</v>
      </c>
      <c r="N29" s="6">
        <v>43858.0</v>
      </c>
      <c r="O29" s="7">
        <f>+IF(NETWORKDAYS(M29,N29,Feriados!A34:A64)&gt;-1,NETWORKDAYS(M29,N29,Feriados!A34:A64)-1,NETWORKDAYS(M29,TODAY(),Feriados!A$15:A$315))</f>
        <v>0</v>
      </c>
      <c r="P29" s="8"/>
      <c r="Q29" s="5">
        <f>+IF(T29="ENVIO OS", IF(NETWORKDAYS(N29,P29,Feriados!A$15:A$315)&gt;-1,NETWORKDAYS(N29,P29,Feriados!A$15:A$315)-1,NETWORKDAYS(N29,TODAY(),Feriados!A$15:A$315)),0)</f>
        <v>0</v>
      </c>
      <c r="R29" s="9"/>
      <c r="S29" s="9"/>
      <c r="T29" s="5"/>
      <c r="U29" s="5"/>
      <c r="V29" s="5"/>
      <c r="W29" s="5"/>
      <c r="X29" s="5" t="s">
        <v>106</v>
      </c>
      <c r="Y29" s="5" t="s">
        <v>143</v>
      </c>
      <c r="Z29" s="5"/>
      <c r="AA29" s="5"/>
      <c r="AB29" s="5"/>
      <c r="AC29" s="6">
        <v>43858.0</v>
      </c>
      <c r="AD29" s="6">
        <v>43858.0</v>
      </c>
      <c r="AE29" s="5"/>
      <c r="AF29" s="10"/>
    </row>
    <row r="30" ht="21.0" customHeight="1">
      <c r="A30" s="5">
        <v>219060.0</v>
      </c>
      <c r="B30" s="5" t="s">
        <v>194</v>
      </c>
      <c r="C30" s="5" t="s">
        <v>195</v>
      </c>
      <c r="D30" s="5" t="s">
        <v>147</v>
      </c>
      <c r="E30" s="5" t="s">
        <v>96</v>
      </c>
      <c r="F30" s="5" t="s">
        <v>126</v>
      </c>
      <c r="G30" s="5">
        <v>320.0</v>
      </c>
      <c r="H30" s="5"/>
      <c r="I30" s="5" t="s">
        <v>196</v>
      </c>
      <c r="J30" s="5" t="s">
        <v>193</v>
      </c>
      <c r="K30" s="5" t="s">
        <v>149</v>
      </c>
      <c r="L30" s="5" t="s">
        <v>49</v>
      </c>
      <c r="M30" s="6">
        <v>43866.0</v>
      </c>
      <c r="N30" s="6">
        <v>43868.0</v>
      </c>
      <c r="O30" s="7">
        <f>+IF(NETWORKDAYS(M30,N30,Feriados!A58:A88)&gt;-1,NETWORKDAYS(M30,N30,Feriados!A58:A88)-1,NETWORKDAYS(M30,TODAY(),Feriados!A$15:A$315))</f>
        <v>2</v>
      </c>
      <c r="P30" s="8">
        <v>43874.0</v>
      </c>
      <c r="Q30" s="5">
        <f>+IF(T30="ENVIO OS", IF(NETWORKDAYS(N30,P30,Feriados!A$15:A$315)&gt;-1,NETWORKDAYS(N30,P30,Feriados!A$15:A$315)-1,NETWORKDAYS(N30,TODAY(),Feriados!A$15:A$315)),0)</f>
        <v>4</v>
      </c>
      <c r="R30" s="9">
        <v>-32.9658</v>
      </c>
      <c r="S30" s="9">
        <v>-68.8859</v>
      </c>
      <c r="T30" s="5" t="s">
        <v>40</v>
      </c>
      <c r="U30" s="5" t="s">
        <v>40</v>
      </c>
      <c r="V30" s="5"/>
      <c r="W30" s="5"/>
      <c r="X30" s="5" t="s">
        <v>100</v>
      </c>
      <c r="Y30" s="5" t="s">
        <v>111</v>
      </c>
      <c r="Z30" s="5" t="s">
        <v>197</v>
      </c>
      <c r="AA30" s="5" t="s">
        <v>198</v>
      </c>
      <c r="AB30" s="5"/>
      <c r="AC30" s="6">
        <v>43866.0</v>
      </c>
      <c r="AD30" s="6">
        <v>43868.0</v>
      </c>
      <c r="AE30" s="5"/>
      <c r="AF30" s="10"/>
    </row>
    <row r="31" ht="21.0" customHeight="1">
      <c r="A31" s="5">
        <v>213233.0</v>
      </c>
      <c r="B31" s="5" t="s">
        <v>199</v>
      </c>
      <c r="C31" s="5" t="s">
        <v>200</v>
      </c>
      <c r="D31" s="5" t="s">
        <v>63</v>
      </c>
      <c r="E31" s="5" t="s">
        <v>35</v>
      </c>
      <c r="F31" s="5" t="s">
        <v>36</v>
      </c>
      <c r="G31" s="5">
        <v>100.1</v>
      </c>
      <c r="H31" s="5">
        <v>100.1</v>
      </c>
      <c r="I31" s="5" t="s">
        <v>201</v>
      </c>
      <c r="J31" s="5" t="s">
        <v>202</v>
      </c>
      <c r="K31" s="5" t="s">
        <v>149</v>
      </c>
      <c r="L31" s="5" t="s">
        <v>49</v>
      </c>
      <c r="M31" s="6">
        <v>43867.0</v>
      </c>
      <c r="N31" s="6">
        <v>43875.0</v>
      </c>
      <c r="O31" s="7">
        <f>+IF(NETWORKDAYS(M31,N31,Feriados!A36:A66)&gt;-1,NETWORKDAYS(M31,N31,Feriados!A36:A66)-1,NETWORKDAYS(M31,TODAY(),Feriados!A$15:A$315))</f>
        <v>6</v>
      </c>
      <c r="P31" s="8"/>
      <c r="Q31" s="5">
        <f>+IF(T31="ENVIO OS", IF(NETWORKDAYS(N31,P31,Feriados!A$15:A$315)&gt;-1,NETWORKDAYS(N31,P31,Feriados!A$15:A$315)-1,NETWORKDAYS(N31,TODAY(),Feriados!A$15:A$315)),0)</f>
        <v>0</v>
      </c>
      <c r="R31" s="9">
        <v>-32.9882</v>
      </c>
      <c r="S31" s="9">
        <v>-68.8092</v>
      </c>
      <c r="T31" s="5" t="s">
        <v>79</v>
      </c>
      <c r="U31" s="5" t="s">
        <v>79</v>
      </c>
      <c r="V31" s="5"/>
      <c r="W31" s="5"/>
      <c r="X31" s="5" t="s">
        <v>190</v>
      </c>
      <c r="Y31" s="5" t="s">
        <v>80</v>
      </c>
      <c r="Z31" s="5"/>
      <c r="AA31" s="5" t="s">
        <v>152</v>
      </c>
      <c r="AB31" s="5"/>
      <c r="AC31" s="6">
        <v>43867.0</v>
      </c>
      <c r="AD31" s="6">
        <v>43873.0</v>
      </c>
      <c r="AE31" s="5" t="s">
        <v>203</v>
      </c>
      <c r="AF31" s="10"/>
    </row>
    <row r="32" ht="21.0" customHeight="1">
      <c r="A32" s="5">
        <v>220310.0</v>
      </c>
      <c r="B32" s="5" t="s">
        <v>204</v>
      </c>
      <c r="C32" s="5" t="s">
        <v>205</v>
      </c>
      <c r="D32" s="5" t="s">
        <v>56</v>
      </c>
      <c r="E32" s="5" t="s">
        <v>96</v>
      </c>
      <c r="F32" s="5" t="s">
        <v>126</v>
      </c>
      <c r="G32" s="5">
        <v>227.0</v>
      </c>
      <c r="H32" s="5"/>
      <c r="I32" s="5" t="s">
        <v>37</v>
      </c>
      <c r="J32" s="5" t="s">
        <v>206</v>
      </c>
      <c r="K32" s="5" t="s">
        <v>207</v>
      </c>
      <c r="L32" s="5" t="s">
        <v>39</v>
      </c>
      <c r="M32" s="6">
        <v>43867.0</v>
      </c>
      <c r="N32" s="6">
        <v>43871.0</v>
      </c>
      <c r="O32" s="7">
        <f>+IF(NETWORKDAYS(M32,N32,Feriados!A35:A65)&gt;-1,NETWORKDAYS(M32,N32,Feriados!A35:A65)-1,NETWORKDAYS(M32,TODAY(),Feriados!A$15:A$315))</f>
        <v>2</v>
      </c>
      <c r="P32" s="8"/>
      <c r="Q32" s="5">
        <f>+IF(T32="ENVIO OS", IF(NETWORKDAYS(N32,P32,Feriados!A$15:A$315)&gt;-1,NETWORKDAYS(N32,P32,Feriados!A$15:A$315)-1,NETWORKDAYS(N32,TODAY(),Feriados!A$15:A$315)),0)</f>
        <v>0</v>
      </c>
      <c r="R32" s="9"/>
      <c r="S32" s="9"/>
      <c r="T32" s="5" t="s">
        <v>208</v>
      </c>
      <c r="U32" s="5" t="s">
        <v>208</v>
      </c>
      <c r="V32" s="5"/>
      <c r="W32" s="5"/>
      <c r="X32" s="5" t="s">
        <v>132</v>
      </c>
      <c r="Y32" s="5" t="s">
        <v>209</v>
      </c>
      <c r="Z32" s="5"/>
      <c r="AA32" s="5" t="s">
        <v>134</v>
      </c>
      <c r="AB32" s="5"/>
      <c r="AC32" s="6">
        <v>43867.0</v>
      </c>
      <c r="AD32" s="6">
        <v>43871.0</v>
      </c>
      <c r="AE32" s="5" t="s">
        <v>203</v>
      </c>
      <c r="AF32" s="10">
        <v>44409.0</v>
      </c>
    </row>
    <row r="33" ht="21.0" customHeight="1">
      <c r="A33" s="5"/>
      <c r="B33" s="5" t="s">
        <v>210</v>
      </c>
      <c r="C33" s="5" t="s">
        <v>211</v>
      </c>
      <c r="D33" s="5" t="s">
        <v>34</v>
      </c>
      <c r="E33" s="5" t="s">
        <v>35</v>
      </c>
      <c r="F33" s="5" t="s">
        <v>36</v>
      </c>
      <c r="G33" s="5">
        <v>158.0</v>
      </c>
      <c r="H33" s="5"/>
      <c r="I33" s="5" t="s">
        <v>37</v>
      </c>
      <c r="J33" s="5" t="s">
        <v>212</v>
      </c>
      <c r="K33" s="5" t="s">
        <v>34</v>
      </c>
      <c r="L33" s="5"/>
      <c r="M33" s="6">
        <v>43868.0</v>
      </c>
      <c r="N33" s="6">
        <v>43872.0</v>
      </c>
      <c r="O33" s="7">
        <f>+IF(NETWORKDAYS(M33,N33,Feriados!A171:A201)&gt;-1,NETWORKDAYS(M33,N33,Feriados!A171:A201)-1,NETWORKDAYS(M33,TODAY(),Feriados!A$15:A$315))</f>
        <v>2</v>
      </c>
      <c r="P33" s="8">
        <v>44007.0</v>
      </c>
      <c r="Q33" s="5">
        <f>+IF(T33="ENVIO OS", IF(NETWORKDAYS(N33,P33,Feriados!A$15:A$315)&gt;-1,NETWORKDAYS(N33,P33,Feriados!A$15:A$315)-1,NETWORKDAYS(N33,TODAY(),Feriados!A$15:A$315)),0)</f>
        <v>90</v>
      </c>
      <c r="R33" s="9"/>
      <c r="S33" s="9"/>
      <c r="T33" s="5" t="s">
        <v>40</v>
      </c>
      <c r="U33" s="5" t="s">
        <v>40</v>
      </c>
      <c r="V33" s="5"/>
      <c r="W33" s="5"/>
      <c r="X33" s="5" t="s">
        <v>106</v>
      </c>
      <c r="Y33" s="5" t="s">
        <v>66</v>
      </c>
      <c r="Z33" s="5"/>
      <c r="AA33" s="5"/>
      <c r="AB33" s="5"/>
      <c r="AC33" s="6">
        <v>43868.0</v>
      </c>
      <c r="AD33" s="6">
        <v>43872.0</v>
      </c>
      <c r="AE33" s="5"/>
      <c r="AF33" s="10"/>
    </row>
    <row r="34" ht="21.0" customHeight="1">
      <c r="A34" s="5">
        <v>210805.0</v>
      </c>
      <c r="B34" s="5" t="s">
        <v>213</v>
      </c>
      <c r="C34" s="5" t="s">
        <v>214</v>
      </c>
      <c r="D34" s="5" t="s">
        <v>147</v>
      </c>
      <c r="E34" s="5" t="s">
        <v>35</v>
      </c>
      <c r="F34" s="5" t="s">
        <v>36</v>
      </c>
      <c r="G34" s="5">
        <v>452.0</v>
      </c>
      <c r="H34" s="5"/>
      <c r="I34" s="5" t="s">
        <v>37</v>
      </c>
      <c r="J34" s="5" t="s">
        <v>202</v>
      </c>
      <c r="K34" s="5" t="s">
        <v>149</v>
      </c>
      <c r="L34" s="5" t="s">
        <v>49</v>
      </c>
      <c r="M34" s="6">
        <v>43873.0</v>
      </c>
      <c r="N34" s="6">
        <v>43874.0</v>
      </c>
      <c r="O34" s="7">
        <f>+IF(NETWORKDAYS(M34,N34,Feriados!A39:A69)&gt;-1,NETWORKDAYS(M34,N34,Feriados!A39:A69)-1,NETWORKDAYS(M34,TODAY(),Feriados!A$15:A$315))</f>
        <v>1</v>
      </c>
      <c r="P34" s="8"/>
      <c r="Q34" s="5">
        <f>+IF(T34="ENVIO OS", IF(NETWORKDAYS(N34,P34,Feriados!A$15:A$315)&gt;-1,NETWORKDAYS(N34,P34,Feriados!A$15:A$315)-1,NETWORKDAYS(N34,TODAY(),Feriados!A$15:A$315)),0)</f>
        <v>0</v>
      </c>
      <c r="R34" s="9"/>
      <c r="S34" s="9"/>
      <c r="T34" s="5"/>
      <c r="U34" s="5"/>
      <c r="V34" s="5" t="s">
        <v>150</v>
      </c>
      <c r="W34" s="5"/>
      <c r="X34" s="5" t="s">
        <v>106</v>
      </c>
      <c r="Y34" s="5" t="s">
        <v>80</v>
      </c>
      <c r="Z34" s="5" t="s">
        <v>215</v>
      </c>
      <c r="AA34" s="5" t="s">
        <v>152</v>
      </c>
      <c r="AB34" s="5"/>
      <c r="AC34" s="6">
        <v>43873.0</v>
      </c>
      <c r="AD34" s="6">
        <v>43874.0</v>
      </c>
      <c r="AE34" s="5" t="s">
        <v>203</v>
      </c>
      <c r="AF34" s="10"/>
    </row>
    <row r="35" ht="21.0" customHeight="1">
      <c r="A35" s="5">
        <v>219060.0</v>
      </c>
      <c r="B35" s="5" t="s">
        <v>194</v>
      </c>
      <c r="C35" s="5" t="s">
        <v>195</v>
      </c>
      <c r="D35" s="5" t="s">
        <v>147</v>
      </c>
      <c r="E35" s="5" t="s">
        <v>96</v>
      </c>
      <c r="F35" s="5" t="s">
        <v>126</v>
      </c>
      <c r="G35" s="5">
        <v>320.0</v>
      </c>
      <c r="H35" s="5"/>
      <c r="I35" s="5" t="s">
        <v>196</v>
      </c>
      <c r="J35" s="5" t="s">
        <v>193</v>
      </c>
      <c r="K35" s="5" t="s">
        <v>149</v>
      </c>
      <c r="L35" s="5" t="s">
        <v>49</v>
      </c>
      <c r="M35" s="6">
        <v>43874.0</v>
      </c>
      <c r="N35" s="6">
        <v>43878.0</v>
      </c>
      <c r="O35" s="7">
        <f>+IF(NETWORKDAYS(M35,N35,Feriados!A399:A429)&gt;-1,NETWORKDAYS(M35,N35,Feriados!A399:A429)-1,NETWORKDAYS(M35,TODAY(),Feriados!A$15:A$315))</f>
        <v>2</v>
      </c>
      <c r="P35" s="8">
        <v>43888.0</v>
      </c>
      <c r="Q35" s="5">
        <f>+IF(T35="ENVIO OS", IF(NETWORKDAYS(N35,P35,Feriados!A$15:A$315)&gt;-1,NETWORKDAYS(N35,P35,Feriados!A$15:A$315)-1,NETWORKDAYS(N35,TODAY(),Feriados!A$15:A$315)),0)</f>
        <v>8</v>
      </c>
      <c r="R35" s="9">
        <v>-32.9658</v>
      </c>
      <c r="S35" s="9">
        <v>-68.8859</v>
      </c>
      <c r="T35" s="5" t="s">
        <v>40</v>
      </c>
      <c r="U35" s="5" t="s">
        <v>40</v>
      </c>
      <c r="V35" s="5"/>
      <c r="W35" s="5"/>
      <c r="X35" s="5" t="s">
        <v>100</v>
      </c>
      <c r="Y35" s="5" t="s">
        <v>111</v>
      </c>
      <c r="Z35" s="5" t="s">
        <v>197</v>
      </c>
      <c r="AA35" s="5" t="s">
        <v>198</v>
      </c>
      <c r="AB35" s="5"/>
      <c r="AC35" s="6">
        <v>43874.0</v>
      </c>
      <c r="AD35" s="6">
        <v>43878.0</v>
      </c>
      <c r="AE35" s="5"/>
      <c r="AF35" s="10"/>
    </row>
    <row r="36" ht="21.0" customHeight="1">
      <c r="A36" s="5">
        <v>215525.0</v>
      </c>
      <c r="B36" s="5" t="s">
        <v>216</v>
      </c>
      <c r="C36" s="5" t="s">
        <v>217</v>
      </c>
      <c r="D36" s="5" t="s">
        <v>63</v>
      </c>
      <c r="E36" s="5" t="s">
        <v>35</v>
      </c>
      <c r="F36" s="5" t="s">
        <v>36</v>
      </c>
      <c r="G36" s="5">
        <v>75.0</v>
      </c>
      <c r="H36" s="5"/>
      <c r="I36" s="5" t="s">
        <v>37</v>
      </c>
      <c r="J36" s="5" t="s">
        <v>218</v>
      </c>
      <c r="K36" s="5" t="s">
        <v>91</v>
      </c>
      <c r="L36" s="5" t="s">
        <v>39</v>
      </c>
      <c r="M36" s="6">
        <v>43879.0</v>
      </c>
      <c r="N36" s="6">
        <v>43881.0</v>
      </c>
      <c r="O36" s="7">
        <f>+IF(NETWORKDAYS(M36,N36,Feriados!A41:A71)&gt;-1,NETWORKDAYS(M36,N36,Feriados!A41:A71)-1,NETWORKDAYS(M36,TODAY(),Feriados!A$15:A$315))</f>
        <v>2</v>
      </c>
      <c r="P36" s="8"/>
      <c r="Q36" s="5">
        <f>+IF(T36="ENVIO OS", IF(NETWORKDAYS(N36,P36,Feriados!A$15:A$315)&gt;-1,NETWORKDAYS(N36,P36,Feriados!A$15:A$315)-1,NETWORKDAYS(N36,TODAY(),Feriados!A$15:A$315)),0)</f>
        <v>0</v>
      </c>
      <c r="R36" s="9"/>
      <c r="S36" s="9"/>
      <c r="T36" s="5"/>
      <c r="U36" s="5"/>
      <c r="V36" s="5" t="s">
        <v>50</v>
      </c>
      <c r="W36" s="5"/>
      <c r="X36" s="5" t="s">
        <v>106</v>
      </c>
      <c r="Y36" s="5" t="s">
        <v>86</v>
      </c>
      <c r="Z36" s="5" t="s">
        <v>219</v>
      </c>
      <c r="AA36" s="5" t="s">
        <v>134</v>
      </c>
      <c r="AB36" s="5"/>
      <c r="AC36" s="6">
        <v>43879.0</v>
      </c>
      <c r="AD36" s="6">
        <v>43879.0</v>
      </c>
      <c r="AE36" s="5"/>
      <c r="AF36" s="10"/>
    </row>
    <row r="37" ht="21.0" customHeight="1">
      <c r="A37" s="5">
        <v>223172.0</v>
      </c>
      <c r="B37" s="5" t="s">
        <v>220</v>
      </c>
      <c r="C37" s="5" t="s">
        <v>221</v>
      </c>
      <c r="D37" s="5" t="s">
        <v>63</v>
      </c>
      <c r="E37" s="5" t="s">
        <v>96</v>
      </c>
      <c r="F37" s="5" t="s">
        <v>222</v>
      </c>
      <c r="G37" s="5">
        <v>30.0</v>
      </c>
      <c r="H37" s="5"/>
      <c r="I37" s="5" t="s">
        <v>223</v>
      </c>
      <c r="J37" s="5" t="s">
        <v>224</v>
      </c>
      <c r="K37" s="5" t="s">
        <v>225</v>
      </c>
      <c r="L37" s="5" t="s">
        <v>39</v>
      </c>
      <c r="M37" s="6">
        <v>43879.0</v>
      </c>
      <c r="N37" s="6">
        <v>43881.0</v>
      </c>
      <c r="O37" s="7">
        <f>+IF(NETWORKDAYS(M37,N37,Feriados!A42:A72)&gt;-1,NETWORKDAYS(M37,N37,Feriados!A42:A72)-1,NETWORKDAYS(M37,TODAY(),Feriados!A$15:A$315))</f>
        <v>2</v>
      </c>
      <c r="P37" s="8"/>
      <c r="Q37" s="5">
        <f>+IF(T37="ENVIO OS", IF(NETWORKDAYS(N37,P37,Feriados!A$15:A$315)&gt;-1,NETWORKDAYS(N37,P37,Feriados!A$15:A$315)-1,NETWORKDAYS(N37,TODAY(),Feriados!A$15:A$315)),0)</f>
        <v>0</v>
      </c>
      <c r="R37" s="9">
        <v>-32.9921</v>
      </c>
      <c r="S37" s="9">
        <v>-68.5751</v>
      </c>
      <c r="T37" s="5"/>
      <c r="U37" s="5"/>
      <c r="V37" s="5"/>
      <c r="W37" s="5"/>
      <c r="X37" s="5" t="s">
        <v>100</v>
      </c>
      <c r="Y37" s="5" t="s">
        <v>226</v>
      </c>
      <c r="Z37" s="5" t="s">
        <v>43</v>
      </c>
      <c r="AA37" s="5" t="s">
        <v>227</v>
      </c>
      <c r="AB37" s="5"/>
      <c r="AC37" s="6">
        <v>43880.0</v>
      </c>
      <c r="AD37" s="6">
        <v>43881.0</v>
      </c>
      <c r="AE37" s="5"/>
      <c r="AF37" s="10"/>
    </row>
    <row r="38" ht="21.0" customHeight="1">
      <c r="A38" s="5">
        <v>223407.0</v>
      </c>
      <c r="B38" s="5" t="s">
        <v>228</v>
      </c>
      <c r="C38" s="5" t="s">
        <v>229</v>
      </c>
      <c r="D38" s="5" t="s">
        <v>147</v>
      </c>
      <c r="E38" s="5" t="s">
        <v>96</v>
      </c>
      <c r="F38" s="5" t="s">
        <v>230</v>
      </c>
      <c r="G38" s="5">
        <v>180.0</v>
      </c>
      <c r="H38" s="5"/>
      <c r="I38" s="5" t="s">
        <v>231</v>
      </c>
      <c r="J38" s="5" t="s">
        <v>232</v>
      </c>
      <c r="K38" s="5" t="s">
        <v>233</v>
      </c>
      <c r="L38" s="5" t="s">
        <v>39</v>
      </c>
      <c r="M38" s="6">
        <v>43879.0</v>
      </c>
      <c r="N38" s="6">
        <v>43886.0</v>
      </c>
      <c r="O38" s="7">
        <f>+IF(NETWORKDAYS(M38,N38,Feriados!A43:A73)&gt;-1,NETWORKDAYS(M38,N38,Feriados!A43:A73)-1,NETWORKDAYS(M38,TODAY(),Feriados!A$15:A$315))</f>
        <v>5</v>
      </c>
      <c r="P38" s="8">
        <v>43972.0</v>
      </c>
      <c r="Q38" s="5">
        <f>+IF(T38="ENVIO OS", IF(NETWORKDAYS(N38,P38,Feriados!A$15:A$315)&gt;-1,NETWORKDAYS(N38,P38,Feriados!A$15:A$315)-1,NETWORKDAYS(N38,TODAY(),Feriados!A$15:A$315)),0)</f>
        <v>57</v>
      </c>
      <c r="R38" s="9">
        <v>-33.0348</v>
      </c>
      <c r="S38" s="9">
        <v>-68.8969</v>
      </c>
      <c r="T38" s="5" t="s">
        <v>40</v>
      </c>
      <c r="U38" s="5" t="s">
        <v>40</v>
      </c>
      <c r="V38" s="5" t="s">
        <v>150</v>
      </c>
      <c r="W38" s="5"/>
      <c r="X38" s="5" t="s">
        <v>100</v>
      </c>
      <c r="Y38" s="5" t="s">
        <v>111</v>
      </c>
      <c r="Z38" s="5" t="s">
        <v>219</v>
      </c>
      <c r="AA38" s="5"/>
      <c r="AB38" s="5"/>
      <c r="AC38" s="6">
        <v>43885.0</v>
      </c>
      <c r="AD38" s="6">
        <v>43886.0</v>
      </c>
      <c r="AE38" s="5"/>
      <c r="AF38" s="10"/>
    </row>
    <row r="39" ht="21.0" customHeight="1">
      <c r="A39" s="5">
        <v>223349.0</v>
      </c>
      <c r="B39" s="5" t="s">
        <v>234</v>
      </c>
      <c r="C39" s="5" t="s">
        <v>235</v>
      </c>
      <c r="D39" s="5" t="s">
        <v>56</v>
      </c>
      <c r="E39" s="5" t="s">
        <v>35</v>
      </c>
      <c r="F39" s="5" t="s">
        <v>36</v>
      </c>
      <c r="G39" s="5">
        <v>12.2</v>
      </c>
      <c r="H39" s="5"/>
      <c r="I39" s="5" t="s">
        <v>37</v>
      </c>
      <c r="J39" s="5" t="s">
        <v>236</v>
      </c>
      <c r="K39" s="5" t="s">
        <v>56</v>
      </c>
      <c r="L39" s="5"/>
      <c r="M39" s="6">
        <v>43879.0</v>
      </c>
      <c r="N39" s="6">
        <v>43896.0</v>
      </c>
      <c r="O39" s="7">
        <f>+IF(NETWORKDAYS(M39,N39,Feriados!A44:A74)&gt;-1,NETWORKDAYS(M39,N39,Feriados!A44:A74)-1,NETWORKDAYS(M39,TODAY(),Feriados!A$15:A$315))</f>
        <v>13</v>
      </c>
      <c r="P39" s="8"/>
      <c r="Q39" s="5">
        <f>+IF(T39="ENVIO OS", IF(NETWORKDAYS(N39,P39,Feriados!A$15:A$315)&gt;-1,NETWORKDAYS(N39,P39,Feriados!A$15:A$315)-1,NETWORKDAYS(N39,TODAY(),Feriados!A$15:A$315)),0)</f>
        <v>0</v>
      </c>
      <c r="R39" s="9"/>
      <c r="S39" s="9"/>
      <c r="T39" s="5"/>
      <c r="U39" s="5"/>
      <c r="V39" s="5"/>
      <c r="W39" s="5"/>
      <c r="X39" s="5" t="s">
        <v>106</v>
      </c>
      <c r="Y39" s="5" t="s">
        <v>59</v>
      </c>
      <c r="Z39" s="5" t="s">
        <v>237</v>
      </c>
      <c r="AA39" s="5"/>
      <c r="AB39" s="5"/>
      <c r="AC39" s="6">
        <v>43887.0</v>
      </c>
      <c r="AD39" s="6">
        <v>43895.0</v>
      </c>
      <c r="AE39" s="5"/>
      <c r="AF39" s="10"/>
    </row>
    <row r="40" ht="21.0" customHeight="1">
      <c r="A40" s="5"/>
      <c r="B40" s="5" t="s">
        <v>238</v>
      </c>
      <c r="C40" s="5" t="s">
        <v>239</v>
      </c>
      <c r="D40" s="5" t="s">
        <v>63</v>
      </c>
      <c r="E40" s="5" t="s">
        <v>35</v>
      </c>
      <c r="F40" s="5" t="s">
        <v>36</v>
      </c>
      <c r="G40" s="5">
        <v>38.4</v>
      </c>
      <c r="H40" s="5"/>
      <c r="I40" s="5" t="s">
        <v>37</v>
      </c>
      <c r="J40" s="5" t="s">
        <v>240</v>
      </c>
      <c r="K40" s="5" t="s">
        <v>63</v>
      </c>
      <c r="L40" s="5"/>
      <c r="M40" s="6">
        <v>43880.0</v>
      </c>
      <c r="N40" s="6">
        <v>43935.0</v>
      </c>
      <c r="O40" s="7">
        <f>+IF(NETWORKDAYS(M40,N40,Feriados!A89:A119)&gt;-1,NETWORKDAYS(M40,N40,Feriados!A89:A119)-1,NETWORKDAYS(M40,TODAY(),Feriados!A$15:A$315))</f>
        <v>39</v>
      </c>
      <c r="P40" s="8">
        <v>43942.0</v>
      </c>
      <c r="Q40" s="5">
        <f>+IF(T40="ENVIO OS", IF(NETWORKDAYS(N40,P40,Feriados!A$15:A$315)&gt;-1,NETWORKDAYS(N40,P40,Feriados!A$15:A$315)-1,NETWORKDAYS(N40,TODAY(),Feriados!A$15:A$315)),0)</f>
        <v>5</v>
      </c>
      <c r="R40" s="9"/>
      <c r="S40" s="9"/>
      <c r="T40" s="5" t="s">
        <v>40</v>
      </c>
      <c r="U40" s="5" t="s">
        <v>40</v>
      </c>
      <c r="V40" s="5"/>
      <c r="W40" s="5"/>
      <c r="X40" s="5" t="s">
        <v>106</v>
      </c>
      <c r="Y40" s="5" t="s">
        <v>66</v>
      </c>
      <c r="Z40" s="5"/>
      <c r="AA40" s="5"/>
      <c r="AB40" s="5"/>
      <c r="AC40" s="6">
        <v>43935.0</v>
      </c>
      <c r="AD40" s="6">
        <v>43935.0</v>
      </c>
      <c r="AE40" s="5"/>
      <c r="AF40" s="10"/>
    </row>
    <row r="41" ht="21.0" customHeight="1">
      <c r="A41" s="5"/>
      <c r="B41" s="5" t="s">
        <v>241</v>
      </c>
      <c r="C41" s="5" t="s">
        <v>242</v>
      </c>
      <c r="D41" s="5" t="s">
        <v>75</v>
      </c>
      <c r="E41" s="5" t="s">
        <v>96</v>
      </c>
      <c r="F41" s="5" t="s">
        <v>126</v>
      </c>
      <c r="G41" s="5">
        <v>165.5</v>
      </c>
      <c r="H41" s="5"/>
      <c r="I41" s="5" t="s">
        <v>37</v>
      </c>
      <c r="J41" s="5" t="s">
        <v>77</v>
      </c>
      <c r="K41" s="5" t="s">
        <v>78</v>
      </c>
      <c r="L41" s="5"/>
      <c r="M41" s="6">
        <v>43880.0</v>
      </c>
      <c r="N41" s="6">
        <v>43882.0</v>
      </c>
      <c r="O41" s="7">
        <f>+IF(NETWORKDAYS(M41,N41,Feriados!A46:A76)&gt;-1,NETWORKDAYS(M41,N41,Feriados!A46:A76)-1,NETWORKDAYS(M41,TODAY(),Feriados!A$15:A$315))</f>
        <v>2</v>
      </c>
      <c r="P41" s="8">
        <v>43895.0</v>
      </c>
      <c r="Q41" s="5">
        <f>+IF(T41="ENVIO OS", IF(NETWORKDAYS(N41,P41,Feriados!A$15:A$315)&gt;-1,NETWORKDAYS(N41,P41,Feriados!A$15:A$315)-1,NETWORKDAYS(N41,TODAY(),Feriados!A$15:A$315)),0)</f>
        <v>9</v>
      </c>
      <c r="R41" s="9"/>
      <c r="S41" s="9"/>
      <c r="T41" s="5" t="s">
        <v>40</v>
      </c>
      <c r="U41" s="5" t="s">
        <v>40</v>
      </c>
      <c r="V41" s="5" t="s">
        <v>50</v>
      </c>
      <c r="W41" s="5"/>
      <c r="X41" s="5" t="s">
        <v>106</v>
      </c>
      <c r="Y41" s="5" t="s">
        <v>66</v>
      </c>
      <c r="Z41" s="5"/>
      <c r="AA41" s="5"/>
      <c r="AB41" s="5"/>
      <c r="AC41" s="6">
        <v>43881.0</v>
      </c>
      <c r="AD41" s="6">
        <v>43882.0</v>
      </c>
      <c r="AE41" s="5"/>
      <c r="AF41" s="10"/>
    </row>
    <row r="42" ht="21.0" customHeight="1">
      <c r="A42" s="5">
        <v>223448.0</v>
      </c>
      <c r="B42" s="5" t="s">
        <v>243</v>
      </c>
      <c r="C42" s="5" t="s">
        <v>94</v>
      </c>
      <c r="D42" s="5" t="s">
        <v>95</v>
      </c>
      <c r="E42" s="5" t="s">
        <v>96</v>
      </c>
      <c r="F42" s="5" t="s">
        <v>244</v>
      </c>
      <c r="G42" s="5">
        <v>400.0</v>
      </c>
      <c r="H42" s="5"/>
      <c r="I42" s="5"/>
      <c r="J42" s="5" t="s">
        <v>99</v>
      </c>
      <c r="K42" s="5" t="s">
        <v>95</v>
      </c>
      <c r="L42" s="5" t="s">
        <v>49</v>
      </c>
      <c r="M42" s="6">
        <v>43880.0</v>
      </c>
      <c r="N42" s="6">
        <v>43882.0</v>
      </c>
      <c r="O42" s="7">
        <f>+IF(NETWORKDAYS(M42,N42,Feriados!A47:A77)&gt;-1,NETWORKDAYS(M42,N42,Feriados!A47:A77)-1,NETWORKDAYS(M42,TODAY(),Feriados!A$15:A$315))</f>
        <v>2</v>
      </c>
      <c r="P42" s="8"/>
      <c r="Q42" s="5">
        <f>+IF(T42="ENVIO OS", IF(NETWORKDAYS(N42,P42,Feriados!A$15:A$315)&gt;-1,NETWORKDAYS(N42,P42,Feriados!A$15:A$315)-1,NETWORKDAYS(N42,TODAY(),Feriados!A$15:A$315)),0)</f>
        <v>0</v>
      </c>
      <c r="R42" s="9"/>
      <c r="S42" s="9"/>
      <c r="T42" s="5"/>
      <c r="U42" s="5"/>
      <c r="V42" s="5"/>
      <c r="W42" s="5"/>
      <c r="X42" s="5" t="s">
        <v>100</v>
      </c>
      <c r="Y42" s="5" t="s">
        <v>101</v>
      </c>
      <c r="Z42" s="5"/>
      <c r="AA42" s="5"/>
      <c r="AB42" s="5" t="s">
        <v>27</v>
      </c>
      <c r="AC42" s="6">
        <v>43881.0</v>
      </c>
      <c r="AD42" s="6">
        <v>43882.0</v>
      </c>
      <c r="AE42" s="5"/>
      <c r="AF42" s="10"/>
    </row>
    <row r="43" ht="21.0" customHeight="1">
      <c r="A43" s="5">
        <v>222288.0</v>
      </c>
      <c r="B43" s="5" t="s">
        <v>135</v>
      </c>
      <c r="C43" s="5" t="s">
        <v>136</v>
      </c>
      <c r="D43" s="5" t="s">
        <v>75</v>
      </c>
      <c r="E43" s="5" t="s">
        <v>96</v>
      </c>
      <c r="F43" s="5" t="s">
        <v>137</v>
      </c>
      <c r="G43" s="5">
        <v>100.0</v>
      </c>
      <c r="H43" s="5"/>
      <c r="I43" s="5" t="s">
        <v>138</v>
      </c>
      <c r="J43" s="5" t="s">
        <v>139</v>
      </c>
      <c r="K43" s="5" t="s">
        <v>140</v>
      </c>
      <c r="L43" s="5" t="s">
        <v>49</v>
      </c>
      <c r="M43" s="6">
        <v>43881.0</v>
      </c>
      <c r="N43" s="6">
        <v>43881.0</v>
      </c>
      <c r="O43" s="7">
        <f>+IF(NETWORKDAYS(M43,N43,Feriados!A48:A78)&gt;-1,NETWORKDAYS(M43,N43,Feriados!A48:A78)-1,NETWORKDAYS(M43,TODAY(),Feriados!A$15:A$315))</f>
        <v>0</v>
      </c>
      <c r="P43" s="8"/>
      <c r="Q43" s="5">
        <f>+IF(T43="ENVIO OS", IF(NETWORKDAYS(N43,P43,Feriados!A$15:A$315)&gt;-1,NETWORKDAYS(N43,P43,Feriados!A$15:A$315)-1,NETWORKDAYS(N43,TODAY(),Feriados!A$15:A$315)),0)</f>
        <v>0</v>
      </c>
      <c r="R43" s="9">
        <v>-32.8864</v>
      </c>
      <c r="S43" s="9">
        <v>-68.8396</v>
      </c>
      <c r="T43" s="5"/>
      <c r="U43" s="5"/>
      <c r="V43" s="5"/>
      <c r="W43" s="5"/>
      <c r="X43" s="5" t="s">
        <v>132</v>
      </c>
      <c r="Y43" s="5" t="s">
        <v>123</v>
      </c>
      <c r="Z43" s="5"/>
      <c r="AA43" s="5" t="s">
        <v>245</v>
      </c>
      <c r="AB43" s="5" t="s">
        <v>27</v>
      </c>
      <c r="AC43" s="6">
        <v>43881.0</v>
      </c>
      <c r="AD43" s="6">
        <v>43881.0</v>
      </c>
      <c r="AE43" s="5"/>
      <c r="AF43" s="10"/>
    </row>
    <row r="44" ht="21.0" customHeight="1">
      <c r="A44" s="5">
        <v>222314.0</v>
      </c>
      <c r="B44" s="5" t="s">
        <v>82</v>
      </c>
      <c r="C44" s="5" t="s">
        <v>83</v>
      </c>
      <c r="D44" s="5" t="s">
        <v>84</v>
      </c>
      <c r="E44" s="5" t="s">
        <v>35</v>
      </c>
      <c r="F44" s="5" t="s">
        <v>36</v>
      </c>
      <c r="G44" s="5">
        <v>250.0</v>
      </c>
      <c r="H44" s="5"/>
      <c r="I44" s="5" t="s">
        <v>37</v>
      </c>
      <c r="J44" s="5" t="s">
        <v>85</v>
      </c>
      <c r="K44" s="5" t="s">
        <v>84</v>
      </c>
      <c r="L44" s="5"/>
      <c r="M44" s="6">
        <v>43881.0</v>
      </c>
      <c r="N44" s="6">
        <v>43893.0</v>
      </c>
      <c r="O44" s="7">
        <f>+IF(NETWORKDAYS(M44,N44,Feriados!A393:A423)&gt;-1,NETWORKDAYS(M44,N44,Feriados!A393:A423)-1,NETWORKDAYS(M44,TODAY(),Feriados!A$15:A$315))</f>
        <v>8</v>
      </c>
      <c r="P44" s="8"/>
      <c r="Q44" s="5">
        <f>+IF(T44="ENVIO OS", IF(NETWORKDAYS(N44,P44,Feriados!A$15:A$315)&gt;-1,NETWORKDAYS(N44,P44,Feriados!A$15:A$315)-1,NETWORKDAYS(N44,TODAY(),Feriados!A$15:A$315)),0)</f>
        <v>0</v>
      </c>
      <c r="R44" s="9"/>
      <c r="S44" s="9"/>
      <c r="T44" s="5"/>
      <c r="U44" s="5"/>
      <c r="V44" s="5" t="s">
        <v>50</v>
      </c>
      <c r="W44" s="5"/>
      <c r="X44" s="5" t="s">
        <v>41</v>
      </c>
      <c r="Y44" s="5" t="s">
        <v>86</v>
      </c>
      <c r="Z44" s="5" t="s">
        <v>87</v>
      </c>
      <c r="AA44" s="5"/>
      <c r="AB44" s="5"/>
      <c r="AC44" s="6">
        <v>43892.0</v>
      </c>
      <c r="AD44" s="6">
        <v>43893.0</v>
      </c>
      <c r="AE44" s="5"/>
      <c r="AF44" s="10">
        <v>44682.0</v>
      </c>
    </row>
    <row r="45" ht="21.0" customHeight="1">
      <c r="A45" s="5">
        <v>223588.0</v>
      </c>
      <c r="B45" s="5" t="s">
        <v>246</v>
      </c>
      <c r="C45" s="5" t="s">
        <v>247</v>
      </c>
      <c r="D45" s="5" t="s">
        <v>63</v>
      </c>
      <c r="E45" s="5" t="s">
        <v>96</v>
      </c>
      <c r="F45" s="5" t="s">
        <v>137</v>
      </c>
      <c r="G45" s="5">
        <v>135.0</v>
      </c>
      <c r="H45" s="5"/>
      <c r="I45" s="5" t="s">
        <v>248</v>
      </c>
      <c r="J45" s="5" t="s">
        <v>249</v>
      </c>
      <c r="K45" s="5" t="s">
        <v>250</v>
      </c>
      <c r="L45" s="5"/>
      <c r="M45" s="6">
        <v>43881.0</v>
      </c>
      <c r="N45" s="6">
        <v>43896.0</v>
      </c>
      <c r="O45" s="7">
        <f>+IF(NETWORKDAYS(M45,N45,Feriados!A49:A79)&gt;-1,NETWORKDAYS(M45,N45,Feriados!A49:A79)-1,NETWORKDAYS(M45,TODAY(),Feriados!A$15:A$315))</f>
        <v>11</v>
      </c>
      <c r="P45" s="8"/>
      <c r="Q45" s="5">
        <f>+IF(T45="ENVIO OS", IF(NETWORKDAYS(N45,P45,Feriados!A$15:A$315)&gt;-1,NETWORKDAYS(N45,P45,Feriados!A$15:A$315)-1,NETWORKDAYS(N45,TODAY(),Feriados!A$15:A$315)),0)</f>
        <v>0</v>
      </c>
      <c r="R45" s="9">
        <v>-33.0129</v>
      </c>
      <c r="S45" s="9">
        <v>-68.7987</v>
      </c>
      <c r="T45" s="5"/>
      <c r="U45" s="5"/>
      <c r="V45" s="5"/>
      <c r="W45" s="5"/>
      <c r="X45" s="5" t="s">
        <v>106</v>
      </c>
      <c r="Y45" s="5" t="s">
        <v>123</v>
      </c>
      <c r="Z45" s="5"/>
      <c r="AA45" s="5"/>
      <c r="AB45" s="5"/>
      <c r="AC45" s="6">
        <v>43888.0</v>
      </c>
      <c r="AD45" s="6">
        <v>43896.0</v>
      </c>
      <c r="AE45" s="5"/>
      <c r="AF45" s="10"/>
    </row>
    <row r="46" ht="21.0" customHeight="1">
      <c r="A46" s="5">
        <v>223427.0</v>
      </c>
      <c r="B46" s="5" t="s">
        <v>251</v>
      </c>
      <c r="C46" s="5" t="s">
        <v>252</v>
      </c>
      <c r="D46" s="5" t="s">
        <v>95</v>
      </c>
      <c r="E46" s="5" t="s">
        <v>35</v>
      </c>
      <c r="F46" s="5" t="s">
        <v>36</v>
      </c>
      <c r="G46" s="5">
        <v>18.3</v>
      </c>
      <c r="H46" s="5"/>
      <c r="I46" s="5" t="s">
        <v>253</v>
      </c>
      <c r="J46" s="5" t="s">
        <v>254</v>
      </c>
      <c r="K46" s="5" t="s">
        <v>95</v>
      </c>
      <c r="L46" s="5" t="s">
        <v>49</v>
      </c>
      <c r="M46" s="6">
        <v>43881.0</v>
      </c>
      <c r="N46" s="6">
        <v>43927.0</v>
      </c>
      <c r="O46" s="7">
        <f>+IF(NETWORKDAYS(M46,N46,Feriados!A45:A75)&gt;-1,NETWORKDAYS(M46,N46,Feriados!A45:A75)-1,NETWORKDAYS(M46,TODAY(),Feriados!A$15:A$315))</f>
        <v>32</v>
      </c>
      <c r="P46" s="8"/>
      <c r="Q46" s="5">
        <f>+IF(T46="ENVIO OS", IF(NETWORKDAYS(N46,P46,Feriados!A$15:A$315)&gt;-1,NETWORKDAYS(N46,P46,Feriados!A$15:A$315)-1,NETWORKDAYS(N46,TODAY(),Feriados!A$15:A$315)),0)</f>
        <v>0</v>
      </c>
      <c r="R46" s="9">
        <v>-35.4759</v>
      </c>
      <c r="S46" s="9">
        <v>-69.5887</v>
      </c>
      <c r="T46" s="5"/>
      <c r="U46" s="5"/>
      <c r="V46" s="5"/>
      <c r="W46" s="5"/>
      <c r="X46" s="5" t="s">
        <v>51</v>
      </c>
      <c r="Y46" s="5" t="s">
        <v>59</v>
      </c>
      <c r="Z46" s="5" t="s">
        <v>72</v>
      </c>
      <c r="AA46" s="5" t="s">
        <v>255</v>
      </c>
      <c r="AB46" s="5"/>
      <c r="AC46" s="6">
        <v>43888.0</v>
      </c>
      <c r="AD46" s="6">
        <v>43920.0</v>
      </c>
      <c r="AE46" s="5"/>
      <c r="AF46" s="10"/>
    </row>
    <row r="47" ht="21.0" customHeight="1">
      <c r="A47" s="5">
        <v>221688.0</v>
      </c>
      <c r="B47" s="5" t="s">
        <v>256</v>
      </c>
      <c r="C47" s="5" t="s">
        <v>257</v>
      </c>
      <c r="D47" s="5" t="s">
        <v>172</v>
      </c>
      <c r="E47" s="5" t="s">
        <v>96</v>
      </c>
      <c r="F47" s="5" t="s">
        <v>137</v>
      </c>
      <c r="G47" s="5">
        <v>420.0</v>
      </c>
      <c r="H47" s="5"/>
      <c r="I47" s="5" t="s">
        <v>258</v>
      </c>
      <c r="J47" s="5" t="s">
        <v>259</v>
      </c>
      <c r="K47" s="5" t="s">
        <v>84</v>
      </c>
      <c r="L47" s="5" t="s">
        <v>49</v>
      </c>
      <c r="M47" s="6">
        <v>43882.0</v>
      </c>
      <c r="N47" s="6">
        <v>43882.0</v>
      </c>
      <c r="O47" s="7">
        <f>+IF(NETWORKDAYS(M47,N47,Feriados!A51:A81)&gt;-1,NETWORKDAYS(M47,N47,Feriados!A51:A81)-1,NETWORKDAYS(M47,TODAY(),Feriados!A$15:A$315))</f>
        <v>0</v>
      </c>
      <c r="P47" s="8"/>
      <c r="Q47" s="5">
        <f>+IF(T47="ENVIO OS", IF(NETWORKDAYS(N47,P47,Feriados!A$15:A$315)&gt;-1,NETWORKDAYS(N47,P47,Feriados!A$15:A$315)-1,NETWORKDAYS(N47,TODAY(),Feriados!A$15:A$315)),0)</f>
        <v>0</v>
      </c>
      <c r="R47" s="9">
        <v>-32.7545</v>
      </c>
      <c r="S47" s="9">
        <v>-68.6309</v>
      </c>
      <c r="T47" s="5"/>
      <c r="U47" s="5"/>
      <c r="V47" s="5"/>
      <c r="W47" s="5"/>
      <c r="X47" s="5" t="s">
        <v>132</v>
      </c>
      <c r="Y47" s="5" t="s">
        <v>101</v>
      </c>
      <c r="Z47" s="5"/>
      <c r="AA47" s="5" t="s">
        <v>245</v>
      </c>
      <c r="AB47" s="5" t="s">
        <v>27</v>
      </c>
      <c r="AC47" s="6">
        <v>43882.0</v>
      </c>
      <c r="AD47" s="6">
        <v>43882.0</v>
      </c>
      <c r="AE47" s="5" t="s">
        <v>203</v>
      </c>
      <c r="AF47" s="10">
        <v>44287.0</v>
      </c>
    </row>
    <row r="48" ht="21.0" customHeight="1">
      <c r="A48" s="5">
        <v>222861.0</v>
      </c>
      <c r="B48" s="5" t="s">
        <v>260</v>
      </c>
      <c r="C48" s="5" t="s">
        <v>261</v>
      </c>
      <c r="D48" s="5" t="s">
        <v>172</v>
      </c>
      <c r="E48" s="5" t="s">
        <v>96</v>
      </c>
      <c r="F48" s="5" t="s">
        <v>97</v>
      </c>
      <c r="G48" s="5">
        <v>200.0</v>
      </c>
      <c r="H48" s="5"/>
      <c r="I48" s="5" t="s">
        <v>262</v>
      </c>
      <c r="J48" s="5" t="s">
        <v>263</v>
      </c>
      <c r="K48" s="5" t="s">
        <v>264</v>
      </c>
      <c r="L48" s="5" t="s">
        <v>39</v>
      </c>
      <c r="M48" s="6">
        <v>43882.0</v>
      </c>
      <c r="N48" s="6">
        <v>43882.0</v>
      </c>
      <c r="O48" s="7">
        <f>+IF(NETWORKDAYS(M48,N48,Feriados!A50:A80)&gt;-1,NETWORKDAYS(M48,N48,Feriados!A50:A80)-1,NETWORKDAYS(M48,TODAY(),Feriados!A$15:A$315))</f>
        <v>0</v>
      </c>
      <c r="P48" s="8"/>
      <c r="Q48" s="5">
        <f>+IF(T48="ENVIO OS", IF(NETWORKDAYS(N48,P48,Feriados!A$15:A$315)&gt;-1,NETWORKDAYS(N48,P48,Feriados!A$15:A$315)-1,NETWORKDAYS(N48,TODAY(),Feriados!A$15:A$315)),0)</f>
        <v>0</v>
      </c>
      <c r="R48" s="9">
        <v>-32.8084</v>
      </c>
      <c r="S48" s="9">
        <v>-68.7641</v>
      </c>
      <c r="T48" s="5"/>
      <c r="U48" s="5"/>
      <c r="V48" s="5" t="s">
        <v>265</v>
      </c>
      <c r="W48" s="5"/>
      <c r="X48" s="5" t="s">
        <v>51</v>
      </c>
      <c r="Y48" s="5" t="s">
        <v>101</v>
      </c>
      <c r="Z48" s="5"/>
      <c r="AA48" s="5" t="s">
        <v>245</v>
      </c>
      <c r="AB48" s="5" t="s">
        <v>27</v>
      </c>
      <c r="AC48" s="6">
        <v>43882.0</v>
      </c>
      <c r="AD48" s="6">
        <v>43882.0</v>
      </c>
      <c r="AE48" s="5"/>
      <c r="AF48" s="10"/>
    </row>
    <row r="49" ht="21.0" customHeight="1">
      <c r="A49" s="5">
        <v>223034.0</v>
      </c>
      <c r="B49" s="5" t="s">
        <v>165</v>
      </c>
      <c r="C49" s="5" t="s">
        <v>166</v>
      </c>
      <c r="D49" s="5" t="s">
        <v>167</v>
      </c>
      <c r="E49" s="5" t="s">
        <v>96</v>
      </c>
      <c r="F49" s="5" t="s">
        <v>137</v>
      </c>
      <c r="G49" s="5">
        <v>112.0</v>
      </c>
      <c r="H49" s="5"/>
      <c r="I49" s="5" t="s">
        <v>37</v>
      </c>
      <c r="J49" s="5" t="s">
        <v>169</v>
      </c>
      <c r="K49" s="5" t="s">
        <v>167</v>
      </c>
      <c r="L49" s="5" t="s">
        <v>39</v>
      </c>
      <c r="M49" s="6">
        <v>43882.0</v>
      </c>
      <c r="N49" s="6">
        <v>43889.0</v>
      </c>
      <c r="O49" s="7">
        <f>+IF(NETWORKDAYS(M49,N49,Feriados!A53:A83)&gt;-1,NETWORKDAYS(M49,N49,Feriados!A53:A83)-1,NETWORKDAYS(M49,TODAY(),Feriados!A$15:A$315))</f>
        <v>5</v>
      </c>
      <c r="P49" s="8"/>
      <c r="Q49" s="5">
        <f>+IF(T49="ENVIO OS", IF(NETWORKDAYS(N49,P49,Feriados!A$15:A$315)&gt;-1,NETWORKDAYS(N49,P49,Feriados!A$15:A$315)-1,NETWORKDAYS(N49,TODAY(),Feriados!A$15:A$315)),0)</f>
        <v>0</v>
      </c>
      <c r="R49" s="9">
        <v>-33.4772</v>
      </c>
      <c r="S49" s="9">
        <v>-69.2186</v>
      </c>
      <c r="T49" s="5"/>
      <c r="U49" s="5"/>
      <c r="V49" s="5"/>
      <c r="W49" s="5"/>
      <c r="X49" s="5" t="s">
        <v>100</v>
      </c>
      <c r="Y49" s="5" t="s">
        <v>209</v>
      </c>
      <c r="Z49" s="5"/>
      <c r="AA49" s="5" t="s">
        <v>245</v>
      </c>
      <c r="AB49" s="5"/>
      <c r="AC49" s="6">
        <v>43887.0</v>
      </c>
      <c r="AD49" s="6">
        <v>43887.0</v>
      </c>
      <c r="AE49" s="5"/>
      <c r="AF49" s="10"/>
    </row>
    <row r="50" ht="21.0" customHeight="1">
      <c r="A50" s="5">
        <v>223164.0</v>
      </c>
      <c r="B50" s="5" t="s">
        <v>266</v>
      </c>
      <c r="C50" s="5" t="s">
        <v>267</v>
      </c>
      <c r="D50" s="5" t="s">
        <v>75</v>
      </c>
      <c r="E50" s="5" t="s">
        <v>96</v>
      </c>
      <c r="F50" s="5" t="s">
        <v>126</v>
      </c>
      <c r="G50" s="5">
        <v>295.0</v>
      </c>
      <c r="H50" s="5"/>
      <c r="I50" s="5" t="s">
        <v>37</v>
      </c>
      <c r="J50" s="5" t="s">
        <v>268</v>
      </c>
      <c r="K50" s="5" t="s">
        <v>269</v>
      </c>
      <c r="L50" s="5" t="s">
        <v>49</v>
      </c>
      <c r="M50" s="6">
        <v>43887.0</v>
      </c>
      <c r="N50" s="6">
        <v>43903.0</v>
      </c>
      <c r="O50" s="7">
        <f>+IF(NETWORKDAYS(M50,N50,Feriados!A52:A82)&gt;-1,NETWORKDAYS(M50,N50,Feriados!A52:A82)-1,NETWORKDAYS(M50,TODAY(),Feriados!A$15:A$315))</f>
        <v>12</v>
      </c>
      <c r="P50" s="8"/>
      <c r="Q50" s="5">
        <f>+IF(T50="ENVIO OS", IF(NETWORKDAYS(N50,P50,Feriados!A$15:A$315)&gt;-1,NETWORKDAYS(N50,P50,Feriados!A$15:A$315)-1,NETWORKDAYS(N50,TODAY(),Feriados!A$15:A$315)),0)</f>
        <v>0</v>
      </c>
      <c r="R50" s="9"/>
      <c r="S50" s="9"/>
      <c r="T50" s="5"/>
      <c r="U50" s="5"/>
      <c r="V50" s="5" t="s">
        <v>270</v>
      </c>
      <c r="W50" s="5"/>
      <c r="X50" s="5" t="s">
        <v>100</v>
      </c>
      <c r="Y50" s="5" t="s">
        <v>111</v>
      </c>
      <c r="Z50" s="5"/>
      <c r="AA50" s="5"/>
      <c r="AB50" s="5" t="s">
        <v>27</v>
      </c>
      <c r="AC50" s="6">
        <v>43893.0</v>
      </c>
      <c r="AD50" s="6">
        <v>43902.0</v>
      </c>
      <c r="AE50" s="5"/>
      <c r="AF50" s="10"/>
    </row>
    <row r="51" ht="21.0" customHeight="1">
      <c r="A51" s="5">
        <v>219060.0</v>
      </c>
      <c r="B51" s="5" t="s">
        <v>194</v>
      </c>
      <c r="C51" s="5" t="s">
        <v>195</v>
      </c>
      <c r="D51" s="5" t="s">
        <v>147</v>
      </c>
      <c r="E51" s="5" t="s">
        <v>96</v>
      </c>
      <c r="F51" s="5" t="s">
        <v>126</v>
      </c>
      <c r="G51" s="5">
        <v>320.0</v>
      </c>
      <c r="H51" s="5"/>
      <c r="I51" s="5" t="s">
        <v>196</v>
      </c>
      <c r="J51" s="5" t="s">
        <v>193</v>
      </c>
      <c r="K51" s="5" t="s">
        <v>149</v>
      </c>
      <c r="L51" s="5" t="s">
        <v>49</v>
      </c>
      <c r="M51" s="6">
        <v>43888.0</v>
      </c>
      <c r="N51" s="6">
        <v>43900.0</v>
      </c>
      <c r="O51" s="7">
        <f>+IF(NETWORKDAYS(M51,N51,Feriados!A479:A509)&gt;-1,NETWORKDAYS(M51,N51,Feriados!A479:A509)-1,NETWORKDAYS(M51,TODAY(),Feriados!A$15:A$315))</f>
        <v>8</v>
      </c>
      <c r="P51" s="8"/>
      <c r="Q51" s="5">
        <f>+IF(T51="ENVIO OS", IF(NETWORKDAYS(N51,P51,Feriados!A$15:A$315)&gt;-1,NETWORKDAYS(N51,P51,Feriados!A$15:A$315)-1,NETWORKDAYS(N51,TODAY(),Feriados!A$15:A$315)),0)</f>
        <v>0</v>
      </c>
      <c r="R51" s="9">
        <v>-32.9658</v>
      </c>
      <c r="S51" s="9">
        <v>-68.8859</v>
      </c>
      <c r="T51" s="5"/>
      <c r="U51" s="5"/>
      <c r="V51" s="5"/>
      <c r="W51" s="5"/>
      <c r="X51" s="5" t="s">
        <v>100</v>
      </c>
      <c r="Y51" s="5" t="s">
        <v>111</v>
      </c>
      <c r="Z51" s="5" t="s">
        <v>197</v>
      </c>
      <c r="AA51" s="5" t="s">
        <v>198</v>
      </c>
      <c r="AB51" s="5"/>
      <c r="AC51" s="6">
        <v>43896.0</v>
      </c>
      <c r="AD51" s="6">
        <v>43899.0</v>
      </c>
      <c r="AE51" s="5"/>
      <c r="AF51" s="10"/>
    </row>
    <row r="52" ht="21.0" customHeight="1">
      <c r="A52" s="5"/>
      <c r="B52" s="5" t="s">
        <v>271</v>
      </c>
      <c r="C52" s="5" t="s">
        <v>272</v>
      </c>
      <c r="D52" s="5" t="s">
        <v>56</v>
      </c>
      <c r="E52" s="5" t="s">
        <v>96</v>
      </c>
      <c r="F52" s="5" t="s">
        <v>273</v>
      </c>
      <c r="G52" s="5">
        <v>216.0</v>
      </c>
      <c r="H52" s="5"/>
      <c r="I52" s="5" t="s">
        <v>37</v>
      </c>
      <c r="J52" s="5" t="s">
        <v>274</v>
      </c>
      <c r="K52" s="5" t="s">
        <v>56</v>
      </c>
      <c r="L52" s="5"/>
      <c r="M52" s="6">
        <v>43888.0</v>
      </c>
      <c r="N52" s="6">
        <v>43908.0</v>
      </c>
      <c r="O52" s="7">
        <f>+IF(NETWORKDAYS(M52,N52,Feriados!A60:A90)&gt;-1,NETWORKDAYS(M52,N52,Feriados!A60:A90)-1,NETWORKDAYS(M52,TODAY(),Feriados!A$15:A$315))</f>
        <v>14</v>
      </c>
      <c r="P52" s="8"/>
      <c r="Q52" s="5">
        <f>+IF(T52="ENVIO OS", IF(NETWORKDAYS(N52,P52,Feriados!A$15:A$315)&gt;-1,NETWORKDAYS(N52,P52,Feriados!A$15:A$315)-1,NETWORKDAYS(N52,TODAY(),Feriados!A$15:A$315)),0)</f>
        <v>0</v>
      </c>
      <c r="R52" s="9"/>
      <c r="S52" s="9"/>
      <c r="T52" s="5"/>
      <c r="U52" s="5"/>
      <c r="V52" s="5"/>
      <c r="W52" s="5"/>
      <c r="X52" s="5"/>
      <c r="Y52" s="5"/>
      <c r="Z52" s="5"/>
      <c r="AA52" s="5" t="s">
        <v>275</v>
      </c>
      <c r="AB52" s="5" t="s">
        <v>27</v>
      </c>
      <c r="AC52" s="6">
        <v>43888.0</v>
      </c>
      <c r="AD52" s="6">
        <v>43908.0</v>
      </c>
      <c r="AE52" s="5"/>
      <c r="AF52" s="10"/>
    </row>
    <row r="53" ht="21.0" customHeight="1">
      <c r="A53" s="5"/>
      <c r="B53" s="5" t="s">
        <v>276</v>
      </c>
      <c r="C53" s="5" t="s">
        <v>277</v>
      </c>
      <c r="D53" s="5" t="s">
        <v>75</v>
      </c>
      <c r="E53" s="5" t="s">
        <v>35</v>
      </c>
      <c r="F53" s="5" t="s">
        <v>36</v>
      </c>
      <c r="G53" s="5">
        <v>278.0</v>
      </c>
      <c r="H53" s="5"/>
      <c r="I53" s="5" t="s">
        <v>37</v>
      </c>
      <c r="J53" s="5" t="s">
        <v>174</v>
      </c>
      <c r="K53" s="5" t="s">
        <v>175</v>
      </c>
      <c r="L53" s="5" t="s">
        <v>49</v>
      </c>
      <c r="M53" s="6">
        <v>43889.0</v>
      </c>
      <c r="N53" s="6">
        <v>43922.0</v>
      </c>
      <c r="O53" s="7">
        <f>+IF(NETWORKDAYS(M53,N53,Feriados!A81:A111)&gt;-1,NETWORKDAYS(M53,N53,Feriados!A81:A111)-1,NETWORKDAYS(M53,TODAY(),Feriados!A$15:A$315))</f>
        <v>23</v>
      </c>
      <c r="P53" s="8">
        <v>43945.0</v>
      </c>
      <c r="Q53" s="5">
        <f>+IF(T53="ENVIO OS", IF(NETWORKDAYS(N53,P53,Feriados!A$15:A$315)&gt;-1,NETWORKDAYS(N53,P53,Feriados!A$15:A$315)-1,NETWORKDAYS(N53,TODAY(),Feriados!A$15:A$315)),0)</f>
        <v>16</v>
      </c>
      <c r="R53" s="9"/>
      <c r="S53" s="9"/>
      <c r="T53" s="5" t="s">
        <v>40</v>
      </c>
      <c r="U53" s="5" t="s">
        <v>40</v>
      </c>
      <c r="V53" s="5" t="s">
        <v>50</v>
      </c>
      <c r="W53" s="5"/>
      <c r="X53" s="5" t="s">
        <v>41</v>
      </c>
      <c r="Y53" s="5" t="s">
        <v>66</v>
      </c>
      <c r="Z53" s="5" t="s">
        <v>219</v>
      </c>
      <c r="AA53" s="5"/>
      <c r="AB53" s="5"/>
      <c r="AC53" s="6">
        <v>43920.0</v>
      </c>
      <c r="AD53" s="6">
        <v>43922.0</v>
      </c>
      <c r="AE53" s="5"/>
      <c r="AF53" s="10"/>
    </row>
    <row r="54" ht="21.0" customHeight="1">
      <c r="A54" s="5"/>
      <c r="B54" s="5" t="s">
        <v>278</v>
      </c>
      <c r="C54" s="5" t="s">
        <v>279</v>
      </c>
      <c r="D54" s="5" t="s">
        <v>63</v>
      </c>
      <c r="E54" s="5" t="s">
        <v>35</v>
      </c>
      <c r="F54" s="5" t="s">
        <v>36</v>
      </c>
      <c r="G54" s="5">
        <v>87.0</v>
      </c>
      <c r="H54" s="5"/>
      <c r="I54" s="5" t="s">
        <v>37</v>
      </c>
      <c r="J54" s="5" t="s">
        <v>280</v>
      </c>
      <c r="K54" s="5" t="s">
        <v>63</v>
      </c>
      <c r="L54" s="5"/>
      <c r="M54" s="6">
        <v>43893.0</v>
      </c>
      <c r="N54" s="6">
        <v>43893.0</v>
      </c>
      <c r="O54" s="7">
        <f>+IF(NETWORKDAYS(M54,N54,Feriados!A54:A84)&gt;-1,NETWORKDAYS(M54,N54,Feriados!A54:A84)-1,NETWORKDAYS(M54,TODAY(),Feriados!A$15:A$315))</f>
        <v>0</v>
      </c>
      <c r="P54" s="8"/>
      <c r="Q54" s="5">
        <f>+IF(T54="ENVIO OS", IF(NETWORKDAYS(N54,P54,Feriados!A$15:A$315)&gt;-1,NETWORKDAYS(N54,P54,Feriados!A$15:A$315)-1,NETWORKDAYS(N54,TODAY(),Feriados!A$15:A$315)),0)</f>
        <v>0</v>
      </c>
      <c r="R54" s="9"/>
      <c r="S54" s="9"/>
      <c r="T54" s="5" t="s">
        <v>79</v>
      </c>
      <c r="U54" s="5" t="s">
        <v>79</v>
      </c>
      <c r="V54" s="5" t="s">
        <v>50</v>
      </c>
      <c r="W54" s="5"/>
      <c r="X54" s="5" t="s">
        <v>41</v>
      </c>
      <c r="Y54" s="5" t="s">
        <v>86</v>
      </c>
      <c r="Z54" s="5" t="s">
        <v>92</v>
      </c>
      <c r="AA54" s="5"/>
      <c r="AB54" s="5"/>
      <c r="AC54" s="6">
        <v>43893.0</v>
      </c>
      <c r="AD54" s="6">
        <v>43893.0</v>
      </c>
      <c r="AE54" s="5"/>
      <c r="AF54" s="10"/>
    </row>
    <row r="55" ht="21.0" customHeight="1">
      <c r="A55" s="5">
        <v>221273.0</v>
      </c>
      <c r="B55" s="5" t="s">
        <v>281</v>
      </c>
      <c r="C55" s="5" t="s">
        <v>282</v>
      </c>
      <c r="D55" s="5" t="s">
        <v>56</v>
      </c>
      <c r="E55" s="5" t="s">
        <v>35</v>
      </c>
      <c r="F55" s="5" t="s">
        <v>36</v>
      </c>
      <c r="G55" s="5">
        <v>56.4</v>
      </c>
      <c r="H55" s="5"/>
      <c r="I55" s="5" t="s">
        <v>37</v>
      </c>
      <c r="J55" s="5" t="s">
        <v>206</v>
      </c>
      <c r="K55" s="5" t="s">
        <v>207</v>
      </c>
      <c r="L55" s="5" t="s">
        <v>39</v>
      </c>
      <c r="M55" s="6">
        <v>43893.0</v>
      </c>
      <c r="N55" s="6">
        <v>43895.0</v>
      </c>
      <c r="O55" s="7">
        <f>+IF(NETWORKDAYS(M55,N55,Feriados!A56:A86)&gt;-1,NETWORKDAYS(M55,N55,Feriados!A56:A86)-1,NETWORKDAYS(M55,TODAY(),Feriados!A$15:A$315))</f>
        <v>2</v>
      </c>
      <c r="P55" s="8"/>
      <c r="Q55" s="5">
        <f>+IF(T55="ENVIO OS", IF(NETWORKDAYS(N55,P55,Feriados!A$15:A$315)&gt;-1,NETWORKDAYS(N55,P55,Feriados!A$15:A$315)-1,NETWORKDAYS(N55,TODAY(),Feriados!A$15:A$315)),0)</f>
        <v>0</v>
      </c>
      <c r="R55" s="9"/>
      <c r="S55" s="9"/>
      <c r="T55" s="5"/>
      <c r="U55" s="5"/>
      <c r="V55" s="5"/>
      <c r="W55" s="5"/>
      <c r="X55" s="5" t="s">
        <v>132</v>
      </c>
      <c r="Y55" s="5" t="s">
        <v>59</v>
      </c>
      <c r="Z55" s="5"/>
      <c r="AA55" s="5"/>
      <c r="AB55" s="5"/>
      <c r="AC55" s="6">
        <v>43895.0</v>
      </c>
      <c r="AD55" s="6">
        <v>43895.0</v>
      </c>
      <c r="AE55" s="5" t="s">
        <v>203</v>
      </c>
      <c r="AF55" s="10"/>
    </row>
    <row r="56" ht="21.0" customHeight="1">
      <c r="A56" s="5"/>
      <c r="B56" s="5" t="s">
        <v>283</v>
      </c>
      <c r="C56" s="5" t="s">
        <v>284</v>
      </c>
      <c r="D56" s="5"/>
      <c r="E56" s="5" t="s">
        <v>35</v>
      </c>
      <c r="F56" s="5" t="s">
        <v>36</v>
      </c>
      <c r="G56" s="5">
        <v>313.0</v>
      </c>
      <c r="H56" s="5"/>
      <c r="I56" s="5" t="s">
        <v>37</v>
      </c>
      <c r="J56" s="5" t="s">
        <v>285</v>
      </c>
      <c r="K56" s="5" t="s">
        <v>286</v>
      </c>
      <c r="L56" s="5"/>
      <c r="M56" s="6">
        <v>43894.0</v>
      </c>
      <c r="N56" s="6">
        <v>43920.0</v>
      </c>
      <c r="O56" s="7">
        <f>+IF(NETWORKDAYS(M56,N56,Feriados!A90:A120)&gt;-1,NETWORKDAYS(M56,N56,Feriados!A90:A120)-1,NETWORKDAYS(M56,TODAY(),Feriados!A$15:A$315))</f>
        <v>18</v>
      </c>
      <c r="P56" s="8">
        <v>44068.0</v>
      </c>
      <c r="Q56" s="5">
        <f>+IF(T56="ENVIO OS", IF(NETWORKDAYS(N56,P56,Feriados!A$15:A$315)&gt;-1,NETWORKDAYS(N56,P56,Feriados!A$15:A$315)-1,NETWORKDAYS(N56,TODAY(),Feriados!A$15:A$315)),0)</f>
        <v>98</v>
      </c>
      <c r="R56" s="9"/>
      <c r="S56" s="9"/>
      <c r="T56" s="5" t="s">
        <v>40</v>
      </c>
      <c r="U56" s="5" t="s">
        <v>40</v>
      </c>
      <c r="V56" s="5"/>
      <c r="W56" s="5"/>
      <c r="X56" s="5" t="s">
        <v>106</v>
      </c>
      <c r="Y56" s="5" t="s">
        <v>66</v>
      </c>
      <c r="Z56" s="5"/>
      <c r="AA56" s="5"/>
      <c r="AB56" s="5"/>
      <c r="AC56" s="6">
        <v>43920.0</v>
      </c>
      <c r="AD56" s="6">
        <v>43920.0</v>
      </c>
      <c r="AE56" s="5"/>
      <c r="AF56" s="10"/>
    </row>
    <row r="57" ht="21.0" customHeight="1">
      <c r="A57" s="5"/>
      <c r="B57" s="5" t="s">
        <v>287</v>
      </c>
      <c r="C57" s="5" t="s">
        <v>288</v>
      </c>
      <c r="D57" s="5" t="s">
        <v>34</v>
      </c>
      <c r="E57" s="5" t="s">
        <v>96</v>
      </c>
      <c r="F57" s="5" t="s">
        <v>119</v>
      </c>
      <c r="G57" s="5">
        <v>700.0</v>
      </c>
      <c r="H57" s="5"/>
      <c r="I57" s="5"/>
      <c r="J57" s="5" t="s">
        <v>289</v>
      </c>
      <c r="K57" s="5" t="s">
        <v>290</v>
      </c>
      <c r="L57" s="5" t="s">
        <v>39</v>
      </c>
      <c r="M57" s="6">
        <v>43894.0</v>
      </c>
      <c r="N57" s="6">
        <v>43894.0</v>
      </c>
      <c r="O57" s="7">
        <f>+IF(NETWORKDAYS(M57,N57,Feriados!A55:A85)&gt;-1,NETWORKDAYS(M57,N57,Feriados!A55:A85)-1,NETWORKDAYS(M57,TODAY(),Feriados!A$15:A$315))</f>
        <v>0</v>
      </c>
      <c r="P57" s="8"/>
      <c r="Q57" s="5">
        <f>+IF(T57="ENVIO OS", IF(NETWORKDAYS(N57,P57,Feriados!A$15:A$315)&gt;-1,NETWORKDAYS(N57,P57,Feriados!A$15:A$315)-1,NETWORKDAYS(N57,TODAY(),Feriados!A$15:A$315)),0)</f>
        <v>0</v>
      </c>
      <c r="R57" s="9"/>
      <c r="S57" s="9"/>
      <c r="T57" s="5" t="s">
        <v>79</v>
      </c>
      <c r="U57" s="5" t="s">
        <v>79</v>
      </c>
      <c r="V57" s="5"/>
      <c r="W57" s="5"/>
      <c r="X57" s="5" t="s">
        <v>41</v>
      </c>
      <c r="Y57" s="5" t="s">
        <v>123</v>
      </c>
      <c r="Z57" s="5"/>
      <c r="AA57" s="5"/>
      <c r="AB57" s="5"/>
      <c r="AC57" s="6">
        <v>43894.0</v>
      </c>
      <c r="AD57" s="6">
        <v>43894.0</v>
      </c>
      <c r="AE57" s="5"/>
      <c r="AF57" s="10"/>
    </row>
    <row r="58" ht="21.0" customHeight="1">
      <c r="A58" s="5"/>
      <c r="B58" s="5" t="s">
        <v>291</v>
      </c>
      <c r="C58" s="5" t="s">
        <v>292</v>
      </c>
      <c r="D58" s="5" t="s">
        <v>63</v>
      </c>
      <c r="E58" s="5" t="s">
        <v>96</v>
      </c>
      <c r="F58" s="5" t="s">
        <v>97</v>
      </c>
      <c r="G58" s="5">
        <v>66.0</v>
      </c>
      <c r="H58" s="5"/>
      <c r="I58" s="5" t="s">
        <v>37</v>
      </c>
      <c r="J58" s="5" t="s">
        <v>293</v>
      </c>
      <c r="K58" s="5" t="s">
        <v>294</v>
      </c>
      <c r="L58" s="5"/>
      <c r="M58" s="6">
        <v>43894.0</v>
      </c>
      <c r="N58" s="6">
        <v>43920.0</v>
      </c>
      <c r="O58" s="7">
        <f>+IF(NETWORKDAYS(M58,N58,Feriados!A76:A106)&gt;-1,NETWORKDAYS(M58,N58,Feriados!A76:A106)-1,NETWORKDAYS(M58,TODAY(),Feriados!A$15:A$315))</f>
        <v>18</v>
      </c>
      <c r="P58" s="8"/>
      <c r="Q58" s="5">
        <f>+IF(T58="ENVIO OS", IF(NETWORKDAYS(N58,P58,Feriados!A$15:A$315)&gt;-1,NETWORKDAYS(N58,P58,Feriados!A$15:A$315)-1,NETWORKDAYS(N58,TODAY(),Feriados!A$15:A$315)),0)</f>
        <v>0</v>
      </c>
      <c r="R58" s="9"/>
      <c r="S58" s="9"/>
      <c r="T58" s="5" t="s">
        <v>79</v>
      </c>
      <c r="U58" s="5" t="s">
        <v>79</v>
      </c>
      <c r="V58" s="5"/>
      <c r="W58" s="5"/>
      <c r="X58" s="5" t="s">
        <v>41</v>
      </c>
      <c r="Y58" s="5" t="s">
        <v>133</v>
      </c>
      <c r="Z58" s="5" t="s">
        <v>52</v>
      </c>
      <c r="AA58" s="5"/>
      <c r="AB58" s="5"/>
      <c r="AC58" s="6">
        <v>43915.0</v>
      </c>
      <c r="AD58" s="6">
        <v>43920.0</v>
      </c>
      <c r="AE58" s="5"/>
      <c r="AF58" s="10">
        <v>44501.0</v>
      </c>
    </row>
    <row r="59" ht="21.0" customHeight="1">
      <c r="A59" s="5">
        <v>223908.0</v>
      </c>
      <c r="B59" s="5" t="s">
        <v>295</v>
      </c>
      <c r="C59" s="5" t="s">
        <v>296</v>
      </c>
      <c r="D59" s="5" t="s">
        <v>46</v>
      </c>
      <c r="E59" s="5" t="s">
        <v>96</v>
      </c>
      <c r="F59" s="5" t="s">
        <v>126</v>
      </c>
      <c r="G59" s="5">
        <v>50.0</v>
      </c>
      <c r="H59" s="5"/>
      <c r="I59" s="5" t="s">
        <v>297</v>
      </c>
      <c r="J59" s="5" t="s">
        <v>298</v>
      </c>
      <c r="K59" s="5" t="s">
        <v>48</v>
      </c>
      <c r="L59" s="5" t="s">
        <v>49</v>
      </c>
      <c r="M59" s="6">
        <v>43894.0</v>
      </c>
      <c r="N59" s="6">
        <v>43899.0</v>
      </c>
      <c r="O59" s="7">
        <f>+IF(NETWORKDAYS(M59,N59,Feriados!A57:A87)&gt;-1,NETWORKDAYS(M59,N59,Feriados!A57:A87)-1,NETWORKDAYS(M59,TODAY(),Feriados!A$15:A$315))</f>
        <v>3</v>
      </c>
      <c r="P59" s="8"/>
      <c r="Q59" s="5">
        <f>+IF(T59="ENVIO OS", IF(NETWORKDAYS(N59,P59,Feriados!A$15:A$315)&gt;-1,NETWORKDAYS(N59,P59,Feriados!A$15:A$315)-1,NETWORKDAYS(N59,TODAY(),Feriados!A$15:A$315)),0)</f>
        <v>0</v>
      </c>
      <c r="R59" s="9">
        <v>-32.9328</v>
      </c>
      <c r="S59" s="9">
        <v>-68.7499</v>
      </c>
      <c r="T59" s="5"/>
      <c r="U59" s="5"/>
      <c r="V59" s="5"/>
      <c r="W59" s="5"/>
      <c r="X59" s="5" t="s">
        <v>132</v>
      </c>
      <c r="Y59" s="5" t="s">
        <v>226</v>
      </c>
      <c r="Z59" s="5"/>
      <c r="AA59" s="5" t="s">
        <v>299</v>
      </c>
      <c r="AB59" s="5" t="s">
        <v>27</v>
      </c>
      <c r="AC59" s="6">
        <v>43894.0</v>
      </c>
      <c r="AD59" s="6">
        <v>43894.0</v>
      </c>
      <c r="AE59" s="5"/>
      <c r="AF59" s="10"/>
    </row>
    <row r="60" ht="21.0" customHeight="1">
      <c r="A60" s="5">
        <v>223407.0</v>
      </c>
      <c r="B60" s="5" t="s">
        <v>228</v>
      </c>
      <c r="C60" s="5" t="s">
        <v>229</v>
      </c>
      <c r="D60" s="5" t="s">
        <v>147</v>
      </c>
      <c r="E60" s="5" t="s">
        <v>96</v>
      </c>
      <c r="F60" s="5" t="s">
        <v>230</v>
      </c>
      <c r="G60" s="5">
        <v>180.0</v>
      </c>
      <c r="H60" s="5"/>
      <c r="I60" s="5" t="s">
        <v>231</v>
      </c>
      <c r="J60" s="5" t="s">
        <v>232</v>
      </c>
      <c r="K60" s="5" t="s">
        <v>233</v>
      </c>
      <c r="L60" s="5" t="s">
        <v>39</v>
      </c>
      <c r="M60" s="6">
        <v>43895.0</v>
      </c>
      <c r="N60" s="6">
        <v>43903.0</v>
      </c>
      <c r="O60" s="7">
        <f>+IF(NETWORKDAYS(M60,N60,Feriados!A397:A427)&gt;-1,NETWORKDAYS(M60,N60,Feriados!A397:A427)-1,NETWORKDAYS(M60,TODAY(),Feriados!A$15:A$315))</f>
        <v>6</v>
      </c>
      <c r="P60" s="8"/>
      <c r="Q60" s="5">
        <f>+IF(T60="ENVIO OS", IF(NETWORKDAYS(N60,P60,Feriados!A$15:A$315)&gt;-1,NETWORKDAYS(N60,P60,Feriados!A$15:A$315)-1,NETWORKDAYS(N60,TODAY(),Feriados!A$15:A$315)),0)</f>
        <v>0</v>
      </c>
      <c r="R60" s="9">
        <v>-33.0348</v>
      </c>
      <c r="S60" s="9">
        <v>-68.8969</v>
      </c>
      <c r="T60" s="5"/>
      <c r="U60" s="5"/>
      <c r="V60" s="5" t="s">
        <v>150</v>
      </c>
      <c r="W60" s="5"/>
      <c r="X60" s="5" t="s">
        <v>100</v>
      </c>
      <c r="Y60" s="5" t="s">
        <v>111</v>
      </c>
      <c r="Z60" s="5" t="s">
        <v>219</v>
      </c>
      <c r="AA60" s="5"/>
      <c r="AB60" s="5"/>
      <c r="AC60" s="6">
        <v>43895.0</v>
      </c>
      <c r="AD60" s="6">
        <v>43902.0</v>
      </c>
      <c r="AE60" s="5"/>
      <c r="AF60" s="10"/>
    </row>
    <row r="61" ht="21.0" customHeight="1">
      <c r="A61" s="5"/>
      <c r="B61" s="5" t="s">
        <v>241</v>
      </c>
      <c r="C61" s="5" t="s">
        <v>242</v>
      </c>
      <c r="D61" s="5" t="s">
        <v>75</v>
      </c>
      <c r="E61" s="5" t="s">
        <v>96</v>
      </c>
      <c r="F61" s="5" t="s">
        <v>126</v>
      </c>
      <c r="G61" s="5">
        <v>165.5</v>
      </c>
      <c r="H61" s="5"/>
      <c r="I61" s="5" t="s">
        <v>37</v>
      </c>
      <c r="J61" s="5" t="s">
        <v>77</v>
      </c>
      <c r="K61" s="5" t="s">
        <v>78</v>
      </c>
      <c r="L61" s="5"/>
      <c r="M61" s="6">
        <v>43895.0</v>
      </c>
      <c r="N61" s="6">
        <v>43915.0</v>
      </c>
      <c r="O61" s="7">
        <f>+IF(NETWORKDAYS(M61,N61,Feriados!A398:A428)&gt;-1,NETWORKDAYS(M61,N61,Feriados!A398:A428)-1,NETWORKDAYS(M61,TODAY(),Feriados!A$15:A$315))</f>
        <v>14</v>
      </c>
      <c r="P61" s="8"/>
      <c r="Q61" s="5">
        <f>+IF(T61="ENVIO OS", IF(NETWORKDAYS(N61,P61,Feriados!A$15:A$315)&gt;-1,NETWORKDAYS(N61,P61,Feriados!A$15:A$315)-1,NETWORKDAYS(N61,TODAY(),Feriados!A$15:A$315)),0)</f>
        <v>0</v>
      </c>
      <c r="R61" s="9"/>
      <c r="S61" s="9"/>
      <c r="T61" s="5"/>
      <c r="U61" s="5"/>
      <c r="V61" s="5" t="s">
        <v>50</v>
      </c>
      <c r="W61" s="5"/>
      <c r="X61" s="5" t="s">
        <v>106</v>
      </c>
      <c r="Y61" s="5" t="s">
        <v>66</v>
      </c>
      <c r="Z61" s="5"/>
      <c r="AA61" s="5"/>
      <c r="AB61" s="5"/>
      <c r="AC61" s="6">
        <v>43895.0</v>
      </c>
      <c r="AD61" s="6">
        <v>43915.0</v>
      </c>
      <c r="AE61" s="5"/>
      <c r="AF61" s="10"/>
    </row>
    <row r="62" ht="21.0" customHeight="1">
      <c r="A62" s="5"/>
      <c r="B62" s="5" t="s">
        <v>300</v>
      </c>
      <c r="C62" s="5" t="s">
        <v>301</v>
      </c>
      <c r="D62" s="5" t="s">
        <v>302</v>
      </c>
      <c r="E62" s="5" t="s">
        <v>96</v>
      </c>
      <c r="F62" s="5" t="s">
        <v>97</v>
      </c>
      <c r="G62" s="5">
        <v>145.0</v>
      </c>
      <c r="H62" s="5"/>
      <c r="I62" s="5" t="s">
        <v>37</v>
      </c>
      <c r="J62" s="5" t="s">
        <v>303</v>
      </c>
      <c r="K62" s="5" t="s">
        <v>302</v>
      </c>
      <c r="L62" s="5" t="s">
        <v>49</v>
      </c>
      <c r="M62" s="6">
        <v>43895.0</v>
      </c>
      <c r="N62" s="6">
        <v>43922.0</v>
      </c>
      <c r="O62" s="7">
        <f>+IF(NETWORKDAYS(M62,N62,Feriados!A61:A91)&gt;-1,NETWORKDAYS(M62,N62,Feriados!A61:A91)-1,NETWORKDAYS(M62,TODAY(),Feriados!A$15:A$315))</f>
        <v>19</v>
      </c>
      <c r="P62" s="8"/>
      <c r="Q62" s="5">
        <f>+IF(T62="ENVIO OS", IF(NETWORKDAYS(N62,P62,Feriados!A$15:A$315)&gt;-1,NETWORKDAYS(N62,P62,Feriados!A$15:A$315)-1,NETWORKDAYS(N62,TODAY(),Feriados!A$15:A$315)),0)</f>
        <v>0</v>
      </c>
      <c r="R62" s="9"/>
      <c r="S62" s="9"/>
      <c r="T62" s="5"/>
      <c r="U62" s="5"/>
      <c r="V62" s="5"/>
      <c r="W62" s="5"/>
      <c r="X62" s="5" t="s">
        <v>100</v>
      </c>
      <c r="Y62" s="5" t="s">
        <v>66</v>
      </c>
      <c r="Z62" s="5"/>
      <c r="AA62" s="5" t="s">
        <v>304</v>
      </c>
      <c r="AB62" s="5" t="s">
        <v>27</v>
      </c>
      <c r="AC62" s="6">
        <v>43895.0</v>
      </c>
      <c r="AD62" s="6">
        <v>43920.0</v>
      </c>
      <c r="AE62" s="5"/>
      <c r="AF62" s="10"/>
    </row>
    <row r="63" ht="21.0" customHeight="1">
      <c r="A63" s="5">
        <v>217982.0</v>
      </c>
      <c r="B63" s="5" t="s">
        <v>305</v>
      </c>
      <c r="C63" s="5" t="s">
        <v>306</v>
      </c>
      <c r="D63" s="5" t="s">
        <v>75</v>
      </c>
      <c r="E63" s="5" t="s">
        <v>96</v>
      </c>
      <c r="F63" s="5" t="s">
        <v>137</v>
      </c>
      <c r="G63" s="5">
        <v>140.0</v>
      </c>
      <c r="H63" s="5"/>
      <c r="I63" s="5" t="s">
        <v>37</v>
      </c>
      <c r="J63" s="5" t="s">
        <v>307</v>
      </c>
      <c r="K63" s="5" t="s">
        <v>78</v>
      </c>
      <c r="L63" s="5" t="s">
        <v>39</v>
      </c>
      <c r="M63" s="6">
        <v>43896.0</v>
      </c>
      <c r="N63" s="6">
        <v>43903.0</v>
      </c>
      <c r="O63" s="7">
        <f>+IF(NETWORKDAYS(M63,N63,Feriados!A62:A92)&gt;-1,NETWORKDAYS(M63,N63,Feriados!A62:A92)-1,NETWORKDAYS(M63,TODAY(),Feriados!A$15:A$315))</f>
        <v>5</v>
      </c>
      <c r="P63" s="8"/>
      <c r="Q63" s="5">
        <f>+IF(T63="ENVIO OS", IF(NETWORKDAYS(N63,P63,Feriados!A$15:A$315)&gt;-1,NETWORKDAYS(N63,P63,Feriados!A$15:A$315)-1,NETWORKDAYS(N63,TODAY(),Feriados!A$15:A$315)),0)</f>
        <v>0</v>
      </c>
      <c r="R63" s="9"/>
      <c r="S63" s="9"/>
      <c r="T63" s="5"/>
      <c r="U63" s="5"/>
      <c r="V63" s="5" t="s">
        <v>265</v>
      </c>
      <c r="W63" s="5"/>
      <c r="X63" s="5" t="s">
        <v>100</v>
      </c>
      <c r="Y63" s="5" t="s">
        <v>111</v>
      </c>
      <c r="Z63" s="5"/>
      <c r="AA63" s="5" t="s">
        <v>308</v>
      </c>
      <c r="AB63" s="5" t="s">
        <v>27</v>
      </c>
      <c r="AC63" s="6">
        <v>43901.0</v>
      </c>
      <c r="AD63" s="6">
        <v>43902.0</v>
      </c>
      <c r="AE63" s="5"/>
      <c r="AF63" s="10"/>
    </row>
    <row r="64" ht="21.0" customHeight="1">
      <c r="A64" s="5">
        <v>223034.0</v>
      </c>
      <c r="B64" s="5" t="s">
        <v>165</v>
      </c>
      <c r="C64" s="5" t="s">
        <v>166</v>
      </c>
      <c r="D64" s="5" t="s">
        <v>167</v>
      </c>
      <c r="E64" s="5" t="s">
        <v>96</v>
      </c>
      <c r="F64" s="5" t="s">
        <v>137</v>
      </c>
      <c r="G64" s="5">
        <v>112.0</v>
      </c>
      <c r="H64" s="5"/>
      <c r="I64" s="5" t="s">
        <v>168</v>
      </c>
      <c r="J64" s="5" t="s">
        <v>169</v>
      </c>
      <c r="K64" s="5" t="s">
        <v>167</v>
      </c>
      <c r="L64" s="5" t="s">
        <v>39</v>
      </c>
      <c r="M64" s="6">
        <v>43899.0</v>
      </c>
      <c r="N64" s="6">
        <v>43899.0</v>
      </c>
      <c r="O64" s="7">
        <f>+IF(NETWORKDAYS(M64,N64,Feriados!A59:A89)&gt;-1,NETWORKDAYS(M64,N64,Feriados!A59:A89)-1,NETWORKDAYS(M64,TODAY(),Feriados!A$15:A$315))</f>
        <v>0</v>
      </c>
      <c r="P64" s="8"/>
      <c r="Q64" s="5">
        <f>+IF(T64="ENVIO OS", IF(NETWORKDAYS(N64,P64,Feriados!A$15:A$315)&gt;-1,NETWORKDAYS(N64,P64,Feriados!A$15:A$315)-1,NETWORKDAYS(N64,TODAY(),Feriados!A$15:A$315)),0)</f>
        <v>0</v>
      </c>
      <c r="R64" s="9">
        <v>-33.4772</v>
      </c>
      <c r="S64" s="9">
        <v>-69.2186</v>
      </c>
      <c r="T64" s="5"/>
      <c r="U64" s="5"/>
      <c r="V64" s="5"/>
      <c r="W64" s="5"/>
      <c r="X64" s="5" t="s">
        <v>100</v>
      </c>
      <c r="Y64" s="5" t="s">
        <v>209</v>
      </c>
      <c r="Z64" s="5"/>
      <c r="AA64" s="5" t="s">
        <v>309</v>
      </c>
      <c r="AB64" s="5"/>
      <c r="AC64" s="6">
        <v>43899.0</v>
      </c>
      <c r="AD64" s="6">
        <v>43899.0</v>
      </c>
      <c r="AE64" s="5"/>
      <c r="AF64" s="10"/>
    </row>
    <row r="65" ht="21.0" customHeight="1">
      <c r="A65" s="5"/>
      <c r="B65" s="5" t="s">
        <v>310</v>
      </c>
      <c r="C65" s="5" t="s">
        <v>311</v>
      </c>
      <c r="D65" s="5" t="s">
        <v>147</v>
      </c>
      <c r="E65" s="5" t="s">
        <v>35</v>
      </c>
      <c r="F65" s="5" t="s">
        <v>36</v>
      </c>
      <c r="G65" s="5">
        <v>734.0</v>
      </c>
      <c r="H65" s="5"/>
      <c r="I65" s="5" t="s">
        <v>37</v>
      </c>
      <c r="J65" s="5" t="s">
        <v>312</v>
      </c>
      <c r="K65" s="5" t="s">
        <v>250</v>
      </c>
      <c r="L65" s="5" t="s">
        <v>39</v>
      </c>
      <c r="M65" s="6">
        <v>43900.0</v>
      </c>
      <c r="N65" s="6">
        <v>43941.0</v>
      </c>
      <c r="O65" s="7">
        <f>+IF(NETWORKDAYS(M65,N65,Feriados!A75:A105)&gt;-1,NETWORKDAYS(M65,N65,Feriados!A75:A105)-1,NETWORKDAYS(M65,TODAY(),Feriados!A$15:A$315))</f>
        <v>29</v>
      </c>
      <c r="P65" s="8"/>
      <c r="Q65" s="5">
        <f>+IF(T65="ENVIO OS", IF(NETWORKDAYS(N65,P65,Feriados!A$15:A$315)&gt;-1,NETWORKDAYS(N65,P65,Feriados!A$15:A$315)-1,NETWORKDAYS(N65,TODAY(),Feriados!A$15:A$315)),0)</f>
        <v>0</v>
      </c>
      <c r="R65" s="9"/>
      <c r="S65" s="9"/>
      <c r="T65" s="5" t="s">
        <v>79</v>
      </c>
      <c r="U65" s="5" t="s">
        <v>79</v>
      </c>
      <c r="V65" s="5" t="s">
        <v>150</v>
      </c>
      <c r="W65" s="5"/>
      <c r="X65" s="5" t="s">
        <v>41</v>
      </c>
      <c r="Y65" s="5" t="s">
        <v>111</v>
      </c>
      <c r="Z65" s="5" t="s">
        <v>215</v>
      </c>
      <c r="AA65" s="5" t="s">
        <v>313</v>
      </c>
      <c r="AB65" s="5"/>
      <c r="AC65" s="6">
        <v>43915.0</v>
      </c>
      <c r="AD65" s="6">
        <v>43931.0</v>
      </c>
      <c r="AE65" s="5"/>
      <c r="AF65" s="10"/>
    </row>
    <row r="66" ht="21.0" customHeight="1">
      <c r="A66" s="5">
        <v>220435.0</v>
      </c>
      <c r="B66" s="5" t="s">
        <v>314</v>
      </c>
      <c r="C66" s="5" t="s">
        <v>315</v>
      </c>
      <c r="D66" s="5" t="s">
        <v>34</v>
      </c>
      <c r="E66" s="5" t="s">
        <v>96</v>
      </c>
      <c r="F66" s="5" t="s">
        <v>137</v>
      </c>
      <c r="G66" s="5">
        <v>250.0</v>
      </c>
      <c r="H66" s="5"/>
      <c r="I66" s="5" t="s">
        <v>316</v>
      </c>
      <c r="J66" s="5" t="s">
        <v>317</v>
      </c>
      <c r="K66" s="5" t="s">
        <v>167</v>
      </c>
      <c r="L66" s="5" t="s">
        <v>39</v>
      </c>
      <c r="M66" s="6">
        <v>43901.0</v>
      </c>
      <c r="N66" s="6">
        <v>43903.0</v>
      </c>
      <c r="O66" s="7">
        <f>+IF(NETWORKDAYS(M66,N66,Feriados!A65:A95)&gt;-1,NETWORKDAYS(M66,N66,Feriados!A65:A95)-1,NETWORKDAYS(M66,TODAY(),Feriados!A$15:A$315))</f>
        <v>2</v>
      </c>
      <c r="P66" s="8"/>
      <c r="Q66" s="5">
        <f>+IF(T66="ENVIO OS", IF(NETWORKDAYS(N66,P66,Feriados!A$15:A$315)&gt;-1,NETWORKDAYS(N66,P66,Feriados!A$15:A$315)-1,NETWORKDAYS(N66,TODAY(),Feriados!A$15:A$315)),0)</f>
        <v>0</v>
      </c>
      <c r="R66" s="9">
        <v>-33.5434</v>
      </c>
      <c r="S66" s="9">
        <v>-69.252</v>
      </c>
      <c r="T66" s="5"/>
      <c r="U66" s="5"/>
      <c r="V66" s="5"/>
      <c r="W66" s="5"/>
      <c r="X66" s="5" t="s">
        <v>106</v>
      </c>
      <c r="Y66" s="5" t="s">
        <v>123</v>
      </c>
      <c r="Z66" s="5"/>
      <c r="AA66" s="5"/>
      <c r="AB66" s="5" t="s">
        <v>27</v>
      </c>
      <c r="AC66" s="6">
        <v>43901.0</v>
      </c>
      <c r="AD66" s="6">
        <v>43902.0</v>
      </c>
      <c r="AE66" s="5"/>
      <c r="AF66" s="10" t="s">
        <v>27</v>
      </c>
    </row>
    <row r="67" ht="21.0" customHeight="1">
      <c r="A67" s="5">
        <v>224318.0</v>
      </c>
      <c r="B67" s="5" t="s">
        <v>318</v>
      </c>
      <c r="C67" s="5" t="s">
        <v>319</v>
      </c>
      <c r="D67" s="5" t="s">
        <v>46</v>
      </c>
      <c r="E67" s="5" t="s">
        <v>96</v>
      </c>
      <c r="F67" s="5" t="s">
        <v>97</v>
      </c>
      <c r="G67" s="5">
        <v>102.0</v>
      </c>
      <c r="H67" s="5">
        <v>102.0</v>
      </c>
      <c r="I67" s="5" t="s">
        <v>37</v>
      </c>
      <c r="J67" s="5" t="s">
        <v>320</v>
      </c>
      <c r="K67" s="5" t="s">
        <v>91</v>
      </c>
      <c r="L67" s="5"/>
      <c r="M67" s="6">
        <v>43902.0</v>
      </c>
      <c r="N67" s="6">
        <v>43907.0</v>
      </c>
      <c r="O67" s="7">
        <f>+IF(NETWORKDAYS(M67,N67,Feriados!A66:A96)&gt;-1,NETWORKDAYS(M67,N67,Feriados!A66:A96)-1,NETWORKDAYS(M67,TODAY(),Feriados!A$15:A$315))</f>
        <v>3</v>
      </c>
      <c r="P67" s="8"/>
      <c r="Q67" s="5">
        <f>+IF(T67="ENVIO OS", IF(NETWORKDAYS(N67,P67,Feriados!A$15:A$315)&gt;-1,NETWORKDAYS(N67,P67,Feriados!A$15:A$315)-1,NETWORKDAYS(N67,TODAY(),Feriados!A$15:A$315)),0)</f>
        <v>0</v>
      </c>
      <c r="R67" s="9"/>
      <c r="S67" s="9"/>
      <c r="T67" s="5" t="s">
        <v>79</v>
      </c>
      <c r="U67" s="5" t="s">
        <v>79</v>
      </c>
      <c r="V67" s="5" t="s">
        <v>50</v>
      </c>
      <c r="W67" s="5"/>
      <c r="X67" s="5" t="s">
        <v>190</v>
      </c>
      <c r="Y67" s="5" t="s">
        <v>101</v>
      </c>
      <c r="Z67" s="5"/>
      <c r="AA67" s="5"/>
      <c r="AB67" s="5"/>
      <c r="AC67" s="6">
        <v>43905.0</v>
      </c>
      <c r="AD67" s="6">
        <v>43907.0</v>
      </c>
      <c r="AE67" s="5"/>
      <c r="AF67" s="10"/>
    </row>
    <row r="68" ht="21.0" customHeight="1">
      <c r="A68" s="5"/>
      <c r="B68" s="5" t="s">
        <v>321</v>
      </c>
      <c r="C68" s="5" t="s">
        <v>322</v>
      </c>
      <c r="D68" s="5" t="s">
        <v>323</v>
      </c>
      <c r="E68" s="5" t="s">
        <v>35</v>
      </c>
      <c r="F68" s="5" t="s">
        <v>36</v>
      </c>
      <c r="G68" s="5">
        <v>548.0</v>
      </c>
      <c r="H68" s="5"/>
      <c r="I68" s="5" t="s">
        <v>37</v>
      </c>
      <c r="J68" s="5" t="s">
        <v>324</v>
      </c>
      <c r="K68" s="5" t="s">
        <v>250</v>
      </c>
      <c r="L68" s="5" t="s">
        <v>39</v>
      </c>
      <c r="M68" s="6">
        <v>43903.0</v>
      </c>
      <c r="N68" s="6">
        <v>43944.0</v>
      </c>
      <c r="O68" s="7">
        <f>+IF(NETWORKDAYS(M68,N68,Feriados!A80:A110)&gt;-1,NETWORKDAYS(M68,N68,Feriados!A80:A110)-1,NETWORKDAYS(M68,TODAY(),Feriados!A$15:A$315))</f>
        <v>29</v>
      </c>
      <c r="P68" s="8"/>
      <c r="Q68" s="5">
        <f>+IF(T68="ENVIO OS", IF(NETWORKDAYS(N68,P68,Feriados!A$15:A$315)&gt;-1,NETWORKDAYS(N68,P68,Feriados!A$15:A$315)-1,NETWORKDAYS(N68,TODAY(),Feriados!A$15:A$315)),0)</f>
        <v>0</v>
      </c>
      <c r="R68" s="9"/>
      <c r="S68" s="9"/>
      <c r="T68" s="5" t="s">
        <v>79</v>
      </c>
      <c r="U68" s="5" t="s">
        <v>79</v>
      </c>
      <c r="V68" s="5" t="s">
        <v>150</v>
      </c>
      <c r="W68" s="5"/>
      <c r="X68" s="5" t="s">
        <v>41</v>
      </c>
      <c r="Y68" s="5" t="s">
        <v>86</v>
      </c>
      <c r="Z68" s="5" t="s">
        <v>325</v>
      </c>
      <c r="AA68" s="5"/>
      <c r="AB68" s="5"/>
      <c r="AC68" s="6">
        <v>43923.0</v>
      </c>
      <c r="AD68" s="6">
        <v>43937.0</v>
      </c>
      <c r="AE68" s="5"/>
      <c r="AF68" s="10"/>
    </row>
    <row r="69" ht="21.0" customHeight="1">
      <c r="A69" s="5"/>
      <c r="B69" s="5" t="s">
        <v>326</v>
      </c>
      <c r="C69" s="5" t="s">
        <v>327</v>
      </c>
      <c r="D69" s="5" t="s">
        <v>147</v>
      </c>
      <c r="E69" s="5" t="s">
        <v>96</v>
      </c>
      <c r="F69" s="5" t="s">
        <v>244</v>
      </c>
      <c r="G69" s="5">
        <v>175.0</v>
      </c>
      <c r="H69" s="5"/>
      <c r="I69" s="5"/>
      <c r="J69" s="5" t="s">
        <v>328</v>
      </c>
      <c r="K69" s="5" t="s">
        <v>329</v>
      </c>
      <c r="L69" s="5"/>
      <c r="M69" s="6">
        <v>43903.0</v>
      </c>
      <c r="N69" s="6">
        <v>43920.0</v>
      </c>
      <c r="O69" s="7">
        <f>+IF(NETWORKDAYS(M69,N69,Feriados!A63:A93)&gt;-1,NETWORKDAYS(M69,N69,Feriados!A63:A93)-1,NETWORKDAYS(M69,TODAY(),Feriados!A$15:A$315))</f>
        <v>11</v>
      </c>
      <c r="P69" s="8"/>
      <c r="Q69" s="5">
        <f>+IF(T69="ENVIO OS", IF(NETWORKDAYS(N69,P69,Feriados!A$15:A$315)&gt;-1,NETWORKDAYS(N69,P69,Feriados!A$15:A$315)-1,NETWORKDAYS(N69,TODAY(),Feriados!A$15:A$315)),0)</f>
        <v>0</v>
      </c>
      <c r="R69" s="9"/>
      <c r="S69" s="9"/>
      <c r="T69" s="5"/>
      <c r="U69" s="5"/>
      <c r="V69" s="5"/>
      <c r="W69" s="5"/>
      <c r="X69" s="5" t="s">
        <v>106</v>
      </c>
      <c r="Y69" s="5" t="s">
        <v>66</v>
      </c>
      <c r="Z69" s="5"/>
      <c r="AA69" s="5"/>
      <c r="AB69" s="5"/>
      <c r="AC69" s="6">
        <v>43906.0</v>
      </c>
      <c r="AD69" s="6">
        <v>43920.0</v>
      </c>
      <c r="AE69" s="5"/>
      <c r="AF69" s="10">
        <v>43983.0</v>
      </c>
    </row>
    <row r="70" ht="21.0" customHeight="1">
      <c r="A70" s="5"/>
      <c r="B70" s="5" t="s">
        <v>330</v>
      </c>
      <c r="C70" s="5" t="s">
        <v>331</v>
      </c>
      <c r="D70" s="5" t="s">
        <v>56</v>
      </c>
      <c r="E70" s="5" t="s">
        <v>35</v>
      </c>
      <c r="F70" s="5" t="s">
        <v>36</v>
      </c>
      <c r="G70" s="5">
        <v>91.7</v>
      </c>
      <c r="H70" s="5"/>
      <c r="I70" s="5" t="s">
        <v>37</v>
      </c>
      <c r="J70" s="5" t="s">
        <v>70</v>
      </c>
      <c r="K70" s="5" t="s">
        <v>71</v>
      </c>
      <c r="L70" s="5"/>
      <c r="M70" s="6">
        <v>43903.0</v>
      </c>
      <c r="N70" s="6">
        <v>43936.0</v>
      </c>
      <c r="O70" s="7">
        <f>+IF(NETWORKDAYS(M70,N70,Feriados!A86:A116)&gt;-1,NETWORKDAYS(M70,N70,Feriados!A86:A116)-1,NETWORKDAYS(M70,TODAY(),Feriados!A$15:A$315))</f>
        <v>23</v>
      </c>
      <c r="P70" s="8"/>
      <c r="Q70" s="5">
        <f>+IF(T70="ENVIO OS", IF(NETWORKDAYS(N70,P70,Feriados!A$15:A$315)&gt;-1,NETWORKDAYS(N70,P70,Feriados!A$15:A$315)-1,NETWORKDAYS(N70,TODAY(),Feriados!A$15:A$315)),0)</f>
        <v>0</v>
      </c>
      <c r="R70" s="9"/>
      <c r="S70" s="9"/>
      <c r="T70" s="5" t="s">
        <v>79</v>
      </c>
      <c r="U70" s="5" t="s">
        <v>79</v>
      </c>
      <c r="V70" s="5"/>
      <c r="W70" s="5"/>
      <c r="X70" s="5" t="s">
        <v>41</v>
      </c>
      <c r="Y70" s="5" t="s">
        <v>59</v>
      </c>
      <c r="Z70" s="5" t="s">
        <v>237</v>
      </c>
      <c r="AA70" s="5"/>
      <c r="AB70" s="5"/>
      <c r="AC70" s="6">
        <v>43936.0</v>
      </c>
      <c r="AD70" s="6">
        <v>43936.0</v>
      </c>
      <c r="AE70" s="5"/>
      <c r="AF70" s="10"/>
    </row>
    <row r="71" ht="21.0" customHeight="1">
      <c r="A71" s="5"/>
      <c r="B71" s="5" t="s">
        <v>332</v>
      </c>
      <c r="C71" s="5" t="s">
        <v>327</v>
      </c>
      <c r="D71" s="5" t="s">
        <v>95</v>
      </c>
      <c r="E71" s="5" t="s">
        <v>96</v>
      </c>
      <c r="F71" s="5" t="s">
        <v>244</v>
      </c>
      <c r="G71" s="5">
        <v>5000.0</v>
      </c>
      <c r="H71" s="5"/>
      <c r="I71" s="5"/>
      <c r="J71" s="5" t="s">
        <v>333</v>
      </c>
      <c r="K71" s="5" t="s">
        <v>95</v>
      </c>
      <c r="L71" s="5"/>
      <c r="M71" s="6">
        <v>43906.0</v>
      </c>
      <c r="N71" s="6">
        <v>43906.0</v>
      </c>
      <c r="O71" s="7">
        <f>+IF(NETWORKDAYS(M71,N71,Feriados!A64:A94)&gt;-1,NETWORKDAYS(M71,N71,Feriados!A64:A94)-1,NETWORKDAYS(M71,TODAY(),Feriados!A$15:A$315))</f>
        <v>0</v>
      </c>
      <c r="P71" s="8"/>
      <c r="Q71" s="5">
        <f>+IF(T71="ENVIO OS", IF(NETWORKDAYS(N71,P71,Feriados!A$15:A$315)&gt;-1,NETWORKDAYS(N71,P71,Feriados!A$15:A$315)-1,NETWORKDAYS(N71,TODAY(),Feriados!A$15:A$315)),0)</f>
        <v>0</v>
      </c>
      <c r="R71" s="9"/>
      <c r="S71" s="9"/>
      <c r="T71" s="5"/>
      <c r="U71" s="5"/>
      <c r="V71" s="5" t="s">
        <v>334</v>
      </c>
      <c r="W71" s="5"/>
      <c r="X71" s="5" t="s">
        <v>100</v>
      </c>
      <c r="Y71" s="5" t="s">
        <v>123</v>
      </c>
      <c r="Z71" s="5"/>
      <c r="AA71" s="5" t="s">
        <v>335</v>
      </c>
      <c r="AB71" s="5" t="s">
        <v>27</v>
      </c>
      <c r="AC71" s="6">
        <v>43906.0</v>
      </c>
      <c r="AD71" s="6">
        <v>43906.0</v>
      </c>
      <c r="AE71" s="5"/>
      <c r="AF71" s="10"/>
    </row>
    <row r="72" ht="21.0" customHeight="1">
      <c r="A72" s="5"/>
      <c r="B72" s="5" t="s">
        <v>336</v>
      </c>
      <c r="C72" s="5" t="s">
        <v>337</v>
      </c>
      <c r="D72" s="5" t="s">
        <v>75</v>
      </c>
      <c r="E72" s="5" t="s">
        <v>35</v>
      </c>
      <c r="F72" s="5" t="s">
        <v>36</v>
      </c>
      <c r="G72" s="5">
        <v>54.0</v>
      </c>
      <c r="H72" s="5"/>
      <c r="I72" s="5" t="s">
        <v>37</v>
      </c>
      <c r="J72" s="5" t="s">
        <v>338</v>
      </c>
      <c r="K72" s="5" t="s">
        <v>175</v>
      </c>
      <c r="L72" s="5"/>
      <c r="M72" s="6">
        <v>43906.0</v>
      </c>
      <c r="N72" s="6">
        <v>43936.0</v>
      </c>
      <c r="O72" s="7">
        <f>+IF(NETWORKDAYS(M72,N72,Feriados!A78:A108)&gt;-1,NETWORKDAYS(M72,N72,Feriados!A78:A108)-1,NETWORKDAYS(M72,TODAY(),Feriados!A$15:A$315))</f>
        <v>22</v>
      </c>
      <c r="P72" s="8">
        <v>44149.0</v>
      </c>
      <c r="Q72" s="5">
        <f>+IF(T72="ENVIO OS", IF(NETWORKDAYS(N72,P72,Feriados!A$15:A$315)&gt;-1,NETWORKDAYS(N72,P72,Feriados!A$15:A$315)-1,NETWORKDAYS(N72,TODAY(),Feriados!A$15:A$315)),0)</f>
        <v>145</v>
      </c>
      <c r="R72" s="9"/>
      <c r="S72" s="9"/>
      <c r="T72" s="5" t="s">
        <v>40</v>
      </c>
      <c r="U72" s="5" t="s">
        <v>40</v>
      </c>
      <c r="V72" s="5" t="s">
        <v>50</v>
      </c>
      <c r="W72" s="5"/>
      <c r="X72" s="5" t="s">
        <v>41</v>
      </c>
      <c r="Y72" s="5" t="s">
        <v>66</v>
      </c>
      <c r="Z72" s="5" t="s">
        <v>339</v>
      </c>
      <c r="AA72" s="5"/>
      <c r="AB72" s="5"/>
      <c r="AC72" s="6">
        <v>43936.0</v>
      </c>
      <c r="AD72" s="6">
        <v>43936.0</v>
      </c>
      <c r="AE72" s="5"/>
      <c r="AF72" s="10"/>
    </row>
    <row r="73" ht="21.0" customHeight="1">
      <c r="A73" s="5">
        <v>224293.0</v>
      </c>
      <c r="B73" s="5" t="s">
        <v>340</v>
      </c>
      <c r="C73" s="5" t="s">
        <v>272</v>
      </c>
      <c r="D73" s="5" t="s">
        <v>56</v>
      </c>
      <c r="E73" s="5" t="s">
        <v>96</v>
      </c>
      <c r="F73" s="5" t="s">
        <v>273</v>
      </c>
      <c r="G73" s="5">
        <v>237.0</v>
      </c>
      <c r="H73" s="5"/>
      <c r="I73" s="5" t="s">
        <v>37</v>
      </c>
      <c r="J73" s="5" t="s">
        <v>274</v>
      </c>
      <c r="K73" s="5" t="s">
        <v>56</v>
      </c>
      <c r="L73" s="5"/>
      <c r="M73" s="6">
        <v>43908.0</v>
      </c>
      <c r="N73" s="6">
        <v>43916.0</v>
      </c>
      <c r="O73" s="7">
        <f>+IF(NETWORKDAYS(M73,N73,Feriados!A68:A98)&gt;-1,NETWORKDAYS(M73,N73,Feriados!A68:A98)-1,NETWORKDAYS(M73,TODAY(),Feriados!A$15:A$315))</f>
        <v>6</v>
      </c>
      <c r="P73" s="8"/>
      <c r="Q73" s="5">
        <f>+IF(T73="ENVIO OS", IF(NETWORKDAYS(N73,P73,Feriados!A$15:A$315)&gt;-1,NETWORKDAYS(N73,P73,Feriados!A$15:A$315)-1,NETWORKDAYS(N73,TODAY(),Feriados!A$15:A$315)),0)</f>
        <v>0</v>
      </c>
      <c r="R73" s="9"/>
      <c r="S73" s="9"/>
      <c r="T73" s="5" t="s">
        <v>79</v>
      </c>
      <c r="U73" s="5" t="s">
        <v>79</v>
      </c>
      <c r="V73" s="5"/>
      <c r="W73" s="5"/>
      <c r="X73" s="5" t="s">
        <v>100</v>
      </c>
      <c r="Y73" s="5" t="s">
        <v>66</v>
      </c>
      <c r="Z73" s="5"/>
      <c r="AA73" s="5"/>
      <c r="AB73" s="5"/>
      <c r="AC73" s="6">
        <v>43908.0</v>
      </c>
      <c r="AD73" s="6">
        <v>43908.0</v>
      </c>
      <c r="AE73" s="5"/>
      <c r="AF73" s="10"/>
    </row>
    <row r="74" ht="21.0" customHeight="1">
      <c r="A74" s="5">
        <v>224178.0</v>
      </c>
      <c r="B74" s="5" t="s">
        <v>341</v>
      </c>
      <c r="C74" s="5" t="s">
        <v>342</v>
      </c>
      <c r="D74" s="5" t="s">
        <v>95</v>
      </c>
      <c r="E74" s="5" t="s">
        <v>96</v>
      </c>
      <c r="F74" s="5" t="s">
        <v>343</v>
      </c>
      <c r="G74" s="5">
        <v>250.0</v>
      </c>
      <c r="H74" s="5"/>
      <c r="I74" s="5"/>
      <c r="J74" s="5" t="s">
        <v>99</v>
      </c>
      <c r="K74" s="5" t="s">
        <v>95</v>
      </c>
      <c r="L74" s="5" t="s">
        <v>39</v>
      </c>
      <c r="M74" s="6">
        <v>43909.0</v>
      </c>
      <c r="N74" s="6">
        <v>43941.0</v>
      </c>
      <c r="O74" s="7">
        <f>+IF(NETWORKDAYS(M74,N74,Feriados!A67:A97)&gt;-1,NETWORKDAYS(M74,N74,Feriados!A67:A97)-1,NETWORKDAYS(M74,TODAY(),Feriados!A$15:A$315))</f>
        <v>22</v>
      </c>
      <c r="P74" s="8"/>
      <c r="Q74" s="5">
        <f>+IF(T74="ENVIO OS", IF(NETWORKDAYS(N74,P74,Feriados!A$15:A$315)&gt;-1,NETWORKDAYS(N74,P74,Feriados!A$15:A$315)-1,NETWORKDAYS(N74,TODAY(),Feriados!A$15:A$315)),0)</f>
        <v>0</v>
      </c>
      <c r="R74" s="9"/>
      <c r="S74" s="9"/>
      <c r="T74" s="5"/>
      <c r="U74" s="5"/>
      <c r="V74" s="5" t="s">
        <v>344</v>
      </c>
      <c r="W74" s="5"/>
      <c r="X74" s="5" t="s">
        <v>100</v>
      </c>
      <c r="Y74" s="5" t="s">
        <v>66</v>
      </c>
      <c r="Z74" s="5"/>
      <c r="AA74" s="5"/>
      <c r="AB74" s="5"/>
      <c r="AC74" s="6">
        <v>43913.0</v>
      </c>
      <c r="AD74" s="6">
        <v>43928.0</v>
      </c>
      <c r="AE74" s="5"/>
      <c r="AF74" s="10">
        <v>44317.0</v>
      </c>
    </row>
    <row r="75" ht="21.0" customHeight="1">
      <c r="A75" s="5"/>
      <c r="B75" s="5" t="s">
        <v>345</v>
      </c>
      <c r="C75" s="5" t="s">
        <v>346</v>
      </c>
      <c r="D75" s="5" t="s">
        <v>63</v>
      </c>
      <c r="E75" s="5" t="s">
        <v>96</v>
      </c>
      <c r="F75" s="5" t="s">
        <v>97</v>
      </c>
      <c r="G75" s="5">
        <v>80.0</v>
      </c>
      <c r="H75" s="5">
        <v>80.0</v>
      </c>
      <c r="I75" s="5" t="s">
        <v>37</v>
      </c>
      <c r="J75" s="5" t="s">
        <v>347</v>
      </c>
      <c r="K75" s="5" t="s">
        <v>250</v>
      </c>
      <c r="L75" s="5" t="s">
        <v>39</v>
      </c>
      <c r="M75" s="6">
        <v>43909.0</v>
      </c>
      <c r="N75" s="6">
        <v>43949.0</v>
      </c>
      <c r="O75" s="7">
        <f>+IF(NETWORKDAYS(M75,N75,Feriados!A83:A113)&gt;-1,NETWORKDAYS(M75,N75,Feriados!A83:A113)-1,NETWORKDAYS(M75,TODAY(),Feriados!A$15:A$315))</f>
        <v>28</v>
      </c>
      <c r="P75" s="8"/>
      <c r="Q75" s="5">
        <f>+IF(T75="ENVIO OS", IF(NETWORKDAYS(N75,P75,Feriados!A$15:A$315)&gt;-1,NETWORKDAYS(N75,P75,Feriados!A$15:A$315)-1,NETWORKDAYS(N75,TODAY(),Feriados!A$15:A$315)),0)</f>
        <v>0</v>
      </c>
      <c r="R75" s="9"/>
      <c r="S75" s="9"/>
      <c r="T75" s="5" t="s">
        <v>79</v>
      </c>
      <c r="U75" s="5" t="s">
        <v>79</v>
      </c>
      <c r="V75" s="5" t="s">
        <v>344</v>
      </c>
      <c r="W75" s="5"/>
      <c r="X75" s="5" t="s">
        <v>41</v>
      </c>
      <c r="Y75" s="5" t="s">
        <v>226</v>
      </c>
      <c r="Z75" s="5" t="s">
        <v>348</v>
      </c>
      <c r="AA75" s="5" t="s">
        <v>349</v>
      </c>
      <c r="AB75" s="5"/>
      <c r="AC75" s="6">
        <v>43937.0</v>
      </c>
      <c r="AD75" s="6">
        <v>43949.0</v>
      </c>
      <c r="AE75" s="5"/>
      <c r="AF75" s="10"/>
    </row>
    <row r="76" ht="21.0" customHeight="1">
      <c r="A76" s="5"/>
      <c r="B76" s="5" t="s">
        <v>68</v>
      </c>
      <c r="C76" s="5" t="s">
        <v>69</v>
      </c>
      <c r="D76" s="5" t="s">
        <v>56</v>
      </c>
      <c r="E76" s="5" t="s">
        <v>35</v>
      </c>
      <c r="F76" s="5" t="s">
        <v>36</v>
      </c>
      <c r="G76" s="5">
        <v>106.0</v>
      </c>
      <c r="H76" s="5"/>
      <c r="I76" s="5" t="s">
        <v>37</v>
      </c>
      <c r="J76" s="5" t="s">
        <v>70</v>
      </c>
      <c r="K76" s="5" t="s">
        <v>71</v>
      </c>
      <c r="L76" s="5"/>
      <c r="M76" s="6">
        <v>43910.0</v>
      </c>
      <c r="N76" s="6">
        <v>43944.0</v>
      </c>
      <c r="O76" s="7">
        <f>+IF(NETWORKDAYS(M76,N76,Feriados!A402:A432)&gt;-1,NETWORKDAYS(M76,N76,Feriados!A402:A432)-1,NETWORKDAYS(M76,TODAY(),Feriados!A$15:A$315))</f>
        <v>24</v>
      </c>
      <c r="P76" s="8"/>
      <c r="Q76" s="5">
        <f>+IF(T76="ENVIO OS", IF(NETWORKDAYS(N76,P76,Feriados!A$15:A$315)&gt;-1,NETWORKDAYS(N76,P76,Feriados!A$15:A$315)-1,NETWORKDAYS(N76,TODAY(),Feriados!A$15:A$315)),0)</f>
        <v>0</v>
      </c>
      <c r="R76" s="9"/>
      <c r="S76" s="9"/>
      <c r="T76" s="5"/>
      <c r="U76" s="5"/>
      <c r="V76" s="5"/>
      <c r="W76" s="5"/>
      <c r="X76" s="5" t="s">
        <v>41</v>
      </c>
      <c r="Y76" s="5" t="s">
        <v>59</v>
      </c>
      <c r="Z76" s="5" t="s">
        <v>72</v>
      </c>
      <c r="AA76" s="5"/>
      <c r="AB76" s="5"/>
      <c r="AC76" s="6">
        <v>43911.0</v>
      </c>
      <c r="AD76" s="6">
        <v>43944.0</v>
      </c>
      <c r="AE76" s="5"/>
      <c r="AF76" s="10"/>
    </row>
    <row r="77" ht="21.0" customHeight="1">
      <c r="A77" s="5"/>
      <c r="B77" s="5" t="s">
        <v>350</v>
      </c>
      <c r="C77" s="5" t="s">
        <v>351</v>
      </c>
      <c r="D77" s="5" t="s">
        <v>75</v>
      </c>
      <c r="E77" s="5" t="s">
        <v>96</v>
      </c>
      <c r="F77" s="5" t="s">
        <v>137</v>
      </c>
      <c r="G77" s="5">
        <v>270.0</v>
      </c>
      <c r="H77" s="5"/>
      <c r="I77" s="5" t="s">
        <v>352</v>
      </c>
      <c r="J77" s="5" t="s">
        <v>353</v>
      </c>
      <c r="K77" s="5" t="s">
        <v>121</v>
      </c>
      <c r="L77" s="5"/>
      <c r="M77" s="6">
        <v>43922.0</v>
      </c>
      <c r="N77" s="6">
        <v>43929.0</v>
      </c>
      <c r="O77" s="7">
        <f>+IF(NETWORKDAYS(M77,N77,Feriados!A108:A138)&gt;-1,NETWORKDAYS(M77,N77,Feriados!A108:A138)-1,NETWORKDAYS(M77,TODAY(),Feriados!A$15:A$315))</f>
        <v>5</v>
      </c>
      <c r="P77" s="8"/>
      <c r="Q77" s="5">
        <f>+IF(T77="ENVIO OS", IF(NETWORKDAYS(N77,P77,Feriados!A$15:A$315)&gt;-1,NETWORKDAYS(N77,P77,Feriados!A$15:A$315)-1,NETWORKDAYS(N77,TODAY(),Feriados!A$15:A$315)),0)</f>
        <v>0</v>
      </c>
      <c r="R77" s="9">
        <v>-32.8845</v>
      </c>
      <c r="S77" s="9">
        <v>-68.8456</v>
      </c>
      <c r="T77" s="5"/>
      <c r="U77" s="5"/>
      <c r="V77" s="5"/>
      <c r="W77" s="5"/>
      <c r="X77" s="5" t="s">
        <v>106</v>
      </c>
      <c r="Y77" s="5" t="s">
        <v>101</v>
      </c>
      <c r="Z77" s="5"/>
      <c r="AA77" s="5"/>
      <c r="AB77" s="5" t="s">
        <v>27</v>
      </c>
      <c r="AC77" s="6">
        <v>43922.0</v>
      </c>
      <c r="AD77" s="6">
        <v>43929.0</v>
      </c>
      <c r="AE77" s="5"/>
      <c r="AF77" s="10"/>
    </row>
    <row r="78" ht="21.0" customHeight="1">
      <c r="A78" s="5">
        <v>224411.0</v>
      </c>
      <c r="B78" s="5" t="s">
        <v>354</v>
      </c>
      <c r="C78" s="5" t="s">
        <v>355</v>
      </c>
      <c r="D78" s="5" t="s">
        <v>75</v>
      </c>
      <c r="E78" s="5" t="s">
        <v>96</v>
      </c>
      <c r="F78" s="5" t="s">
        <v>244</v>
      </c>
      <c r="G78" s="5">
        <v>700.0</v>
      </c>
      <c r="H78" s="5"/>
      <c r="I78" s="5"/>
      <c r="J78" s="5" t="s">
        <v>356</v>
      </c>
      <c r="K78" s="5" t="s">
        <v>175</v>
      </c>
      <c r="L78" s="5" t="s">
        <v>39</v>
      </c>
      <c r="M78" s="6">
        <v>43923.0</v>
      </c>
      <c r="N78" s="6">
        <v>43924.0</v>
      </c>
      <c r="O78" s="7">
        <f>+IF(NETWORKDAYS(M78,N78,Feriados!A72:A102)&gt;-1,NETWORKDAYS(M78,N78,Feriados!A72:A102)-1,NETWORKDAYS(M78,TODAY(),Feriados!A$15:A$315))</f>
        <v>1</v>
      </c>
      <c r="P78" s="8"/>
      <c r="Q78" s="5">
        <f>+IF(T78="ENVIO OS", IF(NETWORKDAYS(N78,P78,Feriados!A$15:A$315)&gt;-1,NETWORKDAYS(N78,P78,Feriados!A$15:A$315)-1,NETWORKDAYS(N78,TODAY(),Feriados!A$15:A$315)),0)</f>
        <v>0</v>
      </c>
      <c r="R78" s="9"/>
      <c r="S78" s="9"/>
      <c r="T78" s="5"/>
      <c r="U78" s="5"/>
      <c r="V78" s="5" t="s">
        <v>357</v>
      </c>
      <c r="W78" s="5"/>
      <c r="X78" s="5" t="s">
        <v>100</v>
      </c>
      <c r="Y78" s="5" t="s">
        <v>66</v>
      </c>
      <c r="Z78" s="5"/>
      <c r="AA78" s="5" t="s">
        <v>358</v>
      </c>
      <c r="AB78" s="5"/>
      <c r="AC78" s="6">
        <v>43923.0</v>
      </c>
      <c r="AD78" s="6">
        <v>43924.0</v>
      </c>
      <c r="AE78" s="5"/>
      <c r="AF78" s="10"/>
    </row>
    <row r="79" ht="21.0" customHeight="1">
      <c r="A79" s="5"/>
      <c r="B79" s="5" t="s">
        <v>359</v>
      </c>
      <c r="C79" s="5" t="s">
        <v>360</v>
      </c>
      <c r="D79" s="5" t="s">
        <v>147</v>
      </c>
      <c r="E79" s="5" t="s">
        <v>96</v>
      </c>
      <c r="F79" s="5" t="s">
        <v>119</v>
      </c>
      <c r="G79" s="5">
        <v>230.0</v>
      </c>
      <c r="H79" s="5"/>
      <c r="I79" s="5"/>
      <c r="J79" s="5" t="s">
        <v>361</v>
      </c>
      <c r="K79" s="5" t="s">
        <v>161</v>
      </c>
      <c r="L79" s="5"/>
      <c r="M79" s="6">
        <v>43924.0</v>
      </c>
      <c r="N79" s="6">
        <v>43924.0</v>
      </c>
      <c r="O79" s="7">
        <f>+IF(NETWORKDAYS(M79,N79,Feriados!A69:A99)&gt;-1,NETWORKDAYS(M79,N79,Feriados!A69:A99)-1,NETWORKDAYS(M79,TODAY(),Feriados!A$15:A$315))</f>
        <v>0</v>
      </c>
      <c r="P79" s="8"/>
      <c r="Q79" s="5">
        <f>+IF(T79="ENVIO OS", IF(NETWORKDAYS(N79,P79,Feriados!A$15:A$315)&gt;-1,NETWORKDAYS(N79,P79,Feriados!A$15:A$315)-1,NETWORKDAYS(N79,TODAY(),Feriados!A$15:A$315)),0)</f>
        <v>0</v>
      </c>
      <c r="R79" s="9"/>
      <c r="S79" s="9"/>
      <c r="T79" s="5"/>
      <c r="U79" s="5"/>
      <c r="V79" s="5"/>
      <c r="W79" s="5"/>
      <c r="X79" s="5" t="s">
        <v>106</v>
      </c>
      <c r="Y79" s="5" t="s">
        <v>66</v>
      </c>
      <c r="Z79" s="5"/>
      <c r="AA79" s="5"/>
      <c r="AB79" s="5" t="s">
        <v>27</v>
      </c>
      <c r="AC79" s="6">
        <v>43924.0</v>
      </c>
      <c r="AD79" s="6">
        <v>43924.0</v>
      </c>
      <c r="AE79" s="5"/>
      <c r="AF79" s="10"/>
    </row>
    <row r="80" ht="21.0" customHeight="1">
      <c r="A80" s="5">
        <v>224317.0</v>
      </c>
      <c r="B80" s="5" t="s">
        <v>362</v>
      </c>
      <c r="C80" s="5" t="s">
        <v>363</v>
      </c>
      <c r="D80" s="5" t="s">
        <v>75</v>
      </c>
      <c r="E80" s="5" t="s">
        <v>96</v>
      </c>
      <c r="F80" s="5" t="s">
        <v>97</v>
      </c>
      <c r="G80" s="5">
        <v>110.0</v>
      </c>
      <c r="H80" s="5"/>
      <c r="I80" s="5" t="s">
        <v>364</v>
      </c>
      <c r="J80" s="5" t="s">
        <v>365</v>
      </c>
      <c r="K80" s="5" t="s">
        <v>172</v>
      </c>
      <c r="L80" s="5" t="s">
        <v>39</v>
      </c>
      <c r="M80" s="6">
        <v>43927.0</v>
      </c>
      <c r="N80" s="6">
        <v>43938.0</v>
      </c>
      <c r="O80" s="7">
        <f>+IF(NETWORKDAYS(M80,N80,Feriados!A70:A100)&gt;-1,NETWORKDAYS(M80,N80,Feriados!A70:A100)-1,NETWORKDAYS(M80,TODAY(),Feriados!A$15:A$315))</f>
        <v>9</v>
      </c>
      <c r="P80" s="8"/>
      <c r="Q80" s="5">
        <f>+IF(T80="ENVIO OS", IF(NETWORKDAYS(N80,P80,Feriados!A$15:A$315)&gt;-1,NETWORKDAYS(N80,P80,Feriados!A$15:A$315)-1,NETWORKDAYS(N80,TODAY(),Feriados!A$15:A$315)),0)</f>
        <v>0</v>
      </c>
      <c r="R80" s="9">
        <v>-32.8676</v>
      </c>
      <c r="S80" s="9">
        <v>-68.8288</v>
      </c>
      <c r="T80" s="5"/>
      <c r="U80" s="5"/>
      <c r="V80" s="5" t="s">
        <v>265</v>
      </c>
      <c r="W80" s="5"/>
      <c r="X80" s="5" t="s">
        <v>100</v>
      </c>
      <c r="Y80" s="5" t="s">
        <v>66</v>
      </c>
      <c r="Z80" s="5"/>
      <c r="AA80" s="5"/>
      <c r="AB80" s="5" t="s">
        <v>27</v>
      </c>
      <c r="AC80" s="6">
        <v>43929.0</v>
      </c>
      <c r="AD80" s="6">
        <v>43934.0</v>
      </c>
      <c r="AE80" s="5"/>
      <c r="AF80" s="10"/>
    </row>
    <row r="81" ht="21.0" customHeight="1">
      <c r="A81" s="5"/>
      <c r="B81" s="5"/>
      <c r="C81" s="5" t="s">
        <v>366</v>
      </c>
      <c r="D81" s="5" t="s">
        <v>167</v>
      </c>
      <c r="E81" s="5" t="s">
        <v>35</v>
      </c>
      <c r="F81" s="5" t="s">
        <v>367</v>
      </c>
      <c r="G81" s="5"/>
      <c r="H81" s="5"/>
      <c r="I81" s="5" t="s">
        <v>37</v>
      </c>
      <c r="J81" s="5" t="s">
        <v>368</v>
      </c>
      <c r="K81" s="5" t="s">
        <v>167</v>
      </c>
      <c r="L81" s="5" t="s">
        <v>369</v>
      </c>
      <c r="M81" s="6">
        <v>43927.0</v>
      </c>
      <c r="N81" s="6">
        <v>43930.0</v>
      </c>
      <c r="O81" s="7">
        <f>+IF(NETWORKDAYS(M81,N81,Feriados!A84:A114)&gt;-1,NETWORKDAYS(M81,N81,Feriados!A84:A114)-1,NETWORKDAYS(M81,TODAY(),Feriados!A$15:A$315))</f>
        <v>3</v>
      </c>
      <c r="P81" s="8"/>
      <c r="Q81" s="5">
        <f>+IF(T81="ENVIO OS", IF(NETWORKDAYS(N81,P81,Feriados!A$15:A$315)&gt;-1,NETWORKDAYS(N81,P81,Feriados!A$15:A$315)-1,NETWORKDAYS(N81,TODAY(),Feriados!A$15:A$315)),0)</f>
        <v>0</v>
      </c>
      <c r="R81" s="9"/>
      <c r="S81" s="9"/>
      <c r="T81" s="5" t="s">
        <v>79</v>
      </c>
      <c r="U81" s="5" t="s">
        <v>79</v>
      </c>
      <c r="V81" s="5"/>
      <c r="W81" s="5"/>
      <c r="X81" s="5" t="s">
        <v>41</v>
      </c>
      <c r="Y81" s="5"/>
      <c r="Z81" s="5"/>
      <c r="AA81" s="5" t="s">
        <v>370</v>
      </c>
      <c r="AB81" s="5"/>
      <c r="AC81" s="6">
        <v>43927.0</v>
      </c>
      <c r="AD81" s="6">
        <v>43930.0</v>
      </c>
      <c r="AE81" s="5"/>
      <c r="AF81" s="10"/>
    </row>
    <row r="82" ht="21.0" customHeight="1">
      <c r="A82" s="5"/>
      <c r="B82" s="5" t="s">
        <v>371</v>
      </c>
      <c r="C82" s="5" t="s">
        <v>372</v>
      </c>
      <c r="D82" s="5" t="s">
        <v>147</v>
      </c>
      <c r="E82" s="5" t="s">
        <v>35</v>
      </c>
      <c r="F82" s="5" t="s">
        <v>36</v>
      </c>
      <c r="G82" s="5">
        <v>150.0</v>
      </c>
      <c r="H82" s="5"/>
      <c r="I82" s="5" t="s">
        <v>37</v>
      </c>
      <c r="J82" s="5" t="s">
        <v>373</v>
      </c>
      <c r="K82" s="5" t="s">
        <v>374</v>
      </c>
      <c r="L82" s="5" t="s">
        <v>39</v>
      </c>
      <c r="M82" s="6">
        <v>43928.0</v>
      </c>
      <c r="N82" s="6">
        <v>43948.0</v>
      </c>
      <c r="O82" s="7">
        <f>+IF(NETWORKDAYS(M82,N82,Feriados!A82:A112)&gt;-1,NETWORKDAYS(M82,N82,Feriados!A82:A112)-1,NETWORKDAYS(M82,TODAY(),Feriados!A$15:A$315))</f>
        <v>14</v>
      </c>
      <c r="P82" s="8"/>
      <c r="Q82" s="5">
        <f>+IF(T82="ENVIO OS", IF(NETWORKDAYS(N82,P82,Feriados!A$15:A$315)&gt;-1,NETWORKDAYS(N82,P82,Feriados!A$15:A$315)-1,NETWORKDAYS(N82,TODAY(),Feriados!A$15:A$315)),0)</f>
        <v>0</v>
      </c>
      <c r="R82" s="9"/>
      <c r="S82" s="9"/>
      <c r="T82" s="5" t="s">
        <v>79</v>
      </c>
      <c r="U82" s="5" t="s">
        <v>79</v>
      </c>
      <c r="V82" s="5" t="s">
        <v>150</v>
      </c>
      <c r="W82" s="5"/>
      <c r="X82" s="5" t="s">
        <v>41</v>
      </c>
      <c r="Y82" s="5" t="s">
        <v>143</v>
      </c>
      <c r="Z82" s="5" t="s">
        <v>92</v>
      </c>
      <c r="AA82" s="5"/>
      <c r="AB82" s="5"/>
      <c r="AC82" s="6">
        <v>43937.0</v>
      </c>
      <c r="AD82" s="6">
        <v>43948.0</v>
      </c>
      <c r="AE82" s="5"/>
      <c r="AF82" s="10">
        <v>43862.0</v>
      </c>
    </row>
    <row r="83" ht="21.0" customHeight="1">
      <c r="A83" s="5">
        <v>224425.0</v>
      </c>
      <c r="B83" s="5" t="s">
        <v>375</v>
      </c>
      <c r="C83" s="5" t="s">
        <v>376</v>
      </c>
      <c r="D83" s="5" t="s">
        <v>46</v>
      </c>
      <c r="E83" s="5" t="s">
        <v>96</v>
      </c>
      <c r="F83" s="5" t="s">
        <v>377</v>
      </c>
      <c r="G83" s="5">
        <v>270.0</v>
      </c>
      <c r="H83" s="5"/>
      <c r="I83" s="5" t="s">
        <v>378</v>
      </c>
      <c r="J83" s="5" t="s">
        <v>379</v>
      </c>
      <c r="K83" s="5" t="s">
        <v>380</v>
      </c>
      <c r="L83" s="5"/>
      <c r="M83" s="6">
        <v>43928.0</v>
      </c>
      <c r="N83" s="6">
        <v>43930.0</v>
      </c>
      <c r="O83" s="7">
        <f>+IF(NETWORKDAYS(M83,N83,Feriados!A73:A103)&gt;-1,NETWORKDAYS(M83,N83,Feriados!A73:A103)-1,NETWORKDAYS(M83,TODAY(),Feriados!A$15:A$315))</f>
        <v>2</v>
      </c>
      <c r="P83" s="8"/>
      <c r="Q83" s="5">
        <f>+IF(T83="ENVIO OS", IF(NETWORKDAYS(N83,P83,Feriados!A$15:A$315)&gt;-1,NETWORKDAYS(N83,P83,Feriados!A$15:A$315)-1,NETWORKDAYS(N83,TODAY(),Feriados!A$15:A$315)),0)</f>
        <v>0</v>
      </c>
      <c r="R83" s="9">
        <v>-32.9256</v>
      </c>
      <c r="S83" s="9">
        <v>-68.836</v>
      </c>
      <c r="T83" s="5"/>
      <c r="U83" s="5"/>
      <c r="V83" s="5"/>
      <c r="W83" s="5"/>
      <c r="X83" s="5" t="s">
        <v>100</v>
      </c>
      <c r="Y83" s="5" t="s">
        <v>66</v>
      </c>
      <c r="Z83" s="5"/>
      <c r="AA83" s="5" t="s">
        <v>381</v>
      </c>
      <c r="AB83" s="5"/>
      <c r="AC83" s="6">
        <v>43929.0</v>
      </c>
      <c r="AD83" s="6">
        <v>43930.0</v>
      </c>
      <c r="AE83" s="5"/>
      <c r="AF83" s="10"/>
    </row>
    <row r="84" ht="21.0" customHeight="1">
      <c r="A84" s="5">
        <v>224425.0</v>
      </c>
      <c r="B84" s="5" t="s">
        <v>382</v>
      </c>
      <c r="C84" s="5" t="s">
        <v>383</v>
      </c>
      <c r="D84" s="5" t="s">
        <v>46</v>
      </c>
      <c r="E84" s="5" t="s">
        <v>96</v>
      </c>
      <c r="F84" s="5" t="s">
        <v>377</v>
      </c>
      <c r="G84" s="5">
        <v>230.0</v>
      </c>
      <c r="H84" s="5"/>
      <c r="I84" s="5" t="s">
        <v>378</v>
      </c>
      <c r="J84" s="5" t="s">
        <v>379</v>
      </c>
      <c r="K84" s="5" t="s">
        <v>380</v>
      </c>
      <c r="L84" s="5"/>
      <c r="M84" s="6">
        <v>43928.0</v>
      </c>
      <c r="N84" s="6">
        <v>43930.0</v>
      </c>
      <c r="O84" s="7">
        <f>+IF(NETWORKDAYS(M84,N84,Feriados!A74:A104)&gt;-1,NETWORKDAYS(M84,N84,Feriados!A74:A104)-1,NETWORKDAYS(M84,TODAY(),Feriados!A$15:A$315))</f>
        <v>2</v>
      </c>
      <c r="P84" s="8"/>
      <c r="Q84" s="5">
        <f>+IF(T84="ENVIO OS", IF(NETWORKDAYS(N84,P84,Feriados!A$15:A$315)&gt;-1,NETWORKDAYS(N84,P84,Feriados!A$15:A$315)-1,NETWORKDAYS(N84,TODAY(),Feriados!A$15:A$315)),0)</f>
        <v>0</v>
      </c>
      <c r="R84" s="9">
        <v>-32.9256</v>
      </c>
      <c r="S84" s="9">
        <v>-68.836</v>
      </c>
      <c r="T84" s="5"/>
      <c r="U84" s="5"/>
      <c r="V84" s="5"/>
      <c r="W84" s="5"/>
      <c r="X84" s="5" t="s">
        <v>100</v>
      </c>
      <c r="Y84" s="5" t="s">
        <v>66</v>
      </c>
      <c r="Z84" s="5"/>
      <c r="AA84" s="5" t="s">
        <v>381</v>
      </c>
      <c r="AB84" s="5"/>
      <c r="AC84" s="6">
        <v>43929.0</v>
      </c>
      <c r="AD84" s="6">
        <v>43930.0</v>
      </c>
      <c r="AE84" s="5"/>
      <c r="AF84" s="10"/>
    </row>
    <row r="85" ht="21.0" customHeight="1">
      <c r="A85" s="5"/>
      <c r="B85" s="5" t="s">
        <v>384</v>
      </c>
      <c r="C85" s="5" t="s">
        <v>385</v>
      </c>
      <c r="D85" s="5" t="s">
        <v>147</v>
      </c>
      <c r="E85" s="5" t="s">
        <v>35</v>
      </c>
      <c r="F85" s="5" t="s">
        <v>36</v>
      </c>
      <c r="G85" s="5">
        <v>252.0</v>
      </c>
      <c r="H85" s="5"/>
      <c r="I85" s="5" t="s">
        <v>37</v>
      </c>
      <c r="J85" s="5" t="s">
        <v>386</v>
      </c>
      <c r="K85" s="5" t="s">
        <v>387</v>
      </c>
      <c r="L85" s="5" t="s">
        <v>49</v>
      </c>
      <c r="M85" s="6">
        <v>43931.0</v>
      </c>
      <c r="N85" s="6">
        <v>43937.0</v>
      </c>
      <c r="O85" s="7">
        <f>+IF(NETWORKDAYS(M85,N85,Feriados!A79:A109)&gt;-1,NETWORKDAYS(M85,N85,Feriados!A79:A109)-1,NETWORKDAYS(M85,TODAY(),Feriados!A$15:A$315))</f>
        <v>4</v>
      </c>
      <c r="P85" s="8"/>
      <c r="Q85" s="5">
        <f>+IF(T85="ENVIO OS", IF(NETWORKDAYS(N85,P85,Feriados!A$15:A$315)&gt;-1,NETWORKDAYS(N85,P85,Feriados!A$15:A$315)-1,NETWORKDAYS(N85,TODAY(),Feriados!A$15:A$315)),0)</f>
        <v>0</v>
      </c>
      <c r="R85" s="9"/>
      <c r="S85" s="9"/>
      <c r="T85" s="5" t="s">
        <v>79</v>
      </c>
      <c r="U85" s="5" t="s">
        <v>79</v>
      </c>
      <c r="V85" s="5"/>
      <c r="W85" s="5"/>
      <c r="X85" s="5" t="s">
        <v>41</v>
      </c>
      <c r="Y85" s="5" t="s">
        <v>143</v>
      </c>
      <c r="Z85" s="5" t="s">
        <v>215</v>
      </c>
      <c r="AA85" s="5"/>
      <c r="AB85" s="5"/>
      <c r="AC85" s="6">
        <v>43934.0</v>
      </c>
      <c r="AD85" s="6">
        <v>43937.0</v>
      </c>
      <c r="AE85" s="5" t="s">
        <v>203</v>
      </c>
      <c r="AF85" s="10"/>
    </row>
    <row r="86" ht="21.0" customHeight="1">
      <c r="A86" s="5">
        <v>219927.0</v>
      </c>
      <c r="B86" s="5" t="s">
        <v>388</v>
      </c>
      <c r="C86" s="5" t="s">
        <v>389</v>
      </c>
      <c r="D86" s="5" t="s">
        <v>147</v>
      </c>
      <c r="E86" s="5" t="s">
        <v>35</v>
      </c>
      <c r="F86" s="5" t="s">
        <v>36</v>
      </c>
      <c r="G86" s="5">
        <v>278.0</v>
      </c>
      <c r="H86" s="5">
        <v>278.0</v>
      </c>
      <c r="I86" s="5" t="s">
        <v>390</v>
      </c>
      <c r="J86" s="5" t="s">
        <v>148</v>
      </c>
      <c r="K86" s="5" t="s">
        <v>149</v>
      </c>
      <c r="L86" s="5"/>
      <c r="M86" s="6">
        <v>43934.0</v>
      </c>
      <c r="N86" s="6">
        <v>43945.0</v>
      </c>
      <c r="O86" s="7">
        <f>+IF(NETWORKDAYS(M86,N86,Feriados!A71:A101)&gt;-1,NETWORKDAYS(M86,N86,Feriados!A71:A101)-1,NETWORKDAYS(M86,TODAY(),Feriados!A$15:A$315))</f>
        <v>9</v>
      </c>
      <c r="P86" s="8"/>
      <c r="Q86" s="5">
        <f>+IF(T86="ENVIO OS", IF(NETWORKDAYS(N86,P86,Feriados!A$15:A$315)&gt;-1,NETWORKDAYS(N86,P86,Feriados!A$15:A$315)-1,NETWORKDAYS(N86,TODAY(),Feriados!A$15:A$315)),0)</f>
        <v>0</v>
      </c>
      <c r="R86" s="9">
        <v>-32.9875</v>
      </c>
      <c r="S86" s="9">
        <v>-68.8562</v>
      </c>
      <c r="T86" s="5" t="s">
        <v>79</v>
      </c>
      <c r="U86" s="5" t="s">
        <v>79</v>
      </c>
      <c r="V86" s="5"/>
      <c r="W86" s="5"/>
      <c r="X86" s="5" t="s">
        <v>190</v>
      </c>
      <c r="Y86" s="5" t="s">
        <v>111</v>
      </c>
      <c r="Z86" s="5"/>
      <c r="AA86" s="5" t="s">
        <v>391</v>
      </c>
      <c r="AB86" s="5" t="s">
        <v>27</v>
      </c>
      <c r="AC86" s="6"/>
      <c r="AD86" s="6">
        <v>43942.0</v>
      </c>
      <c r="AE86" s="5"/>
      <c r="AF86" s="10"/>
    </row>
    <row r="87" ht="21.0" customHeight="1">
      <c r="A87" s="5"/>
      <c r="B87" s="5" t="s">
        <v>291</v>
      </c>
      <c r="C87" s="5" t="s">
        <v>292</v>
      </c>
      <c r="D87" s="5" t="s">
        <v>63</v>
      </c>
      <c r="E87" s="5" t="s">
        <v>96</v>
      </c>
      <c r="F87" s="5" t="s">
        <v>97</v>
      </c>
      <c r="G87" s="5">
        <v>85.0</v>
      </c>
      <c r="H87" s="5"/>
      <c r="I87" s="5" t="s">
        <v>392</v>
      </c>
      <c r="J87" s="5" t="s">
        <v>293</v>
      </c>
      <c r="K87" s="5" t="s">
        <v>294</v>
      </c>
      <c r="L87" s="5"/>
      <c r="M87" s="6">
        <v>43934.0</v>
      </c>
      <c r="N87" s="6">
        <v>43944.0</v>
      </c>
      <c r="O87" s="7">
        <f>+IF(NETWORKDAYS(M87,N87,Feriados!A77:A107)&gt;-1,NETWORKDAYS(M87,N87,Feriados!A77:A107)-1,NETWORKDAYS(M87,TODAY(),Feriados!A$15:A$315))</f>
        <v>8</v>
      </c>
      <c r="P87" s="8"/>
      <c r="Q87" s="5">
        <f>+IF(T87="ENVIO OS", IF(NETWORKDAYS(N87,P87,Feriados!A$15:A$315)&gt;-1,NETWORKDAYS(N87,P87,Feriados!A$15:A$315)-1,NETWORKDAYS(N87,TODAY(),Feriados!A$15:A$315)),0)</f>
        <v>0</v>
      </c>
      <c r="R87" s="9"/>
      <c r="S87" s="9"/>
      <c r="T87" s="5" t="s">
        <v>79</v>
      </c>
      <c r="U87" s="5" t="s">
        <v>79</v>
      </c>
      <c r="V87" s="5"/>
      <c r="W87" s="5"/>
      <c r="X87" s="5" t="s">
        <v>41</v>
      </c>
      <c r="Y87" s="5" t="s">
        <v>133</v>
      </c>
      <c r="Z87" s="5" t="s">
        <v>52</v>
      </c>
      <c r="AA87" s="5"/>
      <c r="AB87" s="5"/>
      <c r="AC87" s="6">
        <v>43934.0</v>
      </c>
      <c r="AD87" s="6">
        <v>43944.0</v>
      </c>
      <c r="AE87" s="5"/>
      <c r="AF87" s="10">
        <v>44501.0</v>
      </c>
    </row>
    <row r="88" ht="21.0" customHeight="1">
      <c r="A88" s="5">
        <v>217565.0</v>
      </c>
      <c r="B88" s="5"/>
      <c r="C88" s="5" t="s">
        <v>393</v>
      </c>
      <c r="D88" s="5" t="s">
        <v>147</v>
      </c>
      <c r="E88" s="5" t="s">
        <v>96</v>
      </c>
      <c r="F88" s="5" t="s">
        <v>192</v>
      </c>
      <c r="G88" s="5"/>
      <c r="H88" s="5"/>
      <c r="I88" s="5" t="s">
        <v>394</v>
      </c>
      <c r="J88" s="5" t="s">
        <v>395</v>
      </c>
      <c r="K88" s="5" t="s">
        <v>374</v>
      </c>
      <c r="L88" s="5" t="s">
        <v>39</v>
      </c>
      <c r="M88" s="6">
        <v>43935.0</v>
      </c>
      <c r="N88" s="6">
        <v>43943.0</v>
      </c>
      <c r="O88" s="7">
        <f>+IF(NETWORKDAYS(M88,N88,Feriados!A94:A124)&gt;-1,NETWORKDAYS(M88,N88,Feriados!A94:A124)-1,NETWORKDAYS(M88,TODAY(),Feriados!A$15:A$315))</f>
        <v>6</v>
      </c>
      <c r="P88" s="8"/>
      <c r="Q88" s="5">
        <f>+IF(T88="ENVIO OS", IF(NETWORKDAYS(N88,P88,Feriados!A$15:A$315)&gt;-1,NETWORKDAYS(N88,P88,Feriados!A$15:A$315)-1,NETWORKDAYS(N88,TODAY(),Feriados!A$15:A$315)),0)</f>
        <v>0</v>
      </c>
      <c r="R88" s="9"/>
      <c r="S88" s="9"/>
      <c r="T88" s="5"/>
      <c r="U88" s="5"/>
      <c r="V88" s="5"/>
      <c r="W88" s="5"/>
      <c r="X88" s="5" t="s">
        <v>51</v>
      </c>
      <c r="Y88" s="5" t="s">
        <v>164</v>
      </c>
      <c r="Z88" s="5" t="s">
        <v>43</v>
      </c>
      <c r="AA88" s="5"/>
      <c r="AB88" s="5"/>
      <c r="AC88" s="6">
        <v>43935.0</v>
      </c>
      <c r="AD88" s="6">
        <v>43943.0</v>
      </c>
      <c r="AE88" s="5"/>
      <c r="AF88" s="10"/>
    </row>
    <row r="89" ht="21.0" customHeight="1">
      <c r="A89" s="5"/>
      <c r="B89" s="5" t="s">
        <v>396</v>
      </c>
      <c r="C89" s="5" t="s">
        <v>397</v>
      </c>
      <c r="D89" s="5"/>
      <c r="E89" s="5" t="s">
        <v>35</v>
      </c>
      <c r="F89" s="5" t="s">
        <v>36</v>
      </c>
      <c r="G89" s="5"/>
      <c r="H89" s="5"/>
      <c r="I89" s="5" t="s">
        <v>37</v>
      </c>
      <c r="J89" s="5" t="s">
        <v>398</v>
      </c>
      <c r="K89" s="5" t="s">
        <v>48</v>
      </c>
      <c r="L89" s="5"/>
      <c r="M89" s="6">
        <v>43937.0</v>
      </c>
      <c r="N89" s="6">
        <v>43942.0</v>
      </c>
      <c r="O89" s="7">
        <f>+IF(NETWORKDAYS(M89,N89,Feriados!A88:A118)&gt;-1,NETWORKDAYS(M89,N89,Feriados!A88:A118)-1,NETWORKDAYS(M89,TODAY(),Feriados!A$15:A$315))</f>
        <v>3</v>
      </c>
      <c r="P89" s="8"/>
      <c r="Q89" s="5">
        <f>+IF(T89="ENVIO OS", IF(NETWORKDAYS(N89,P89,Feriados!A$15:A$315)&gt;-1,NETWORKDAYS(N89,P89,Feriados!A$15:A$315)-1,NETWORKDAYS(N89,TODAY(),Feriados!A$15:A$315)),0)</f>
        <v>0</v>
      </c>
      <c r="R89" s="9"/>
      <c r="S89" s="9"/>
      <c r="T89" s="5"/>
      <c r="U89" s="5"/>
      <c r="V89" s="5"/>
      <c r="W89" s="5"/>
      <c r="X89" s="5" t="s">
        <v>106</v>
      </c>
      <c r="Y89" s="5" t="s">
        <v>66</v>
      </c>
      <c r="Z89" s="5"/>
      <c r="AA89" s="5"/>
      <c r="AB89" s="5"/>
      <c r="AC89" s="6">
        <v>43937.0</v>
      </c>
      <c r="AD89" s="6">
        <v>43942.0</v>
      </c>
      <c r="AE89" s="5"/>
      <c r="AF89" s="10"/>
    </row>
    <row r="90" ht="21.0" customHeight="1">
      <c r="A90" s="5"/>
      <c r="B90" s="5" t="s">
        <v>399</v>
      </c>
      <c r="C90" s="5" t="s">
        <v>400</v>
      </c>
      <c r="D90" s="5"/>
      <c r="E90" s="5" t="s">
        <v>35</v>
      </c>
      <c r="F90" s="5" t="s">
        <v>36</v>
      </c>
      <c r="G90" s="5">
        <v>161.0</v>
      </c>
      <c r="H90" s="5"/>
      <c r="I90" s="5"/>
      <c r="J90" s="5" t="s">
        <v>401</v>
      </c>
      <c r="K90" s="5" t="s">
        <v>149</v>
      </c>
      <c r="L90" s="5"/>
      <c r="M90" s="6">
        <v>43938.0</v>
      </c>
      <c r="N90" s="6">
        <v>43973.0</v>
      </c>
      <c r="O90" s="7">
        <f>+IF(NETWORKDAYS(M90,N90,Feriados!A87:A117)&gt;-1,NETWORKDAYS(M90,N90,Feriados!A87:A117)-1,NETWORKDAYS(M90,TODAY(),Feriados!A$15:A$315))</f>
        <v>25</v>
      </c>
      <c r="P90" s="8"/>
      <c r="Q90" s="5">
        <f>+IF(T90="ENVIO OS", IF(NETWORKDAYS(N90,P90,Feriados!A$15:A$315)&gt;-1,NETWORKDAYS(N90,P90,Feriados!A$15:A$315)-1,NETWORKDAYS(N90,TODAY(),Feriados!A$15:A$315)),0)</f>
        <v>0</v>
      </c>
      <c r="R90" s="9"/>
      <c r="S90" s="9"/>
      <c r="T90" s="5"/>
      <c r="U90" s="5"/>
      <c r="V90" s="5"/>
      <c r="W90" s="5"/>
      <c r="X90" s="5" t="s">
        <v>106</v>
      </c>
      <c r="Y90" s="5" t="s">
        <v>66</v>
      </c>
      <c r="Z90" s="5"/>
      <c r="AA90" s="5"/>
      <c r="AB90" s="5"/>
      <c r="AC90" s="6">
        <v>43938.0</v>
      </c>
      <c r="AD90" s="6">
        <v>43973.0</v>
      </c>
      <c r="AE90" s="5" t="s">
        <v>203</v>
      </c>
      <c r="AF90" s="10"/>
    </row>
    <row r="91" ht="21.0" customHeight="1">
      <c r="A91" s="5"/>
      <c r="B91" s="5" t="s">
        <v>402</v>
      </c>
      <c r="C91" s="5" t="s">
        <v>403</v>
      </c>
      <c r="D91" s="5" t="s">
        <v>172</v>
      </c>
      <c r="E91" s="5" t="s">
        <v>35</v>
      </c>
      <c r="F91" s="5" t="s">
        <v>36</v>
      </c>
      <c r="G91" s="5">
        <v>85.0</v>
      </c>
      <c r="H91" s="5"/>
      <c r="I91" s="5" t="s">
        <v>404</v>
      </c>
      <c r="J91" s="5" t="s">
        <v>338</v>
      </c>
      <c r="K91" s="5" t="s">
        <v>175</v>
      </c>
      <c r="L91" s="5"/>
      <c r="M91" s="6">
        <v>43939.0</v>
      </c>
      <c r="N91" s="6">
        <v>43962.0</v>
      </c>
      <c r="O91" s="7">
        <f>+IF(NETWORKDAYS(M91,N91,Feriados!A128:A158)&gt;-1,NETWORKDAYS(M91,N91,Feriados!A128:A158)-1,NETWORKDAYS(M91,TODAY(),Feriados!A$15:A$315))</f>
        <v>15</v>
      </c>
      <c r="P91" s="8"/>
      <c r="Q91" s="5">
        <f>+IF(T91="ENVIO OS", IF(NETWORKDAYS(N91,P91,Feriados!A$15:A$315)&gt;-1,NETWORKDAYS(N91,P91,Feriados!A$15:A$315)-1,NETWORKDAYS(N91,TODAY(),Feriados!A$15:A$315)),0)</f>
        <v>0</v>
      </c>
      <c r="R91" s="9">
        <v>-32.8351</v>
      </c>
      <c r="S91" s="9">
        <v>-68.8653</v>
      </c>
      <c r="T91" s="5" t="s">
        <v>79</v>
      </c>
      <c r="U91" s="5" t="s">
        <v>79</v>
      </c>
      <c r="V91" s="5" t="s">
        <v>50</v>
      </c>
      <c r="W91" s="5"/>
      <c r="X91" s="5" t="s">
        <v>41</v>
      </c>
      <c r="Y91" s="5" t="s">
        <v>66</v>
      </c>
      <c r="Z91" s="5" t="s">
        <v>43</v>
      </c>
      <c r="AA91" s="5"/>
      <c r="AB91" s="5"/>
      <c r="AC91" s="6">
        <v>43953.0</v>
      </c>
      <c r="AD91" s="6">
        <v>43962.0</v>
      </c>
      <c r="AE91" s="5"/>
      <c r="AF91" s="10"/>
    </row>
    <row r="92" ht="21.0" customHeight="1">
      <c r="A92" s="5"/>
      <c r="B92" s="5" t="s">
        <v>238</v>
      </c>
      <c r="C92" s="5" t="s">
        <v>239</v>
      </c>
      <c r="D92" s="5" t="s">
        <v>63</v>
      </c>
      <c r="E92" s="5" t="s">
        <v>35</v>
      </c>
      <c r="F92" s="5" t="s">
        <v>36</v>
      </c>
      <c r="G92" s="5">
        <v>38.4</v>
      </c>
      <c r="H92" s="5"/>
      <c r="I92" s="5" t="s">
        <v>37</v>
      </c>
      <c r="J92" s="5" t="s">
        <v>240</v>
      </c>
      <c r="K92" s="5" t="s">
        <v>63</v>
      </c>
      <c r="L92" s="5"/>
      <c r="M92" s="6">
        <v>43942.0</v>
      </c>
      <c r="N92" s="6">
        <v>43944.0</v>
      </c>
      <c r="O92" s="7">
        <f>+IF(NETWORKDAYS(M92,N92,Feriados!A403:A433)&gt;-1,NETWORKDAYS(M92,N92,Feriados!A403:A433)-1,NETWORKDAYS(M92,TODAY(),Feriados!A$15:A$315))</f>
        <v>2</v>
      </c>
      <c r="P92" s="8">
        <v>44001.0</v>
      </c>
      <c r="Q92" s="5">
        <f>+IF(T92="ENVIO OS", IF(NETWORKDAYS(N92,P92,Feriados!A$15:A$315)&gt;-1,NETWORKDAYS(N92,P92,Feriados!A$15:A$315)-1,NETWORKDAYS(N92,TODAY(),Feriados!A$15:A$315)),0)</f>
        <v>38</v>
      </c>
      <c r="R92" s="9"/>
      <c r="S92" s="9"/>
      <c r="T92" s="5" t="s">
        <v>40</v>
      </c>
      <c r="U92" s="5" t="s">
        <v>40</v>
      </c>
      <c r="V92" s="5"/>
      <c r="W92" s="5"/>
      <c r="X92" s="5" t="s">
        <v>106</v>
      </c>
      <c r="Y92" s="5" t="s">
        <v>66</v>
      </c>
      <c r="Z92" s="5"/>
      <c r="AA92" s="5"/>
      <c r="AB92" s="5"/>
      <c r="AC92" s="6">
        <v>43944.0</v>
      </c>
      <c r="AD92" s="6">
        <v>43944.0</v>
      </c>
      <c r="AE92" s="5"/>
      <c r="AF92" s="10"/>
    </row>
    <row r="93" ht="21.0" customHeight="1">
      <c r="A93" s="5"/>
      <c r="B93" s="5" t="s">
        <v>276</v>
      </c>
      <c r="C93" s="5" t="s">
        <v>277</v>
      </c>
      <c r="D93" s="5" t="s">
        <v>75</v>
      </c>
      <c r="E93" s="5" t="s">
        <v>35</v>
      </c>
      <c r="F93" s="5" t="s">
        <v>36</v>
      </c>
      <c r="G93" s="5">
        <v>278.0</v>
      </c>
      <c r="H93" s="5"/>
      <c r="I93" s="5" t="s">
        <v>37</v>
      </c>
      <c r="J93" s="5" t="s">
        <v>174</v>
      </c>
      <c r="K93" s="5" t="s">
        <v>175</v>
      </c>
      <c r="L93" s="5" t="s">
        <v>49</v>
      </c>
      <c r="M93" s="6">
        <v>43945.0</v>
      </c>
      <c r="N93" s="6">
        <v>43948.0</v>
      </c>
      <c r="O93" s="7">
        <f>+IF(NETWORKDAYS(M93,N93,Feriados!A401:A431)&gt;-1,NETWORKDAYS(M93,N93,Feriados!A401:A431)-1,NETWORKDAYS(M93,TODAY(),Feriados!A$15:A$315))</f>
        <v>1</v>
      </c>
      <c r="P93" s="8"/>
      <c r="Q93" s="5">
        <f>+IF(T93="ENVIO OS", IF(NETWORKDAYS(N93,P93,Feriados!A$15:A$315)&gt;-1,NETWORKDAYS(N93,P93,Feriados!A$15:A$315)-1,NETWORKDAYS(N93,TODAY(),Feriados!A$15:A$315)),0)</f>
        <v>0</v>
      </c>
      <c r="R93" s="9"/>
      <c r="S93" s="9"/>
      <c r="T93" s="5" t="s">
        <v>208</v>
      </c>
      <c r="U93" s="5"/>
      <c r="V93" s="5" t="s">
        <v>50</v>
      </c>
      <c r="W93" s="5"/>
      <c r="X93" s="5" t="s">
        <v>41</v>
      </c>
      <c r="Y93" s="5" t="s">
        <v>66</v>
      </c>
      <c r="Z93" s="5" t="s">
        <v>219</v>
      </c>
      <c r="AA93" s="5"/>
      <c r="AB93" s="5"/>
      <c r="AC93" s="6">
        <v>43945.0</v>
      </c>
      <c r="AD93" s="6">
        <v>43948.0</v>
      </c>
      <c r="AE93" s="5"/>
      <c r="AF93" s="10"/>
    </row>
    <row r="94" ht="21.0" customHeight="1">
      <c r="A94" s="5">
        <v>220473.0</v>
      </c>
      <c r="B94" s="5" t="s">
        <v>405</v>
      </c>
      <c r="C94" s="5" t="s">
        <v>406</v>
      </c>
      <c r="D94" s="5" t="s">
        <v>63</v>
      </c>
      <c r="E94" s="5" t="s">
        <v>96</v>
      </c>
      <c r="F94" s="5" t="s">
        <v>97</v>
      </c>
      <c r="G94" s="5">
        <v>200.0</v>
      </c>
      <c r="H94" s="5"/>
      <c r="I94" s="5" t="s">
        <v>37</v>
      </c>
      <c r="J94" s="5" t="s">
        <v>298</v>
      </c>
      <c r="K94" s="5" t="s">
        <v>48</v>
      </c>
      <c r="L94" s="5" t="s">
        <v>49</v>
      </c>
      <c r="M94" s="6">
        <v>43958.0</v>
      </c>
      <c r="N94" s="6">
        <v>43959.0</v>
      </c>
      <c r="O94" s="7">
        <f>+IF(NETWORKDAYS(M94,N94,Feriados!A91:A121)&gt;-1,NETWORKDAYS(M94,N94,Feriados!A91:A121)-1,NETWORKDAYS(M94,TODAY(),Feriados!A$15:A$315))</f>
        <v>1</v>
      </c>
      <c r="P94" s="8"/>
      <c r="Q94" s="5">
        <f>+IF(T94="ENVIO OS", IF(NETWORKDAYS(N94,P94,Feriados!A$15:A$315)&gt;-1,NETWORKDAYS(N94,P94,Feriados!A$15:A$315)-1,NETWORKDAYS(N94,TODAY(),Feriados!A$15:A$315)),0)</f>
        <v>0</v>
      </c>
      <c r="R94" s="9"/>
      <c r="S94" s="9"/>
      <c r="T94" s="5"/>
      <c r="U94" s="5"/>
      <c r="V94" s="5" t="s">
        <v>50</v>
      </c>
      <c r="W94" s="5"/>
      <c r="X94" s="5" t="s">
        <v>100</v>
      </c>
      <c r="Y94" s="5" t="s">
        <v>66</v>
      </c>
      <c r="Z94" s="5"/>
      <c r="AA94" s="5" t="s">
        <v>407</v>
      </c>
      <c r="AB94" s="5"/>
      <c r="AC94" s="6">
        <v>43959.0</v>
      </c>
      <c r="AD94" s="6">
        <v>43959.0</v>
      </c>
      <c r="AE94" s="5" t="s">
        <v>203</v>
      </c>
      <c r="AF94" s="10">
        <v>44166.0</v>
      </c>
    </row>
    <row r="95" ht="21.0" customHeight="1">
      <c r="A95" s="5">
        <v>224512.0</v>
      </c>
      <c r="B95" s="5" t="s">
        <v>408</v>
      </c>
      <c r="C95" s="5" t="s">
        <v>409</v>
      </c>
      <c r="D95" s="5" t="s">
        <v>302</v>
      </c>
      <c r="E95" s="5" t="s">
        <v>96</v>
      </c>
      <c r="F95" s="5" t="s">
        <v>119</v>
      </c>
      <c r="G95" s="5">
        <v>1300.0</v>
      </c>
      <c r="H95" s="5"/>
      <c r="I95" s="5" t="s">
        <v>410</v>
      </c>
      <c r="J95" s="5" t="s">
        <v>411</v>
      </c>
      <c r="K95" s="5" t="s">
        <v>412</v>
      </c>
      <c r="L95" s="5"/>
      <c r="M95" s="6">
        <v>43958.0</v>
      </c>
      <c r="N95" s="6">
        <v>43969.0</v>
      </c>
      <c r="O95" s="7">
        <f>+IF(NETWORKDAYS(M95,N95,Feriados!A95:A125)&gt;-1,NETWORKDAYS(M95,N95,Feriados!A95:A125)-1,NETWORKDAYS(M95,TODAY(),Feriados!A$15:A$315))</f>
        <v>7</v>
      </c>
      <c r="P95" s="8"/>
      <c r="Q95" s="5">
        <f>+IF(T95="ENVIO OS", IF(NETWORKDAYS(N95,P95,Feriados!A$15:A$315)&gt;-1,NETWORKDAYS(N95,P95,Feriados!A$15:A$315)-1,NETWORKDAYS(N95,TODAY(),Feriados!A$15:A$315)),0)</f>
        <v>0</v>
      </c>
      <c r="R95" s="9">
        <v>-34.0474</v>
      </c>
      <c r="S95" s="9">
        <v>-69.0343</v>
      </c>
      <c r="T95" s="5"/>
      <c r="U95" s="5"/>
      <c r="V95" s="5" t="s">
        <v>413</v>
      </c>
      <c r="W95" s="5"/>
      <c r="X95" s="5" t="s">
        <v>100</v>
      </c>
      <c r="Y95" s="5" t="s">
        <v>66</v>
      </c>
      <c r="Z95" s="5"/>
      <c r="AA95" s="5" t="s">
        <v>414</v>
      </c>
      <c r="AB95" s="5" t="s">
        <v>27</v>
      </c>
      <c r="AC95" s="6">
        <v>43962.0</v>
      </c>
      <c r="AD95" s="6">
        <v>43966.0</v>
      </c>
      <c r="AE95" s="5"/>
      <c r="AF95" s="10"/>
    </row>
    <row r="96" ht="21.0" customHeight="1">
      <c r="A96" s="5">
        <v>224499.0</v>
      </c>
      <c r="B96" s="5" t="s">
        <v>415</v>
      </c>
      <c r="C96" s="5" t="s">
        <v>416</v>
      </c>
      <c r="D96" s="5" t="s">
        <v>147</v>
      </c>
      <c r="E96" s="5" t="s">
        <v>96</v>
      </c>
      <c r="F96" s="5" t="s">
        <v>244</v>
      </c>
      <c r="G96" s="5">
        <v>250.0</v>
      </c>
      <c r="H96" s="5">
        <v>250.0</v>
      </c>
      <c r="I96" s="5"/>
      <c r="J96" s="5" t="s">
        <v>361</v>
      </c>
      <c r="K96" s="5" t="s">
        <v>161</v>
      </c>
      <c r="L96" s="5" t="s">
        <v>49</v>
      </c>
      <c r="M96" s="6">
        <v>43959.0</v>
      </c>
      <c r="N96" s="6">
        <v>43994.0</v>
      </c>
      <c r="O96" s="7">
        <f>+IF(NETWORKDAYS(M96,N96,Feriados!A92:A122)&gt;-1,NETWORKDAYS(M96,N96,Feriados!A92:A122)-1,NETWORKDAYS(M96,TODAY(),Feriados!A$15:A$315))</f>
        <v>25</v>
      </c>
      <c r="P96" s="8"/>
      <c r="Q96" s="5">
        <f>+IF(T96="ENVIO OS", IF(NETWORKDAYS(N96,P96,Feriados!A$15:A$315)&gt;-1,NETWORKDAYS(N96,P96,Feriados!A$15:A$315)-1,NETWORKDAYS(N96,TODAY(),Feriados!A$15:A$315)),0)</f>
        <v>0</v>
      </c>
      <c r="R96" s="9"/>
      <c r="S96" s="9"/>
      <c r="T96" s="5"/>
      <c r="U96" s="5"/>
      <c r="V96" s="5"/>
      <c r="W96" s="5"/>
      <c r="X96" s="5" t="s">
        <v>51</v>
      </c>
      <c r="Y96" s="5"/>
      <c r="Z96" s="5"/>
      <c r="AA96" s="5"/>
      <c r="AB96" s="5"/>
      <c r="AC96" s="6"/>
      <c r="AD96" s="6"/>
      <c r="AE96" s="5"/>
      <c r="AF96" s="10">
        <v>44652.0</v>
      </c>
    </row>
    <row r="97" ht="21.0" customHeight="1">
      <c r="A97" s="5">
        <v>224499.0</v>
      </c>
      <c r="B97" s="5" t="s">
        <v>417</v>
      </c>
      <c r="C97" s="5" t="s">
        <v>418</v>
      </c>
      <c r="D97" s="5" t="s">
        <v>147</v>
      </c>
      <c r="E97" s="5" t="s">
        <v>96</v>
      </c>
      <c r="F97" s="5" t="s">
        <v>244</v>
      </c>
      <c r="G97" s="5">
        <v>250.0</v>
      </c>
      <c r="H97" s="5">
        <v>250.0</v>
      </c>
      <c r="I97" s="5"/>
      <c r="J97" s="5" t="s">
        <v>361</v>
      </c>
      <c r="K97" s="5" t="s">
        <v>161</v>
      </c>
      <c r="L97" s="5" t="s">
        <v>49</v>
      </c>
      <c r="M97" s="6">
        <v>43959.0</v>
      </c>
      <c r="N97" s="6">
        <v>43994.0</v>
      </c>
      <c r="O97" s="7">
        <f>+IF(NETWORKDAYS(M97,N97,Feriados!A93:A123)&gt;-1,NETWORKDAYS(M97,N97,Feriados!A93:A123)-1,NETWORKDAYS(M97,TODAY(),Feriados!A$15:A$315))</f>
        <v>25</v>
      </c>
      <c r="P97" s="8"/>
      <c r="Q97" s="5">
        <f>+IF(T97="ENVIO OS", IF(NETWORKDAYS(N97,P97,Feriados!A$15:A$315)&gt;-1,NETWORKDAYS(N97,P97,Feriados!A$15:A$315)-1,NETWORKDAYS(N97,TODAY(),Feriados!A$15:A$315)),0)</f>
        <v>0</v>
      </c>
      <c r="R97" s="9"/>
      <c r="S97" s="9"/>
      <c r="T97" s="5"/>
      <c r="U97" s="5"/>
      <c r="V97" s="5"/>
      <c r="W97" s="5"/>
      <c r="X97" s="5" t="s">
        <v>51</v>
      </c>
      <c r="Y97" s="5"/>
      <c r="Z97" s="5"/>
      <c r="AA97" s="5"/>
      <c r="AB97" s="5"/>
      <c r="AC97" s="6"/>
      <c r="AD97" s="6"/>
      <c r="AE97" s="5"/>
      <c r="AF97" s="10">
        <v>44652.0</v>
      </c>
    </row>
    <row r="98" ht="21.0" customHeight="1">
      <c r="A98" s="5">
        <v>222190.0</v>
      </c>
      <c r="B98" s="5" t="s">
        <v>88</v>
      </c>
      <c r="C98" s="5" t="s">
        <v>419</v>
      </c>
      <c r="D98" s="5" t="s">
        <v>46</v>
      </c>
      <c r="E98" s="5" t="s">
        <v>35</v>
      </c>
      <c r="F98" s="5" t="s">
        <v>36</v>
      </c>
      <c r="G98" s="5">
        <v>313.0</v>
      </c>
      <c r="H98" s="5"/>
      <c r="I98" s="5" t="s">
        <v>37</v>
      </c>
      <c r="J98" s="5" t="s">
        <v>90</v>
      </c>
      <c r="K98" s="5" t="s">
        <v>91</v>
      </c>
      <c r="L98" s="5"/>
      <c r="M98" s="6">
        <v>43965.0</v>
      </c>
      <c r="N98" s="6">
        <v>43983.0</v>
      </c>
      <c r="O98" s="7">
        <f>+IF(NETWORKDAYS(M98,N98,Feriados!A395:A425)&gt;-1,NETWORKDAYS(M98,N98,Feriados!A395:A425)-1,NETWORKDAYS(M98,TODAY(),Feriados!A$15:A$315))</f>
        <v>12</v>
      </c>
      <c r="P98" s="8"/>
      <c r="Q98" s="5">
        <f>+IF(T98="ENVIO OS", IF(NETWORKDAYS(N98,P98,Feriados!A$15:A$315)&gt;-1,NETWORKDAYS(N98,P98,Feriados!A$15:A$315)-1,NETWORKDAYS(N98,TODAY(),Feriados!A$15:A$315)),0)</f>
        <v>0</v>
      </c>
      <c r="R98" s="9"/>
      <c r="S98" s="9"/>
      <c r="T98" s="5"/>
      <c r="U98" s="5"/>
      <c r="V98" s="5" t="s">
        <v>50</v>
      </c>
      <c r="W98" s="5"/>
      <c r="X98" s="5" t="s">
        <v>41</v>
      </c>
      <c r="Y98" s="5" t="s">
        <v>66</v>
      </c>
      <c r="Z98" s="5" t="s">
        <v>92</v>
      </c>
      <c r="AA98" s="5"/>
      <c r="AB98" s="5"/>
      <c r="AC98" s="6">
        <v>43965.0</v>
      </c>
      <c r="AD98" s="6">
        <v>43983.0</v>
      </c>
      <c r="AE98" s="5"/>
      <c r="AF98" s="10"/>
    </row>
    <row r="99" ht="21.0" customHeight="1">
      <c r="A99" s="5"/>
      <c r="B99" s="5" t="s">
        <v>300</v>
      </c>
      <c r="C99" s="5" t="s">
        <v>301</v>
      </c>
      <c r="D99" s="5" t="s">
        <v>302</v>
      </c>
      <c r="E99" s="5" t="s">
        <v>96</v>
      </c>
      <c r="F99" s="5" t="s">
        <v>97</v>
      </c>
      <c r="G99" s="5">
        <v>145.0</v>
      </c>
      <c r="H99" s="5"/>
      <c r="I99" s="5" t="s">
        <v>37</v>
      </c>
      <c r="J99" s="5" t="s">
        <v>303</v>
      </c>
      <c r="K99" s="5" t="s">
        <v>302</v>
      </c>
      <c r="L99" s="5" t="s">
        <v>49</v>
      </c>
      <c r="M99" s="6">
        <v>43969.0</v>
      </c>
      <c r="N99" s="6">
        <v>43971.0</v>
      </c>
      <c r="O99" s="7">
        <f>+IF(NETWORKDAYS(M99,N99,Feriados!A96:A126)&gt;-1,NETWORKDAYS(M99,N99,Feriados!A96:A126)-1,NETWORKDAYS(M99,TODAY(),Feriados!A$15:A$315))</f>
        <v>2</v>
      </c>
      <c r="P99" s="8"/>
      <c r="Q99" s="5">
        <f>+IF(T99="ENVIO OS", IF(NETWORKDAYS(N99,P99,Feriados!A$15:A$315)&gt;-1,NETWORKDAYS(N99,P99,Feriados!A$15:A$315)-1,NETWORKDAYS(N99,TODAY(),Feriados!A$15:A$315)),0)</f>
        <v>0</v>
      </c>
      <c r="R99" s="9"/>
      <c r="S99" s="9"/>
      <c r="T99" s="5"/>
      <c r="U99" s="5"/>
      <c r="V99" s="5"/>
      <c r="W99" s="5"/>
      <c r="X99" s="5" t="s">
        <v>100</v>
      </c>
      <c r="Y99" s="5" t="s">
        <v>133</v>
      </c>
      <c r="Z99" s="5"/>
      <c r="AA99" s="5" t="s">
        <v>407</v>
      </c>
      <c r="AB99" s="5" t="s">
        <v>27</v>
      </c>
      <c r="AC99" s="6">
        <v>43970.0</v>
      </c>
      <c r="AD99" s="6">
        <v>43971.0</v>
      </c>
      <c r="AE99" s="5"/>
      <c r="AF99" s="10"/>
    </row>
    <row r="100" ht="21.0" customHeight="1">
      <c r="A100" s="5">
        <v>224317.0</v>
      </c>
      <c r="B100" s="5" t="s">
        <v>362</v>
      </c>
      <c r="C100" s="5" t="s">
        <v>363</v>
      </c>
      <c r="D100" s="5" t="s">
        <v>75</v>
      </c>
      <c r="E100" s="5" t="s">
        <v>96</v>
      </c>
      <c r="F100" s="5" t="s">
        <v>97</v>
      </c>
      <c r="G100" s="5">
        <v>110.0</v>
      </c>
      <c r="H100" s="5"/>
      <c r="I100" s="5" t="s">
        <v>364</v>
      </c>
      <c r="J100" s="5" t="s">
        <v>365</v>
      </c>
      <c r="K100" s="5" t="s">
        <v>172</v>
      </c>
      <c r="L100" s="5" t="s">
        <v>39</v>
      </c>
      <c r="M100" s="6">
        <v>43970.0</v>
      </c>
      <c r="N100" s="6">
        <v>43973.0</v>
      </c>
      <c r="O100" s="7">
        <f>+IF(NETWORKDAYS(M100,N100,Feriados!A97:A127)&gt;-1,NETWORKDAYS(M100,N100,Feriados!A97:A127)-1,NETWORKDAYS(M100,TODAY(),Feriados!A$15:A$315))</f>
        <v>3</v>
      </c>
      <c r="P100" s="8"/>
      <c r="Q100" s="5">
        <f>+IF(T100="ENVIO OS", IF(NETWORKDAYS(N100,P100,Feriados!A$15:A$315)&gt;-1,NETWORKDAYS(N100,P100,Feriados!A$15:A$315)-1,NETWORKDAYS(N100,TODAY(),Feriados!A$15:A$315)),0)</f>
        <v>0</v>
      </c>
      <c r="R100" s="9">
        <v>-32.8676</v>
      </c>
      <c r="S100" s="9">
        <v>-68.8288</v>
      </c>
      <c r="T100" s="5"/>
      <c r="U100" s="5"/>
      <c r="V100" s="5" t="s">
        <v>265</v>
      </c>
      <c r="W100" s="5"/>
      <c r="X100" s="5" t="s">
        <v>100</v>
      </c>
      <c r="Y100" s="5" t="s">
        <v>133</v>
      </c>
      <c r="Z100" s="5"/>
      <c r="AA100" s="5" t="s">
        <v>407</v>
      </c>
      <c r="AB100" s="5" t="s">
        <v>27</v>
      </c>
      <c r="AC100" s="6">
        <v>43971.0</v>
      </c>
      <c r="AD100" s="6">
        <v>43973.0</v>
      </c>
      <c r="AE100" s="5"/>
      <c r="AF100" s="10"/>
    </row>
    <row r="101" ht="21.0" customHeight="1">
      <c r="A101" s="5">
        <v>224829.0</v>
      </c>
      <c r="B101" s="5" t="s">
        <v>420</v>
      </c>
      <c r="C101" s="5" t="s">
        <v>421</v>
      </c>
      <c r="D101" s="5" t="s">
        <v>172</v>
      </c>
      <c r="E101" s="5" t="s">
        <v>96</v>
      </c>
      <c r="F101" s="5" t="s">
        <v>97</v>
      </c>
      <c r="G101" s="5">
        <v>250.0</v>
      </c>
      <c r="H101" s="5">
        <v>250.0</v>
      </c>
      <c r="I101" s="5" t="s">
        <v>37</v>
      </c>
      <c r="J101" s="5" t="s">
        <v>422</v>
      </c>
      <c r="K101" s="5" t="s">
        <v>423</v>
      </c>
      <c r="L101" s="5"/>
      <c r="M101" s="6">
        <v>43971.0</v>
      </c>
      <c r="N101" s="6">
        <v>44001.0</v>
      </c>
      <c r="O101" s="7">
        <f>+IF(NETWORKDAYS(M101,N101,Feriados!A859:A889)&gt;-1,NETWORKDAYS(M101,N101,Feriados!A859:A889)-1,NETWORKDAYS(M101,TODAY(),Feriados!A$15:A$315))</f>
        <v>22</v>
      </c>
      <c r="P101" s="8"/>
      <c r="Q101" s="5">
        <f>+IF(T101="ENVIO OS", IF(NETWORKDAYS(N101,P101,Feriados!A$15:A$315)&gt;-1,NETWORKDAYS(N101,P101,Feriados!A$15:A$315)-1,NETWORKDAYS(N101,TODAY(),Feriados!A$15:A$315)),0)</f>
        <v>0</v>
      </c>
      <c r="R101" s="9"/>
      <c r="S101" s="9"/>
      <c r="T101" s="5" t="s">
        <v>79</v>
      </c>
      <c r="U101" s="5"/>
      <c r="V101" s="5" t="s">
        <v>50</v>
      </c>
      <c r="W101" s="5"/>
      <c r="X101" s="5" t="s">
        <v>106</v>
      </c>
      <c r="Y101" s="5" t="s">
        <v>66</v>
      </c>
      <c r="Z101" s="5"/>
      <c r="AA101" s="5"/>
      <c r="AB101" s="5"/>
      <c r="AC101" s="6"/>
      <c r="AD101" s="6"/>
      <c r="AE101" s="5"/>
      <c r="AF101" s="10"/>
    </row>
    <row r="102" ht="21.0" customHeight="1">
      <c r="A102" s="5"/>
      <c r="B102" s="5" t="s">
        <v>424</v>
      </c>
      <c r="C102" s="5" t="s">
        <v>425</v>
      </c>
      <c r="D102" s="5" t="s">
        <v>56</v>
      </c>
      <c r="E102" s="5" t="s">
        <v>35</v>
      </c>
      <c r="F102" s="5" t="s">
        <v>36</v>
      </c>
      <c r="G102" s="5">
        <v>23.0</v>
      </c>
      <c r="H102" s="5"/>
      <c r="I102" s="5" t="s">
        <v>426</v>
      </c>
      <c r="J102" s="5" t="s">
        <v>236</v>
      </c>
      <c r="K102" s="5" t="s">
        <v>56</v>
      </c>
      <c r="L102" s="5"/>
      <c r="M102" s="6">
        <v>43971.0</v>
      </c>
      <c r="N102" s="6">
        <v>43987.0</v>
      </c>
      <c r="O102" s="7">
        <f>+IF(NETWORKDAYS(M102,N102,Feriados!A129:A159)&gt;-1,NETWORKDAYS(M102,N102,Feriados!A129:A159)-1,NETWORKDAYS(M102,TODAY(),Feriados!A$15:A$315))</f>
        <v>12</v>
      </c>
      <c r="P102" s="8"/>
      <c r="Q102" s="5">
        <f>+IF(T102="ENVIO OS", IF(NETWORKDAYS(N102,P102,Feriados!A$15:A$315)&gt;-1,NETWORKDAYS(N102,P102,Feriados!A$15:A$315)-1,NETWORKDAYS(N102,TODAY(),Feriados!A$15:A$315)),0)</f>
        <v>0</v>
      </c>
      <c r="R102" s="9">
        <v>-34.6426</v>
      </c>
      <c r="S102" s="9">
        <v>-68.3134</v>
      </c>
      <c r="T102" s="5" t="s">
        <v>79</v>
      </c>
      <c r="U102" s="5" t="s">
        <v>79</v>
      </c>
      <c r="V102" s="5"/>
      <c r="W102" s="5"/>
      <c r="X102" s="5" t="s">
        <v>41</v>
      </c>
      <c r="Y102" s="5" t="s">
        <v>59</v>
      </c>
      <c r="Z102" s="5" t="s">
        <v>427</v>
      </c>
      <c r="AA102" s="5"/>
      <c r="AB102" s="5"/>
      <c r="AC102" s="6">
        <v>43971.0</v>
      </c>
      <c r="AD102" s="6">
        <v>43987.0</v>
      </c>
      <c r="AE102" s="5"/>
      <c r="AF102" s="10"/>
    </row>
    <row r="103" ht="21.0" customHeight="1">
      <c r="A103" s="5">
        <v>222315.0</v>
      </c>
      <c r="B103" s="5" t="s">
        <v>103</v>
      </c>
      <c r="C103" s="5" t="s">
        <v>104</v>
      </c>
      <c r="D103" s="5" t="s">
        <v>84</v>
      </c>
      <c r="E103" s="5" t="s">
        <v>35</v>
      </c>
      <c r="F103" s="5" t="s">
        <v>36</v>
      </c>
      <c r="G103" s="5">
        <v>633.4</v>
      </c>
      <c r="H103" s="5"/>
      <c r="I103" s="5" t="s">
        <v>37</v>
      </c>
      <c r="J103" s="5" t="s">
        <v>105</v>
      </c>
      <c r="K103" s="5" t="s">
        <v>84</v>
      </c>
      <c r="L103" s="5"/>
      <c r="M103" s="6">
        <v>43972.0</v>
      </c>
      <c r="N103" s="6">
        <v>43992.0</v>
      </c>
      <c r="O103" s="7">
        <f>+IF(NETWORKDAYS(M103,N103,Feriados!A394:A424)&gt;-1,NETWORKDAYS(M103,N103,Feriados!A394:A424)-1,NETWORKDAYS(M103,TODAY(),Feriados!A$15:A$315))</f>
        <v>14</v>
      </c>
      <c r="P103" s="8"/>
      <c r="Q103" s="5">
        <f>+IF(T103="ENVIO OS", IF(NETWORKDAYS(N103,P103,Feriados!A$15:A$315)&gt;-1,NETWORKDAYS(N103,P103,Feriados!A$15:A$315)-1,NETWORKDAYS(N103,TODAY(),Feriados!A$15:A$315)),0)</f>
        <v>0</v>
      </c>
      <c r="R103" s="9"/>
      <c r="S103" s="9"/>
      <c r="T103" s="5" t="s">
        <v>79</v>
      </c>
      <c r="U103" s="5" t="s">
        <v>79</v>
      </c>
      <c r="V103" s="5" t="s">
        <v>50</v>
      </c>
      <c r="W103" s="5"/>
      <c r="X103" s="5" t="s">
        <v>106</v>
      </c>
      <c r="Y103" s="5" t="s">
        <v>66</v>
      </c>
      <c r="Z103" s="5" t="s">
        <v>87</v>
      </c>
      <c r="AA103" s="5"/>
      <c r="AB103" s="5"/>
      <c r="AC103" s="6">
        <v>43874.0</v>
      </c>
      <c r="AD103" s="6">
        <v>43992.0</v>
      </c>
      <c r="AE103" s="5"/>
      <c r="AF103" s="10"/>
    </row>
    <row r="104" ht="21.0" customHeight="1">
      <c r="A104" s="5">
        <v>223407.0</v>
      </c>
      <c r="B104" s="5" t="s">
        <v>228</v>
      </c>
      <c r="C104" s="5" t="s">
        <v>229</v>
      </c>
      <c r="D104" s="5" t="s">
        <v>147</v>
      </c>
      <c r="E104" s="5" t="s">
        <v>96</v>
      </c>
      <c r="F104" s="5" t="s">
        <v>230</v>
      </c>
      <c r="G104" s="5">
        <v>180.0</v>
      </c>
      <c r="H104" s="5"/>
      <c r="I104" s="5" t="s">
        <v>231</v>
      </c>
      <c r="J104" s="5" t="s">
        <v>232</v>
      </c>
      <c r="K104" s="5" t="s">
        <v>233</v>
      </c>
      <c r="L104" s="5" t="s">
        <v>39</v>
      </c>
      <c r="M104" s="6">
        <v>43972.0</v>
      </c>
      <c r="N104" s="6">
        <v>43978.0</v>
      </c>
      <c r="O104" s="7">
        <f>+IF(NETWORKDAYS(M104,N104,Feriados!A98:A128)&gt;-1,NETWORKDAYS(M104,N104,Feriados!A98:A128)-1,NETWORKDAYS(M104,TODAY(),Feriados!A$15:A$315))</f>
        <v>4</v>
      </c>
      <c r="P104" s="8"/>
      <c r="Q104" s="5">
        <f>+IF(T104="ENVIO OS", IF(NETWORKDAYS(N104,P104,Feriados!A$15:A$315)&gt;-1,NETWORKDAYS(N104,P104,Feriados!A$15:A$315)-1,NETWORKDAYS(N104,TODAY(),Feriados!A$15:A$315)),0)</f>
        <v>0</v>
      </c>
      <c r="R104" s="9">
        <v>-33.0348</v>
      </c>
      <c r="S104" s="9">
        <v>-68.8969</v>
      </c>
      <c r="T104" s="5"/>
      <c r="U104" s="5"/>
      <c r="V104" s="5" t="s">
        <v>150</v>
      </c>
      <c r="W104" s="5"/>
      <c r="X104" s="5" t="s">
        <v>100</v>
      </c>
      <c r="Y104" s="5" t="s">
        <v>133</v>
      </c>
      <c r="Z104" s="5" t="s">
        <v>219</v>
      </c>
      <c r="AA104" s="5" t="s">
        <v>428</v>
      </c>
      <c r="AB104" s="5"/>
      <c r="AC104" s="6">
        <v>43972.0</v>
      </c>
      <c r="AD104" s="6">
        <v>43978.0</v>
      </c>
      <c r="AE104" s="5"/>
      <c r="AF104" s="10"/>
    </row>
    <row r="105" ht="21.0" customHeight="1">
      <c r="A105" s="5"/>
      <c r="B105" s="5" t="s">
        <v>350</v>
      </c>
      <c r="C105" s="5" t="s">
        <v>351</v>
      </c>
      <c r="D105" s="5" t="s">
        <v>75</v>
      </c>
      <c r="E105" s="5" t="s">
        <v>96</v>
      </c>
      <c r="F105" s="5" t="s">
        <v>137</v>
      </c>
      <c r="G105" s="5">
        <v>270.0</v>
      </c>
      <c r="H105" s="5"/>
      <c r="I105" s="5" t="s">
        <v>352</v>
      </c>
      <c r="J105" s="5" t="s">
        <v>353</v>
      </c>
      <c r="K105" s="5" t="s">
        <v>121</v>
      </c>
      <c r="L105" s="5"/>
      <c r="M105" s="6">
        <v>43972.0</v>
      </c>
      <c r="N105" s="6">
        <v>43972.0</v>
      </c>
      <c r="O105" s="7">
        <f>+IF(NETWORKDAYS(M105,N105,Feriados!A109:A139)&gt;-1,NETWORKDAYS(M105,N105,Feriados!A109:A139)-1,NETWORKDAYS(M105,TODAY(),Feriados!A$15:A$315))</f>
        <v>0</v>
      </c>
      <c r="P105" s="8"/>
      <c r="Q105" s="5">
        <f>+IF(T105="ENVIO OS", IF(NETWORKDAYS(N105,P105,Feriados!A$15:A$315)&gt;-1,NETWORKDAYS(N105,P105,Feriados!A$15:A$315)-1,NETWORKDAYS(N105,TODAY(),Feriados!A$15:A$315)),0)</f>
        <v>0</v>
      </c>
      <c r="R105" s="9">
        <v>-32.8845</v>
      </c>
      <c r="S105" s="9">
        <v>-68.8456</v>
      </c>
      <c r="T105" s="5"/>
      <c r="U105" s="5"/>
      <c r="V105" s="5"/>
      <c r="W105" s="5"/>
      <c r="X105" s="5" t="s">
        <v>106</v>
      </c>
      <c r="Y105" s="5" t="s">
        <v>101</v>
      </c>
      <c r="Z105" s="5"/>
      <c r="AA105" s="5"/>
      <c r="AB105" s="5" t="s">
        <v>27</v>
      </c>
      <c r="AC105" s="6">
        <v>43972.0</v>
      </c>
      <c r="AD105" s="6">
        <v>43972.0</v>
      </c>
      <c r="AE105" s="5"/>
      <c r="AF105" s="10"/>
    </row>
    <row r="106" ht="21.0" customHeight="1">
      <c r="A106" s="5"/>
      <c r="B106" s="5" t="s">
        <v>429</v>
      </c>
      <c r="C106" s="5" t="s">
        <v>430</v>
      </c>
      <c r="D106" s="5" t="s">
        <v>46</v>
      </c>
      <c r="E106" s="5" t="s">
        <v>35</v>
      </c>
      <c r="F106" s="5" t="s">
        <v>36</v>
      </c>
      <c r="G106" s="5">
        <v>205.7</v>
      </c>
      <c r="H106" s="5"/>
      <c r="I106" s="5" t="s">
        <v>431</v>
      </c>
      <c r="J106" s="5" t="s">
        <v>320</v>
      </c>
      <c r="K106" s="5" t="s">
        <v>91</v>
      </c>
      <c r="L106" s="5"/>
      <c r="M106" s="6">
        <v>43980.0</v>
      </c>
      <c r="N106" s="6">
        <v>43998.0</v>
      </c>
      <c r="O106" s="7">
        <f>+IF(NETWORKDAYS(M106,N106,Feriados!A130:A160)&gt;-1,NETWORKDAYS(M106,N106,Feriados!A130:A160)-1,NETWORKDAYS(M106,TODAY(),Feriados!A$15:A$315))</f>
        <v>12</v>
      </c>
      <c r="P106" s="8"/>
      <c r="Q106" s="5">
        <f>+IF(T106="ENVIO OS", IF(NETWORKDAYS(N106,P106,Feriados!A$15:A$315)&gt;-1,NETWORKDAYS(N106,P106,Feriados!A$15:A$315)-1,NETWORKDAYS(N106,TODAY(),Feriados!A$15:A$315)),0)</f>
        <v>0</v>
      </c>
      <c r="R106" s="9">
        <v>-32.9169</v>
      </c>
      <c r="S106" s="9">
        <v>-68.7717</v>
      </c>
      <c r="T106" s="5" t="s">
        <v>79</v>
      </c>
      <c r="U106" s="5" t="s">
        <v>79</v>
      </c>
      <c r="V106" s="5" t="s">
        <v>50</v>
      </c>
      <c r="W106" s="5"/>
      <c r="X106" s="5" t="s">
        <v>41</v>
      </c>
      <c r="Y106" s="5" t="s">
        <v>66</v>
      </c>
      <c r="Z106" s="5" t="s">
        <v>92</v>
      </c>
      <c r="AA106" s="5"/>
      <c r="AB106" s="5"/>
      <c r="AC106" s="6">
        <v>43980.0</v>
      </c>
      <c r="AD106" s="6">
        <v>43998.0</v>
      </c>
      <c r="AE106" s="5"/>
      <c r="AF106" s="10"/>
    </row>
    <row r="107" ht="21.0" customHeight="1">
      <c r="A107" s="5">
        <v>224863.0</v>
      </c>
      <c r="B107" s="5" t="s">
        <v>432</v>
      </c>
      <c r="C107" s="5" t="s">
        <v>433</v>
      </c>
      <c r="D107" s="5" t="s">
        <v>63</v>
      </c>
      <c r="E107" s="5" t="s">
        <v>96</v>
      </c>
      <c r="F107" s="5" t="s">
        <v>230</v>
      </c>
      <c r="G107" s="5">
        <v>187.0</v>
      </c>
      <c r="H107" s="5"/>
      <c r="I107" s="5" t="s">
        <v>37</v>
      </c>
      <c r="J107" s="5" t="s">
        <v>434</v>
      </c>
      <c r="K107" s="5" t="s">
        <v>63</v>
      </c>
      <c r="L107" s="5" t="s">
        <v>39</v>
      </c>
      <c r="M107" s="6">
        <v>43980.0</v>
      </c>
      <c r="N107" s="6">
        <v>43985.0</v>
      </c>
      <c r="O107" s="7">
        <f>+IF(NETWORKDAYS(M107,N107,Feriados!A99:A129)&gt;-1,NETWORKDAYS(M107,N107,Feriados!A99:A129)-1,NETWORKDAYS(M107,TODAY(),Feriados!A$15:A$315))</f>
        <v>3</v>
      </c>
      <c r="P107" s="8">
        <v>43991.0</v>
      </c>
      <c r="Q107" s="5">
        <f>+IF(T107="ENVIO OS", IF(NETWORKDAYS(N107,P107,Feriados!A$15:A$315)&gt;-1,NETWORKDAYS(N107,P107,Feriados!A$15:A$315)-1,NETWORKDAYS(N107,TODAY(),Feriados!A$15:A$315)),0)</f>
        <v>4</v>
      </c>
      <c r="R107" s="9"/>
      <c r="S107" s="9"/>
      <c r="T107" s="5" t="s">
        <v>40</v>
      </c>
      <c r="U107" s="5" t="s">
        <v>40</v>
      </c>
      <c r="V107" s="5" t="s">
        <v>435</v>
      </c>
      <c r="W107" s="5"/>
      <c r="X107" s="5" t="s">
        <v>100</v>
      </c>
      <c r="Y107" s="5" t="s">
        <v>66</v>
      </c>
      <c r="Z107" s="5"/>
      <c r="AA107" s="5" t="s">
        <v>436</v>
      </c>
      <c r="AB107" s="5"/>
      <c r="AC107" s="6">
        <v>43983.0</v>
      </c>
      <c r="AD107" s="6">
        <v>43985.0</v>
      </c>
      <c r="AE107" s="5"/>
      <c r="AF107" s="10"/>
    </row>
    <row r="108" ht="21.0" customHeight="1">
      <c r="A108" s="5">
        <v>217336.0</v>
      </c>
      <c r="B108" s="5" t="s">
        <v>437</v>
      </c>
      <c r="C108" s="5" t="s">
        <v>438</v>
      </c>
      <c r="D108" s="5" t="s">
        <v>75</v>
      </c>
      <c r="E108" s="5" t="s">
        <v>96</v>
      </c>
      <c r="F108" s="5" t="s">
        <v>97</v>
      </c>
      <c r="G108" s="5">
        <v>170.0</v>
      </c>
      <c r="H108" s="5"/>
      <c r="I108" s="5" t="s">
        <v>37</v>
      </c>
      <c r="J108" s="5" t="s">
        <v>307</v>
      </c>
      <c r="K108" s="5" t="s">
        <v>78</v>
      </c>
      <c r="L108" s="5" t="s">
        <v>39</v>
      </c>
      <c r="M108" s="6">
        <v>43984.0</v>
      </c>
      <c r="N108" s="6">
        <v>43986.0</v>
      </c>
      <c r="O108" s="7">
        <f>+IF(NETWORKDAYS(M108,N108,Feriados!A100:A130)&gt;-1,NETWORKDAYS(M108,N108,Feriados!A100:A130)-1,NETWORKDAYS(M108,TODAY(),Feriados!A$15:A$315))</f>
        <v>2</v>
      </c>
      <c r="P108" s="8"/>
      <c r="Q108" s="5">
        <f>+IF(T108="ENVIO OS", IF(NETWORKDAYS(N108,P108,Feriados!A$15:A$315)&gt;-1,NETWORKDAYS(N108,P108,Feriados!A$15:A$315)-1,NETWORKDAYS(N108,TODAY(),Feriados!A$15:A$315)),0)</f>
        <v>0</v>
      </c>
      <c r="R108" s="9"/>
      <c r="S108" s="9"/>
      <c r="T108" s="5"/>
      <c r="U108" s="5"/>
      <c r="V108" s="5" t="s">
        <v>265</v>
      </c>
      <c r="W108" s="5"/>
      <c r="X108" s="5" t="s">
        <v>100</v>
      </c>
      <c r="Y108" s="5" t="s">
        <v>209</v>
      </c>
      <c r="Z108" s="5"/>
      <c r="AA108" s="5" t="s">
        <v>439</v>
      </c>
      <c r="AB108" s="5" t="s">
        <v>27</v>
      </c>
      <c r="AC108" s="6">
        <v>43985.0</v>
      </c>
      <c r="AD108" s="6">
        <v>43986.0</v>
      </c>
      <c r="AE108" s="5"/>
      <c r="AF108" s="10"/>
    </row>
    <row r="109" ht="21.0" customHeight="1">
      <c r="A109" s="5">
        <v>217982.0</v>
      </c>
      <c r="B109" s="5" t="s">
        <v>305</v>
      </c>
      <c r="C109" s="5" t="s">
        <v>438</v>
      </c>
      <c r="D109" s="5" t="s">
        <v>75</v>
      </c>
      <c r="E109" s="5" t="s">
        <v>96</v>
      </c>
      <c r="F109" s="5" t="s">
        <v>137</v>
      </c>
      <c r="G109" s="5">
        <v>140.0</v>
      </c>
      <c r="H109" s="5"/>
      <c r="I109" s="5" t="s">
        <v>37</v>
      </c>
      <c r="J109" s="5" t="s">
        <v>307</v>
      </c>
      <c r="K109" s="5" t="s">
        <v>78</v>
      </c>
      <c r="L109" s="5" t="s">
        <v>39</v>
      </c>
      <c r="M109" s="6">
        <v>43984.0</v>
      </c>
      <c r="N109" s="6">
        <v>43986.0</v>
      </c>
      <c r="O109" s="7">
        <f>+IF(NETWORKDAYS(M109,N109,Feriados!A101:A131)&gt;-1,NETWORKDAYS(M109,N109,Feriados!A101:A131)-1,NETWORKDAYS(M109,TODAY(),Feriados!A$15:A$315))</f>
        <v>2</v>
      </c>
      <c r="P109" s="8"/>
      <c r="Q109" s="5">
        <f>+IF(T109="ENVIO OS", IF(NETWORKDAYS(N109,P109,Feriados!A$15:A$315)&gt;-1,NETWORKDAYS(N109,P109,Feriados!A$15:A$315)-1,NETWORKDAYS(N109,TODAY(),Feriados!A$15:A$315)),0)</f>
        <v>0</v>
      </c>
      <c r="R109" s="9"/>
      <c r="S109" s="9"/>
      <c r="T109" s="5"/>
      <c r="U109" s="5"/>
      <c r="V109" s="5" t="s">
        <v>265</v>
      </c>
      <c r="W109" s="5"/>
      <c r="X109" s="5" t="s">
        <v>100</v>
      </c>
      <c r="Y109" s="5" t="s">
        <v>209</v>
      </c>
      <c r="Z109" s="5"/>
      <c r="AA109" s="5" t="s">
        <v>439</v>
      </c>
      <c r="AB109" s="5" t="s">
        <v>27</v>
      </c>
      <c r="AC109" s="6">
        <v>43985.0</v>
      </c>
      <c r="AD109" s="6">
        <v>43986.0</v>
      </c>
      <c r="AE109" s="5"/>
      <c r="AF109" s="10"/>
    </row>
    <row r="110" ht="21.0" customHeight="1">
      <c r="A110" s="5"/>
      <c r="B110" s="5" t="s">
        <v>283</v>
      </c>
      <c r="C110" s="5" t="s">
        <v>284</v>
      </c>
      <c r="D110" s="5"/>
      <c r="E110" s="5" t="s">
        <v>35</v>
      </c>
      <c r="F110" s="5" t="s">
        <v>36</v>
      </c>
      <c r="G110" s="5">
        <v>313.0</v>
      </c>
      <c r="H110" s="5"/>
      <c r="I110" s="5" t="s">
        <v>37</v>
      </c>
      <c r="J110" s="5" t="s">
        <v>285</v>
      </c>
      <c r="K110" s="5" t="s">
        <v>286</v>
      </c>
      <c r="L110" s="5"/>
      <c r="M110" s="6">
        <v>43985.0</v>
      </c>
      <c r="N110" s="6">
        <v>44005.0</v>
      </c>
      <c r="O110" s="7">
        <f>+IF(NETWORKDAYS(M110,N110,Feriados!A404:A434)&gt;-1,NETWORKDAYS(M110,N110,Feriados!A404:A434)-1,NETWORKDAYS(M110,TODAY(),Feriados!A$15:A$315))</f>
        <v>14</v>
      </c>
      <c r="P110" s="8">
        <v>44111.0</v>
      </c>
      <c r="Q110" s="5">
        <f>+IF(T110="ENVIO OS", IF(NETWORKDAYS(N110,P110,Feriados!A$15:A$315)&gt;-1,NETWORKDAYS(N110,P110,Feriados!A$15:A$315)-1,NETWORKDAYS(N110,TODAY(),Feriados!A$15:A$315)),0)</f>
        <v>73</v>
      </c>
      <c r="R110" s="9"/>
      <c r="S110" s="9"/>
      <c r="T110" s="5" t="s">
        <v>40</v>
      </c>
      <c r="U110" s="5" t="s">
        <v>40</v>
      </c>
      <c r="V110" s="5"/>
      <c r="W110" s="5"/>
      <c r="X110" s="5" t="s">
        <v>106</v>
      </c>
      <c r="Y110" s="5" t="s">
        <v>66</v>
      </c>
      <c r="Z110" s="5"/>
      <c r="AA110" s="5"/>
      <c r="AB110" s="5"/>
      <c r="AC110" s="6">
        <v>43985.0</v>
      </c>
      <c r="AD110" s="6">
        <v>44005.0</v>
      </c>
      <c r="AE110" s="5"/>
      <c r="AF110" s="10"/>
    </row>
    <row r="111" ht="21.0" customHeight="1">
      <c r="A111" s="5"/>
      <c r="B111" s="5" t="s">
        <v>440</v>
      </c>
      <c r="C111" s="5" t="s">
        <v>441</v>
      </c>
      <c r="D111" s="5" t="s">
        <v>56</v>
      </c>
      <c r="E111" s="5" t="s">
        <v>35</v>
      </c>
      <c r="F111" s="5" t="s">
        <v>36</v>
      </c>
      <c r="G111" s="5">
        <v>225.8</v>
      </c>
      <c r="H111" s="5"/>
      <c r="I111" s="5" t="s">
        <v>37</v>
      </c>
      <c r="J111" s="5" t="s">
        <v>442</v>
      </c>
      <c r="K111" s="5" t="s">
        <v>207</v>
      </c>
      <c r="L111" s="5"/>
      <c r="M111" s="6">
        <v>43985.0</v>
      </c>
      <c r="N111" s="6">
        <v>44013.0</v>
      </c>
      <c r="O111" s="7">
        <f>+IF(NETWORKDAYS(M111,N111,Feriados!A247:A277)&gt;-1,NETWORKDAYS(M111,N111,Feriados!A247:A277)-1,NETWORKDAYS(M111,TODAY(),Feriados!A$15:A$315))</f>
        <v>20</v>
      </c>
      <c r="P111" s="8">
        <v>44020.0</v>
      </c>
      <c r="Q111" s="5">
        <f>+IF(T111="ENVIO OS", IF(NETWORKDAYS(N111,P111,Feriados!A$15:A$315)&gt;-1,NETWORKDAYS(N111,P111,Feriados!A$15:A$315)-1,NETWORKDAYS(N111,TODAY(),Feriados!A$15:A$315)),0)</f>
        <v>5</v>
      </c>
      <c r="R111" s="9"/>
      <c r="S111" s="9"/>
      <c r="T111" s="5" t="s">
        <v>40</v>
      </c>
      <c r="U111" s="5" t="s">
        <v>40</v>
      </c>
      <c r="V111" s="5"/>
      <c r="W111" s="5"/>
      <c r="X111" s="5" t="s">
        <v>41</v>
      </c>
      <c r="Y111" s="5" t="s">
        <v>59</v>
      </c>
      <c r="Z111" s="5" t="s">
        <v>443</v>
      </c>
      <c r="AA111" s="5"/>
      <c r="AB111" s="5"/>
      <c r="AC111" s="6">
        <v>44013.0</v>
      </c>
      <c r="AD111" s="6">
        <v>44013.0</v>
      </c>
      <c r="AE111" s="5"/>
      <c r="AF111" s="10"/>
    </row>
    <row r="112" ht="21.0" customHeight="1">
      <c r="A112" s="5"/>
      <c r="B112" s="5" t="s">
        <v>444</v>
      </c>
      <c r="C112" s="5" t="s">
        <v>445</v>
      </c>
      <c r="D112" s="5" t="s">
        <v>167</v>
      </c>
      <c r="E112" s="5" t="s">
        <v>96</v>
      </c>
      <c r="F112" s="5" t="s">
        <v>137</v>
      </c>
      <c r="G112" s="5">
        <v>145.0</v>
      </c>
      <c r="H112" s="5"/>
      <c r="I112" s="5" t="s">
        <v>446</v>
      </c>
      <c r="J112" s="5" t="s">
        <v>447</v>
      </c>
      <c r="K112" s="5" t="s">
        <v>448</v>
      </c>
      <c r="L112" s="5" t="s">
        <v>39</v>
      </c>
      <c r="M112" s="6">
        <v>43987.0</v>
      </c>
      <c r="N112" s="6">
        <v>44005.0</v>
      </c>
      <c r="O112" s="7">
        <f>+IF(NETWORKDAYS(M112,N112,Feriados!A102:A132)&gt;-1,NETWORKDAYS(M112,N112,Feriados!A102:A132)-1,NETWORKDAYS(M112,TODAY(),Feriados!A$15:A$315))</f>
        <v>12</v>
      </c>
      <c r="P112" s="8"/>
      <c r="Q112" s="5">
        <f>+IF(T112="ENVIO OS", IF(NETWORKDAYS(N112,P112,Feriados!A$15:A$315)&gt;-1,NETWORKDAYS(N112,P112,Feriados!A$15:A$315)-1,NETWORKDAYS(N112,TODAY(),Feriados!A$15:A$315)),0)</f>
        <v>0</v>
      </c>
      <c r="R112" s="9">
        <v>-33.3146</v>
      </c>
      <c r="S112" s="9">
        <v>-69.1379</v>
      </c>
      <c r="T112" s="5"/>
      <c r="U112" s="5"/>
      <c r="V112" s="5"/>
      <c r="W112" s="5"/>
      <c r="X112" s="5" t="s">
        <v>100</v>
      </c>
      <c r="Y112" s="5" t="s">
        <v>66</v>
      </c>
      <c r="Z112" s="5"/>
      <c r="AA112" s="5"/>
      <c r="AB112" s="5"/>
      <c r="AC112" s="6">
        <v>43991.0</v>
      </c>
      <c r="AD112" s="6">
        <v>43994.0</v>
      </c>
      <c r="AE112" s="5"/>
      <c r="AF112" s="10"/>
    </row>
    <row r="113" ht="21.0" customHeight="1">
      <c r="A113" s="5">
        <v>224745.0</v>
      </c>
      <c r="B113" s="5" t="s">
        <v>449</v>
      </c>
      <c r="C113" s="5" t="s">
        <v>450</v>
      </c>
      <c r="D113" s="5" t="s">
        <v>147</v>
      </c>
      <c r="E113" s="5" t="s">
        <v>96</v>
      </c>
      <c r="F113" s="5" t="s">
        <v>97</v>
      </c>
      <c r="G113" s="5">
        <v>800.0</v>
      </c>
      <c r="H113" s="5"/>
      <c r="I113" s="5" t="s">
        <v>37</v>
      </c>
      <c r="J113" s="5" t="s">
        <v>193</v>
      </c>
      <c r="K113" s="5" t="s">
        <v>387</v>
      </c>
      <c r="L113" s="5" t="s">
        <v>49</v>
      </c>
      <c r="M113" s="6">
        <v>43990.0</v>
      </c>
      <c r="N113" s="6">
        <v>43993.0</v>
      </c>
      <c r="O113" s="7">
        <f>+IF(NETWORKDAYS(M113,N113,Feriados!A104:A134)&gt;-1,NETWORKDAYS(M113,N113,Feriados!A104:A134)-1,NETWORKDAYS(M113,TODAY(),Feriados!A$15:A$315))</f>
        <v>3</v>
      </c>
      <c r="P113" s="8">
        <v>44004.0</v>
      </c>
      <c r="Q113" s="5">
        <f>+IF(T113="ENVIO OS", IF(NETWORKDAYS(N113,P113,Feriados!A$15:A$315)&gt;-1,NETWORKDAYS(N113,P113,Feriados!A$15:A$315)-1,NETWORKDAYS(N113,TODAY(),Feriados!A$15:A$315)),0)</f>
        <v>6</v>
      </c>
      <c r="R113" s="9"/>
      <c r="S113" s="9"/>
      <c r="T113" s="5" t="s">
        <v>40</v>
      </c>
      <c r="U113" s="5" t="s">
        <v>40</v>
      </c>
      <c r="V113" s="5" t="s">
        <v>451</v>
      </c>
      <c r="W113" s="5"/>
      <c r="X113" s="5" t="s">
        <v>100</v>
      </c>
      <c r="Y113" s="5" t="s">
        <v>66</v>
      </c>
      <c r="Z113" s="5"/>
      <c r="AA113" s="5" t="s">
        <v>452</v>
      </c>
      <c r="AB113" s="5" t="s">
        <v>27</v>
      </c>
      <c r="AC113" s="6">
        <v>43992.0</v>
      </c>
      <c r="AD113" s="6">
        <v>43993.0</v>
      </c>
      <c r="AE113" s="5"/>
      <c r="AF113" s="10"/>
    </row>
    <row r="114" ht="21.0" customHeight="1">
      <c r="A114" s="5">
        <v>224863.0</v>
      </c>
      <c r="B114" s="5" t="s">
        <v>432</v>
      </c>
      <c r="C114" s="5" t="s">
        <v>433</v>
      </c>
      <c r="D114" s="5" t="s">
        <v>63</v>
      </c>
      <c r="E114" s="5" t="s">
        <v>96</v>
      </c>
      <c r="F114" s="5" t="s">
        <v>230</v>
      </c>
      <c r="G114" s="5">
        <v>187.0</v>
      </c>
      <c r="H114" s="5"/>
      <c r="I114" s="5" t="s">
        <v>37</v>
      </c>
      <c r="J114" s="5" t="s">
        <v>434</v>
      </c>
      <c r="K114" s="5" t="s">
        <v>63</v>
      </c>
      <c r="L114" s="5" t="s">
        <v>39</v>
      </c>
      <c r="M114" s="6">
        <v>43991.0</v>
      </c>
      <c r="N114" s="6">
        <v>44005.0</v>
      </c>
      <c r="O114" s="7">
        <f>+IF(NETWORKDAYS(M114,N114,Feriados!A405:A435)&gt;-1,NETWORKDAYS(M114,N114,Feriados!A405:A435)-1,NETWORKDAYS(M114,TODAY(),Feriados!A$15:A$315))</f>
        <v>10</v>
      </c>
      <c r="P114" s="8"/>
      <c r="Q114" s="5">
        <f>+IF(T114="ENVIO OS", IF(NETWORKDAYS(N114,P114,Feriados!A$15:A$315)&gt;-1,NETWORKDAYS(N114,P114,Feriados!A$15:A$315)-1,NETWORKDAYS(N114,TODAY(),Feriados!A$15:A$315)),0)</f>
        <v>0</v>
      </c>
      <c r="R114" s="9"/>
      <c r="S114" s="9"/>
      <c r="T114" s="5"/>
      <c r="U114" s="5"/>
      <c r="V114" s="5" t="s">
        <v>435</v>
      </c>
      <c r="W114" s="5"/>
      <c r="X114" s="5" t="s">
        <v>100</v>
      </c>
      <c r="Y114" s="5" t="s">
        <v>66</v>
      </c>
      <c r="Z114" s="5"/>
      <c r="AA114" s="5" t="s">
        <v>436</v>
      </c>
      <c r="AB114" s="5"/>
      <c r="AC114" s="6">
        <v>43997.0</v>
      </c>
      <c r="AD114" s="6">
        <v>44004.0</v>
      </c>
      <c r="AE114" s="5"/>
      <c r="AF114" s="10"/>
    </row>
    <row r="115" ht="21.0" customHeight="1">
      <c r="A115" s="5">
        <v>224734.0</v>
      </c>
      <c r="B115" s="5" t="s">
        <v>453</v>
      </c>
      <c r="C115" s="5" t="s">
        <v>454</v>
      </c>
      <c r="D115" s="5" t="s">
        <v>75</v>
      </c>
      <c r="E115" s="5" t="s">
        <v>96</v>
      </c>
      <c r="F115" s="5" t="s">
        <v>137</v>
      </c>
      <c r="G115" s="5">
        <v>375.0</v>
      </c>
      <c r="H115" s="5"/>
      <c r="I115" s="5" t="s">
        <v>455</v>
      </c>
      <c r="J115" s="5" t="s">
        <v>456</v>
      </c>
      <c r="K115" s="5" t="s">
        <v>457</v>
      </c>
      <c r="L115" s="5" t="s">
        <v>39</v>
      </c>
      <c r="M115" s="6">
        <v>43991.0</v>
      </c>
      <c r="N115" s="6">
        <v>43993.0</v>
      </c>
      <c r="O115" s="7">
        <f>+IF(NETWORKDAYS(M115,N115,Feriados!A103:A133)&gt;-1,NETWORKDAYS(M115,N115,Feriados!A103:A133)-1,NETWORKDAYS(M115,TODAY(),Feriados!A$15:A$315))</f>
        <v>2</v>
      </c>
      <c r="P115" s="8"/>
      <c r="Q115" s="5">
        <f>+IF(T115="ENVIO OS", IF(NETWORKDAYS(N115,P115,Feriados!A$15:A$315)&gt;-1,NETWORKDAYS(N115,P115,Feriados!A$15:A$315)-1,NETWORKDAYS(N115,TODAY(),Feriados!A$15:A$315)),0)</f>
        <v>0</v>
      </c>
      <c r="R115" s="9">
        <v>-32.9037</v>
      </c>
      <c r="S115" s="9">
        <v>-68.8419</v>
      </c>
      <c r="T115" s="5"/>
      <c r="U115" s="5"/>
      <c r="V115" s="5"/>
      <c r="W115" s="5"/>
      <c r="X115" s="5" t="s">
        <v>100</v>
      </c>
      <c r="Y115" s="5" t="s">
        <v>66</v>
      </c>
      <c r="Z115" s="5"/>
      <c r="AA115" s="5"/>
      <c r="AB115" s="5" t="s">
        <v>27</v>
      </c>
      <c r="AC115" s="6">
        <v>43991.0</v>
      </c>
      <c r="AD115" s="6">
        <v>43991.0</v>
      </c>
      <c r="AE115" s="5"/>
      <c r="AF115" s="10"/>
    </row>
    <row r="116" ht="21.0" customHeight="1">
      <c r="A116" s="5"/>
      <c r="B116" s="5" t="s">
        <v>61</v>
      </c>
      <c r="C116" s="5" t="s">
        <v>62</v>
      </c>
      <c r="D116" s="5" t="s">
        <v>63</v>
      </c>
      <c r="E116" s="5" t="s">
        <v>35</v>
      </c>
      <c r="F116" s="5" t="s">
        <v>36</v>
      </c>
      <c r="G116" s="5">
        <v>83.0</v>
      </c>
      <c r="H116" s="5"/>
      <c r="I116" s="5" t="s">
        <v>37</v>
      </c>
      <c r="J116" s="5" t="s">
        <v>64</v>
      </c>
      <c r="K116" s="5" t="s">
        <v>65</v>
      </c>
      <c r="L116" s="5"/>
      <c r="M116" s="6">
        <v>43992.0</v>
      </c>
      <c r="N116" s="6">
        <v>44029.0</v>
      </c>
      <c r="O116" s="7">
        <f>+IF(NETWORKDAYS(M116,N116,Feriados!A409:A439)&gt;-1,NETWORKDAYS(M116,N116,Feriados!A409:A439)-1,NETWORKDAYS(M116,TODAY(),Feriados!A$15:A$315))</f>
        <v>27</v>
      </c>
      <c r="P116" s="8"/>
      <c r="Q116" s="5">
        <f>+IF(T116="ENVIO OS", IF(NETWORKDAYS(N116,P116,Feriados!A$15:A$315)&gt;-1,NETWORKDAYS(N116,P116,Feriados!A$15:A$315)-1,NETWORKDAYS(N116,TODAY(),Feriados!A$15:A$315)),0)</f>
        <v>0</v>
      </c>
      <c r="R116" s="9"/>
      <c r="S116" s="9"/>
      <c r="T116" s="5"/>
      <c r="U116" s="5"/>
      <c r="V116" s="5"/>
      <c r="W116" s="5"/>
      <c r="X116" s="5" t="s">
        <v>41</v>
      </c>
      <c r="Y116" s="5" t="s">
        <v>66</v>
      </c>
      <c r="Z116" s="5" t="s">
        <v>67</v>
      </c>
      <c r="AA116" s="5"/>
      <c r="AB116" s="5" t="s">
        <v>27</v>
      </c>
      <c r="AC116" s="6">
        <v>43992.0</v>
      </c>
      <c r="AD116" s="6">
        <v>44029.0</v>
      </c>
      <c r="AE116" s="5"/>
      <c r="AF116" s="10"/>
    </row>
    <row r="117" ht="21.0" customHeight="1">
      <c r="A117" s="5">
        <v>224684.0</v>
      </c>
      <c r="B117" s="5" t="s">
        <v>458</v>
      </c>
      <c r="C117" s="5" t="s">
        <v>459</v>
      </c>
      <c r="D117" s="5" t="s">
        <v>56</v>
      </c>
      <c r="E117" s="5" t="s">
        <v>35</v>
      </c>
      <c r="F117" s="5" t="s">
        <v>36</v>
      </c>
      <c r="G117" s="5">
        <v>122.0</v>
      </c>
      <c r="H117" s="5"/>
      <c r="I117" s="5" t="s">
        <v>460</v>
      </c>
      <c r="J117" s="5" t="s">
        <v>461</v>
      </c>
      <c r="K117" s="5" t="s">
        <v>71</v>
      </c>
      <c r="L117" s="5"/>
      <c r="M117" s="6">
        <v>43992.0</v>
      </c>
      <c r="N117" s="6">
        <v>44006.0</v>
      </c>
      <c r="O117" s="7">
        <f>+IF(NETWORKDAYS(M117,N117,Feriados!A114:A144)&gt;-1,NETWORKDAYS(M117,N117,Feriados!A114:A144)-1,NETWORKDAYS(M117,TODAY(),Feriados!A$15:A$315))</f>
        <v>10</v>
      </c>
      <c r="P117" s="8"/>
      <c r="Q117" s="5">
        <f>+IF(T117="ENVIO OS", IF(NETWORKDAYS(N117,P117,Feriados!A$15:A$315)&gt;-1,NETWORKDAYS(N117,P117,Feriados!A$15:A$315)-1,NETWORKDAYS(N117,TODAY(),Feriados!A$15:A$315)),0)</f>
        <v>0</v>
      </c>
      <c r="R117" s="9">
        <v>-34.5891</v>
      </c>
      <c r="S117" s="9">
        <v>-68.4117</v>
      </c>
      <c r="T117" s="5"/>
      <c r="U117" s="5"/>
      <c r="V117" s="5"/>
      <c r="W117" s="5"/>
      <c r="X117" s="5" t="s">
        <v>106</v>
      </c>
      <c r="Y117" s="5" t="s">
        <v>59</v>
      </c>
      <c r="Z117" s="5"/>
      <c r="AA117" s="5"/>
      <c r="AB117" s="5"/>
      <c r="AC117" s="6">
        <v>43992.0</v>
      </c>
      <c r="AD117" s="6">
        <v>44006.0</v>
      </c>
      <c r="AE117" s="5" t="s">
        <v>203</v>
      </c>
      <c r="AF117" s="10"/>
    </row>
    <row r="118" ht="21.0" customHeight="1">
      <c r="A118" s="5">
        <v>225219.0</v>
      </c>
      <c r="B118" s="5" t="s">
        <v>462</v>
      </c>
      <c r="C118" s="5" t="s">
        <v>463</v>
      </c>
      <c r="D118" s="5" t="s">
        <v>63</v>
      </c>
      <c r="E118" s="5" t="s">
        <v>96</v>
      </c>
      <c r="F118" s="5" t="s">
        <v>119</v>
      </c>
      <c r="G118" s="5">
        <v>3800.0</v>
      </c>
      <c r="H118" s="5"/>
      <c r="I118" s="5"/>
      <c r="J118" s="5" t="s">
        <v>464</v>
      </c>
      <c r="K118" s="5" t="s">
        <v>63</v>
      </c>
      <c r="L118" s="5" t="s">
        <v>49</v>
      </c>
      <c r="M118" s="6">
        <v>43993.0</v>
      </c>
      <c r="N118" s="6">
        <v>44004.0</v>
      </c>
      <c r="O118" s="7">
        <f>+IF(NETWORKDAYS(M118,N118,Feriados!A105:A135)&gt;-1,NETWORKDAYS(M118,N118,Feriados!A105:A135)-1,NETWORKDAYS(M118,TODAY(),Feriados!A$15:A$315))</f>
        <v>7</v>
      </c>
      <c r="P118" s="8">
        <v>44048.0</v>
      </c>
      <c r="Q118" s="5">
        <f>+IF(T118="ENVIO OS", IF(NETWORKDAYS(N118,P118,Feriados!A$15:A$315)&gt;-1,NETWORKDAYS(N118,P118,Feriados!A$15:A$315)-1,NETWORKDAYS(N118,TODAY(),Feriados!A$15:A$315)),0)</f>
        <v>30</v>
      </c>
      <c r="R118" s="9"/>
      <c r="S118" s="9"/>
      <c r="T118" s="5" t="s">
        <v>40</v>
      </c>
      <c r="U118" s="5" t="s">
        <v>40</v>
      </c>
      <c r="V118" s="5" t="s">
        <v>451</v>
      </c>
      <c r="W118" s="5"/>
      <c r="X118" s="5" t="s">
        <v>100</v>
      </c>
      <c r="Y118" s="5" t="s">
        <v>66</v>
      </c>
      <c r="Z118" s="5"/>
      <c r="AA118" s="5" t="s">
        <v>465</v>
      </c>
      <c r="AB118" s="5"/>
      <c r="AC118" s="6">
        <v>43998.0</v>
      </c>
      <c r="AD118" s="6">
        <v>44004.0</v>
      </c>
      <c r="AE118" s="5"/>
      <c r="AF118" s="10">
        <v>44409.0</v>
      </c>
    </row>
    <row r="119" ht="21.0" customHeight="1">
      <c r="A119" s="5">
        <v>224753.0</v>
      </c>
      <c r="B119" s="5">
        <v>224753.0</v>
      </c>
      <c r="C119" s="5" t="s">
        <v>466</v>
      </c>
      <c r="D119" s="5" t="s">
        <v>46</v>
      </c>
      <c r="E119" s="5" t="s">
        <v>35</v>
      </c>
      <c r="F119" s="5" t="s">
        <v>192</v>
      </c>
      <c r="G119" s="5">
        <v>0.0</v>
      </c>
      <c r="H119" s="5">
        <v>0.0</v>
      </c>
      <c r="I119" s="5"/>
      <c r="J119" s="5" t="s">
        <v>398</v>
      </c>
      <c r="K119" s="5" t="s">
        <v>48</v>
      </c>
      <c r="L119" s="5"/>
      <c r="M119" s="6">
        <v>43994.0</v>
      </c>
      <c r="N119" s="6">
        <v>44000.0</v>
      </c>
      <c r="O119" s="7">
        <f>+IF(NETWORKDAYS(M119,N119,Feriados!A289:A319)&gt;-1,NETWORKDAYS(M119,N119,Feriados!A289:A319)-1,NETWORKDAYS(M119,TODAY(),Feriados!A$15:A$315))</f>
        <v>4</v>
      </c>
      <c r="P119" s="8">
        <v>44034.0</v>
      </c>
      <c r="Q119" s="5">
        <f>+IF(T119="ENVIO OS", IF(NETWORKDAYS(N119,P119,Feriados!A$15:A$315)&gt;-1,NETWORKDAYS(N119,P119,Feriados!A$15:A$315)-1,NETWORKDAYS(N119,TODAY(),Feriados!A$15:A$315)),0)</f>
        <v>22</v>
      </c>
      <c r="R119" s="9"/>
      <c r="S119" s="9"/>
      <c r="T119" s="5" t="s">
        <v>40</v>
      </c>
      <c r="U119" s="5" t="s">
        <v>40</v>
      </c>
      <c r="V119" s="5"/>
      <c r="W119" s="5"/>
      <c r="X119" s="5" t="s">
        <v>190</v>
      </c>
      <c r="Y119" s="5" t="s">
        <v>66</v>
      </c>
      <c r="Z119" s="5"/>
      <c r="AA119" s="5"/>
      <c r="AB119" s="5"/>
      <c r="AC119" s="6">
        <v>44000.0</v>
      </c>
      <c r="AD119" s="6">
        <v>44000.0</v>
      </c>
      <c r="AE119" s="5"/>
      <c r="AF119" s="10"/>
    </row>
    <row r="120" ht="21.0" customHeight="1">
      <c r="A120" s="5">
        <v>224829.0</v>
      </c>
      <c r="B120" s="5" t="s">
        <v>420</v>
      </c>
      <c r="C120" s="5" t="s">
        <v>421</v>
      </c>
      <c r="D120" s="5" t="s">
        <v>172</v>
      </c>
      <c r="E120" s="5" t="s">
        <v>96</v>
      </c>
      <c r="F120" s="5" t="s">
        <v>97</v>
      </c>
      <c r="G120" s="5">
        <v>250.0</v>
      </c>
      <c r="H120" s="5"/>
      <c r="I120" s="5" t="s">
        <v>37</v>
      </c>
      <c r="J120" s="5" t="s">
        <v>422</v>
      </c>
      <c r="K120" s="5" t="s">
        <v>423</v>
      </c>
      <c r="L120" s="5" t="s">
        <v>39</v>
      </c>
      <c r="M120" s="6">
        <v>43994.0</v>
      </c>
      <c r="N120" s="6">
        <v>44001.0</v>
      </c>
      <c r="O120" s="7">
        <f>+IF(NETWORKDAYS(M120,N120,Feriados!A106:A136)&gt;-1,NETWORKDAYS(M120,N120,Feriados!A106:A136)-1,NETWORKDAYS(M120,TODAY(),Feriados!A$15:A$315))</f>
        <v>5</v>
      </c>
      <c r="P120" s="8"/>
      <c r="Q120" s="5">
        <f>+IF(T120="ENVIO OS", IF(NETWORKDAYS(N120,P120,Feriados!A$15:A$315)&gt;-1,NETWORKDAYS(N120,P120,Feriados!A$15:A$315)-1,NETWORKDAYS(N120,TODAY(),Feriados!A$15:A$315)),0)</f>
        <v>0</v>
      </c>
      <c r="R120" s="9"/>
      <c r="S120" s="9"/>
      <c r="T120" s="5"/>
      <c r="U120" s="5"/>
      <c r="V120" s="5" t="s">
        <v>50</v>
      </c>
      <c r="W120" s="5"/>
      <c r="X120" s="5" t="s">
        <v>106</v>
      </c>
      <c r="Y120" s="5" t="s">
        <v>66</v>
      </c>
      <c r="Z120" s="5"/>
      <c r="AA120" s="5"/>
      <c r="AB120" s="5"/>
      <c r="AC120" s="6">
        <v>43994.0</v>
      </c>
      <c r="AD120" s="6">
        <v>44000.0</v>
      </c>
      <c r="AE120" s="5"/>
      <c r="AF120" s="10"/>
    </row>
    <row r="121" ht="21.0" customHeight="1">
      <c r="A121" s="5"/>
      <c r="B121" s="5" t="s">
        <v>291</v>
      </c>
      <c r="C121" s="5" t="s">
        <v>292</v>
      </c>
      <c r="D121" s="5" t="s">
        <v>63</v>
      </c>
      <c r="E121" s="5" t="s">
        <v>96</v>
      </c>
      <c r="F121" s="5" t="s">
        <v>97</v>
      </c>
      <c r="G121" s="5">
        <v>171.0</v>
      </c>
      <c r="H121" s="5"/>
      <c r="I121" s="5" t="s">
        <v>37</v>
      </c>
      <c r="J121" s="5" t="s">
        <v>293</v>
      </c>
      <c r="K121" s="5" t="s">
        <v>294</v>
      </c>
      <c r="L121" s="5"/>
      <c r="M121" s="6">
        <v>43998.0</v>
      </c>
      <c r="N121" s="6">
        <v>44006.0</v>
      </c>
      <c r="O121" s="7">
        <f>+IF(NETWORKDAYS(M121,N121,Feriados!A111:A141)&gt;-1,NETWORKDAYS(M121,N121,Feriados!A111:A141)-1,NETWORKDAYS(M121,TODAY(),Feriados!A$15:A$315))</f>
        <v>6</v>
      </c>
      <c r="P121" s="8"/>
      <c r="Q121" s="5">
        <f>+IF(T121="ENVIO OS", IF(NETWORKDAYS(N121,P121,Feriados!A$15:A$315)&gt;-1,NETWORKDAYS(N121,P121,Feriados!A$15:A$315)-1,NETWORKDAYS(N121,TODAY(),Feriados!A$15:A$315)),0)</f>
        <v>0</v>
      </c>
      <c r="R121" s="9">
        <v>-33.4680314</v>
      </c>
      <c r="S121" s="9">
        <v>-68.8169506</v>
      </c>
      <c r="T121" s="5" t="s">
        <v>79</v>
      </c>
      <c r="U121" s="5" t="s">
        <v>79</v>
      </c>
      <c r="V121" s="5"/>
      <c r="W121" s="5"/>
      <c r="X121" s="5" t="s">
        <v>41</v>
      </c>
      <c r="Y121" s="5" t="s">
        <v>133</v>
      </c>
      <c r="Z121" s="5" t="s">
        <v>52</v>
      </c>
      <c r="AA121" s="5"/>
      <c r="AB121" s="5"/>
      <c r="AC121" s="6">
        <v>43998.0</v>
      </c>
      <c r="AD121" s="6"/>
      <c r="AE121" s="5"/>
      <c r="AF121" s="10">
        <v>44501.0</v>
      </c>
    </row>
    <row r="122" ht="21.0" customHeight="1">
      <c r="A122" s="5">
        <v>223407.0</v>
      </c>
      <c r="B122" s="5" t="s">
        <v>228</v>
      </c>
      <c r="C122" s="5" t="s">
        <v>229</v>
      </c>
      <c r="D122" s="5" t="s">
        <v>147</v>
      </c>
      <c r="E122" s="5" t="s">
        <v>96</v>
      </c>
      <c r="F122" s="5" t="s">
        <v>230</v>
      </c>
      <c r="G122" s="5">
        <v>180.0</v>
      </c>
      <c r="H122" s="5"/>
      <c r="I122" s="5" t="s">
        <v>37</v>
      </c>
      <c r="J122" s="5" t="s">
        <v>232</v>
      </c>
      <c r="K122" s="5" t="s">
        <v>233</v>
      </c>
      <c r="L122" s="5" t="s">
        <v>39</v>
      </c>
      <c r="M122" s="6">
        <v>43999.0</v>
      </c>
      <c r="N122" s="6">
        <v>44015.0</v>
      </c>
      <c r="O122" s="7">
        <f>+IF(NETWORKDAYS(M122,N122,Feriados!A107:A137)&gt;-1,NETWORKDAYS(M122,N122,Feriados!A107:A137)-1,NETWORKDAYS(M122,TODAY(),Feriados!A$15:A$315))</f>
        <v>12</v>
      </c>
      <c r="P122" s="8"/>
      <c r="Q122" s="5">
        <f>+IF(T122="ENVIO OS", IF(NETWORKDAYS(N122,P122,Feriados!A$15:A$315)&gt;-1,NETWORKDAYS(N122,P122,Feriados!A$15:A$315)-1,NETWORKDAYS(N122,TODAY(),Feriados!A$15:A$315)),0)</f>
        <v>0</v>
      </c>
      <c r="R122" s="9">
        <v>-33.0348</v>
      </c>
      <c r="S122" s="9">
        <v>-68.8969</v>
      </c>
      <c r="T122" s="5" t="s">
        <v>79</v>
      </c>
      <c r="U122" s="5" t="s">
        <v>79</v>
      </c>
      <c r="V122" s="5" t="s">
        <v>150</v>
      </c>
      <c r="W122" s="5"/>
      <c r="X122" s="5" t="s">
        <v>41</v>
      </c>
      <c r="Y122" s="5" t="s">
        <v>133</v>
      </c>
      <c r="Z122" s="5" t="s">
        <v>219</v>
      </c>
      <c r="AA122" s="5" t="s">
        <v>467</v>
      </c>
      <c r="AB122" s="5"/>
      <c r="AC122" s="6">
        <v>44014.0</v>
      </c>
      <c r="AD122" s="6">
        <v>44014.0</v>
      </c>
      <c r="AE122" s="5"/>
      <c r="AF122" s="10"/>
    </row>
    <row r="123" ht="21.0" customHeight="1">
      <c r="A123" s="5"/>
      <c r="B123" s="5" t="s">
        <v>238</v>
      </c>
      <c r="C123" s="5" t="s">
        <v>239</v>
      </c>
      <c r="D123" s="5" t="s">
        <v>63</v>
      </c>
      <c r="E123" s="5" t="s">
        <v>35</v>
      </c>
      <c r="F123" s="5" t="s">
        <v>36</v>
      </c>
      <c r="G123" s="5">
        <v>38.4</v>
      </c>
      <c r="H123" s="5"/>
      <c r="I123" s="5" t="s">
        <v>37</v>
      </c>
      <c r="J123" s="5" t="s">
        <v>240</v>
      </c>
      <c r="K123" s="5" t="s">
        <v>63</v>
      </c>
      <c r="L123" s="5"/>
      <c r="M123" s="6">
        <v>44001.0</v>
      </c>
      <c r="N123" s="6">
        <v>44004.0</v>
      </c>
      <c r="O123" s="7">
        <f>+IF(NETWORKDAYS(M123,N123,Feriados!A480:A510)&gt;-1,NETWORKDAYS(M123,N123,Feriados!A480:A510)-1,NETWORKDAYS(M123,TODAY(),Feriados!A$15:A$315))</f>
        <v>1</v>
      </c>
      <c r="P123" s="8">
        <v>44004.0</v>
      </c>
      <c r="Q123" s="5">
        <f>+IF(T123="ENVIO OS", IF(NETWORKDAYS(N123,P123,Feriados!A$15:A$315)&gt;-1,NETWORKDAYS(N123,P123,Feriados!A$15:A$315)-1,NETWORKDAYS(N123,TODAY(),Feriados!A$15:A$315)),0)</f>
        <v>0</v>
      </c>
      <c r="R123" s="9"/>
      <c r="S123" s="9"/>
      <c r="T123" s="5" t="s">
        <v>40</v>
      </c>
      <c r="U123" s="5" t="s">
        <v>40</v>
      </c>
      <c r="V123" s="5"/>
      <c r="W123" s="5"/>
      <c r="X123" s="5" t="s">
        <v>106</v>
      </c>
      <c r="Y123" s="5" t="s">
        <v>66</v>
      </c>
      <c r="Z123" s="5"/>
      <c r="AA123" s="5"/>
      <c r="AB123" s="5"/>
      <c r="AC123" s="6">
        <v>44001.0</v>
      </c>
      <c r="AD123" s="6">
        <v>44004.0</v>
      </c>
      <c r="AE123" s="5"/>
      <c r="AF123" s="10"/>
    </row>
    <row r="124" ht="21.0" customHeight="1">
      <c r="A124" s="5"/>
      <c r="B124" s="5" t="s">
        <v>44</v>
      </c>
      <c r="C124" s="5" t="s">
        <v>45</v>
      </c>
      <c r="D124" s="5" t="s">
        <v>46</v>
      </c>
      <c r="E124" s="5" t="s">
        <v>35</v>
      </c>
      <c r="F124" s="5" t="s">
        <v>36</v>
      </c>
      <c r="G124" s="5">
        <v>311.8</v>
      </c>
      <c r="H124" s="5"/>
      <c r="I124" s="5" t="s">
        <v>37</v>
      </c>
      <c r="J124" s="5" t="s">
        <v>47</v>
      </c>
      <c r="K124" s="5" t="s">
        <v>48</v>
      </c>
      <c r="L124" s="5" t="s">
        <v>49</v>
      </c>
      <c r="M124" s="6">
        <v>44004.0</v>
      </c>
      <c r="N124" s="6">
        <v>44034.0</v>
      </c>
      <c r="O124" s="7">
        <f>+IF(NETWORKDAYS(M124,N124,Feriados!A408:A438)&gt;-1,NETWORKDAYS(M124,N124,Feriados!A408:A438)-1,NETWORKDAYS(M124,TODAY(),Feriados!A$15:A$315))</f>
        <v>22</v>
      </c>
      <c r="P124" s="8"/>
      <c r="Q124" s="5">
        <f>+IF(T124="ENVIO OS", IF(NETWORKDAYS(N124,P124,Feriados!A$15:A$315)&gt;-1,NETWORKDAYS(N124,P124,Feriados!A$15:A$315)-1,NETWORKDAYS(N124,TODAY(),Feriados!A$15:A$315)),0)</f>
        <v>0</v>
      </c>
      <c r="R124" s="9"/>
      <c r="S124" s="9"/>
      <c r="T124" s="5"/>
      <c r="U124" s="5"/>
      <c r="V124" s="5" t="s">
        <v>50</v>
      </c>
      <c r="W124" s="5"/>
      <c r="X124" s="5" t="s">
        <v>51</v>
      </c>
      <c r="Y124" s="5"/>
      <c r="Z124" s="5" t="s">
        <v>52</v>
      </c>
      <c r="AA124" s="5" t="s">
        <v>53</v>
      </c>
      <c r="AB124" s="5" t="s">
        <v>27</v>
      </c>
      <c r="AC124" s="6">
        <v>44004.0</v>
      </c>
      <c r="AD124" s="6">
        <v>44034.0</v>
      </c>
      <c r="AE124" s="5"/>
      <c r="AF124" s="10"/>
    </row>
    <row r="125" ht="21.0" customHeight="1">
      <c r="A125" s="5"/>
      <c r="B125" s="5" t="s">
        <v>238</v>
      </c>
      <c r="C125" s="5" t="s">
        <v>239</v>
      </c>
      <c r="D125" s="5" t="s">
        <v>63</v>
      </c>
      <c r="E125" s="5" t="s">
        <v>35</v>
      </c>
      <c r="F125" s="5" t="s">
        <v>36</v>
      </c>
      <c r="G125" s="5">
        <v>38.4</v>
      </c>
      <c r="H125" s="5"/>
      <c r="I125" s="5" t="s">
        <v>37</v>
      </c>
      <c r="J125" s="5" t="s">
        <v>240</v>
      </c>
      <c r="K125" s="5" t="s">
        <v>63</v>
      </c>
      <c r="L125" s="5"/>
      <c r="M125" s="6">
        <v>44004.0</v>
      </c>
      <c r="N125" s="6">
        <v>44020.0</v>
      </c>
      <c r="O125" s="7">
        <f>+IF(NETWORKDAYS(M125,N125,Feriados!A498:A528)&gt;-1,NETWORKDAYS(M125,N125,Feriados!A498:A528)-1,NETWORKDAYS(M125,TODAY(),Feriados!A$15:A$315))</f>
        <v>12</v>
      </c>
      <c r="P125" s="8"/>
      <c r="Q125" s="5">
        <f>+IF(T125="ENVIO OS", IF(NETWORKDAYS(N125,P125,Feriados!A$15:A$315)&gt;-1,NETWORKDAYS(N125,P125,Feriados!A$15:A$315)-1,NETWORKDAYS(N125,TODAY(),Feriados!A$15:A$315)),0)</f>
        <v>0</v>
      </c>
      <c r="R125" s="9"/>
      <c r="S125" s="9"/>
      <c r="T125" s="5" t="s">
        <v>79</v>
      </c>
      <c r="U125" s="5" t="s">
        <v>79</v>
      </c>
      <c r="V125" s="5"/>
      <c r="W125" s="5"/>
      <c r="X125" s="5" t="s">
        <v>106</v>
      </c>
      <c r="Y125" s="5" t="s">
        <v>66</v>
      </c>
      <c r="Z125" s="5"/>
      <c r="AA125" s="5"/>
      <c r="AB125" s="5"/>
      <c r="AC125" s="6">
        <v>44004.0</v>
      </c>
      <c r="AD125" s="6">
        <v>44020.0</v>
      </c>
      <c r="AE125" s="5"/>
      <c r="AF125" s="10"/>
    </row>
    <row r="126" ht="21.0" customHeight="1">
      <c r="A126" s="5">
        <v>224745.0</v>
      </c>
      <c r="B126" s="5" t="s">
        <v>449</v>
      </c>
      <c r="C126" s="5" t="s">
        <v>450</v>
      </c>
      <c r="D126" s="5" t="s">
        <v>147</v>
      </c>
      <c r="E126" s="5" t="s">
        <v>96</v>
      </c>
      <c r="F126" s="5" t="s">
        <v>97</v>
      </c>
      <c r="G126" s="5">
        <v>800.0</v>
      </c>
      <c r="H126" s="5"/>
      <c r="I126" s="5" t="s">
        <v>37</v>
      </c>
      <c r="J126" s="5" t="s">
        <v>193</v>
      </c>
      <c r="K126" s="5" t="s">
        <v>387</v>
      </c>
      <c r="L126" s="5" t="s">
        <v>49</v>
      </c>
      <c r="M126" s="6">
        <v>44004.0</v>
      </c>
      <c r="N126" s="6">
        <v>44029.0</v>
      </c>
      <c r="O126" s="7">
        <f>+IF(NETWORKDAYS(M126,N126,Feriados!A406:A436)&gt;-1,NETWORKDAYS(M126,N126,Feriados!A406:A436)-1,NETWORKDAYS(M126,TODAY(),Feriados!A$15:A$315))</f>
        <v>19</v>
      </c>
      <c r="P126" s="8">
        <v>44035.0</v>
      </c>
      <c r="Q126" s="5">
        <f>+IF(T126="ENVIO OS", IF(NETWORKDAYS(N126,P126,Feriados!A$15:A$315)&gt;-1,NETWORKDAYS(N126,P126,Feriados!A$15:A$315)-1,NETWORKDAYS(N126,TODAY(),Feriados!A$15:A$315)),0)</f>
        <v>4</v>
      </c>
      <c r="R126" s="9"/>
      <c r="S126" s="9"/>
      <c r="T126" s="5" t="s">
        <v>40</v>
      </c>
      <c r="U126" s="5" t="s">
        <v>40</v>
      </c>
      <c r="V126" s="5" t="s">
        <v>451</v>
      </c>
      <c r="W126" s="5"/>
      <c r="X126" s="5" t="s">
        <v>100</v>
      </c>
      <c r="Y126" s="5" t="s">
        <v>66</v>
      </c>
      <c r="Z126" s="5"/>
      <c r="AA126" s="5" t="s">
        <v>452</v>
      </c>
      <c r="AB126" s="5" t="s">
        <v>27</v>
      </c>
      <c r="AC126" s="6">
        <v>44008.0</v>
      </c>
      <c r="AD126" s="6">
        <v>44029.0</v>
      </c>
      <c r="AE126" s="5"/>
      <c r="AF126" s="10"/>
    </row>
    <row r="127" ht="21.0" customHeight="1">
      <c r="A127" s="5">
        <v>224892.0</v>
      </c>
      <c r="B127" s="5" t="s">
        <v>468</v>
      </c>
      <c r="C127" s="5" t="s">
        <v>469</v>
      </c>
      <c r="D127" s="5" t="s">
        <v>172</v>
      </c>
      <c r="E127" s="5" t="s">
        <v>96</v>
      </c>
      <c r="F127" s="5" t="s">
        <v>222</v>
      </c>
      <c r="G127" s="5">
        <v>75.0</v>
      </c>
      <c r="H127" s="5"/>
      <c r="I127" s="5" t="s">
        <v>470</v>
      </c>
      <c r="J127" s="5" t="s">
        <v>471</v>
      </c>
      <c r="K127" s="5" t="s">
        <v>84</v>
      </c>
      <c r="L127" s="5"/>
      <c r="M127" s="6">
        <v>44006.0</v>
      </c>
      <c r="N127" s="6">
        <v>44007.0</v>
      </c>
      <c r="O127" s="7">
        <f>+IF(NETWORKDAYS(M127,N127,Feriados!A113:A143)&gt;-1,NETWORKDAYS(M127,N127,Feriados!A113:A143)-1,NETWORKDAYS(M127,TODAY(),Feriados!A$15:A$315))</f>
        <v>1</v>
      </c>
      <c r="P127" s="8"/>
      <c r="Q127" s="5">
        <f>+IF(T127="ENVIO OS", IF(NETWORKDAYS(N127,P127,Feriados!A$15:A$315)&gt;-1,NETWORKDAYS(N127,P127,Feriados!A$15:A$315)-1,NETWORKDAYS(N127,TODAY(),Feriados!A$15:A$315)),0)</f>
        <v>0</v>
      </c>
      <c r="R127" s="9">
        <v>-32.6679</v>
      </c>
      <c r="S127" s="9">
        <v>-68.7175</v>
      </c>
      <c r="T127" s="5"/>
      <c r="U127" s="5"/>
      <c r="V127" s="5" t="s">
        <v>50</v>
      </c>
      <c r="W127" s="5"/>
      <c r="X127" s="5" t="s">
        <v>106</v>
      </c>
      <c r="Y127" s="5" t="s">
        <v>66</v>
      </c>
      <c r="Z127" s="5"/>
      <c r="AA127" s="5"/>
      <c r="AB127" s="5"/>
      <c r="AC127" s="6">
        <v>44006.0</v>
      </c>
      <c r="AD127" s="6">
        <v>44007.0</v>
      </c>
      <c r="AE127" s="5" t="s">
        <v>203</v>
      </c>
      <c r="AF127" s="10">
        <v>44896.0</v>
      </c>
    </row>
    <row r="128" ht="21.0" customHeight="1">
      <c r="A128" s="5"/>
      <c r="B128" s="5" t="s">
        <v>210</v>
      </c>
      <c r="C128" s="5" t="s">
        <v>211</v>
      </c>
      <c r="D128" s="5" t="s">
        <v>34</v>
      </c>
      <c r="E128" s="5" t="s">
        <v>35</v>
      </c>
      <c r="F128" s="5" t="s">
        <v>36</v>
      </c>
      <c r="G128" s="5">
        <v>158.0</v>
      </c>
      <c r="H128" s="5"/>
      <c r="I128" s="5" t="s">
        <v>37</v>
      </c>
      <c r="J128" s="5" t="s">
        <v>212</v>
      </c>
      <c r="K128" s="5" t="s">
        <v>34</v>
      </c>
      <c r="L128" s="5"/>
      <c r="M128" s="6">
        <v>44007.0</v>
      </c>
      <c r="N128" s="6">
        <v>44015.0</v>
      </c>
      <c r="O128" s="7">
        <f>+IF(NETWORKDAYS(M128,N128,Feriados!A423:A453)&gt;-1,NETWORKDAYS(M128,N128,Feriados!A423:A453)-1,NETWORKDAYS(M128,TODAY(),Feriados!A$15:A$315))</f>
        <v>6</v>
      </c>
      <c r="P128" s="8"/>
      <c r="Q128" s="5">
        <f>+IF(T128="ENVIO OS", IF(NETWORKDAYS(N128,P128,Feriados!A$15:A$315)&gt;-1,NETWORKDAYS(N128,P128,Feriados!A$15:A$315)-1,NETWORKDAYS(N128,TODAY(),Feriados!A$15:A$315)),0)</f>
        <v>0</v>
      </c>
      <c r="R128" s="9"/>
      <c r="S128" s="9"/>
      <c r="T128" s="5"/>
      <c r="U128" s="5"/>
      <c r="V128" s="5"/>
      <c r="W128" s="5"/>
      <c r="X128" s="5" t="s">
        <v>106</v>
      </c>
      <c r="Y128" s="5" t="s">
        <v>66</v>
      </c>
      <c r="Z128" s="5"/>
      <c r="AA128" s="5"/>
      <c r="AB128" s="5"/>
      <c r="AC128" s="6">
        <v>44007.0</v>
      </c>
      <c r="AD128" s="6">
        <v>44015.0</v>
      </c>
      <c r="AE128" s="5"/>
      <c r="AF128" s="10"/>
    </row>
    <row r="129" ht="21.0" customHeight="1">
      <c r="A129" s="5"/>
      <c r="B129" s="5" t="s">
        <v>472</v>
      </c>
      <c r="C129" s="5" t="s">
        <v>473</v>
      </c>
      <c r="D129" s="5" t="s">
        <v>167</v>
      </c>
      <c r="E129" s="5" t="s">
        <v>35</v>
      </c>
      <c r="F129" s="5" t="s">
        <v>36</v>
      </c>
      <c r="G129" s="5">
        <v>25.0</v>
      </c>
      <c r="H129" s="5"/>
      <c r="I129" s="5" t="s">
        <v>37</v>
      </c>
      <c r="J129" s="5" t="s">
        <v>474</v>
      </c>
      <c r="K129" s="5" t="s">
        <v>448</v>
      </c>
      <c r="L129" s="5" t="s">
        <v>39</v>
      </c>
      <c r="M129" s="6">
        <v>44007.0</v>
      </c>
      <c r="N129" s="6">
        <v>44042.0</v>
      </c>
      <c r="O129" s="7">
        <f>+IF(NETWORKDAYS(M129,N129,Feriados!A139:A169)&gt;-1,NETWORKDAYS(M129,N129,Feriados!A139:A169)-1,NETWORKDAYS(M129,TODAY(),Feriados!A$15:A$315))</f>
        <v>25</v>
      </c>
      <c r="P129" s="8">
        <v>44148.0</v>
      </c>
      <c r="Q129" s="5">
        <f>+IF(T129="ENVIO OS", IF(NETWORKDAYS(N129,P129,Feriados!A$15:A$315)&gt;-1,NETWORKDAYS(N129,P129,Feriados!A$15:A$315)-1,NETWORKDAYS(N129,TODAY(),Feriados!A$15:A$315)),0)</f>
        <v>74</v>
      </c>
      <c r="R129" s="9"/>
      <c r="S129" s="9"/>
      <c r="T129" s="5" t="s">
        <v>40</v>
      </c>
      <c r="U129" s="5" t="s">
        <v>40</v>
      </c>
      <c r="V129" s="5"/>
      <c r="W129" s="5"/>
      <c r="X129" s="5" t="s">
        <v>41</v>
      </c>
      <c r="Y129" s="5" t="s">
        <v>42</v>
      </c>
      <c r="Z129" s="5" t="s">
        <v>151</v>
      </c>
      <c r="AA129" s="5"/>
      <c r="AB129" s="5"/>
      <c r="AC129" s="6">
        <v>44007.0</v>
      </c>
      <c r="AD129" s="6">
        <v>44042.0</v>
      </c>
      <c r="AE129" s="5"/>
      <c r="AF129" s="10"/>
    </row>
    <row r="130" ht="21.0" customHeight="1">
      <c r="A130" s="5">
        <v>225320.0</v>
      </c>
      <c r="B130" s="5" t="s">
        <v>475</v>
      </c>
      <c r="C130" s="5" t="s">
        <v>476</v>
      </c>
      <c r="D130" s="5" t="s">
        <v>63</v>
      </c>
      <c r="E130" s="5" t="s">
        <v>96</v>
      </c>
      <c r="F130" s="5" t="s">
        <v>119</v>
      </c>
      <c r="G130" s="5">
        <v>4500.0</v>
      </c>
      <c r="H130" s="5">
        <v>2530.0</v>
      </c>
      <c r="I130" s="5" t="s">
        <v>477</v>
      </c>
      <c r="J130" s="5" t="s">
        <v>478</v>
      </c>
      <c r="K130" s="5" t="s">
        <v>48</v>
      </c>
      <c r="L130" s="5" t="s">
        <v>49</v>
      </c>
      <c r="M130" s="6">
        <v>44007.0</v>
      </c>
      <c r="N130" s="6">
        <v>44036.0</v>
      </c>
      <c r="O130" s="7">
        <f>+IF(NETWORKDAYS(M130,N130,Feriados!A116:A146)&gt;-1,NETWORKDAYS(M130,N130,Feriados!A116:A146)-1,NETWORKDAYS(M130,TODAY(),Feriados!A$15:A$315))</f>
        <v>21</v>
      </c>
      <c r="P130" s="8">
        <v>44272.0</v>
      </c>
      <c r="Q130" s="5">
        <f>+IF(T130="ENVIO OS", IF(NETWORKDAYS(N130,P130,Feriados!A$15:A$315)&gt;-1,NETWORKDAYS(N130,P130,Feriados!A$15:A$315)-1,NETWORKDAYS(N130,TODAY(),Feriados!A$15:A$315)),0)</f>
        <v>159</v>
      </c>
      <c r="R130" s="9">
        <v>-32.9375</v>
      </c>
      <c r="S130" s="9">
        <v>-68.7739</v>
      </c>
      <c r="T130" s="5" t="s">
        <v>40</v>
      </c>
      <c r="U130" s="5" t="s">
        <v>40</v>
      </c>
      <c r="V130" s="5" t="s">
        <v>479</v>
      </c>
      <c r="W130" s="5"/>
      <c r="X130" s="5" t="s">
        <v>100</v>
      </c>
      <c r="Y130" s="5" t="s">
        <v>66</v>
      </c>
      <c r="Z130" s="5"/>
      <c r="AA130" s="5" t="s">
        <v>480</v>
      </c>
      <c r="AB130" s="5"/>
      <c r="AC130" s="6">
        <v>44014.0</v>
      </c>
      <c r="AD130" s="6">
        <v>44036.0</v>
      </c>
      <c r="AE130" s="5"/>
      <c r="AF130" s="10"/>
    </row>
    <row r="131" ht="21.0" customHeight="1">
      <c r="A131" s="5"/>
      <c r="B131" s="5" t="s">
        <v>481</v>
      </c>
      <c r="C131" s="5" t="s">
        <v>482</v>
      </c>
      <c r="D131" s="5" t="s">
        <v>46</v>
      </c>
      <c r="E131" s="5" t="s">
        <v>35</v>
      </c>
      <c r="F131" s="5" t="s">
        <v>36</v>
      </c>
      <c r="G131" s="5">
        <v>105.6</v>
      </c>
      <c r="H131" s="5"/>
      <c r="I131" s="5" t="s">
        <v>37</v>
      </c>
      <c r="J131" s="5" t="s">
        <v>483</v>
      </c>
      <c r="K131" s="5" t="s">
        <v>91</v>
      </c>
      <c r="L131" s="5"/>
      <c r="M131" s="6">
        <v>44008.0</v>
      </c>
      <c r="N131" s="6">
        <v>44049.0</v>
      </c>
      <c r="O131" s="7">
        <f>+IF(NETWORKDAYS(M131,N131,Feriados!A131:A161)&gt;-1,NETWORKDAYS(M131,N131,Feriados!A131:A161)-1,NETWORKDAYS(M131,TODAY(),Feriados!A$15:A$315))</f>
        <v>29</v>
      </c>
      <c r="P131" s="8"/>
      <c r="Q131" s="5">
        <f>+IF(T131="ENVIO OS", IF(NETWORKDAYS(N131,P131,Feriados!A$15:A$315)&gt;-1,NETWORKDAYS(N131,P131,Feriados!A$15:A$315)-1,NETWORKDAYS(N131,TODAY(),Feriados!A$15:A$315)),0)</f>
        <v>0</v>
      </c>
      <c r="R131" s="9"/>
      <c r="S131" s="9"/>
      <c r="T131" s="5"/>
      <c r="U131" s="5"/>
      <c r="V131" s="5" t="s">
        <v>50</v>
      </c>
      <c r="W131" s="5"/>
      <c r="X131" s="5" t="s">
        <v>106</v>
      </c>
      <c r="Y131" s="5" t="s">
        <v>66</v>
      </c>
      <c r="Z131" s="5"/>
      <c r="AA131" s="5"/>
      <c r="AB131" s="5" t="s">
        <v>27</v>
      </c>
      <c r="AC131" s="6">
        <v>44043.0</v>
      </c>
      <c r="AD131" s="6">
        <v>44049.0</v>
      </c>
      <c r="AE131" s="5"/>
      <c r="AF131" s="10"/>
    </row>
    <row r="132" ht="21.0" customHeight="1">
      <c r="A132" s="5"/>
      <c r="B132" s="5" t="s">
        <v>484</v>
      </c>
      <c r="C132" s="5" t="s">
        <v>485</v>
      </c>
      <c r="D132" s="5" t="s">
        <v>34</v>
      </c>
      <c r="E132" s="5" t="s">
        <v>35</v>
      </c>
      <c r="F132" s="5" t="s">
        <v>36</v>
      </c>
      <c r="G132" s="5">
        <v>195.0</v>
      </c>
      <c r="H132" s="5"/>
      <c r="I132" s="5" t="s">
        <v>37</v>
      </c>
      <c r="J132" s="5" t="s">
        <v>486</v>
      </c>
      <c r="K132" s="5" t="s">
        <v>34</v>
      </c>
      <c r="L132" s="5"/>
      <c r="M132" s="6">
        <v>44008.0</v>
      </c>
      <c r="N132" s="6">
        <v>44043.0</v>
      </c>
      <c r="O132" s="7">
        <f>+IF(NETWORKDAYS(M132,N132,Feriados!A132:A162)&gt;-1,NETWORKDAYS(M132,N132,Feriados!A132:A162)-1,NETWORKDAYS(M132,TODAY(),Feriados!A$15:A$315))</f>
        <v>25</v>
      </c>
      <c r="P132" s="8"/>
      <c r="Q132" s="5">
        <f>+IF(T132="ENVIO OS", IF(NETWORKDAYS(N132,P132,Feriados!A$15:A$315)&gt;-1,NETWORKDAYS(N132,P132,Feriados!A$15:A$315)-1,NETWORKDAYS(N132,TODAY(),Feriados!A$15:A$315)),0)</f>
        <v>0</v>
      </c>
      <c r="R132" s="9"/>
      <c r="S132" s="9"/>
      <c r="T132" s="5"/>
      <c r="U132" s="5"/>
      <c r="V132" s="5"/>
      <c r="W132" s="5"/>
      <c r="X132" s="5" t="s">
        <v>106</v>
      </c>
      <c r="Y132" s="5" t="s">
        <v>66</v>
      </c>
      <c r="Z132" s="5"/>
      <c r="AA132" s="5"/>
      <c r="AB132" s="5" t="s">
        <v>27</v>
      </c>
      <c r="AC132" s="6">
        <v>44042.0</v>
      </c>
      <c r="AD132" s="6">
        <v>44043.0</v>
      </c>
      <c r="AE132" s="5"/>
      <c r="AF132" s="10"/>
    </row>
    <row r="133" ht="21.0" customHeight="1">
      <c r="A133" s="5"/>
      <c r="B133" s="5" t="s">
        <v>487</v>
      </c>
      <c r="C133" s="5" t="s">
        <v>488</v>
      </c>
      <c r="D133" s="5"/>
      <c r="E133" s="5" t="s">
        <v>35</v>
      </c>
      <c r="F133" s="5" t="s">
        <v>36</v>
      </c>
      <c r="G133" s="5"/>
      <c r="H133" s="5"/>
      <c r="I133" s="5"/>
      <c r="J133" s="5"/>
      <c r="K133" s="5"/>
      <c r="L133" s="5"/>
      <c r="M133" s="6">
        <v>44008.0</v>
      </c>
      <c r="N133" s="6">
        <v>44067.0</v>
      </c>
      <c r="O133" s="7">
        <f>+IF(NETWORKDAYS(M133,N133,Feriados!A133:A163)&gt;-1,NETWORKDAYS(M133,N133,Feriados!A133:A163)-1,NETWORKDAYS(M133,TODAY(),Feriados!A$15:A$315))</f>
        <v>41</v>
      </c>
      <c r="P133" s="8"/>
      <c r="Q133" s="5">
        <f>+IF(T133="ENVIO OS", IF(NETWORKDAYS(N133,P133,Feriados!A$15:A$315)&gt;-1,NETWORKDAYS(N133,P133,Feriados!A$15:A$315)-1,NETWORKDAYS(N133,TODAY(),Feriados!A$15:A$315)),0)</f>
        <v>0</v>
      </c>
      <c r="R133" s="9"/>
      <c r="S133" s="9"/>
      <c r="T133" s="5"/>
      <c r="U133" s="5"/>
      <c r="V133" s="5"/>
      <c r="W133" s="5"/>
      <c r="X133" s="5"/>
      <c r="Y133" s="5"/>
      <c r="Z133" s="5"/>
      <c r="AA133" s="5" t="s">
        <v>489</v>
      </c>
      <c r="AB133" s="5" t="s">
        <v>27</v>
      </c>
      <c r="AC133" s="6">
        <v>44067.0</v>
      </c>
      <c r="AD133" s="6">
        <v>44067.0</v>
      </c>
      <c r="AE133" s="5"/>
      <c r="AF133" s="10"/>
    </row>
    <row r="134" ht="21.0" customHeight="1">
      <c r="A134" s="5"/>
      <c r="B134" s="5" t="s">
        <v>490</v>
      </c>
      <c r="C134" s="5" t="s">
        <v>491</v>
      </c>
      <c r="D134" s="5" t="s">
        <v>63</v>
      </c>
      <c r="E134" s="5" t="s">
        <v>35</v>
      </c>
      <c r="F134" s="5" t="s">
        <v>36</v>
      </c>
      <c r="G134" s="5">
        <v>71.0</v>
      </c>
      <c r="H134" s="5"/>
      <c r="I134" s="5" t="s">
        <v>37</v>
      </c>
      <c r="J134" s="5" t="s">
        <v>492</v>
      </c>
      <c r="K134" s="5" t="s">
        <v>63</v>
      </c>
      <c r="L134" s="5"/>
      <c r="M134" s="6">
        <v>44008.0</v>
      </c>
      <c r="N134" s="6">
        <v>44042.0</v>
      </c>
      <c r="O134" s="7">
        <f>+IF(NETWORKDAYS(M134,N134,Feriados!A134:A164)&gt;-1,NETWORKDAYS(M134,N134,Feriados!A134:A164)-1,NETWORKDAYS(M134,TODAY(),Feriados!A$15:A$315))</f>
        <v>24</v>
      </c>
      <c r="P134" s="8">
        <v>44160.0</v>
      </c>
      <c r="Q134" s="5">
        <f>+IF(T134="ENVIO OS", IF(NETWORKDAYS(N134,P134,Feriados!A$15:A$315)&gt;-1,NETWORKDAYS(N134,P134,Feriados!A$15:A$315)-1,NETWORKDAYS(N134,TODAY(),Feriados!A$15:A$315)),0)</f>
        <v>81</v>
      </c>
      <c r="R134" s="9"/>
      <c r="S134" s="9"/>
      <c r="T134" s="5" t="s">
        <v>40</v>
      </c>
      <c r="U134" s="5" t="s">
        <v>40</v>
      </c>
      <c r="V134" s="5"/>
      <c r="W134" s="5"/>
      <c r="X134" s="5" t="s">
        <v>41</v>
      </c>
      <c r="Y134" s="5" t="s">
        <v>66</v>
      </c>
      <c r="Z134" s="5" t="s">
        <v>43</v>
      </c>
      <c r="AA134" s="5"/>
      <c r="AB134" s="5"/>
      <c r="AC134" s="6">
        <v>44008.0</v>
      </c>
      <c r="AD134" s="6">
        <v>44042.0</v>
      </c>
      <c r="AE134" s="5"/>
      <c r="AF134" s="10"/>
    </row>
    <row r="135" ht="21.0" customHeight="1">
      <c r="A135" s="5"/>
      <c r="B135" s="5" t="s">
        <v>493</v>
      </c>
      <c r="C135" s="5" t="s">
        <v>494</v>
      </c>
      <c r="D135" s="5" t="s">
        <v>63</v>
      </c>
      <c r="E135" s="5" t="s">
        <v>35</v>
      </c>
      <c r="F135" s="5" t="s">
        <v>36</v>
      </c>
      <c r="G135" s="5">
        <v>52.9</v>
      </c>
      <c r="H135" s="5"/>
      <c r="I135" s="5" t="s">
        <v>37</v>
      </c>
      <c r="J135" s="5" t="s">
        <v>495</v>
      </c>
      <c r="K135" s="5" t="s">
        <v>65</v>
      </c>
      <c r="L135" s="5"/>
      <c r="M135" s="6">
        <v>44008.0</v>
      </c>
      <c r="N135" s="6">
        <v>44046.0</v>
      </c>
      <c r="O135" s="7">
        <f>+IF(NETWORKDAYS(M135,N135,Feriados!A135:A165)&gt;-1,NETWORKDAYS(M135,N135,Feriados!A135:A165)-1,NETWORKDAYS(M135,TODAY(),Feriados!A$15:A$315))</f>
        <v>26</v>
      </c>
      <c r="P135" s="8"/>
      <c r="Q135" s="5">
        <f>+IF(T135="ENVIO OS", IF(NETWORKDAYS(N135,P135,Feriados!A$15:A$315)&gt;-1,NETWORKDAYS(N135,P135,Feriados!A$15:A$315)-1,NETWORKDAYS(N135,TODAY(),Feriados!A$15:A$315)),0)</f>
        <v>0</v>
      </c>
      <c r="R135" s="9"/>
      <c r="S135" s="9"/>
      <c r="T135" s="5"/>
      <c r="U135" s="5"/>
      <c r="V135" s="5"/>
      <c r="W135" s="5"/>
      <c r="X135" s="5" t="s">
        <v>51</v>
      </c>
      <c r="Y135" s="5" t="s">
        <v>66</v>
      </c>
      <c r="Z135" s="5" t="s">
        <v>43</v>
      </c>
      <c r="AA135" s="5"/>
      <c r="AB135" s="5"/>
      <c r="AC135" s="6">
        <v>44043.0</v>
      </c>
      <c r="AD135" s="6">
        <v>44044.0</v>
      </c>
      <c r="AE135" s="5"/>
      <c r="AF135" s="10"/>
    </row>
    <row r="136" ht="21.0" customHeight="1">
      <c r="A136" s="5"/>
      <c r="B136" s="5" t="s">
        <v>496</v>
      </c>
      <c r="C136" s="5" t="s">
        <v>497</v>
      </c>
      <c r="D136" s="5" t="s">
        <v>147</v>
      </c>
      <c r="E136" s="5" t="s">
        <v>35</v>
      </c>
      <c r="F136" s="5" t="s">
        <v>36</v>
      </c>
      <c r="G136" s="5">
        <v>60.0</v>
      </c>
      <c r="H136" s="5"/>
      <c r="I136" s="5" t="s">
        <v>498</v>
      </c>
      <c r="J136" s="5" t="s">
        <v>202</v>
      </c>
      <c r="K136" s="5" t="s">
        <v>149</v>
      </c>
      <c r="L136" s="5"/>
      <c r="M136" s="6">
        <v>44008.0</v>
      </c>
      <c r="N136" s="6">
        <v>44042.0</v>
      </c>
      <c r="O136" s="7">
        <f>+IF(NETWORKDAYS(M136,N136,Feriados!A136:A166)&gt;-1,NETWORKDAYS(M136,N136,Feriados!A136:A166)-1,NETWORKDAYS(M136,TODAY(),Feriados!A$15:A$315))</f>
        <v>24</v>
      </c>
      <c r="P136" s="8">
        <v>44055.0</v>
      </c>
      <c r="Q136" s="5">
        <f>+IF(T136="ENVIO OS", IF(NETWORKDAYS(N136,P136,Feriados!A$15:A$315)&gt;-1,NETWORKDAYS(N136,P136,Feriados!A$15:A$315)-1,NETWORKDAYS(N136,TODAY(),Feriados!A$15:A$315)),0)</f>
        <v>9</v>
      </c>
      <c r="R136" s="9">
        <v>-32.983</v>
      </c>
      <c r="S136" s="9">
        <v>-68.8528</v>
      </c>
      <c r="T136" s="5" t="s">
        <v>40</v>
      </c>
      <c r="U136" s="5" t="s">
        <v>40</v>
      </c>
      <c r="V136" s="5"/>
      <c r="W136" s="5"/>
      <c r="X136" s="5" t="s">
        <v>41</v>
      </c>
      <c r="Y136" s="5" t="s">
        <v>66</v>
      </c>
      <c r="Z136" s="5" t="s">
        <v>151</v>
      </c>
      <c r="AA136" s="5"/>
      <c r="AB136" s="5"/>
      <c r="AC136" s="6">
        <v>44008.0</v>
      </c>
      <c r="AD136" s="6">
        <v>44042.0</v>
      </c>
      <c r="AE136" s="5" t="s">
        <v>203</v>
      </c>
      <c r="AF136" s="10"/>
    </row>
    <row r="137" ht="21.0" customHeight="1">
      <c r="A137" s="5"/>
      <c r="B137" s="5" t="s">
        <v>499</v>
      </c>
      <c r="C137" s="5" t="s">
        <v>500</v>
      </c>
      <c r="D137" s="5" t="s">
        <v>84</v>
      </c>
      <c r="E137" s="5" t="s">
        <v>35</v>
      </c>
      <c r="F137" s="5" t="s">
        <v>36</v>
      </c>
      <c r="G137" s="5">
        <v>25.0</v>
      </c>
      <c r="H137" s="5"/>
      <c r="I137" s="5" t="s">
        <v>37</v>
      </c>
      <c r="J137" s="5" t="s">
        <v>105</v>
      </c>
      <c r="K137" s="5" t="s">
        <v>84</v>
      </c>
      <c r="L137" s="5"/>
      <c r="M137" s="6">
        <v>44008.0</v>
      </c>
      <c r="N137" s="6">
        <v>44042.0</v>
      </c>
      <c r="O137" s="7">
        <f>+IF(NETWORKDAYS(M137,N137,Feriados!A137:A167)&gt;-1,NETWORKDAYS(M137,N137,Feriados!A137:A167)-1,NETWORKDAYS(M137,TODAY(),Feriados!A$15:A$315))</f>
        <v>24</v>
      </c>
      <c r="P137" s="8">
        <v>44155.0</v>
      </c>
      <c r="Q137" s="5">
        <f>+IF(T137="ENVIO OS", IF(NETWORKDAYS(N137,P137,Feriados!A$15:A$315)&gt;-1,NETWORKDAYS(N137,P137,Feriados!A$15:A$315)-1,NETWORKDAYS(N137,TODAY(),Feriados!A$15:A$315)),0)</f>
        <v>79</v>
      </c>
      <c r="R137" s="9"/>
      <c r="S137" s="9"/>
      <c r="T137" s="5" t="s">
        <v>40</v>
      </c>
      <c r="U137" s="5" t="s">
        <v>40</v>
      </c>
      <c r="V137" s="5" t="s">
        <v>50</v>
      </c>
      <c r="W137" s="5"/>
      <c r="X137" s="5" t="s">
        <v>106</v>
      </c>
      <c r="Y137" s="5" t="s">
        <v>66</v>
      </c>
      <c r="Z137" s="5" t="s">
        <v>52</v>
      </c>
      <c r="AA137" s="5"/>
      <c r="AB137" s="5"/>
      <c r="AC137" s="6">
        <v>44008.0</v>
      </c>
      <c r="AD137" s="6">
        <v>44042.0</v>
      </c>
      <c r="AE137" s="5"/>
      <c r="AF137" s="10"/>
    </row>
    <row r="138" ht="21.0" customHeight="1">
      <c r="A138" s="5"/>
      <c r="B138" s="5" t="s">
        <v>501</v>
      </c>
      <c r="C138" s="5" t="s">
        <v>502</v>
      </c>
      <c r="D138" s="5" t="s">
        <v>167</v>
      </c>
      <c r="E138" s="5" t="s">
        <v>35</v>
      </c>
      <c r="F138" s="5" t="s">
        <v>36</v>
      </c>
      <c r="G138" s="5">
        <v>267.0</v>
      </c>
      <c r="H138" s="5"/>
      <c r="I138" s="5" t="s">
        <v>37</v>
      </c>
      <c r="J138" s="5" t="s">
        <v>503</v>
      </c>
      <c r="K138" s="5" t="s">
        <v>448</v>
      </c>
      <c r="L138" s="5" t="s">
        <v>39</v>
      </c>
      <c r="M138" s="6">
        <v>44008.0</v>
      </c>
      <c r="N138" s="6">
        <v>44047.0</v>
      </c>
      <c r="O138" s="7">
        <f>+IF(NETWORKDAYS(M138,N138,Feriados!A138:A168)&gt;-1,NETWORKDAYS(M138,N138,Feriados!A138:A168)-1,NETWORKDAYS(M138,TODAY(),Feriados!A$15:A$315))</f>
        <v>27</v>
      </c>
      <c r="P138" s="8"/>
      <c r="Q138" s="5">
        <f>+IF(T138="ENVIO OS", IF(NETWORKDAYS(N138,P138,Feriados!A$15:A$315)&gt;-1,NETWORKDAYS(N138,P138,Feriados!A$15:A$315)-1,NETWORKDAYS(N138,TODAY(),Feriados!A$15:A$315)),0)</f>
        <v>0</v>
      </c>
      <c r="R138" s="9"/>
      <c r="S138" s="9"/>
      <c r="T138" s="5"/>
      <c r="U138" s="5"/>
      <c r="V138" s="5"/>
      <c r="W138" s="5"/>
      <c r="X138" s="5" t="s">
        <v>41</v>
      </c>
      <c r="Y138" s="5" t="s">
        <v>42</v>
      </c>
      <c r="Z138" s="5" t="s">
        <v>43</v>
      </c>
      <c r="AA138" s="5"/>
      <c r="AB138" s="5"/>
      <c r="AC138" s="6">
        <v>44047.0</v>
      </c>
      <c r="AD138" s="6">
        <v>44047.0</v>
      </c>
      <c r="AE138" s="5"/>
      <c r="AF138" s="10"/>
    </row>
    <row r="139" ht="21.0" customHeight="1">
      <c r="A139" s="5">
        <v>224829.0</v>
      </c>
      <c r="B139" s="5" t="s">
        <v>420</v>
      </c>
      <c r="C139" s="5" t="s">
        <v>421</v>
      </c>
      <c r="D139" s="5" t="s">
        <v>172</v>
      </c>
      <c r="E139" s="5" t="s">
        <v>96</v>
      </c>
      <c r="F139" s="5" t="s">
        <v>97</v>
      </c>
      <c r="G139" s="5">
        <v>250.0</v>
      </c>
      <c r="H139" s="5">
        <v>250.0</v>
      </c>
      <c r="I139" s="5" t="s">
        <v>37</v>
      </c>
      <c r="J139" s="5" t="s">
        <v>422</v>
      </c>
      <c r="K139" s="5" t="s">
        <v>423</v>
      </c>
      <c r="L139" s="5"/>
      <c r="M139" s="6">
        <v>44011.0</v>
      </c>
      <c r="N139" s="6">
        <v>44011.0</v>
      </c>
      <c r="O139" s="7">
        <f>+IF(NETWORKDAYS(M139,N139,Feriados!A860:A890)&gt;-1,NETWORKDAYS(M139,N139,Feriados!A860:A890)-1,NETWORKDAYS(M139,TODAY(),Feriados!A$15:A$315))</f>
        <v>0</v>
      </c>
      <c r="P139" s="8"/>
      <c r="Q139" s="5">
        <f>+IF(T139="ENVIO OS", IF(NETWORKDAYS(N139,P139,Feriados!A$15:A$315)&gt;-1,NETWORKDAYS(N139,P139,Feriados!A$15:A$315)-1,NETWORKDAYS(N139,TODAY(),Feriados!A$15:A$315)),0)</f>
        <v>0</v>
      </c>
      <c r="R139" s="9"/>
      <c r="S139" s="9"/>
      <c r="T139" s="5" t="s">
        <v>79</v>
      </c>
      <c r="U139" s="5"/>
      <c r="V139" s="5" t="s">
        <v>50</v>
      </c>
      <c r="W139" s="5"/>
      <c r="X139" s="5" t="s">
        <v>106</v>
      </c>
      <c r="Y139" s="5" t="s">
        <v>66</v>
      </c>
      <c r="Z139" s="5"/>
      <c r="AA139" s="5" t="s">
        <v>504</v>
      </c>
      <c r="AB139" s="5"/>
      <c r="AC139" s="6"/>
      <c r="AD139" s="6"/>
      <c r="AE139" s="5"/>
      <c r="AF139" s="10"/>
    </row>
    <row r="140" ht="21.0" customHeight="1">
      <c r="A140" s="5"/>
      <c r="B140" s="5" t="s">
        <v>505</v>
      </c>
      <c r="C140" s="5" t="s">
        <v>506</v>
      </c>
      <c r="D140" s="5" t="s">
        <v>147</v>
      </c>
      <c r="E140" s="5" t="s">
        <v>96</v>
      </c>
      <c r="F140" s="5" t="s">
        <v>222</v>
      </c>
      <c r="G140" s="5">
        <v>190.0</v>
      </c>
      <c r="H140" s="5"/>
      <c r="I140" s="5" t="s">
        <v>37</v>
      </c>
      <c r="J140" s="5" t="s">
        <v>507</v>
      </c>
      <c r="K140" s="5" t="s">
        <v>508</v>
      </c>
      <c r="L140" s="5"/>
      <c r="M140" s="6">
        <v>44011.0</v>
      </c>
      <c r="N140" s="6">
        <v>44015.0</v>
      </c>
      <c r="O140" s="7">
        <f>+IF(NETWORKDAYS(M140,N140,Feriados!A126:A156)&gt;-1,NETWORKDAYS(M140,N140,Feriados!A126:A156)-1,NETWORKDAYS(M140,TODAY(),Feriados!A$15:A$315))</f>
        <v>4</v>
      </c>
      <c r="P140" s="8"/>
      <c r="Q140" s="5">
        <f>+IF(T140="ENVIO OS", IF(NETWORKDAYS(N140,P140,Feriados!A$15:A$315)&gt;-1,NETWORKDAYS(N140,P140,Feriados!A$15:A$315)-1,NETWORKDAYS(N140,TODAY(),Feriados!A$15:A$315)),0)</f>
        <v>0</v>
      </c>
      <c r="R140" s="9"/>
      <c r="S140" s="9"/>
      <c r="T140" s="5"/>
      <c r="U140" s="5"/>
      <c r="V140" s="5"/>
      <c r="W140" s="5"/>
      <c r="X140" s="5" t="s">
        <v>106</v>
      </c>
      <c r="Y140" s="5" t="s">
        <v>66</v>
      </c>
      <c r="Z140" s="5"/>
      <c r="AA140" s="5"/>
      <c r="AB140" s="5" t="s">
        <v>27</v>
      </c>
      <c r="AC140" s="6">
        <v>44012.0</v>
      </c>
      <c r="AD140" s="6">
        <v>44014.0</v>
      </c>
      <c r="AE140" s="5"/>
      <c r="AF140" s="10"/>
    </row>
    <row r="141" ht="21.0" customHeight="1">
      <c r="A141" s="5"/>
      <c r="B141" s="5" t="s">
        <v>283</v>
      </c>
      <c r="C141" s="5" t="s">
        <v>509</v>
      </c>
      <c r="D141" s="5"/>
      <c r="E141" s="5" t="s">
        <v>35</v>
      </c>
      <c r="F141" s="5" t="s">
        <v>36</v>
      </c>
      <c r="G141" s="5">
        <v>313.0</v>
      </c>
      <c r="H141" s="5"/>
      <c r="I141" s="5" t="s">
        <v>37</v>
      </c>
      <c r="J141" s="5" t="s">
        <v>285</v>
      </c>
      <c r="K141" s="5" t="s">
        <v>286</v>
      </c>
      <c r="L141" s="5"/>
      <c r="M141" s="6">
        <v>44014.0</v>
      </c>
      <c r="N141" s="6">
        <v>44015.0</v>
      </c>
      <c r="O141" s="7">
        <f>+IF(NETWORKDAYS(M141,N141,Feriados!A481:A511)&gt;-1,NETWORKDAYS(M141,N141,Feriados!A481:A511)-1,NETWORKDAYS(M141,TODAY(),Feriados!A$15:A$315))</f>
        <v>1</v>
      </c>
      <c r="P141" s="8"/>
      <c r="Q141" s="5">
        <f>+IF(T141="ENVIO OS", IF(NETWORKDAYS(N141,P141,Feriados!A$15:A$315)&gt;-1,NETWORKDAYS(N141,P141,Feriados!A$15:A$315)-1,NETWORKDAYS(N141,TODAY(),Feriados!A$15:A$315)),0)</f>
        <v>0</v>
      </c>
      <c r="R141" s="9"/>
      <c r="S141" s="9"/>
      <c r="T141" s="5"/>
      <c r="U141" s="5"/>
      <c r="V141" s="5"/>
      <c r="W141" s="5"/>
      <c r="X141" s="5" t="s">
        <v>106</v>
      </c>
      <c r="Y141" s="5" t="s">
        <v>66</v>
      </c>
      <c r="Z141" s="5"/>
      <c r="AA141" s="5"/>
      <c r="AB141" s="5"/>
      <c r="AC141" s="6">
        <v>44014.0</v>
      </c>
      <c r="AD141" s="6">
        <v>44015.0</v>
      </c>
      <c r="AE141" s="5"/>
      <c r="AF141" s="10"/>
    </row>
    <row r="142" ht="21.0" customHeight="1">
      <c r="A142" s="5">
        <v>225219.0</v>
      </c>
      <c r="B142" s="5" t="s">
        <v>462</v>
      </c>
      <c r="C142" s="5" t="s">
        <v>463</v>
      </c>
      <c r="D142" s="5" t="s">
        <v>63</v>
      </c>
      <c r="E142" s="5" t="s">
        <v>96</v>
      </c>
      <c r="F142" s="5" t="s">
        <v>119</v>
      </c>
      <c r="G142" s="5">
        <v>3800.0</v>
      </c>
      <c r="H142" s="5"/>
      <c r="I142" s="5"/>
      <c r="J142" s="5" t="s">
        <v>464</v>
      </c>
      <c r="K142" s="5" t="s">
        <v>63</v>
      </c>
      <c r="L142" s="5" t="s">
        <v>49</v>
      </c>
      <c r="M142" s="6">
        <v>44015.0</v>
      </c>
      <c r="N142" s="6">
        <v>44035.0</v>
      </c>
      <c r="O142" s="7">
        <f>+IF(NETWORKDAYS(M142,N142,Feriados!A407:A437)&gt;-1,NETWORKDAYS(M142,N142,Feriados!A407:A437)-1,NETWORKDAYS(M142,TODAY(),Feriados!A$15:A$315))</f>
        <v>14</v>
      </c>
      <c r="P142" s="8"/>
      <c r="Q142" s="5">
        <f>+IF(T142="ENVIO OS", IF(NETWORKDAYS(N142,P142,Feriados!A$15:A$315)&gt;-1,NETWORKDAYS(N142,P142,Feriados!A$15:A$315)-1,NETWORKDAYS(N142,TODAY(),Feriados!A$15:A$315)),0)</f>
        <v>0</v>
      </c>
      <c r="R142" s="9"/>
      <c r="S142" s="9"/>
      <c r="T142" s="5"/>
      <c r="U142" s="5"/>
      <c r="V142" s="5" t="s">
        <v>451</v>
      </c>
      <c r="W142" s="5"/>
      <c r="X142" s="5" t="s">
        <v>100</v>
      </c>
      <c r="Y142" s="5" t="s">
        <v>66</v>
      </c>
      <c r="Z142" s="5"/>
      <c r="AA142" s="5" t="s">
        <v>465</v>
      </c>
      <c r="AB142" s="5"/>
      <c r="AC142" s="6">
        <v>44015.0</v>
      </c>
      <c r="AD142" s="6">
        <v>44022.0</v>
      </c>
      <c r="AE142" s="5"/>
      <c r="AF142" s="10">
        <v>44409.0</v>
      </c>
    </row>
    <row r="143" ht="21.0" customHeight="1">
      <c r="A143" s="5"/>
      <c r="B143" s="5" t="s">
        <v>510</v>
      </c>
      <c r="C143" s="5" t="s">
        <v>511</v>
      </c>
      <c r="D143" s="5" t="s">
        <v>46</v>
      </c>
      <c r="E143" s="5" t="s">
        <v>35</v>
      </c>
      <c r="F143" s="5" t="s">
        <v>36</v>
      </c>
      <c r="G143" s="5">
        <v>28.0</v>
      </c>
      <c r="H143" s="5"/>
      <c r="I143" s="5" t="s">
        <v>512</v>
      </c>
      <c r="J143" s="5" t="s">
        <v>483</v>
      </c>
      <c r="K143" s="5" t="s">
        <v>91</v>
      </c>
      <c r="L143" s="5"/>
      <c r="M143" s="6">
        <v>44020.0</v>
      </c>
      <c r="N143" s="6">
        <v>44042.0</v>
      </c>
      <c r="O143" s="7">
        <f>+IF(NETWORKDAYS(M143,N143,Feriados!A140:A170)&gt;-1,NETWORKDAYS(M143,N143,Feriados!A140:A170)-1,NETWORKDAYS(M143,TODAY(),Feriados!A$15:A$315))</f>
        <v>16</v>
      </c>
      <c r="P143" s="8">
        <v>44084.0</v>
      </c>
      <c r="Q143" s="5">
        <f>+IF(T143="ENVIO OS", IF(NETWORKDAYS(N143,P143,Feriados!A$15:A$315)&gt;-1,NETWORKDAYS(N143,P143,Feriados!A$15:A$315)-1,NETWORKDAYS(N143,TODAY(),Feriados!A$15:A$315)),0)</f>
        <v>29</v>
      </c>
      <c r="R143" s="9">
        <v>-32.9238</v>
      </c>
      <c r="S143" s="9">
        <v>-68.8023</v>
      </c>
      <c r="T143" s="5" t="s">
        <v>40</v>
      </c>
      <c r="U143" s="5" t="s">
        <v>40</v>
      </c>
      <c r="V143" s="5" t="s">
        <v>50</v>
      </c>
      <c r="W143" s="5"/>
      <c r="X143" s="5" t="s">
        <v>106</v>
      </c>
      <c r="Y143" s="5" t="s">
        <v>66</v>
      </c>
      <c r="Z143" s="5"/>
      <c r="AA143" s="5"/>
      <c r="AB143" s="5"/>
      <c r="AC143" s="6">
        <v>44040.0</v>
      </c>
      <c r="AD143" s="6">
        <v>44042.0</v>
      </c>
      <c r="AE143" s="5"/>
      <c r="AF143" s="10"/>
    </row>
    <row r="144" ht="21.0" customHeight="1">
      <c r="A144" s="5"/>
      <c r="B144" s="5" t="s">
        <v>440</v>
      </c>
      <c r="C144" s="5" t="s">
        <v>441</v>
      </c>
      <c r="D144" s="5" t="s">
        <v>56</v>
      </c>
      <c r="E144" s="5" t="s">
        <v>35</v>
      </c>
      <c r="F144" s="5" t="s">
        <v>36</v>
      </c>
      <c r="G144" s="5">
        <v>225.8</v>
      </c>
      <c r="H144" s="5"/>
      <c r="I144" s="5" t="s">
        <v>37</v>
      </c>
      <c r="J144" s="5" t="s">
        <v>442</v>
      </c>
      <c r="K144" s="5" t="s">
        <v>207</v>
      </c>
      <c r="L144" s="5"/>
      <c r="M144" s="6">
        <v>44020.0</v>
      </c>
      <c r="N144" s="6">
        <v>44043.0</v>
      </c>
      <c r="O144" s="7">
        <f>+IF(NETWORKDAYS(M144,N144,Feriados!A436:A466)&gt;-1,NETWORKDAYS(M144,N144,Feriados!A436:A466)-1,NETWORKDAYS(M144,TODAY(),Feriados!A$15:A$315))</f>
        <v>17</v>
      </c>
      <c r="P144" s="8"/>
      <c r="Q144" s="5">
        <f>+IF(T144="ENVIO OS", IF(NETWORKDAYS(N144,P144,Feriados!A$15:A$315)&gt;-1,NETWORKDAYS(N144,P144,Feriados!A$15:A$315)-1,NETWORKDAYS(N144,TODAY(),Feriados!A$15:A$315)),0)</f>
        <v>0</v>
      </c>
      <c r="R144" s="9"/>
      <c r="S144" s="9"/>
      <c r="T144" s="5" t="s">
        <v>79</v>
      </c>
      <c r="U144" s="5" t="s">
        <v>79</v>
      </c>
      <c r="V144" s="5"/>
      <c r="W144" s="5"/>
      <c r="X144" s="5" t="s">
        <v>41</v>
      </c>
      <c r="Y144" s="5" t="s">
        <v>59</v>
      </c>
      <c r="Z144" s="5" t="s">
        <v>443</v>
      </c>
      <c r="AA144" s="5"/>
      <c r="AB144" s="5"/>
      <c r="AC144" s="6">
        <v>44043.0</v>
      </c>
      <c r="AD144" s="6">
        <v>44043.0</v>
      </c>
      <c r="AE144" s="5"/>
      <c r="AF144" s="10"/>
    </row>
    <row r="145" ht="21.0" customHeight="1">
      <c r="A145" s="5">
        <v>225431.0</v>
      </c>
      <c r="B145" s="5" t="s">
        <v>513</v>
      </c>
      <c r="C145" s="5" t="s">
        <v>514</v>
      </c>
      <c r="D145" s="5" t="s">
        <v>167</v>
      </c>
      <c r="E145" s="5" t="s">
        <v>96</v>
      </c>
      <c r="F145" s="5" t="s">
        <v>515</v>
      </c>
      <c r="G145" s="5">
        <v>147.0</v>
      </c>
      <c r="H145" s="5"/>
      <c r="I145" s="5" t="s">
        <v>516</v>
      </c>
      <c r="J145" s="5" t="s">
        <v>169</v>
      </c>
      <c r="K145" s="5" t="s">
        <v>167</v>
      </c>
      <c r="L145" s="5" t="s">
        <v>39</v>
      </c>
      <c r="M145" s="6">
        <v>44026.0</v>
      </c>
      <c r="N145" s="6">
        <v>44041.0</v>
      </c>
      <c r="O145" s="7">
        <f>+IF(NETWORKDAYS(M145,N145,Feriados!A118:A148)&gt;-1,NETWORKDAYS(M145,N145,Feriados!A118:A148)-1,NETWORKDAYS(M145,TODAY(),Feriados!A$15:A$315))</f>
        <v>11</v>
      </c>
      <c r="P145" s="8">
        <v>44047.0</v>
      </c>
      <c r="Q145" s="5">
        <f>+IF(T145="ENVIO OS", IF(NETWORKDAYS(N145,P145,Feriados!A$15:A$315)&gt;-1,NETWORKDAYS(N145,P145,Feriados!A$15:A$315)-1,NETWORKDAYS(N145,TODAY(),Feriados!A$15:A$315)),0)</f>
        <v>4</v>
      </c>
      <c r="R145" s="9">
        <v>-33.4764</v>
      </c>
      <c r="S145" s="9">
        <v>-69.2179</v>
      </c>
      <c r="T145" s="5" t="s">
        <v>40</v>
      </c>
      <c r="U145" s="5" t="s">
        <v>40</v>
      </c>
      <c r="V145" s="5" t="s">
        <v>163</v>
      </c>
      <c r="W145" s="5"/>
      <c r="X145" s="5" t="s">
        <v>100</v>
      </c>
      <c r="Y145" s="5" t="s">
        <v>66</v>
      </c>
      <c r="Z145" s="5"/>
      <c r="AA145" s="5"/>
      <c r="AB145" s="5"/>
      <c r="AC145" s="6">
        <v>44040.0</v>
      </c>
      <c r="AD145" s="6">
        <v>44041.0</v>
      </c>
      <c r="AE145" s="5"/>
      <c r="AF145" s="10">
        <v>44147.0</v>
      </c>
    </row>
    <row r="146" ht="21.0" customHeight="1">
      <c r="A146" s="5"/>
      <c r="B146" s="5" t="s">
        <v>32</v>
      </c>
      <c r="C146" s="5" t="s">
        <v>33</v>
      </c>
      <c r="D146" s="5" t="s">
        <v>34</v>
      </c>
      <c r="E146" s="5" t="s">
        <v>35</v>
      </c>
      <c r="F146" s="5" t="s">
        <v>36</v>
      </c>
      <c r="G146" s="5">
        <v>208.0</v>
      </c>
      <c r="H146" s="5"/>
      <c r="I146" s="5" t="s">
        <v>37</v>
      </c>
      <c r="J146" s="5" t="s">
        <v>38</v>
      </c>
      <c r="K146" s="5" t="s">
        <v>34</v>
      </c>
      <c r="L146" s="5" t="s">
        <v>39</v>
      </c>
      <c r="M146" s="6">
        <v>44027.0</v>
      </c>
      <c r="N146" s="6">
        <v>44047.0</v>
      </c>
      <c r="O146" s="7">
        <f>+IF(NETWORKDAYS(M146,N146,Feriados!A422:A452)&gt;-1,NETWORKDAYS(M146,N146,Feriados!A422:A452)-1,NETWORKDAYS(M146,TODAY(),Feriados!A$15:A$315))</f>
        <v>14</v>
      </c>
      <c r="P146" s="8"/>
      <c r="Q146" s="5">
        <f>+IF(T146="ENVIO OS", IF(NETWORKDAYS(N146,P146,Feriados!A$15:A$315)&gt;-1,NETWORKDAYS(N146,P146,Feriados!A$15:A$315)-1,NETWORKDAYS(N146,TODAY(),Feriados!A$15:A$315)),0)</f>
        <v>0</v>
      </c>
      <c r="R146" s="9"/>
      <c r="S146" s="9"/>
      <c r="T146" s="5" t="s">
        <v>79</v>
      </c>
      <c r="U146" s="5" t="s">
        <v>79</v>
      </c>
      <c r="V146" s="5"/>
      <c r="W146" s="5"/>
      <c r="X146" s="5" t="s">
        <v>41</v>
      </c>
      <c r="Y146" s="5" t="s">
        <v>42</v>
      </c>
      <c r="Z146" s="5" t="s">
        <v>43</v>
      </c>
      <c r="AA146" s="5"/>
      <c r="AB146" s="5"/>
      <c r="AC146" s="6">
        <v>44027.0</v>
      </c>
      <c r="AD146" s="6">
        <v>44047.0</v>
      </c>
      <c r="AE146" s="5"/>
      <c r="AF146" s="10"/>
    </row>
    <row r="147" ht="21.0" customHeight="1">
      <c r="A147" s="5">
        <v>225161.0</v>
      </c>
      <c r="B147" s="5" t="s">
        <v>517</v>
      </c>
      <c r="C147" s="5" t="s">
        <v>518</v>
      </c>
      <c r="D147" s="5" t="s">
        <v>75</v>
      </c>
      <c r="E147" s="5" t="s">
        <v>96</v>
      </c>
      <c r="F147" s="5" t="s">
        <v>244</v>
      </c>
      <c r="G147" s="5">
        <v>624.0</v>
      </c>
      <c r="H147" s="5">
        <v>624.0</v>
      </c>
      <c r="I147" s="5"/>
      <c r="J147" s="5" t="s">
        <v>174</v>
      </c>
      <c r="K147" s="5" t="s">
        <v>175</v>
      </c>
      <c r="L147" s="5" t="s">
        <v>49</v>
      </c>
      <c r="M147" s="6">
        <v>44028.0</v>
      </c>
      <c r="N147" s="6">
        <v>44034.0</v>
      </c>
      <c r="O147" s="7">
        <f>+IF(NETWORKDAYS(M147,N147,Feriados!A119:A149)&gt;-1,NETWORKDAYS(M147,N147,Feriados!A119:A149)-1,NETWORKDAYS(M147,TODAY(),Feriados!A$15:A$315))</f>
        <v>4</v>
      </c>
      <c r="P147" s="8"/>
      <c r="Q147" s="5">
        <f>+IF(T147="ENVIO OS", IF(NETWORKDAYS(N147,P147,Feriados!A$15:A$315)&gt;-1,NETWORKDAYS(N147,P147,Feriados!A$15:A$315)-1,NETWORKDAYS(N147,TODAY(),Feriados!A$15:A$315)),0)</f>
        <v>0</v>
      </c>
      <c r="R147" s="9"/>
      <c r="S147" s="9"/>
      <c r="T147" s="5" t="s">
        <v>79</v>
      </c>
      <c r="U147" s="5" t="s">
        <v>79</v>
      </c>
      <c r="V147" s="5" t="s">
        <v>50</v>
      </c>
      <c r="W147" s="5"/>
      <c r="X147" s="5" t="s">
        <v>190</v>
      </c>
      <c r="Y147" s="5" t="s">
        <v>66</v>
      </c>
      <c r="Z147" s="5"/>
      <c r="AA147" s="5"/>
      <c r="AB147" s="5" t="s">
        <v>27</v>
      </c>
      <c r="AC147" s="6">
        <v>44028.0</v>
      </c>
      <c r="AD147" s="6">
        <v>44029.0</v>
      </c>
      <c r="AE147" s="5"/>
      <c r="AF147" s="10"/>
    </row>
    <row r="148" ht="21.0" customHeight="1">
      <c r="A148" s="5"/>
      <c r="B148" s="5" t="s">
        <v>444</v>
      </c>
      <c r="C148" s="5" t="s">
        <v>445</v>
      </c>
      <c r="D148" s="5" t="s">
        <v>167</v>
      </c>
      <c r="E148" s="5" t="s">
        <v>96</v>
      </c>
      <c r="F148" s="5" t="s">
        <v>137</v>
      </c>
      <c r="G148" s="5">
        <v>145.0</v>
      </c>
      <c r="H148" s="5"/>
      <c r="I148" s="5" t="s">
        <v>446</v>
      </c>
      <c r="J148" s="5" t="s">
        <v>447</v>
      </c>
      <c r="K148" s="5" t="s">
        <v>448</v>
      </c>
      <c r="L148" s="5" t="s">
        <v>39</v>
      </c>
      <c r="M148" s="6">
        <v>44029.0</v>
      </c>
      <c r="N148" s="6">
        <v>44039.0</v>
      </c>
      <c r="O148" s="7">
        <f>+IF(NETWORKDAYS(M148,N148,Feriados!A152:A182)&gt;-1,NETWORKDAYS(M148,N148,Feriados!A152:A182)-1,NETWORKDAYS(M148,TODAY(),Feriados!A$15:A$315))</f>
        <v>6</v>
      </c>
      <c r="P148" s="8"/>
      <c r="Q148" s="5">
        <f>+IF(T148="ENVIO OS", IF(NETWORKDAYS(N148,P148,Feriados!A$15:A$315)&gt;-1,NETWORKDAYS(N148,P148,Feriados!A$15:A$315)-1,NETWORKDAYS(N148,TODAY(),Feriados!A$15:A$315)),0)</f>
        <v>0</v>
      </c>
      <c r="R148" s="9">
        <v>-33.3146</v>
      </c>
      <c r="S148" s="9">
        <v>-69.1379</v>
      </c>
      <c r="T148" s="5"/>
      <c r="U148" s="5"/>
      <c r="V148" s="5" t="s">
        <v>519</v>
      </c>
      <c r="W148" s="5"/>
      <c r="X148" s="5" t="s">
        <v>100</v>
      </c>
      <c r="Y148" s="5" t="s">
        <v>209</v>
      </c>
      <c r="Z148" s="5"/>
      <c r="AA148" s="5"/>
      <c r="AB148" s="5"/>
      <c r="AC148" s="6">
        <v>44039.0</v>
      </c>
      <c r="AD148" s="6">
        <v>44039.0</v>
      </c>
      <c r="AE148" s="5"/>
      <c r="AF148" s="10"/>
    </row>
    <row r="149" ht="21.0" customHeight="1">
      <c r="A149" s="5">
        <v>225080.0</v>
      </c>
      <c r="B149" s="5"/>
      <c r="C149" s="5" t="s">
        <v>520</v>
      </c>
      <c r="D149" s="5" t="s">
        <v>147</v>
      </c>
      <c r="E149" s="5" t="s">
        <v>35</v>
      </c>
      <c r="F149" s="5" t="s">
        <v>192</v>
      </c>
      <c r="G149" s="5"/>
      <c r="H149" s="5"/>
      <c r="I149" s="5"/>
      <c r="J149" s="5" t="s">
        <v>193</v>
      </c>
      <c r="K149" s="5" t="s">
        <v>149</v>
      </c>
      <c r="L149" s="5"/>
      <c r="M149" s="6">
        <v>44029.0</v>
      </c>
      <c r="N149" s="6">
        <v>44039.0</v>
      </c>
      <c r="O149" s="7">
        <f>+IF(NETWORKDAYS(M149,N149,Feriados!A184:A214)&gt;-1,NETWORKDAYS(M149,N149,Feriados!A184:A214)-1,NETWORKDAYS(M149,TODAY(),Feriados!A$15:A$315))</f>
        <v>6</v>
      </c>
      <c r="P149" s="8"/>
      <c r="Q149" s="5">
        <f>+IF(T149="ENVIO OS", IF(NETWORKDAYS(N149,P149,Feriados!A$15:A$315)&gt;-1,NETWORKDAYS(N149,P149,Feriados!A$15:A$315)-1,NETWORKDAYS(N149,TODAY(),Feriados!A$15:A$315)),0)</f>
        <v>0</v>
      </c>
      <c r="R149" s="9"/>
      <c r="S149" s="9"/>
      <c r="T149" s="5"/>
      <c r="U149" s="5"/>
      <c r="V149" s="5"/>
      <c r="W149" s="5"/>
      <c r="X149" s="5" t="s">
        <v>106</v>
      </c>
      <c r="Y149" s="5" t="s">
        <v>143</v>
      </c>
      <c r="Z149" s="5"/>
      <c r="AA149" s="5"/>
      <c r="AB149" s="5"/>
      <c r="AC149" s="6">
        <v>44029.0</v>
      </c>
      <c r="AD149" s="6">
        <v>44039.0</v>
      </c>
      <c r="AE149" s="5"/>
      <c r="AF149" s="10"/>
    </row>
    <row r="150" ht="21.0" customHeight="1">
      <c r="A150" s="5">
        <v>225181.0</v>
      </c>
      <c r="B150" s="5" t="s">
        <v>521</v>
      </c>
      <c r="C150" s="5" t="s">
        <v>522</v>
      </c>
      <c r="D150" s="5" t="s">
        <v>75</v>
      </c>
      <c r="E150" s="5" t="s">
        <v>96</v>
      </c>
      <c r="F150" s="5" t="s">
        <v>126</v>
      </c>
      <c r="G150" s="5">
        <v>200.0</v>
      </c>
      <c r="H150" s="5"/>
      <c r="I150" s="5" t="s">
        <v>37</v>
      </c>
      <c r="J150" s="5" t="s">
        <v>523</v>
      </c>
      <c r="K150" s="5" t="s">
        <v>524</v>
      </c>
      <c r="L150" s="5" t="s">
        <v>162</v>
      </c>
      <c r="M150" s="6">
        <v>44033.0</v>
      </c>
      <c r="N150" s="6">
        <v>44046.0</v>
      </c>
      <c r="O150" s="7">
        <f>+IF(NETWORKDAYS(M150,N150,Feriados!A120:A150)&gt;-1,NETWORKDAYS(M150,N150,Feriados!A120:A150)-1,NETWORKDAYS(M150,TODAY(),Feriados!A$15:A$315))</f>
        <v>9</v>
      </c>
      <c r="P150" s="8">
        <v>44050.0</v>
      </c>
      <c r="Q150" s="5">
        <f>+IF(T150="ENVIO OS", IF(NETWORKDAYS(N150,P150,Feriados!A$15:A$315)&gt;-1,NETWORKDAYS(N150,P150,Feriados!A$15:A$315)-1,NETWORKDAYS(N150,TODAY(),Feriados!A$15:A$315)),0)</f>
        <v>4</v>
      </c>
      <c r="R150" s="9"/>
      <c r="S150" s="9"/>
      <c r="T150" s="5" t="s">
        <v>40</v>
      </c>
      <c r="U150" s="5" t="s">
        <v>40</v>
      </c>
      <c r="V150" s="5"/>
      <c r="W150" s="5"/>
      <c r="X150" s="5" t="s">
        <v>100</v>
      </c>
      <c r="Y150" s="5" t="s">
        <v>66</v>
      </c>
      <c r="Z150" s="5"/>
      <c r="AA150" s="5"/>
      <c r="AB150" s="5" t="s">
        <v>27</v>
      </c>
      <c r="AC150" s="6">
        <v>44043.0</v>
      </c>
      <c r="AD150" s="6">
        <v>44046.0</v>
      </c>
      <c r="AE150" s="5"/>
      <c r="AF150" s="10"/>
    </row>
    <row r="151" ht="21.0" customHeight="1">
      <c r="A151" s="5">
        <v>224753.0</v>
      </c>
      <c r="B151" s="5">
        <v>224753.0</v>
      </c>
      <c r="C151" s="5" t="s">
        <v>466</v>
      </c>
      <c r="D151" s="5" t="s">
        <v>46</v>
      </c>
      <c r="E151" s="5" t="s">
        <v>35</v>
      </c>
      <c r="F151" s="5" t="s">
        <v>192</v>
      </c>
      <c r="G151" s="5">
        <v>0.0</v>
      </c>
      <c r="H151" s="5">
        <v>0.0</v>
      </c>
      <c r="I151" s="5"/>
      <c r="J151" s="5" t="s">
        <v>398</v>
      </c>
      <c r="K151" s="5" t="s">
        <v>48</v>
      </c>
      <c r="L151" s="5"/>
      <c r="M151" s="6">
        <v>44034.0</v>
      </c>
      <c r="N151" s="6">
        <v>44034.0</v>
      </c>
      <c r="O151" s="7">
        <f>+IF(NETWORKDAYS(M151,N151,Feriados!A451:A481)&gt;-1,NETWORKDAYS(M151,N151,Feriados!A451:A481)-1,NETWORKDAYS(M151,TODAY(),Feriados!A$15:A$315))</f>
        <v>0</v>
      </c>
      <c r="P151" s="8">
        <v>44048.0</v>
      </c>
      <c r="Q151" s="5">
        <f>+IF(T151="ENVIO OS", IF(NETWORKDAYS(N151,P151,Feriados!A$15:A$315)&gt;-1,NETWORKDAYS(N151,P151,Feriados!A$15:A$315)-1,NETWORKDAYS(N151,TODAY(),Feriados!A$15:A$315)),0)</f>
        <v>10</v>
      </c>
      <c r="R151" s="9"/>
      <c r="S151" s="9"/>
      <c r="T151" s="5" t="s">
        <v>40</v>
      </c>
      <c r="U151" s="5" t="s">
        <v>40</v>
      </c>
      <c r="V151" s="5"/>
      <c r="W151" s="5"/>
      <c r="X151" s="5" t="s">
        <v>190</v>
      </c>
      <c r="Y151" s="5" t="s">
        <v>66</v>
      </c>
      <c r="Z151" s="5"/>
      <c r="AA151" s="5"/>
      <c r="AB151" s="5"/>
      <c r="AC151" s="6">
        <v>44034.0</v>
      </c>
      <c r="AD151" s="6">
        <v>44034.0</v>
      </c>
      <c r="AE151" s="5"/>
      <c r="AF151" s="10"/>
    </row>
    <row r="152" ht="21.0" customHeight="1">
      <c r="A152" s="5">
        <v>225346.0</v>
      </c>
      <c r="B152" s="5" t="s">
        <v>525</v>
      </c>
      <c r="C152" s="5" t="s">
        <v>526</v>
      </c>
      <c r="D152" s="5" t="s">
        <v>75</v>
      </c>
      <c r="E152" s="5" t="s">
        <v>96</v>
      </c>
      <c r="F152" s="5" t="s">
        <v>137</v>
      </c>
      <c r="G152" s="5">
        <v>150.0</v>
      </c>
      <c r="H152" s="5">
        <v>79.0</v>
      </c>
      <c r="I152" s="5" t="s">
        <v>527</v>
      </c>
      <c r="J152" s="5" t="s">
        <v>528</v>
      </c>
      <c r="K152" s="5" t="s">
        <v>529</v>
      </c>
      <c r="L152" s="5" t="s">
        <v>162</v>
      </c>
      <c r="M152" s="6">
        <v>44034.0</v>
      </c>
      <c r="N152" s="6">
        <v>44046.0</v>
      </c>
      <c r="O152" s="7">
        <f>+IF(NETWORKDAYS(M152,N152,Feriados!A124:A154)&gt;-1,NETWORKDAYS(M152,N152,Feriados!A124:A154)-1,NETWORKDAYS(M152,TODAY(),Feriados!A$15:A$315))</f>
        <v>8</v>
      </c>
      <c r="P152" s="8"/>
      <c r="Q152" s="5">
        <f>+IF(T152="ENVIO OS", IF(NETWORKDAYS(N152,P152,Feriados!A$15:A$315)&gt;-1,NETWORKDAYS(N152,P152,Feriados!A$15:A$315)-1,NETWORKDAYS(N152,TODAY(),Feriados!A$15:A$315)),0)</f>
        <v>0</v>
      </c>
      <c r="R152" s="9">
        <v>-32.8925</v>
      </c>
      <c r="S152" s="9">
        <v>-68.842</v>
      </c>
      <c r="T152" s="5" t="s">
        <v>79</v>
      </c>
      <c r="U152" s="5" t="s">
        <v>79</v>
      </c>
      <c r="V152" s="5"/>
      <c r="W152" s="5"/>
      <c r="X152" s="5" t="s">
        <v>190</v>
      </c>
      <c r="Y152" s="5" t="s">
        <v>66</v>
      </c>
      <c r="Z152" s="5"/>
      <c r="AA152" s="5"/>
      <c r="AB152" s="5" t="s">
        <v>27</v>
      </c>
      <c r="AC152" s="6">
        <v>44035.0</v>
      </c>
      <c r="AD152" s="6">
        <v>44036.0</v>
      </c>
      <c r="AE152" s="5"/>
      <c r="AF152" s="10"/>
    </row>
    <row r="153" ht="21.0" customHeight="1">
      <c r="A153" s="5"/>
      <c r="B153" s="5" t="s">
        <v>530</v>
      </c>
      <c r="C153" s="5" t="s">
        <v>531</v>
      </c>
      <c r="D153" s="5" t="s">
        <v>46</v>
      </c>
      <c r="E153" s="5" t="s">
        <v>96</v>
      </c>
      <c r="F153" s="5" t="s">
        <v>273</v>
      </c>
      <c r="G153" s="5">
        <v>148.0</v>
      </c>
      <c r="H153" s="5"/>
      <c r="I153" s="5"/>
      <c r="J153" s="5" t="s">
        <v>320</v>
      </c>
      <c r="K153" s="5" t="s">
        <v>91</v>
      </c>
      <c r="L153" s="5"/>
      <c r="M153" s="6">
        <v>44034.0</v>
      </c>
      <c r="N153" s="6">
        <v>44057.0</v>
      </c>
      <c r="O153" s="7">
        <f>+IF(NETWORKDAYS(M153,N153,Feriados!A121:A151)&gt;-1,NETWORKDAYS(M153,N153,Feriados!A121:A151)-1,NETWORKDAYS(M153,TODAY(),Feriados!A$15:A$315))</f>
        <v>17</v>
      </c>
      <c r="P153" s="8"/>
      <c r="Q153" s="5">
        <f>+IF(T153="ENVIO OS", IF(NETWORKDAYS(N153,P153,Feriados!A$15:A$315)&gt;-1,NETWORKDAYS(N153,P153,Feriados!A$15:A$315)-1,NETWORKDAYS(N153,TODAY(),Feriados!A$15:A$315)),0)</f>
        <v>0</v>
      </c>
      <c r="R153" s="9"/>
      <c r="S153" s="9"/>
      <c r="T153" s="5"/>
      <c r="U153" s="5"/>
      <c r="V153" s="5" t="s">
        <v>50</v>
      </c>
      <c r="W153" s="5"/>
      <c r="X153" s="5" t="s">
        <v>106</v>
      </c>
      <c r="Y153" s="5" t="s">
        <v>66</v>
      </c>
      <c r="Z153" s="5"/>
      <c r="AA153" s="5"/>
      <c r="AB153" s="5"/>
      <c r="AC153" s="6">
        <v>44054.0</v>
      </c>
      <c r="AD153" s="6">
        <v>44057.0</v>
      </c>
      <c r="AE153" s="5"/>
      <c r="AF153" s="10"/>
    </row>
    <row r="154" ht="21.0" customHeight="1">
      <c r="A154" s="5">
        <v>224745.0</v>
      </c>
      <c r="B154" s="5" t="s">
        <v>449</v>
      </c>
      <c r="C154" s="5" t="s">
        <v>450</v>
      </c>
      <c r="D154" s="5" t="s">
        <v>147</v>
      </c>
      <c r="E154" s="5" t="s">
        <v>96</v>
      </c>
      <c r="F154" s="5" t="s">
        <v>97</v>
      </c>
      <c r="G154" s="5">
        <v>800.0</v>
      </c>
      <c r="H154" s="5"/>
      <c r="I154" s="5" t="s">
        <v>37</v>
      </c>
      <c r="J154" s="5" t="s">
        <v>193</v>
      </c>
      <c r="K154" s="5" t="s">
        <v>387</v>
      </c>
      <c r="L154" s="5" t="s">
        <v>49</v>
      </c>
      <c r="M154" s="6">
        <v>44035.0</v>
      </c>
      <c r="N154" s="6">
        <v>44040.0</v>
      </c>
      <c r="O154" s="7">
        <f>+IF(NETWORKDAYS(M154,N154,Feriados!A482:A512)&gt;-1,NETWORKDAYS(M154,N154,Feriados!A482:A512)-1,NETWORKDAYS(M154,TODAY(),Feriados!A$15:A$315))</f>
        <v>3</v>
      </c>
      <c r="P154" s="8"/>
      <c r="Q154" s="5">
        <f>+IF(T154="ENVIO OS", IF(NETWORKDAYS(N154,P154,Feriados!A$15:A$315)&gt;-1,NETWORKDAYS(N154,P154,Feriados!A$15:A$315)-1,NETWORKDAYS(N154,TODAY(),Feriados!A$15:A$315)),0)</f>
        <v>0</v>
      </c>
      <c r="R154" s="9"/>
      <c r="S154" s="9"/>
      <c r="T154" s="5"/>
      <c r="U154" s="5"/>
      <c r="V154" s="5" t="s">
        <v>451</v>
      </c>
      <c r="W154" s="5"/>
      <c r="X154" s="5" t="s">
        <v>100</v>
      </c>
      <c r="Y154" s="5" t="s">
        <v>66</v>
      </c>
      <c r="Z154" s="5"/>
      <c r="AA154" s="5" t="s">
        <v>452</v>
      </c>
      <c r="AB154" s="5" t="s">
        <v>27</v>
      </c>
      <c r="AC154" s="6">
        <v>44035.0</v>
      </c>
      <c r="AD154" s="6">
        <v>44040.0</v>
      </c>
      <c r="AE154" s="5"/>
      <c r="AF154" s="10"/>
    </row>
    <row r="155" ht="21.0" customHeight="1">
      <c r="A155" s="5"/>
      <c r="B155" s="5" t="s">
        <v>532</v>
      </c>
      <c r="C155" s="5" t="s">
        <v>533</v>
      </c>
      <c r="D155" s="5" t="s">
        <v>172</v>
      </c>
      <c r="E155" s="5" t="s">
        <v>35</v>
      </c>
      <c r="F155" s="5" t="s">
        <v>36</v>
      </c>
      <c r="G155" s="5">
        <v>244.7</v>
      </c>
      <c r="H155" s="5"/>
      <c r="I155" s="5" t="s">
        <v>37</v>
      </c>
      <c r="J155" s="5" t="s">
        <v>263</v>
      </c>
      <c r="K155" s="5" t="s">
        <v>264</v>
      </c>
      <c r="L155" s="5"/>
      <c r="M155" s="6">
        <v>44035.0</v>
      </c>
      <c r="N155" s="6">
        <v>44039.0</v>
      </c>
      <c r="O155" s="7">
        <f>+IF(NETWORKDAYS(M155,N155,Feriados!A186:A216)&gt;-1,NETWORKDAYS(M155,N155,Feriados!A186:A216)-1,NETWORKDAYS(M155,TODAY(),Feriados!A$15:A$315))</f>
        <v>2</v>
      </c>
      <c r="P155" s="8"/>
      <c r="Q155" s="5">
        <f>+IF(T155="ENVIO OS", IF(NETWORKDAYS(N155,P155,Feriados!A$15:A$315)&gt;-1,NETWORKDAYS(N155,P155,Feriados!A$15:A$315)-1,NETWORKDAYS(N155,TODAY(),Feriados!A$15:A$315)),0)</f>
        <v>0</v>
      </c>
      <c r="R155" s="9"/>
      <c r="S155" s="9"/>
      <c r="T155" s="5"/>
      <c r="U155" s="5"/>
      <c r="V155" s="5" t="s">
        <v>50</v>
      </c>
      <c r="W155" s="5"/>
      <c r="X155" s="5" t="s">
        <v>106</v>
      </c>
      <c r="Y155" s="5" t="s">
        <v>66</v>
      </c>
      <c r="Z155" s="5"/>
      <c r="AA155" s="5"/>
      <c r="AB155" s="5"/>
      <c r="AC155" s="6">
        <v>44035.0</v>
      </c>
      <c r="AD155" s="6">
        <v>44039.0</v>
      </c>
      <c r="AE155" s="5"/>
      <c r="AF155" s="10"/>
    </row>
    <row r="156" ht="21.0" customHeight="1">
      <c r="A156" s="5">
        <v>225224.0</v>
      </c>
      <c r="B156" s="5" t="s">
        <v>534</v>
      </c>
      <c r="C156" s="5" t="s">
        <v>535</v>
      </c>
      <c r="D156" s="5" t="s">
        <v>84</v>
      </c>
      <c r="E156" s="5" t="s">
        <v>96</v>
      </c>
      <c r="F156" s="5" t="s">
        <v>137</v>
      </c>
      <c r="G156" s="5">
        <v>350.0</v>
      </c>
      <c r="H156" s="5"/>
      <c r="I156" s="5" t="s">
        <v>536</v>
      </c>
      <c r="J156" s="5" t="s">
        <v>537</v>
      </c>
      <c r="K156" s="5" t="s">
        <v>84</v>
      </c>
      <c r="L156" s="5" t="s">
        <v>39</v>
      </c>
      <c r="M156" s="6">
        <v>44035.0</v>
      </c>
      <c r="N156" s="6">
        <v>44043.0</v>
      </c>
      <c r="O156" s="7">
        <f>+IF(NETWORKDAYS(M156,N156,Feriados!A123:A153)&gt;-1,NETWORKDAYS(M156,N156,Feriados!A123:A153)-1,NETWORKDAYS(M156,TODAY(),Feriados!A$15:A$315))</f>
        <v>6</v>
      </c>
      <c r="P156" s="8"/>
      <c r="Q156" s="5">
        <f>+IF(T156="ENVIO OS", IF(NETWORKDAYS(N156,P156,Feriados!A$15:A$315)&gt;-1,NETWORKDAYS(N156,P156,Feriados!A$15:A$315)-1,NETWORKDAYS(N156,TODAY(),Feriados!A$15:A$315)),0)</f>
        <v>0</v>
      </c>
      <c r="R156" s="9">
        <v>-32.7198</v>
      </c>
      <c r="S156" s="9">
        <v>-68.5603</v>
      </c>
      <c r="T156" s="5"/>
      <c r="U156" s="5"/>
      <c r="V156" s="5" t="s">
        <v>50</v>
      </c>
      <c r="W156" s="5"/>
      <c r="X156" s="5" t="s">
        <v>100</v>
      </c>
      <c r="Y156" s="5" t="s">
        <v>66</v>
      </c>
      <c r="Z156" s="5"/>
      <c r="AA156" s="5" t="s">
        <v>538</v>
      </c>
      <c r="AB156" s="5"/>
      <c r="AC156" s="6">
        <v>44040.0</v>
      </c>
      <c r="AD156" s="6">
        <v>44043.0</v>
      </c>
      <c r="AE156" s="5"/>
      <c r="AF156" s="10">
        <v>44409.0</v>
      </c>
    </row>
    <row r="157" ht="21.0" customHeight="1">
      <c r="A157" s="5">
        <v>219517.0</v>
      </c>
      <c r="B157" s="5"/>
      <c r="C157" s="5" t="s">
        <v>539</v>
      </c>
      <c r="D157" s="5" t="s">
        <v>147</v>
      </c>
      <c r="E157" s="5" t="s">
        <v>35</v>
      </c>
      <c r="F157" s="5" t="s">
        <v>192</v>
      </c>
      <c r="G157" s="5"/>
      <c r="H157" s="5"/>
      <c r="I157" s="5"/>
      <c r="J157" s="5" t="s">
        <v>193</v>
      </c>
      <c r="K157" s="5" t="s">
        <v>149</v>
      </c>
      <c r="L157" s="5"/>
      <c r="M157" s="6">
        <v>44035.0</v>
      </c>
      <c r="N157" s="6">
        <v>44041.0</v>
      </c>
      <c r="O157" s="7">
        <f>+IF(NETWORKDAYS(M157,N157,Feriados!A185:A215)&gt;-1,NETWORKDAYS(M157,N157,Feriados!A185:A215)-1,NETWORKDAYS(M157,TODAY(),Feriados!A$15:A$315))</f>
        <v>4</v>
      </c>
      <c r="P157" s="8"/>
      <c r="Q157" s="5">
        <f>+IF(T157="ENVIO OS", IF(NETWORKDAYS(N157,P157,Feriados!A$15:A$315)&gt;-1,NETWORKDAYS(N157,P157,Feriados!A$15:A$315)-1,NETWORKDAYS(N157,TODAY(),Feriados!A$15:A$315)),0)</f>
        <v>0</v>
      </c>
      <c r="R157" s="9"/>
      <c r="S157" s="9"/>
      <c r="T157" s="5"/>
      <c r="U157" s="5"/>
      <c r="V157" s="5"/>
      <c r="W157" s="5"/>
      <c r="X157" s="5" t="s">
        <v>106</v>
      </c>
      <c r="Y157" s="5" t="s">
        <v>143</v>
      </c>
      <c r="Z157" s="5"/>
      <c r="AA157" s="5"/>
      <c r="AB157" s="5"/>
      <c r="AC157" s="6">
        <v>44035.0</v>
      </c>
      <c r="AD157" s="6">
        <v>44041.0</v>
      </c>
      <c r="AE157" s="5"/>
      <c r="AF157" s="10"/>
    </row>
    <row r="158" ht="21.0" customHeight="1">
      <c r="A158" s="5"/>
      <c r="B158" s="5" t="s">
        <v>540</v>
      </c>
      <c r="C158" s="5" t="s">
        <v>541</v>
      </c>
      <c r="D158" s="5" t="s">
        <v>147</v>
      </c>
      <c r="E158" s="5" t="s">
        <v>35</v>
      </c>
      <c r="F158" s="5" t="s">
        <v>36</v>
      </c>
      <c r="G158" s="5">
        <v>82.0</v>
      </c>
      <c r="H158" s="5"/>
      <c r="I158" s="5" t="s">
        <v>37</v>
      </c>
      <c r="J158" s="5" t="s">
        <v>148</v>
      </c>
      <c r="K158" s="5" t="s">
        <v>149</v>
      </c>
      <c r="L158" s="5"/>
      <c r="M158" s="6">
        <v>44036.0</v>
      </c>
      <c r="N158" s="6">
        <v>44049.0</v>
      </c>
      <c r="O158" s="7">
        <f>+IF(NETWORKDAYS(M158,N158,Feriados!A141:A171)&gt;-1,NETWORKDAYS(M158,N158,Feriados!A141:A171)-1,NETWORKDAYS(M158,TODAY(),Feriados!A$15:A$315))</f>
        <v>9</v>
      </c>
      <c r="P158" s="8"/>
      <c r="Q158" s="5">
        <f>+IF(T158="ENVIO OS", IF(NETWORKDAYS(N158,P158,Feriados!A$15:A$315)&gt;-1,NETWORKDAYS(N158,P158,Feriados!A$15:A$315)-1,NETWORKDAYS(N158,TODAY(),Feriados!A$15:A$315)),0)</f>
        <v>0</v>
      </c>
      <c r="R158" s="9"/>
      <c r="S158" s="9"/>
      <c r="T158" s="5"/>
      <c r="U158" s="5"/>
      <c r="V158" s="5"/>
      <c r="W158" s="5"/>
      <c r="X158" s="5" t="s">
        <v>41</v>
      </c>
      <c r="Y158" s="5" t="s">
        <v>66</v>
      </c>
      <c r="Z158" s="5" t="s">
        <v>151</v>
      </c>
      <c r="AA158" s="5"/>
      <c r="AB158" s="5"/>
      <c r="AC158" s="6">
        <v>44048.0</v>
      </c>
      <c r="AD158" s="6">
        <v>44049.0</v>
      </c>
      <c r="AE158" s="5"/>
      <c r="AF158" s="10"/>
    </row>
    <row r="159" ht="21.0" customHeight="1">
      <c r="A159" s="5"/>
      <c r="B159" s="5" t="s">
        <v>542</v>
      </c>
      <c r="C159" s="5" t="s">
        <v>543</v>
      </c>
      <c r="D159" s="5" t="s">
        <v>147</v>
      </c>
      <c r="E159" s="5" t="s">
        <v>35</v>
      </c>
      <c r="F159" s="5" t="s">
        <v>36</v>
      </c>
      <c r="G159" s="5">
        <v>126.8</v>
      </c>
      <c r="H159" s="5"/>
      <c r="I159" s="5"/>
      <c r="J159" s="5" t="s">
        <v>373</v>
      </c>
      <c r="K159" s="5" t="s">
        <v>374</v>
      </c>
      <c r="L159" s="5"/>
      <c r="M159" s="6">
        <v>44036.0</v>
      </c>
      <c r="N159" s="6">
        <v>44050.0</v>
      </c>
      <c r="O159" s="7">
        <f>+IF(NETWORKDAYS(M159,N159,Feriados!A142:A172)&gt;-1,NETWORKDAYS(M159,N159,Feriados!A142:A172)-1,NETWORKDAYS(M159,TODAY(),Feriados!A$15:A$315))</f>
        <v>10</v>
      </c>
      <c r="P159" s="8"/>
      <c r="Q159" s="5">
        <f>+IF(T159="ENVIO OS", IF(NETWORKDAYS(N159,P159,Feriados!A$15:A$315)&gt;-1,NETWORKDAYS(N159,P159,Feriados!A$15:A$315)-1,NETWORKDAYS(N159,TODAY(),Feriados!A$15:A$315)),0)</f>
        <v>0</v>
      </c>
      <c r="R159" s="9"/>
      <c r="S159" s="9"/>
      <c r="T159" s="5"/>
      <c r="U159" s="5"/>
      <c r="V159" s="5" t="s">
        <v>150</v>
      </c>
      <c r="W159" s="5"/>
      <c r="X159" s="5" t="s">
        <v>106</v>
      </c>
      <c r="Y159" s="5" t="s">
        <v>66</v>
      </c>
      <c r="Z159" s="5"/>
      <c r="AA159" s="5"/>
      <c r="AB159" s="5"/>
      <c r="AC159" s="6">
        <v>44049.0</v>
      </c>
      <c r="AD159" s="6">
        <v>44050.0</v>
      </c>
      <c r="AE159" s="5"/>
      <c r="AF159" s="10"/>
    </row>
    <row r="160" ht="21.0" customHeight="1">
      <c r="A160" s="5"/>
      <c r="B160" s="5" t="s">
        <v>544</v>
      </c>
      <c r="C160" s="5" t="s">
        <v>545</v>
      </c>
      <c r="D160" s="5" t="s">
        <v>63</v>
      </c>
      <c r="E160" s="5" t="s">
        <v>35</v>
      </c>
      <c r="F160" s="5" t="s">
        <v>36</v>
      </c>
      <c r="G160" s="5">
        <v>141.0</v>
      </c>
      <c r="H160" s="5">
        <v>141.0</v>
      </c>
      <c r="I160" s="5" t="s">
        <v>37</v>
      </c>
      <c r="J160" s="5" t="s">
        <v>546</v>
      </c>
      <c r="K160" s="5" t="s">
        <v>65</v>
      </c>
      <c r="L160" s="5"/>
      <c r="M160" s="6">
        <v>44036.0</v>
      </c>
      <c r="N160" s="6">
        <v>44046.0</v>
      </c>
      <c r="O160" s="7">
        <f>+IF(NETWORKDAYS(M160,N160,Feriados!A144:A174)&gt;-1,NETWORKDAYS(M160,N160,Feriados!A144:A174)-1,NETWORKDAYS(M160,TODAY(),Feriados!A$15:A$315))</f>
        <v>6</v>
      </c>
      <c r="P160" s="8">
        <v>44364.0</v>
      </c>
      <c r="Q160" s="5">
        <f>+IF(T160="ENVIO OS", IF(NETWORKDAYS(N160,P160,Feriados!A$15:A$315)&gt;-1,NETWORKDAYS(N160,P160,Feriados!A$15:A$315)-1,NETWORKDAYS(N160,TODAY(),Feriados!A$15:A$315)),0)</f>
        <v>215</v>
      </c>
      <c r="R160" s="9"/>
      <c r="S160" s="9"/>
      <c r="T160" s="5" t="s">
        <v>40</v>
      </c>
      <c r="U160" s="5" t="s">
        <v>40</v>
      </c>
      <c r="V160" s="5"/>
      <c r="W160" s="5"/>
      <c r="X160" s="5" t="s">
        <v>190</v>
      </c>
      <c r="Y160" s="5"/>
      <c r="Z160" s="5" t="s">
        <v>52</v>
      </c>
      <c r="AA160" s="5"/>
      <c r="AB160" s="5" t="s">
        <v>27</v>
      </c>
      <c r="AC160" s="6">
        <v>44104.0</v>
      </c>
      <c r="AD160" s="6">
        <v>44046.0</v>
      </c>
      <c r="AE160" s="5"/>
      <c r="AF160" s="10"/>
    </row>
    <row r="161" ht="21.0" customHeight="1">
      <c r="A161" s="5"/>
      <c r="B161" s="5" t="s">
        <v>547</v>
      </c>
      <c r="C161" s="5" t="s">
        <v>548</v>
      </c>
      <c r="D161" s="5" t="s">
        <v>46</v>
      </c>
      <c r="E161" s="5" t="s">
        <v>35</v>
      </c>
      <c r="F161" s="5" t="s">
        <v>36</v>
      </c>
      <c r="G161" s="5">
        <v>75.0</v>
      </c>
      <c r="H161" s="5"/>
      <c r="I161" s="5" t="s">
        <v>37</v>
      </c>
      <c r="J161" s="5" t="s">
        <v>320</v>
      </c>
      <c r="K161" s="5" t="s">
        <v>91</v>
      </c>
      <c r="L161" s="5"/>
      <c r="M161" s="6">
        <v>44036.0</v>
      </c>
      <c r="N161" s="6">
        <v>44060.0</v>
      </c>
      <c r="O161" s="7">
        <f>+IF(NETWORKDAYS(M161,N161,Feriados!A146:A176)&gt;-1,NETWORKDAYS(M161,N161,Feriados!A146:A176)-1,NETWORKDAYS(M161,TODAY(),Feriados!A$15:A$315))</f>
        <v>16</v>
      </c>
      <c r="P161" s="8"/>
      <c r="Q161" s="5">
        <f>+IF(T161="ENVIO OS", IF(NETWORKDAYS(N161,P161,Feriados!A$15:A$315)&gt;-1,NETWORKDAYS(N161,P161,Feriados!A$15:A$315)-1,NETWORKDAYS(N161,TODAY(),Feriados!A$15:A$315)),0)</f>
        <v>0</v>
      </c>
      <c r="R161" s="9"/>
      <c r="S161" s="9"/>
      <c r="T161" s="5"/>
      <c r="U161" s="5"/>
      <c r="V161" s="5" t="s">
        <v>50</v>
      </c>
      <c r="W161" s="5"/>
      <c r="X161" s="5" t="s">
        <v>41</v>
      </c>
      <c r="Y161" s="5" t="s">
        <v>66</v>
      </c>
      <c r="Z161" s="5" t="s">
        <v>52</v>
      </c>
      <c r="AA161" s="5"/>
      <c r="AB161" s="5" t="s">
        <v>27</v>
      </c>
      <c r="AC161" s="6">
        <v>44057.0</v>
      </c>
      <c r="AD161" s="6">
        <v>44057.0</v>
      </c>
      <c r="AE161" s="5"/>
      <c r="AF161" s="10"/>
    </row>
    <row r="162" ht="21.0" customHeight="1">
      <c r="A162" s="5"/>
      <c r="B162" s="5" t="s">
        <v>549</v>
      </c>
      <c r="C162" s="5" t="s">
        <v>550</v>
      </c>
      <c r="D162" s="5" t="s">
        <v>147</v>
      </c>
      <c r="E162" s="5" t="s">
        <v>35</v>
      </c>
      <c r="F162" s="5" t="s">
        <v>36</v>
      </c>
      <c r="G162" s="5">
        <v>26.0</v>
      </c>
      <c r="H162" s="5"/>
      <c r="I162" s="5" t="s">
        <v>551</v>
      </c>
      <c r="J162" s="5" t="s">
        <v>552</v>
      </c>
      <c r="K162" s="5" t="s">
        <v>387</v>
      </c>
      <c r="L162" s="5" t="s">
        <v>49</v>
      </c>
      <c r="M162" s="6">
        <v>44036.0</v>
      </c>
      <c r="N162" s="6">
        <v>44057.0</v>
      </c>
      <c r="O162" s="7">
        <f>+IF(NETWORKDAYS(M162,N162,Feriados!A147:A177)&gt;-1,NETWORKDAYS(M162,N162,Feriados!A147:A177)-1,NETWORKDAYS(M162,TODAY(),Feriados!A$15:A$315))</f>
        <v>15</v>
      </c>
      <c r="P162" s="8">
        <v>44070.0</v>
      </c>
      <c r="Q162" s="5">
        <f>+IF(T162="ENVIO OS", IF(NETWORKDAYS(N162,P162,Feriados!A$15:A$315)&gt;-1,NETWORKDAYS(N162,P162,Feriados!A$15:A$315)-1,NETWORKDAYS(N162,TODAY(),Feriados!A$15:A$315)),0)</f>
        <v>8</v>
      </c>
      <c r="R162" s="9">
        <v>-33.0019</v>
      </c>
      <c r="S162" s="9">
        <v>-68.8881</v>
      </c>
      <c r="T162" s="5" t="s">
        <v>40</v>
      </c>
      <c r="U162" s="5" t="s">
        <v>40</v>
      </c>
      <c r="V162" s="5"/>
      <c r="W162" s="5"/>
      <c r="X162" s="5" t="s">
        <v>100</v>
      </c>
      <c r="Y162" s="5" t="s">
        <v>66</v>
      </c>
      <c r="Z162" s="5" t="s">
        <v>553</v>
      </c>
      <c r="AA162" s="5"/>
      <c r="AB162" s="5" t="s">
        <v>27</v>
      </c>
      <c r="AC162" s="6">
        <v>44053.0</v>
      </c>
      <c r="AD162" s="6">
        <v>44057.0</v>
      </c>
      <c r="AE162" s="5"/>
      <c r="AF162" s="10"/>
    </row>
    <row r="163" ht="21.0" customHeight="1">
      <c r="A163" s="5"/>
      <c r="B163" s="5" t="s">
        <v>554</v>
      </c>
      <c r="C163" s="5" t="s">
        <v>555</v>
      </c>
      <c r="D163" s="5" t="s">
        <v>63</v>
      </c>
      <c r="E163" s="5" t="s">
        <v>35</v>
      </c>
      <c r="F163" s="5" t="s">
        <v>36</v>
      </c>
      <c r="G163" s="5">
        <v>146.0</v>
      </c>
      <c r="H163" s="5"/>
      <c r="I163" s="5" t="s">
        <v>37</v>
      </c>
      <c r="J163" s="5" t="s">
        <v>156</v>
      </c>
      <c r="K163" s="5" t="s">
        <v>63</v>
      </c>
      <c r="L163" s="5"/>
      <c r="M163" s="6">
        <v>44036.0</v>
      </c>
      <c r="N163" s="6">
        <v>44061.0</v>
      </c>
      <c r="O163" s="7">
        <f>+IF(NETWORKDAYS(M163,N163,Feriados!A148:A178)&gt;-1,NETWORKDAYS(M163,N163,Feriados!A148:A178)-1,NETWORKDAYS(M163,TODAY(),Feriados!A$15:A$315))</f>
        <v>17</v>
      </c>
      <c r="P163" s="8"/>
      <c r="Q163" s="5">
        <f>+IF(T163="ENVIO OS", IF(NETWORKDAYS(N163,P163,Feriados!A$15:A$315)&gt;-1,NETWORKDAYS(N163,P163,Feriados!A$15:A$315)-1,NETWORKDAYS(N163,TODAY(),Feriados!A$15:A$315)),0)</f>
        <v>0</v>
      </c>
      <c r="R163" s="9"/>
      <c r="S163" s="9"/>
      <c r="T163" s="5"/>
      <c r="U163" s="5"/>
      <c r="V163" s="5"/>
      <c r="W163" s="5"/>
      <c r="X163" s="5" t="s">
        <v>41</v>
      </c>
      <c r="Y163" s="5" t="s">
        <v>66</v>
      </c>
      <c r="Z163" s="5" t="s">
        <v>52</v>
      </c>
      <c r="AA163" s="5"/>
      <c r="AB163" s="5" t="s">
        <v>27</v>
      </c>
      <c r="AC163" s="6">
        <v>44055.0</v>
      </c>
      <c r="AD163" s="6">
        <v>44057.0</v>
      </c>
      <c r="AE163" s="5"/>
      <c r="AF163" s="10"/>
    </row>
    <row r="164" ht="21.0" customHeight="1">
      <c r="A164" s="5">
        <v>225237.0</v>
      </c>
      <c r="B164" s="5" t="s">
        <v>556</v>
      </c>
      <c r="C164" s="5" t="s">
        <v>557</v>
      </c>
      <c r="D164" s="5" t="s">
        <v>147</v>
      </c>
      <c r="E164" s="5" t="s">
        <v>96</v>
      </c>
      <c r="F164" s="5" t="s">
        <v>97</v>
      </c>
      <c r="G164" s="5">
        <v>300.0</v>
      </c>
      <c r="H164" s="5"/>
      <c r="I164" s="5" t="s">
        <v>37</v>
      </c>
      <c r="J164" s="5" t="s">
        <v>558</v>
      </c>
      <c r="K164" s="5" t="s">
        <v>329</v>
      </c>
      <c r="L164" s="5"/>
      <c r="M164" s="6">
        <v>44039.0</v>
      </c>
      <c r="N164" s="6">
        <v>44055.0</v>
      </c>
      <c r="O164" s="7">
        <f>+IF(NETWORKDAYS(M164,N164,Feriados!A122:A152)&gt;-1,NETWORKDAYS(M164,N164,Feriados!A122:A152)-1,NETWORKDAYS(M164,TODAY(),Feriados!A$15:A$315))</f>
        <v>12</v>
      </c>
      <c r="P164" s="8"/>
      <c r="Q164" s="5">
        <f>+IF(T164="ENVIO OS", IF(NETWORKDAYS(N164,P164,Feriados!A$15:A$315)&gt;-1,NETWORKDAYS(N164,P164,Feriados!A$15:A$315)-1,NETWORKDAYS(N164,TODAY(),Feriados!A$15:A$315)),0)</f>
        <v>0</v>
      </c>
      <c r="R164" s="9"/>
      <c r="S164" s="9"/>
      <c r="T164" s="5"/>
      <c r="U164" s="5"/>
      <c r="V164" s="5"/>
      <c r="W164" s="5"/>
      <c r="X164" s="5" t="s">
        <v>100</v>
      </c>
      <c r="Y164" s="5" t="s">
        <v>66</v>
      </c>
      <c r="Z164" s="5"/>
      <c r="AA164" s="5" t="s">
        <v>559</v>
      </c>
      <c r="AB164" s="5"/>
      <c r="AC164" s="6">
        <v>44054.0</v>
      </c>
      <c r="AD164" s="6">
        <v>44055.0</v>
      </c>
      <c r="AE164" s="5"/>
      <c r="AF164" s="10">
        <v>44197.0</v>
      </c>
    </row>
    <row r="165" ht="21.0" customHeight="1">
      <c r="A165" s="5">
        <v>225238.0</v>
      </c>
      <c r="B165" s="5" t="s">
        <v>560</v>
      </c>
      <c r="C165" s="5" t="s">
        <v>292</v>
      </c>
      <c r="D165" s="5" t="s">
        <v>147</v>
      </c>
      <c r="E165" s="5" t="s">
        <v>96</v>
      </c>
      <c r="F165" s="5" t="s">
        <v>515</v>
      </c>
      <c r="G165" s="5">
        <v>280.0</v>
      </c>
      <c r="H165" s="5"/>
      <c r="I165" s="5"/>
      <c r="J165" s="5" t="s">
        <v>293</v>
      </c>
      <c r="K165" s="5" t="s">
        <v>294</v>
      </c>
      <c r="L165" s="5"/>
      <c r="M165" s="6">
        <v>44039.0</v>
      </c>
      <c r="N165" s="6">
        <v>44063.0</v>
      </c>
      <c r="O165" s="7">
        <f>+IF(NETWORKDAYS(M165,N165,Feriados!A125:A155)&gt;-1,NETWORKDAYS(M165,N165,Feriados!A125:A155)-1,NETWORKDAYS(M165,TODAY(),Feriados!A$15:A$315))</f>
        <v>18</v>
      </c>
      <c r="P165" s="8"/>
      <c r="Q165" s="5">
        <f>+IF(T165="ENVIO OS", IF(NETWORKDAYS(N165,P165,Feriados!A$15:A$315)&gt;-1,NETWORKDAYS(N165,P165,Feriados!A$15:A$315)-1,NETWORKDAYS(N165,TODAY(),Feriados!A$15:A$315)),0)</f>
        <v>0</v>
      </c>
      <c r="R165" s="9"/>
      <c r="S165" s="9"/>
      <c r="T165" s="5"/>
      <c r="U165" s="5"/>
      <c r="V165" s="5"/>
      <c r="W165" s="5"/>
      <c r="X165" s="5" t="s">
        <v>100</v>
      </c>
      <c r="Y165" s="5" t="s">
        <v>66</v>
      </c>
      <c r="Z165" s="5"/>
      <c r="AA165" s="5" t="s">
        <v>561</v>
      </c>
      <c r="AB165" s="5" t="s">
        <v>27</v>
      </c>
      <c r="AC165" s="6">
        <v>44053.0</v>
      </c>
      <c r="AD165" s="6">
        <v>44056.0</v>
      </c>
      <c r="AE165" s="5"/>
      <c r="AF165" s="10"/>
    </row>
    <row r="166" ht="21.0" customHeight="1">
      <c r="A166" s="5"/>
      <c r="B166" s="5" t="s">
        <v>562</v>
      </c>
      <c r="C166" s="5" t="s">
        <v>563</v>
      </c>
      <c r="D166" s="5" t="s">
        <v>46</v>
      </c>
      <c r="E166" s="5" t="s">
        <v>35</v>
      </c>
      <c r="F166" s="5" t="s">
        <v>36</v>
      </c>
      <c r="G166" s="5"/>
      <c r="H166" s="5"/>
      <c r="I166" s="5"/>
      <c r="J166" s="5"/>
      <c r="K166" s="5"/>
      <c r="L166" s="5"/>
      <c r="M166" s="6">
        <v>44039.0</v>
      </c>
      <c r="N166" s="6">
        <v>44061.0</v>
      </c>
      <c r="O166" s="7">
        <f>+IF(NETWORKDAYS(M166,N166,Feriados!A541:A571)&gt;-1,NETWORKDAYS(M166,N166,Feriados!A541:A571)-1,NETWORKDAYS(M166,TODAY(),Feriados!A$15:A$315))</f>
        <v>16</v>
      </c>
      <c r="P166" s="8">
        <v>44117.0</v>
      </c>
      <c r="Q166" s="5">
        <f>+IF(T166="ENVIO OS", IF(NETWORKDAYS(N166,P166,Feriados!A$15:A$315)&gt;-1,NETWORKDAYS(N166,P166,Feriados!A$15:A$315)-1,NETWORKDAYS(N166,TODAY(),Feriados!A$15:A$315)),0)</f>
        <v>39</v>
      </c>
      <c r="R166" s="9"/>
      <c r="S166" s="9"/>
      <c r="T166" s="5" t="s">
        <v>40</v>
      </c>
      <c r="U166" s="5" t="s">
        <v>564</v>
      </c>
      <c r="V166" s="5"/>
      <c r="W166" s="5"/>
      <c r="X166" s="5"/>
      <c r="Y166" s="5"/>
      <c r="Z166" s="5"/>
      <c r="AA166" s="5"/>
      <c r="AB166" s="5" t="s">
        <v>27</v>
      </c>
      <c r="AC166" s="6"/>
      <c r="AD166" s="6"/>
      <c r="AE166" s="5"/>
      <c r="AF166" s="10"/>
    </row>
    <row r="167" ht="21.0" customHeight="1">
      <c r="A167" s="5">
        <v>225320.0</v>
      </c>
      <c r="B167" s="5" t="s">
        <v>475</v>
      </c>
      <c r="C167" s="5" t="s">
        <v>476</v>
      </c>
      <c r="D167" s="5" t="s">
        <v>63</v>
      </c>
      <c r="E167" s="5" t="s">
        <v>96</v>
      </c>
      <c r="F167" s="5" t="s">
        <v>119</v>
      </c>
      <c r="G167" s="5">
        <v>4500.0</v>
      </c>
      <c r="H167" s="5">
        <v>2530.0</v>
      </c>
      <c r="I167" s="5" t="s">
        <v>477</v>
      </c>
      <c r="J167" s="5" t="s">
        <v>478</v>
      </c>
      <c r="K167" s="5" t="s">
        <v>48</v>
      </c>
      <c r="L167" s="5" t="s">
        <v>49</v>
      </c>
      <c r="M167" s="6">
        <v>44040.0</v>
      </c>
      <c r="N167" s="6">
        <v>44043.0</v>
      </c>
      <c r="O167" s="7">
        <f>+IF(NETWORKDAYS(M167,N167,Feriados!A410:A440)&gt;-1,NETWORKDAYS(M167,N167,Feriados!A410:A440)-1,NETWORKDAYS(M167,TODAY(),Feriados!A$15:A$315))</f>
        <v>3</v>
      </c>
      <c r="P167" s="8"/>
      <c r="Q167" s="5">
        <f>+IF(T167="ENVIO OS", IF(NETWORKDAYS(N167,P167,Feriados!A$15:A$315)&gt;-1,NETWORKDAYS(N167,P167,Feriados!A$15:A$315)-1,NETWORKDAYS(N167,TODAY(),Feriados!A$15:A$315)),0)</f>
        <v>0</v>
      </c>
      <c r="R167" s="9">
        <v>-32.9375</v>
      </c>
      <c r="S167" s="9">
        <v>-68.7739</v>
      </c>
      <c r="T167" s="5"/>
      <c r="U167" s="5"/>
      <c r="V167" s="5" t="s">
        <v>479</v>
      </c>
      <c r="W167" s="5"/>
      <c r="X167" s="5" t="s">
        <v>100</v>
      </c>
      <c r="Y167" s="5" t="s">
        <v>66</v>
      </c>
      <c r="Z167" s="5"/>
      <c r="AA167" s="5" t="s">
        <v>480</v>
      </c>
      <c r="AB167" s="5"/>
      <c r="AC167" s="6">
        <v>44040.0</v>
      </c>
      <c r="AD167" s="6">
        <v>44040.0</v>
      </c>
      <c r="AE167" s="5"/>
      <c r="AF167" s="10"/>
    </row>
    <row r="168" ht="21.0" customHeight="1">
      <c r="A168" s="5"/>
      <c r="B168" s="5" t="s">
        <v>565</v>
      </c>
      <c r="C168" s="5" t="s">
        <v>566</v>
      </c>
      <c r="D168" s="5" t="s">
        <v>34</v>
      </c>
      <c r="E168" s="5" t="s">
        <v>35</v>
      </c>
      <c r="F168" s="5" t="s">
        <v>36</v>
      </c>
      <c r="G168" s="5">
        <v>73.0</v>
      </c>
      <c r="H168" s="5"/>
      <c r="I168" s="5" t="s">
        <v>567</v>
      </c>
      <c r="J168" s="5" t="s">
        <v>568</v>
      </c>
      <c r="K168" s="5" t="s">
        <v>34</v>
      </c>
      <c r="L168" s="5"/>
      <c r="M168" s="6">
        <v>44042.0</v>
      </c>
      <c r="N168" s="6">
        <v>44068.0</v>
      </c>
      <c r="O168" s="7">
        <f>+IF(NETWORKDAYS(M168,N168,Feriados!A164:A194)&gt;-1,NETWORKDAYS(M168,N168,Feriados!A164:A194)-1,NETWORKDAYS(M168,TODAY(),Feriados!A$15:A$315))</f>
        <v>18</v>
      </c>
      <c r="P168" s="8"/>
      <c r="Q168" s="5">
        <f>+IF(T168="ENVIO OS", IF(NETWORKDAYS(N168,P168,Feriados!A$15:A$315)&gt;-1,NETWORKDAYS(N168,P168,Feriados!A$15:A$315)-1,NETWORKDAYS(N168,TODAY(),Feriados!A$15:A$315)),0)</f>
        <v>0</v>
      </c>
      <c r="R168" s="9">
        <v>-33.6164</v>
      </c>
      <c r="S168" s="9">
        <v>-69.0997</v>
      </c>
      <c r="T168" s="5"/>
      <c r="U168" s="5"/>
      <c r="V168" s="5"/>
      <c r="W168" s="5"/>
      <c r="X168" s="5" t="s">
        <v>41</v>
      </c>
      <c r="Y168" s="5" t="s">
        <v>42</v>
      </c>
      <c r="Z168" s="5" t="s">
        <v>569</v>
      </c>
      <c r="AA168" s="5"/>
      <c r="AB168" s="5"/>
      <c r="AC168" s="6">
        <v>44062.0</v>
      </c>
      <c r="AD168" s="6">
        <v>44063.0</v>
      </c>
      <c r="AE168" s="5"/>
      <c r="AF168" s="10"/>
    </row>
    <row r="169" ht="21.0" customHeight="1">
      <c r="A169" s="5"/>
      <c r="B169" s="5" t="s">
        <v>570</v>
      </c>
      <c r="C169" s="5" t="s">
        <v>571</v>
      </c>
      <c r="D169" s="5" t="s">
        <v>147</v>
      </c>
      <c r="E169" s="5" t="s">
        <v>35</v>
      </c>
      <c r="F169" s="5" t="s">
        <v>36</v>
      </c>
      <c r="G169" s="5">
        <v>216.0</v>
      </c>
      <c r="H169" s="5"/>
      <c r="I169" s="5" t="s">
        <v>37</v>
      </c>
      <c r="J169" s="5" t="s">
        <v>572</v>
      </c>
      <c r="K169" s="5" t="s">
        <v>161</v>
      </c>
      <c r="L169" s="5"/>
      <c r="M169" s="6">
        <v>44042.0</v>
      </c>
      <c r="N169" s="6">
        <v>44062.0</v>
      </c>
      <c r="O169" s="7">
        <f>+IF(NETWORKDAYS(M169,N169,Feriados!A161:A191)&gt;-1,NETWORKDAYS(M169,N169,Feriados!A161:A191)-1,NETWORKDAYS(M169,TODAY(),Feriados!A$15:A$315))</f>
        <v>14</v>
      </c>
      <c r="P169" s="8"/>
      <c r="Q169" s="5">
        <f>+IF(T169="ENVIO OS", IF(NETWORKDAYS(N169,P169,Feriados!A$15:A$315)&gt;-1,NETWORKDAYS(N169,P169,Feriados!A$15:A$315)-1,NETWORKDAYS(N169,TODAY(),Feriados!A$15:A$315)),0)</f>
        <v>0</v>
      </c>
      <c r="R169" s="9"/>
      <c r="S169" s="9"/>
      <c r="T169" s="5"/>
      <c r="U169" s="5"/>
      <c r="V169" s="5"/>
      <c r="W169" s="5"/>
      <c r="X169" s="5" t="s">
        <v>41</v>
      </c>
      <c r="Y169" s="5" t="s">
        <v>66</v>
      </c>
      <c r="Z169" s="5" t="s">
        <v>219</v>
      </c>
      <c r="AA169" s="5"/>
      <c r="AB169" s="5"/>
      <c r="AC169" s="6">
        <v>44061.0</v>
      </c>
      <c r="AD169" s="6">
        <v>44062.0</v>
      </c>
      <c r="AE169" s="5" t="s">
        <v>203</v>
      </c>
      <c r="AF169" s="10">
        <v>45078.0</v>
      </c>
    </row>
    <row r="170" ht="21.0" customHeight="1">
      <c r="A170" s="5"/>
      <c r="B170" s="5" t="s">
        <v>573</v>
      </c>
      <c r="C170" s="5" t="s">
        <v>574</v>
      </c>
      <c r="D170" s="5" t="s">
        <v>302</v>
      </c>
      <c r="E170" s="5" t="s">
        <v>35</v>
      </c>
      <c r="F170" s="5" t="s">
        <v>36</v>
      </c>
      <c r="G170" s="5">
        <v>71.7</v>
      </c>
      <c r="H170" s="5"/>
      <c r="I170" s="5" t="s">
        <v>37</v>
      </c>
      <c r="J170" s="5" t="s">
        <v>575</v>
      </c>
      <c r="K170" s="5" t="s">
        <v>576</v>
      </c>
      <c r="L170" s="5"/>
      <c r="M170" s="6">
        <v>44043.0</v>
      </c>
      <c r="N170" s="6">
        <v>44113.0</v>
      </c>
      <c r="O170" s="7">
        <f>+IF(NETWORKDAYS(M170,N170,Feriados!A143:A173)&gt;-1,NETWORKDAYS(M170,N170,Feriados!A143:A173)-1,NETWORKDAYS(M170,TODAY(),Feriados!A$15:A$315))</f>
        <v>50</v>
      </c>
      <c r="P170" s="8"/>
      <c r="Q170" s="5">
        <f>+IF(T170="ENVIO OS", IF(NETWORKDAYS(N170,P170,Feriados!A$15:A$315)&gt;-1,NETWORKDAYS(N170,P170,Feriados!A$15:A$315)-1,NETWORKDAYS(N170,TODAY(),Feriados!A$15:A$315)),0)</f>
        <v>0</v>
      </c>
      <c r="R170" s="9"/>
      <c r="S170" s="9"/>
      <c r="T170" s="5"/>
      <c r="U170" s="5"/>
      <c r="V170" s="5"/>
      <c r="W170" s="5"/>
      <c r="X170" s="5" t="s">
        <v>41</v>
      </c>
      <c r="Y170" s="5" t="s">
        <v>42</v>
      </c>
      <c r="Z170" s="5" t="s">
        <v>577</v>
      </c>
      <c r="AA170" s="5" t="s">
        <v>578</v>
      </c>
      <c r="AB170" s="5" t="s">
        <v>27</v>
      </c>
      <c r="AC170" s="6">
        <v>44111.0</v>
      </c>
      <c r="AD170" s="6">
        <v>44113.0</v>
      </c>
      <c r="AE170" s="5"/>
      <c r="AF170" s="10"/>
    </row>
    <row r="171" ht="21.0" customHeight="1">
      <c r="A171" s="5">
        <v>225581.0</v>
      </c>
      <c r="B171" s="5" t="s">
        <v>579</v>
      </c>
      <c r="C171" s="5" t="s">
        <v>580</v>
      </c>
      <c r="D171" s="5" t="s">
        <v>147</v>
      </c>
      <c r="E171" s="5" t="s">
        <v>96</v>
      </c>
      <c r="F171" s="5" t="s">
        <v>137</v>
      </c>
      <c r="G171" s="5">
        <v>150.0</v>
      </c>
      <c r="H171" s="5"/>
      <c r="I171" s="5" t="s">
        <v>581</v>
      </c>
      <c r="J171" s="5" t="s">
        <v>582</v>
      </c>
      <c r="K171" s="5" t="s">
        <v>161</v>
      </c>
      <c r="L171" s="5" t="s">
        <v>49</v>
      </c>
      <c r="M171" s="6">
        <v>44043.0</v>
      </c>
      <c r="N171" s="6">
        <v>44063.0</v>
      </c>
      <c r="O171" s="7">
        <f>+IF(NETWORKDAYS(M171,N171,Feriados!A154:A184)&gt;-1,NETWORKDAYS(M171,N171,Feriados!A154:A184)-1,NETWORKDAYS(M171,TODAY(),Feriados!A$15:A$315))</f>
        <v>14</v>
      </c>
      <c r="P171" s="8"/>
      <c r="Q171" s="5">
        <f>+IF(T171="ENVIO OS", IF(NETWORKDAYS(N171,P171,Feriados!A$15:A$315)&gt;-1,NETWORKDAYS(N171,P171,Feriados!A$15:A$315)-1,NETWORKDAYS(N171,TODAY(),Feriados!A$15:A$315)),0)</f>
        <v>0</v>
      </c>
      <c r="R171" s="9">
        <v>-33.0932</v>
      </c>
      <c r="S171" s="9">
        <v>-68.9263</v>
      </c>
      <c r="T171" s="5"/>
      <c r="U171" s="5"/>
      <c r="V171" s="5"/>
      <c r="W171" s="5"/>
      <c r="X171" s="5" t="s">
        <v>100</v>
      </c>
      <c r="Y171" s="5" t="s">
        <v>66</v>
      </c>
      <c r="Z171" s="5"/>
      <c r="AA171" s="5" t="s">
        <v>583</v>
      </c>
      <c r="AB171" s="5"/>
      <c r="AC171" s="6">
        <v>44053.0</v>
      </c>
      <c r="AD171" s="6">
        <v>44062.0</v>
      </c>
      <c r="AE171" s="5"/>
      <c r="AF171" s="10">
        <v>44287.0</v>
      </c>
    </row>
    <row r="172" ht="21.0" customHeight="1">
      <c r="A172" s="5"/>
      <c r="B172" s="5" t="s">
        <v>584</v>
      </c>
      <c r="C172" s="5" t="s">
        <v>585</v>
      </c>
      <c r="D172" s="5" t="s">
        <v>56</v>
      </c>
      <c r="E172" s="5" t="s">
        <v>96</v>
      </c>
      <c r="F172" s="5" t="s">
        <v>97</v>
      </c>
      <c r="G172" s="5">
        <v>115.0</v>
      </c>
      <c r="H172" s="5"/>
      <c r="I172" s="5" t="s">
        <v>586</v>
      </c>
      <c r="J172" s="5" t="s">
        <v>587</v>
      </c>
      <c r="K172" s="5" t="s">
        <v>189</v>
      </c>
      <c r="L172" s="5"/>
      <c r="M172" s="6">
        <v>44046.0</v>
      </c>
      <c r="N172" s="6">
        <v>44053.0</v>
      </c>
      <c r="O172" s="7">
        <f>+IF(NETWORKDAYS(M172,N172,Feriados!A149:A179)&gt;-1,NETWORKDAYS(M172,N172,Feriados!A149:A179)-1,NETWORKDAYS(M172,TODAY(),Feriados!A$15:A$315))</f>
        <v>5</v>
      </c>
      <c r="P172" s="8">
        <v>44053.0</v>
      </c>
      <c r="Q172" s="5">
        <f>+IF(T172="ENVIO OS", IF(NETWORKDAYS(N172,P172,Feriados!A$15:A$315)&gt;-1,NETWORKDAYS(N172,P172,Feriados!A$15:A$315)-1,NETWORKDAYS(N172,TODAY(),Feriados!A$15:A$315)),0)</f>
        <v>0</v>
      </c>
      <c r="R172" s="9">
        <v>-34.5519</v>
      </c>
      <c r="S172" s="9">
        <v>-68.2295</v>
      </c>
      <c r="T172" s="5" t="s">
        <v>40</v>
      </c>
      <c r="U172" s="5" t="s">
        <v>40</v>
      </c>
      <c r="V172" s="5"/>
      <c r="W172" s="5"/>
      <c r="X172" s="5" t="s">
        <v>100</v>
      </c>
      <c r="Y172" s="5" t="s">
        <v>66</v>
      </c>
      <c r="Z172" s="5"/>
      <c r="AA172" s="5"/>
      <c r="AB172" s="5"/>
      <c r="AC172" s="6">
        <v>44053.0</v>
      </c>
      <c r="AD172" s="6">
        <v>44053.0</v>
      </c>
      <c r="AE172" s="5"/>
      <c r="AF172" s="10">
        <v>44136.0</v>
      </c>
    </row>
    <row r="173" ht="21.0" customHeight="1">
      <c r="A173" s="5"/>
      <c r="B173" s="5" t="s">
        <v>588</v>
      </c>
      <c r="C173" s="5" t="s">
        <v>589</v>
      </c>
      <c r="D173" s="5" t="s">
        <v>46</v>
      </c>
      <c r="E173" s="5" t="s">
        <v>96</v>
      </c>
      <c r="F173" s="5" t="s">
        <v>230</v>
      </c>
      <c r="G173" s="5">
        <v>93.0</v>
      </c>
      <c r="H173" s="5"/>
      <c r="I173" s="5" t="s">
        <v>37</v>
      </c>
      <c r="J173" s="5" t="s">
        <v>590</v>
      </c>
      <c r="K173" s="5" t="s">
        <v>591</v>
      </c>
      <c r="L173" s="5" t="s">
        <v>162</v>
      </c>
      <c r="M173" s="6">
        <v>44046.0</v>
      </c>
      <c r="N173" s="6">
        <v>44046.0</v>
      </c>
      <c r="O173" s="7">
        <f>+IF(NETWORKDAYS(M173,N173,Feriados!A151:A181)&gt;-1,NETWORKDAYS(M173,N173,Feriados!A151:A181)-1,NETWORKDAYS(M173,TODAY(),Feriados!A$15:A$315))</f>
        <v>0</v>
      </c>
      <c r="P173" s="8">
        <v>44064.0</v>
      </c>
      <c r="Q173" s="5">
        <f>+IF(T173="ENVIO OS", IF(NETWORKDAYS(N173,P173,Feriados!A$15:A$315)&gt;-1,NETWORKDAYS(N173,P173,Feriados!A$15:A$315)-1,NETWORKDAYS(N173,TODAY(),Feriados!A$15:A$315)),0)</f>
        <v>13</v>
      </c>
      <c r="R173" s="9"/>
      <c r="S173" s="9"/>
      <c r="T173" s="5" t="s">
        <v>40</v>
      </c>
      <c r="U173" s="5" t="s">
        <v>40</v>
      </c>
      <c r="V173" s="5"/>
      <c r="W173" s="5"/>
      <c r="X173" s="5" t="s">
        <v>106</v>
      </c>
      <c r="Y173" s="5" t="s">
        <v>66</v>
      </c>
      <c r="Z173" s="5" t="s">
        <v>52</v>
      </c>
      <c r="AA173" s="5"/>
      <c r="AB173" s="5"/>
      <c r="AC173" s="6">
        <v>44046.0</v>
      </c>
      <c r="AD173" s="6">
        <v>44046.0</v>
      </c>
      <c r="AE173" s="5"/>
      <c r="AF173" s="10"/>
    </row>
    <row r="174" ht="21.0" customHeight="1">
      <c r="A174" s="5">
        <v>225336.0</v>
      </c>
      <c r="B174" s="5" t="s">
        <v>592</v>
      </c>
      <c r="C174" s="5" t="s">
        <v>593</v>
      </c>
      <c r="D174" s="5" t="s">
        <v>302</v>
      </c>
      <c r="E174" s="5" t="s">
        <v>96</v>
      </c>
      <c r="F174" s="5" t="s">
        <v>515</v>
      </c>
      <c r="G174" s="5">
        <v>110.0</v>
      </c>
      <c r="H174" s="5"/>
      <c r="I174" s="5"/>
      <c r="J174" s="5" t="s">
        <v>594</v>
      </c>
      <c r="K174" s="5" t="s">
        <v>302</v>
      </c>
      <c r="L174" s="5" t="s">
        <v>49</v>
      </c>
      <c r="M174" s="6">
        <v>44046.0</v>
      </c>
      <c r="N174" s="6">
        <v>44064.0</v>
      </c>
      <c r="O174" s="7">
        <f>+IF(NETWORKDAYS(M174,N174,Feriados!A150:A180)&gt;-1,NETWORKDAYS(M174,N174,Feriados!A150:A180)-1,NETWORKDAYS(M174,TODAY(),Feriados!A$15:A$315))</f>
        <v>14</v>
      </c>
      <c r="P174" s="8"/>
      <c r="Q174" s="5">
        <f>+IF(T174="ENVIO OS", IF(NETWORKDAYS(N174,P174,Feriados!A$15:A$315)&gt;-1,NETWORKDAYS(N174,P174,Feriados!A$15:A$315)-1,NETWORKDAYS(N174,TODAY(),Feriados!A$15:A$315)),0)</f>
        <v>0</v>
      </c>
      <c r="R174" s="9"/>
      <c r="S174" s="9"/>
      <c r="T174" s="5"/>
      <c r="U174" s="5"/>
      <c r="V174" s="5"/>
      <c r="W174" s="5"/>
      <c r="X174" s="5" t="s">
        <v>100</v>
      </c>
      <c r="Y174" s="5" t="s">
        <v>66</v>
      </c>
      <c r="Z174" s="5"/>
      <c r="AA174" s="5"/>
      <c r="AB174" s="5" t="s">
        <v>27</v>
      </c>
      <c r="AC174" s="6">
        <v>44063.0</v>
      </c>
      <c r="AD174" s="6">
        <v>44063.0</v>
      </c>
      <c r="AE174" s="5"/>
      <c r="AF174" s="10"/>
    </row>
    <row r="175" ht="21.0" customHeight="1">
      <c r="A175" s="5">
        <v>225431.0</v>
      </c>
      <c r="B175" s="5" t="s">
        <v>513</v>
      </c>
      <c r="C175" s="5" t="s">
        <v>514</v>
      </c>
      <c r="D175" s="5" t="s">
        <v>167</v>
      </c>
      <c r="E175" s="5" t="s">
        <v>96</v>
      </c>
      <c r="F175" s="5" t="s">
        <v>515</v>
      </c>
      <c r="G175" s="5">
        <v>147.0</v>
      </c>
      <c r="H175" s="5"/>
      <c r="I175" s="5" t="s">
        <v>516</v>
      </c>
      <c r="J175" s="5" t="s">
        <v>169</v>
      </c>
      <c r="K175" s="5" t="s">
        <v>167</v>
      </c>
      <c r="L175" s="5" t="s">
        <v>39</v>
      </c>
      <c r="M175" s="6">
        <v>44047.0</v>
      </c>
      <c r="N175" s="6">
        <v>44050.0</v>
      </c>
      <c r="O175" s="7">
        <f>+IF(NETWORKDAYS(M175,N175,Feriados!A411:A441)&gt;-1,NETWORKDAYS(M175,N175,Feriados!A411:A441)-1,NETWORKDAYS(M175,TODAY(),Feriados!A$15:A$315))</f>
        <v>3</v>
      </c>
      <c r="P175" s="8"/>
      <c r="Q175" s="5">
        <f>+IF(T175="ENVIO OS", IF(NETWORKDAYS(N175,P175,Feriados!A$15:A$315)&gt;-1,NETWORKDAYS(N175,P175,Feriados!A$15:A$315)-1,NETWORKDAYS(N175,TODAY(),Feriados!A$15:A$315)),0)</f>
        <v>0</v>
      </c>
      <c r="R175" s="9">
        <v>-33.4764</v>
      </c>
      <c r="S175" s="9">
        <v>-69.2179</v>
      </c>
      <c r="T175" s="5"/>
      <c r="U175" s="5"/>
      <c r="V175" s="5" t="s">
        <v>163</v>
      </c>
      <c r="W175" s="5"/>
      <c r="X175" s="5" t="s">
        <v>100</v>
      </c>
      <c r="Y175" s="5" t="s">
        <v>66</v>
      </c>
      <c r="Z175" s="5"/>
      <c r="AA175" s="5"/>
      <c r="AB175" s="5"/>
      <c r="AC175" s="6">
        <v>44047.0</v>
      </c>
      <c r="AD175" s="6">
        <v>44049.0</v>
      </c>
      <c r="AE175" s="5"/>
      <c r="AF175" s="10">
        <v>44147.0</v>
      </c>
    </row>
    <row r="176" ht="21.0" customHeight="1">
      <c r="A176" s="5">
        <v>224753.0</v>
      </c>
      <c r="B176" s="5">
        <v>224753.0</v>
      </c>
      <c r="C176" s="5" t="s">
        <v>466</v>
      </c>
      <c r="D176" s="5" t="s">
        <v>46</v>
      </c>
      <c r="E176" s="5" t="s">
        <v>35</v>
      </c>
      <c r="F176" s="5" t="s">
        <v>192</v>
      </c>
      <c r="G176" s="5">
        <v>0.0</v>
      </c>
      <c r="H176" s="5">
        <v>0.0</v>
      </c>
      <c r="I176" s="5"/>
      <c r="J176" s="5" t="s">
        <v>398</v>
      </c>
      <c r="K176" s="5" t="s">
        <v>48</v>
      </c>
      <c r="L176" s="5"/>
      <c r="M176" s="6">
        <v>44048.0</v>
      </c>
      <c r="N176" s="6">
        <v>44081.0</v>
      </c>
      <c r="O176" s="7">
        <f>+IF(NETWORKDAYS(M176,N176,Feriados!A491:A521)&gt;-1,NETWORKDAYS(M176,N176,Feriados!A491:A521)-1,NETWORKDAYS(M176,TODAY(),Feriados!A$15:A$315))</f>
        <v>23</v>
      </c>
      <c r="P176" s="8"/>
      <c r="Q176" s="5">
        <f>+IF(T176="ENVIO OS", IF(NETWORKDAYS(N176,P176,Feriados!A$15:A$315)&gt;-1,NETWORKDAYS(N176,P176,Feriados!A$15:A$315)-1,NETWORKDAYS(N176,TODAY(),Feriados!A$15:A$315)),0)</f>
        <v>0</v>
      </c>
      <c r="R176" s="9"/>
      <c r="S176" s="9"/>
      <c r="T176" s="5" t="s">
        <v>79</v>
      </c>
      <c r="U176" s="5" t="s">
        <v>79</v>
      </c>
      <c r="V176" s="5"/>
      <c r="W176" s="5"/>
      <c r="X176" s="5" t="s">
        <v>190</v>
      </c>
      <c r="Y176" s="5" t="s">
        <v>66</v>
      </c>
      <c r="Z176" s="5"/>
      <c r="AA176" s="5"/>
      <c r="AB176" s="5"/>
      <c r="AC176" s="6">
        <v>44048.0</v>
      </c>
      <c r="AD176" s="6">
        <v>44081.0</v>
      </c>
      <c r="AE176" s="5"/>
      <c r="AF176" s="10"/>
    </row>
    <row r="177" ht="21.0" customHeight="1">
      <c r="A177" s="5">
        <v>225219.0</v>
      </c>
      <c r="B177" s="5" t="s">
        <v>462</v>
      </c>
      <c r="C177" s="5" t="s">
        <v>463</v>
      </c>
      <c r="D177" s="5" t="s">
        <v>63</v>
      </c>
      <c r="E177" s="5" t="s">
        <v>96</v>
      </c>
      <c r="F177" s="5" t="s">
        <v>119</v>
      </c>
      <c r="G177" s="5">
        <v>3800.0</v>
      </c>
      <c r="H177" s="5"/>
      <c r="I177" s="5"/>
      <c r="J177" s="5" t="s">
        <v>464</v>
      </c>
      <c r="K177" s="5" t="s">
        <v>63</v>
      </c>
      <c r="L177" s="5" t="s">
        <v>49</v>
      </c>
      <c r="M177" s="6">
        <v>44048.0</v>
      </c>
      <c r="N177" s="6">
        <v>44056.0</v>
      </c>
      <c r="O177" s="7">
        <f>+IF(NETWORKDAYS(M177,N177,Feriados!A158:A188)&gt;-1,NETWORKDAYS(M177,N177,Feriados!A158:A188)-1,NETWORKDAYS(M177,TODAY(),Feriados!A$15:A$315))</f>
        <v>6</v>
      </c>
      <c r="P177" s="8"/>
      <c r="Q177" s="5">
        <f>+IF(T177="ENVIO OS", IF(NETWORKDAYS(N177,P177,Feriados!A$15:A$315)&gt;-1,NETWORKDAYS(N177,P177,Feriados!A$15:A$315)-1,NETWORKDAYS(N177,TODAY(),Feriados!A$15:A$315)),0)</f>
        <v>0</v>
      </c>
      <c r="R177" s="9"/>
      <c r="S177" s="9"/>
      <c r="T177" s="5"/>
      <c r="U177" s="5"/>
      <c r="V177" s="5" t="s">
        <v>451</v>
      </c>
      <c r="W177" s="5"/>
      <c r="X177" s="5" t="s">
        <v>100</v>
      </c>
      <c r="Y177" s="5" t="s">
        <v>123</v>
      </c>
      <c r="Z177" s="5"/>
      <c r="AA177" s="5" t="s">
        <v>595</v>
      </c>
      <c r="AB177" s="5"/>
      <c r="AC177" s="6">
        <v>44055.0</v>
      </c>
      <c r="AD177" s="6">
        <v>44056.0</v>
      </c>
      <c r="AE177" s="5"/>
      <c r="AF177" s="10">
        <v>44409.0</v>
      </c>
    </row>
    <row r="178" ht="21.0" customHeight="1">
      <c r="A178" s="5">
        <v>225181.0</v>
      </c>
      <c r="B178" s="5" t="s">
        <v>521</v>
      </c>
      <c r="C178" s="5" t="s">
        <v>522</v>
      </c>
      <c r="D178" s="5" t="s">
        <v>75</v>
      </c>
      <c r="E178" s="5" t="s">
        <v>96</v>
      </c>
      <c r="F178" s="5" t="s">
        <v>126</v>
      </c>
      <c r="G178" s="5">
        <v>200.0</v>
      </c>
      <c r="H178" s="5"/>
      <c r="I178" s="5" t="s">
        <v>37</v>
      </c>
      <c r="J178" s="5" t="s">
        <v>523</v>
      </c>
      <c r="K178" s="5" t="s">
        <v>524</v>
      </c>
      <c r="L178" s="5" t="s">
        <v>162</v>
      </c>
      <c r="M178" s="6">
        <v>44050.0</v>
      </c>
      <c r="N178" s="6">
        <v>44053.0</v>
      </c>
      <c r="O178" s="7">
        <f>+IF(NETWORKDAYS(M178,N178,Feriados!A412:A442)&gt;-1,NETWORKDAYS(M178,N178,Feriados!A412:A442)-1,NETWORKDAYS(M178,TODAY(),Feriados!A$15:A$315))</f>
        <v>1</v>
      </c>
      <c r="P178" s="8"/>
      <c r="Q178" s="5">
        <f>+IF(T178="ENVIO OS", IF(NETWORKDAYS(N178,P178,Feriados!A$15:A$315)&gt;-1,NETWORKDAYS(N178,P178,Feriados!A$15:A$315)-1,NETWORKDAYS(N178,TODAY(),Feriados!A$15:A$315)),0)</f>
        <v>0</v>
      </c>
      <c r="R178" s="9"/>
      <c r="S178" s="9"/>
      <c r="T178" s="5"/>
      <c r="U178" s="5"/>
      <c r="V178" s="5"/>
      <c r="W178" s="5"/>
      <c r="X178" s="5" t="s">
        <v>100</v>
      </c>
      <c r="Y178" s="5" t="s">
        <v>66</v>
      </c>
      <c r="Z178" s="5"/>
      <c r="AA178" s="5"/>
      <c r="AB178" s="5" t="s">
        <v>27</v>
      </c>
      <c r="AC178" s="6">
        <v>44050.0</v>
      </c>
      <c r="AD178" s="6">
        <v>44053.0</v>
      </c>
      <c r="AE178" s="5"/>
      <c r="AF178" s="10"/>
    </row>
    <row r="179" ht="21.0" customHeight="1">
      <c r="A179" s="5"/>
      <c r="B179" s="5" t="s">
        <v>596</v>
      </c>
      <c r="C179" s="5" t="s">
        <v>597</v>
      </c>
      <c r="D179" s="5" t="s">
        <v>63</v>
      </c>
      <c r="E179" s="5" t="s">
        <v>35</v>
      </c>
      <c r="F179" s="5" t="s">
        <v>36</v>
      </c>
      <c r="G179" s="5">
        <v>48.0</v>
      </c>
      <c r="H179" s="5"/>
      <c r="I179" s="5" t="s">
        <v>598</v>
      </c>
      <c r="J179" s="5" t="s">
        <v>599</v>
      </c>
      <c r="K179" s="5" t="s">
        <v>250</v>
      </c>
      <c r="L179" s="5"/>
      <c r="M179" s="6">
        <v>44050.0</v>
      </c>
      <c r="N179" s="6">
        <v>44054.0</v>
      </c>
      <c r="O179" s="7">
        <f>+IF(NETWORKDAYS(M179,N179,Feriados!A353:A383)&gt;-1,NETWORKDAYS(M179,N179,Feriados!A353:A383)-1,NETWORKDAYS(M179,TODAY(),Feriados!A$15:A$315))</f>
        <v>2</v>
      </c>
      <c r="P179" s="8"/>
      <c r="Q179" s="5">
        <f>+IF(T179="ENVIO OS", IF(NETWORKDAYS(N179,P179,Feriados!A$15:A$315)&gt;-1,NETWORKDAYS(N179,P179,Feriados!A$15:A$315)-1,NETWORKDAYS(N179,TODAY(),Feriados!A$15:A$315)),0)</f>
        <v>0</v>
      </c>
      <c r="R179" s="9"/>
      <c r="S179" s="9"/>
      <c r="T179" s="5"/>
      <c r="U179" s="5"/>
      <c r="V179" s="5"/>
      <c r="W179" s="5"/>
      <c r="X179" s="5" t="s">
        <v>106</v>
      </c>
      <c r="Y179" s="5" t="s">
        <v>66</v>
      </c>
      <c r="Z179" s="5"/>
      <c r="AA179" s="5"/>
      <c r="AB179" s="5"/>
      <c r="AC179" s="6">
        <v>44050.0</v>
      </c>
      <c r="AD179" s="6">
        <v>44054.0</v>
      </c>
      <c r="AE179" s="5"/>
      <c r="AF179" s="10"/>
    </row>
    <row r="180" ht="21.0" customHeight="1">
      <c r="A180" s="5">
        <v>225665.0</v>
      </c>
      <c r="B180" s="5" t="s">
        <v>600</v>
      </c>
      <c r="C180" s="5" t="s">
        <v>601</v>
      </c>
      <c r="D180" s="5" t="s">
        <v>147</v>
      </c>
      <c r="E180" s="5" t="s">
        <v>96</v>
      </c>
      <c r="F180" s="5" t="s">
        <v>515</v>
      </c>
      <c r="G180" s="5">
        <v>180.0</v>
      </c>
      <c r="H180" s="5"/>
      <c r="I180" s="5" t="s">
        <v>602</v>
      </c>
      <c r="J180" s="5" t="s">
        <v>603</v>
      </c>
      <c r="K180" s="5" t="s">
        <v>329</v>
      </c>
      <c r="L180" s="5"/>
      <c r="M180" s="6">
        <v>44050.0</v>
      </c>
      <c r="N180" s="6">
        <v>44070.0</v>
      </c>
      <c r="O180" s="7">
        <f>+IF(NETWORKDAYS(M180,N180,Feriados!A155:A185)&gt;-1,NETWORKDAYS(M180,N180,Feriados!A155:A185)-1,NETWORKDAYS(M180,TODAY(),Feriados!A$15:A$315))</f>
        <v>14</v>
      </c>
      <c r="P180" s="8"/>
      <c r="Q180" s="5">
        <f>+IF(T180="ENVIO OS", IF(NETWORKDAYS(N180,P180,Feriados!A$15:A$315)&gt;-1,NETWORKDAYS(N180,P180,Feriados!A$15:A$315)-1,NETWORKDAYS(N180,TODAY(),Feriados!A$15:A$315)),0)</f>
        <v>0</v>
      </c>
      <c r="R180" s="9">
        <v>-33.3165</v>
      </c>
      <c r="S180" s="9">
        <v>-68.9294</v>
      </c>
      <c r="T180" s="5"/>
      <c r="U180" s="5"/>
      <c r="V180" s="5"/>
      <c r="W180" s="5"/>
      <c r="X180" s="5" t="s">
        <v>100</v>
      </c>
      <c r="Y180" s="5" t="s">
        <v>66</v>
      </c>
      <c r="Z180" s="5"/>
      <c r="AA180" s="5"/>
      <c r="AB180" s="5"/>
      <c r="AC180" s="6">
        <v>44067.0</v>
      </c>
      <c r="AD180" s="6">
        <v>44068.0</v>
      </c>
      <c r="AE180" s="5"/>
      <c r="AF180" s="10">
        <v>44440.0</v>
      </c>
    </row>
    <row r="181" ht="21.0" customHeight="1">
      <c r="A181" s="5"/>
      <c r="B181" s="5" t="s">
        <v>604</v>
      </c>
      <c r="C181" s="5" t="s">
        <v>605</v>
      </c>
      <c r="D181" s="5" t="s">
        <v>84</v>
      </c>
      <c r="E181" s="5" t="s">
        <v>96</v>
      </c>
      <c r="F181" s="5" t="s">
        <v>137</v>
      </c>
      <c r="G181" s="5">
        <v>262.0</v>
      </c>
      <c r="H181" s="5">
        <v>142.0</v>
      </c>
      <c r="I181" s="5" t="s">
        <v>606</v>
      </c>
      <c r="J181" s="5" t="s">
        <v>607</v>
      </c>
      <c r="K181" s="5" t="s">
        <v>608</v>
      </c>
      <c r="L181" s="5"/>
      <c r="M181" s="6">
        <v>44050.0</v>
      </c>
      <c r="N181" s="6">
        <v>44070.0</v>
      </c>
      <c r="O181" s="7">
        <f>+IF(NETWORKDAYS(M181,N181,Feriados!A156:A186)&gt;-1,NETWORKDAYS(M181,N181,Feriados!A156:A186)-1,NETWORKDAYS(M181,TODAY(),Feriados!A$15:A$315))</f>
        <v>14</v>
      </c>
      <c r="P181" s="8"/>
      <c r="Q181" s="5">
        <f>+IF(T181="ENVIO OS", IF(NETWORKDAYS(N181,P181,Feriados!A$15:A$315)&gt;-1,NETWORKDAYS(N181,P181,Feriados!A$15:A$315)-1,NETWORKDAYS(N181,TODAY(),Feriados!A$15:A$315)),0)</f>
        <v>0</v>
      </c>
      <c r="R181" s="9">
        <v>-32.821</v>
      </c>
      <c r="S181" s="9">
        <v>-68.4928</v>
      </c>
      <c r="T181" s="5" t="s">
        <v>79</v>
      </c>
      <c r="U181" s="5" t="s">
        <v>79</v>
      </c>
      <c r="V181" s="5"/>
      <c r="W181" s="5"/>
      <c r="X181" s="5" t="s">
        <v>190</v>
      </c>
      <c r="Y181" s="5" t="s">
        <v>66</v>
      </c>
      <c r="Z181" s="5"/>
      <c r="AA181" s="5"/>
      <c r="AB181" s="5"/>
      <c r="AC181" s="6">
        <v>44068.0</v>
      </c>
      <c r="AD181" s="6">
        <v>44069.0</v>
      </c>
      <c r="AE181" s="5"/>
      <c r="AF181" s="10">
        <v>44136.0</v>
      </c>
    </row>
    <row r="182" ht="21.0" customHeight="1">
      <c r="A182" s="5"/>
      <c r="B182" s="5" t="s">
        <v>584</v>
      </c>
      <c r="C182" s="5" t="s">
        <v>585</v>
      </c>
      <c r="D182" s="5" t="s">
        <v>56</v>
      </c>
      <c r="E182" s="5" t="s">
        <v>96</v>
      </c>
      <c r="F182" s="5" t="s">
        <v>97</v>
      </c>
      <c r="G182" s="5">
        <v>115.0</v>
      </c>
      <c r="H182" s="5"/>
      <c r="I182" s="5" t="s">
        <v>586</v>
      </c>
      <c r="J182" s="5" t="s">
        <v>587</v>
      </c>
      <c r="K182" s="5" t="s">
        <v>189</v>
      </c>
      <c r="L182" s="5"/>
      <c r="M182" s="6">
        <v>44053.0</v>
      </c>
      <c r="N182" s="6">
        <v>44054.0</v>
      </c>
      <c r="O182" s="7">
        <f>+IF(NETWORKDAYS(M182,N182,Feriados!A420:A450)&gt;-1,NETWORKDAYS(M182,N182,Feriados!A420:A450)-1,NETWORKDAYS(M182,TODAY(),Feriados!A$15:A$315))</f>
        <v>1</v>
      </c>
      <c r="P182" s="8"/>
      <c r="Q182" s="5">
        <f>+IF(T182="ENVIO OS", IF(NETWORKDAYS(N182,P182,Feriados!A$15:A$315)&gt;-1,NETWORKDAYS(N182,P182,Feriados!A$15:A$315)-1,NETWORKDAYS(N182,TODAY(),Feriados!A$15:A$315)),0)</f>
        <v>0</v>
      </c>
      <c r="R182" s="9">
        <v>-34.5519</v>
      </c>
      <c r="S182" s="9">
        <v>-68.2295</v>
      </c>
      <c r="T182" s="5"/>
      <c r="U182" s="5"/>
      <c r="V182" s="5"/>
      <c r="W182" s="5"/>
      <c r="X182" s="5" t="s">
        <v>100</v>
      </c>
      <c r="Y182" s="5" t="s">
        <v>66</v>
      </c>
      <c r="Z182" s="5"/>
      <c r="AA182" s="5"/>
      <c r="AB182" s="5"/>
      <c r="AC182" s="6">
        <v>44053.0</v>
      </c>
      <c r="AD182" s="6">
        <v>44054.0</v>
      </c>
      <c r="AE182" s="5"/>
      <c r="AF182" s="10">
        <v>44136.0</v>
      </c>
    </row>
    <row r="183" ht="21.0" customHeight="1">
      <c r="A183" s="5"/>
      <c r="B183" s="5" t="s">
        <v>609</v>
      </c>
      <c r="C183" s="5" t="s">
        <v>610</v>
      </c>
      <c r="D183" s="5" t="s">
        <v>147</v>
      </c>
      <c r="E183" s="5" t="s">
        <v>35</v>
      </c>
      <c r="F183" s="5" t="s">
        <v>36</v>
      </c>
      <c r="G183" s="5">
        <v>577.0</v>
      </c>
      <c r="H183" s="5"/>
      <c r="I183" s="5" t="s">
        <v>37</v>
      </c>
      <c r="J183" s="5" t="s">
        <v>148</v>
      </c>
      <c r="K183" s="5" t="s">
        <v>149</v>
      </c>
      <c r="L183" s="5"/>
      <c r="M183" s="6">
        <v>44054.0</v>
      </c>
      <c r="N183" s="6">
        <v>44071.0</v>
      </c>
      <c r="O183" s="7">
        <f>+IF(NETWORKDAYS(M183,N183,Feriados!A202:A232)&gt;-1,NETWORKDAYS(M183,N183,Feriados!A202:A232)-1,NETWORKDAYS(M183,TODAY(),Feriados!A$15:A$315))</f>
        <v>13</v>
      </c>
      <c r="P183" s="8">
        <v>44076.0</v>
      </c>
      <c r="Q183" s="5">
        <f>+IF(T183="ENVIO OS", IF(NETWORKDAYS(N183,P183,Feriados!A$15:A$315)&gt;-1,NETWORKDAYS(N183,P183,Feriados!A$15:A$315)-1,NETWORKDAYS(N183,TODAY(),Feriados!A$15:A$315)),0)</f>
        <v>3</v>
      </c>
      <c r="R183" s="9"/>
      <c r="S183" s="9"/>
      <c r="T183" s="5" t="s">
        <v>40</v>
      </c>
      <c r="U183" s="5" t="s">
        <v>40</v>
      </c>
      <c r="V183" s="5" t="s">
        <v>150</v>
      </c>
      <c r="W183" s="5"/>
      <c r="X183" s="5" t="s">
        <v>41</v>
      </c>
      <c r="Y183" s="5" t="s">
        <v>66</v>
      </c>
      <c r="Z183" s="5"/>
      <c r="AA183" s="5"/>
      <c r="AB183" s="5"/>
      <c r="AC183" s="6">
        <v>44071.0</v>
      </c>
      <c r="AD183" s="6">
        <v>44071.0</v>
      </c>
      <c r="AE183" s="5"/>
      <c r="AF183" s="10"/>
    </row>
    <row r="184" ht="21.0" customHeight="1">
      <c r="A184" s="5"/>
      <c r="B184" s="5" t="s">
        <v>611</v>
      </c>
      <c r="C184" s="5" t="s">
        <v>612</v>
      </c>
      <c r="D184" s="5" t="s">
        <v>147</v>
      </c>
      <c r="E184" s="5" t="s">
        <v>35</v>
      </c>
      <c r="F184" s="5" t="s">
        <v>36</v>
      </c>
      <c r="G184" s="5">
        <v>103.0</v>
      </c>
      <c r="H184" s="5"/>
      <c r="I184" s="5" t="s">
        <v>37</v>
      </c>
      <c r="J184" s="5" t="s">
        <v>401</v>
      </c>
      <c r="K184" s="5" t="s">
        <v>149</v>
      </c>
      <c r="L184" s="5" t="s">
        <v>49</v>
      </c>
      <c r="M184" s="6">
        <v>44054.0</v>
      </c>
      <c r="N184" s="6">
        <v>44076.0</v>
      </c>
      <c r="O184" s="7">
        <f>+IF(NETWORKDAYS(M184,N184,Feriados!A283:A313)&gt;-1,NETWORKDAYS(M184,N184,Feriados!A283:A313)-1,NETWORKDAYS(M184,TODAY(),Feriados!A$15:A$315))</f>
        <v>16</v>
      </c>
      <c r="P184" s="8">
        <v>44176.0</v>
      </c>
      <c r="Q184" s="5">
        <f>+IF(T184="ENVIO OS", IF(NETWORKDAYS(N184,P184,Feriados!A$15:A$315)&gt;-1,NETWORKDAYS(N184,P184,Feriados!A$15:A$315)-1,NETWORKDAYS(N184,TODAY(),Feriados!A$15:A$315)),0)</f>
        <v>68</v>
      </c>
      <c r="R184" s="9"/>
      <c r="S184" s="9"/>
      <c r="T184" s="5" t="s">
        <v>40</v>
      </c>
      <c r="U184" s="5" t="s">
        <v>40</v>
      </c>
      <c r="V184" s="5"/>
      <c r="W184" s="5"/>
      <c r="X184" s="5" t="s">
        <v>51</v>
      </c>
      <c r="Y184" s="5" t="s">
        <v>66</v>
      </c>
      <c r="Z184" s="5" t="s">
        <v>112</v>
      </c>
      <c r="AA184" s="5"/>
      <c r="AB184" s="5"/>
      <c r="AC184" s="6">
        <v>44076.0</v>
      </c>
      <c r="AD184" s="6">
        <v>44076.0</v>
      </c>
      <c r="AE184" s="5" t="s">
        <v>203</v>
      </c>
      <c r="AF184" s="10"/>
    </row>
    <row r="185" ht="21.0" customHeight="1">
      <c r="A185" s="5"/>
      <c r="B185" s="5" t="s">
        <v>496</v>
      </c>
      <c r="C185" s="5" t="s">
        <v>497</v>
      </c>
      <c r="D185" s="5" t="s">
        <v>147</v>
      </c>
      <c r="E185" s="5" t="s">
        <v>35</v>
      </c>
      <c r="F185" s="5" t="s">
        <v>36</v>
      </c>
      <c r="G185" s="5">
        <v>60.0</v>
      </c>
      <c r="H185" s="5"/>
      <c r="I185" s="5" t="s">
        <v>498</v>
      </c>
      <c r="J185" s="5" t="s">
        <v>202</v>
      </c>
      <c r="K185" s="5" t="s">
        <v>149</v>
      </c>
      <c r="L185" s="5"/>
      <c r="M185" s="6">
        <v>44055.0</v>
      </c>
      <c r="N185" s="6">
        <v>44061.0</v>
      </c>
      <c r="O185" s="7">
        <f>+IF(NETWORKDAYS(M185,N185,Feriados!A415:A445)&gt;-1,NETWORKDAYS(M185,N185,Feriados!A415:A445)-1,NETWORKDAYS(M185,TODAY(),Feriados!A$15:A$315))</f>
        <v>4</v>
      </c>
      <c r="P185" s="8">
        <v>44062.0</v>
      </c>
      <c r="Q185" s="5">
        <f>+IF(T185="ENVIO OS", IF(NETWORKDAYS(N185,P185,Feriados!A$15:A$315)&gt;-1,NETWORKDAYS(N185,P185,Feriados!A$15:A$315)-1,NETWORKDAYS(N185,TODAY(),Feriados!A$15:A$315)),0)</f>
        <v>1</v>
      </c>
      <c r="R185" s="9">
        <v>-32.983</v>
      </c>
      <c r="S185" s="9">
        <v>-68.8528</v>
      </c>
      <c r="T185" s="5" t="s">
        <v>40</v>
      </c>
      <c r="U185" s="5" t="s">
        <v>40</v>
      </c>
      <c r="V185" s="5"/>
      <c r="W185" s="5"/>
      <c r="X185" s="5" t="s">
        <v>41</v>
      </c>
      <c r="Y185" s="5" t="s">
        <v>66</v>
      </c>
      <c r="Z185" s="5" t="s">
        <v>151</v>
      </c>
      <c r="AA185" s="5"/>
      <c r="AB185" s="5"/>
      <c r="AC185" s="6">
        <v>44057.0</v>
      </c>
      <c r="AD185" s="6">
        <v>44061.0</v>
      </c>
      <c r="AE185" s="5" t="s">
        <v>203</v>
      </c>
      <c r="AF185" s="10"/>
    </row>
    <row r="186" ht="21.0" customHeight="1">
      <c r="A186" s="5">
        <v>225731.0</v>
      </c>
      <c r="B186" s="5" t="s">
        <v>613</v>
      </c>
      <c r="C186" s="5" t="s">
        <v>614</v>
      </c>
      <c r="D186" s="5" t="s">
        <v>63</v>
      </c>
      <c r="E186" s="5" t="s">
        <v>96</v>
      </c>
      <c r="F186" s="5" t="s">
        <v>119</v>
      </c>
      <c r="G186" s="5">
        <v>900.0</v>
      </c>
      <c r="H186" s="5"/>
      <c r="I186" s="5"/>
      <c r="J186" s="5" t="s">
        <v>298</v>
      </c>
      <c r="K186" s="5" t="s">
        <v>48</v>
      </c>
      <c r="L186" s="5" t="s">
        <v>49</v>
      </c>
      <c r="M186" s="6">
        <v>44055.0</v>
      </c>
      <c r="N186" s="6">
        <v>44076.0</v>
      </c>
      <c r="O186" s="7">
        <f>+IF(NETWORKDAYS(M186,N186,Feriados!A157:A187)&gt;-1,NETWORKDAYS(M186,N186,Feriados!A157:A187)-1,NETWORKDAYS(M186,TODAY(),Feriados!A$15:A$315))</f>
        <v>15</v>
      </c>
      <c r="P186" s="8"/>
      <c r="Q186" s="5">
        <f>+IF(T186="ENVIO OS", IF(NETWORKDAYS(N186,P186,Feriados!A$15:A$315)&gt;-1,NETWORKDAYS(N186,P186,Feriados!A$15:A$315)-1,NETWORKDAYS(N186,TODAY(),Feriados!A$15:A$315)),0)</f>
        <v>0</v>
      </c>
      <c r="R186" s="9"/>
      <c r="S186" s="9"/>
      <c r="T186" s="5"/>
      <c r="U186" s="5"/>
      <c r="V186" s="5" t="s">
        <v>50</v>
      </c>
      <c r="W186" s="5"/>
      <c r="X186" s="5" t="s">
        <v>100</v>
      </c>
      <c r="Y186" s="5" t="s">
        <v>66</v>
      </c>
      <c r="Z186" s="5"/>
      <c r="AA186" s="5"/>
      <c r="AB186" s="5" t="s">
        <v>27</v>
      </c>
      <c r="AC186" s="6">
        <v>44067.0</v>
      </c>
      <c r="AD186" s="6">
        <v>44070.0</v>
      </c>
      <c r="AE186" s="5"/>
      <c r="AF186" s="10"/>
    </row>
    <row r="187" ht="21.0" customHeight="1">
      <c r="A187" s="5"/>
      <c r="B187" s="5" t="s">
        <v>615</v>
      </c>
      <c r="C187" s="5" t="s">
        <v>616</v>
      </c>
      <c r="D187" s="5" t="s">
        <v>147</v>
      </c>
      <c r="E187" s="5" t="s">
        <v>96</v>
      </c>
      <c r="F187" s="5" t="s">
        <v>222</v>
      </c>
      <c r="G187" s="5">
        <v>70.0</v>
      </c>
      <c r="H187" s="5"/>
      <c r="I187" s="5" t="s">
        <v>37</v>
      </c>
      <c r="J187" s="5" t="s">
        <v>617</v>
      </c>
      <c r="K187" s="5" t="s">
        <v>161</v>
      </c>
      <c r="L187" s="5"/>
      <c r="M187" s="6">
        <v>44055.0</v>
      </c>
      <c r="N187" s="6">
        <v>44089.0</v>
      </c>
      <c r="O187" s="7">
        <f>+IF(NETWORKDAYS(M187,N187,Feriados!A163:A193)&gt;-1,NETWORKDAYS(M187,N187,Feriados!A163:A193)-1,NETWORKDAYS(M187,TODAY(),Feriados!A$15:A$315))</f>
        <v>24</v>
      </c>
      <c r="P187" s="8"/>
      <c r="Q187" s="5">
        <f>+IF(T187="ENVIO OS", IF(NETWORKDAYS(N187,P187,Feriados!A$15:A$315)&gt;-1,NETWORKDAYS(N187,P187,Feriados!A$15:A$315)-1,NETWORKDAYS(N187,TODAY(),Feriados!A$15:A$315)),0)</f>
        <v>0</v>
      </c>
      <c r="R187" s="9"/>
      <c r="S187" s="9"/>
      <c r="T187" s="5"/>
      <c r="U187" s="5"/>
      <c r="V187" s="5"/>
      <c r="W187" s="5"/>
      <c r="X187" s="5"/>
      <c r="Y187" s="5"/>
      <c r="Z187" s="5" t="s">
        <v>87</v>
      </c>
      <c r="AA187" s="5" t="s">
        <v>618</v>
      </c>
      <c r="AB187" s="5" t="s">
        <v>27</v>
      </c>
      <c r="AC187" s="6">
        <v>44071.0</v>
      </c>
      <c r="AD187" s="6">
        <v>44085.0</v>
      </c>
      <c r="AE187" s="5"/>
      <c r="AF187" s="10"/>
    </row>
    <row r="188" ht="21.0" customHeight="1">
      <c r="A188" s="5"/>
      <c r="B188" s="5" t="s">
        <v>54</v>
      </c>
      <c r="C188" s="5" t="s">
        <v>55</v>
      </c>
      <c r="D188" s="5" t="s">
        <v>56</v>
      </c>
      <c r="E188" s="5" t="s">
        <v>35</v>
      </c>
      <c r="F188" s="5" t="s">
        <v>36</v>
      </c>
      <c r="G188" s="5">
        <v>15.9</v>
      </c>
      <c r="H188" s="5"/>
      <c r="I188" s="5" t="s">
        <v>57</v>
      </c>
      <c r="J188" s="5" t="s">
        <v>58</v>
      </c>
      <c r="K188" s="5" t="s">
        <v>56</v>
      </c>
      <c r="L188" s="5"/>
      <c r="M188" s="6">
        <v>44056.0</v>
      </c>
      <c r="N188" s="6">
        <v>44062.0</v>
      </c>
      <c r="O188" s="7">
        <f>+IF(NETWORKDAYS(M188,N188,Feriados!A413:A443)&gt;-1,NETWORKDAYS(M188,N188,Feriados!A413:A443)-1,NETWORKDAYS(M188,TODAY(),Feriados!A$15:A$315))</f>
        <v>4</v>
      </c>
      <c r="P188" s="8"/>
      <c r="Q188" s="5">
        <f>+IF(T188="ENVIO OS", IF(NETWORKDAYS(N188,P188,Feriados!A$15:A$315)&gt;-1,NETWORKDAYS(N188,P188,Feriados!A$15:A$315)-1,NETWORKDAYS(N188,TODAY(),Feriados!A$15:A$315)),0)</f>
        <v>0</v>
      </c>
      <c r="R188" s="9">
        <v>-34.6314</v>
      </c>
      <c r="S188" s="9">
        <v>-68.3024</v>
      </c>
      <c r="T188" s="5"/>
      <c r="U188" s="5"/>
      <c r="V188" s="5"/>
      <c r="W188" s="5"/>
      <c r="X188" s="5" t="s">
        <v>41</v>
      </c>
      <c r="Y188" s="5" t="s">
        <v>59</v>
      </c>
      <c r="Z188" s="5" t="s">
        <v>60</v>
      </c>
      <c r="AA188" s="5"/>
      <c r="AB188" s="5"/>
      <c r="AC188" s="6">
        <v>44061.0</v>
      </c>
      <c r="AD188" s="6">
        <v>44062.0</v>
      </c>
      <c r="AE188" s="5"/>
      <c r="AF188" s="10"/>
    </row>
    <row r="189" ht="21.0" customHeight="1">
      <c r="A189" s="5">
        <v>225509.0</v>
      </c>
      <c r="B189" s="5" t="s">
        <v>619</v>
      </c>
      <c r="C189" s="5" t="s">
        <v>620</v>
      </c>
      <c r="D189" s="5" t="s">
        <v>75</v>
      </c>
      <c r="E189" s="5" t="s">
        <v>96</v>
      </c>
      <c r="F189" s="5" t="s">
        <v>97</v>
      </c>
      <c r="G189" s="5">
        <v>172.0</v>
      </c>
      <c r="H189" s="5"/>
      <c r="I189" s="5" t="s">
        <v>37</v>
      </c>
      <c r="J189" s="5" t="s">
        <v>621</v>
      </c>
      <c r="K189" s="5" t="s">
        <v>175</v>
      </c>
      <c r="L189" s="5"/>
      <c r="M189" s="6">
        <v>44057.0</v>
      </c>
      <c r="N189" s="6">
        <v>44057.0</v>
      </c>
      <c r="O189" s="7">
        <f>+IF(NETWORKDAYS(M189,N189,Feriados!A159:A189)&gt;-1,NETWORKDAYS(M189,N189,Feriados!A159:A189)-1,NETWORKDAYS(M189,TODAY(),Feriados!A$15:A$315))</f>
        <v>0</v>
      </c>
      <c r="P189" s="8"/>
      <c r="Q189" s="5">
        <f>+IF(T189="ENVIO OS", IF(NETWORKDAYS(N189,P189,Feriados!A$15:A$315)&gt;-1,NETWORKDAYS(N189,P189,Feriados!A$15:A$315)-1,NETWORKDAYS(N189,TODAY(),Feriados!A$15:A$315)),0)</f>
        <v>0</v>
      </c>
      <c r="R189" s="9"/>
      <c r="S189" s="9"/>
      <c r="T189" s="5"/>
      <c r="U189" s="5"/>
      <c r="V189" s="5"/>
      <c r="W189" s="5"/>
      <c r="X189" s="5" t="s">
        <v>100</v>
      </c>
      <c r="Y189" s="5" t="s">
        <v>66</v>
      </c>
      <c r="Z189" s="5"/>
      <c r="AA189" s="5" t="s">
        <v>622</v>
      </c>
      <c r="AB189" s="5"/>
      <c r="AC189" s="6">
        <v>44057.0</v>
      </c>
      <c r="AD189" s="6">
        <v>44057.0</v>
      </c>
      <c r="AE189" s="5"/>
      <c r="AF189" s="10"/>
    </row>
    <row r="190" ht="21.0" customHeight="1">
      <c r="A190" s="5">
        <v>225509.0</v>
      </c>
      <c r="B190" s="5" t="s">
        <v>623</v>
      </c>
      <c r="C190" s="5" t="s">
        <v>624</v>
      </c>
      <c r="D190" s="5" t="s">
        <v>75</v>
      </c>
      <c r="E190" s="5" t="s">
        <v>96</v>
      </c>
      <c r="F190" s="5" t="s">
        <v>97</v>
      </c>
      <c r="G190" s="5">
        <v>46.0</v>
      </c>
      <c r="H190" s="5"/>
      <c r="I190" s="5" t="s">
        <v>37</v>
      </c>
      <c r="J190" s="5" t="s">
        <v>621</v>
      </c>
      <c r="K190" s="5" t="s">
        <v>175</v>
      </c>
      <c r="L190" s="5"/>
      <c r="M190" s="6">
        <v>44057.0</v>
      </c>
      <c r="N190" s="6">
        <v>44057.0</v>
      </c>
      <c r="O190" s="7">
        <f>+IF(NETWORKDAYS(M190,N190,Feriados!A160:A190)&gt;-1,NETWORKDAYS(M190,N190,Feriados!A160:A190)-1,NETWORKDAYS(M190,TODAY(),Feriados!A$15:A$315))</f>
        <v>0</v>
      </c>
      <c r="P190" s="8"/>
      <c r="Q190" s="5">
        <f>+IF(T190="ENVIO OS", IF(NETWORKDAYS(N190,P190,Feriados!A$15:A$315)&gt;-1,NETWORKDAYS(N190,P190,Feriados!A$15:A$315)-1,NETWORKDAYS(N190,TODAY(),Feriados!A$15:A$315)),0)</f>
        <v>0</v>
      </c>
      <c r="R190" s="9"/>
      <c r="S190" s="9"/>
      <c r="T190" s="5"/>
      <c r="U190" s="5"/>
      <c r="V190" s="5"/>
      <c r="W190" s="5"/>
      <c r="X190" s="5" t="s">
        <v>100</v>
      </c>
      <c r="Y190" s="5" t="s">
        <v>66</v>
      </c>
      <c r="Z190" s="5"/>
      <c r="AA190" s="5" t="s">
        <v>622</v>
      </c>
      <c r="AB190" s="5"/>
      <c r="AC190" s="6">
        <v>44057.0</v>
      </c>
      <c r="AD190" s="6">
        <v>44057.0</v>
      </c>
      <c r="AE190" s="5"/>
      <c r="AF190" s="10"/>
    </row>
    <row r="191" ht="21.0" customHeight="1">
      <c r="A191" s="5"/>
      <c r="B191" s="5" t="s">
        <v>625</v>
      </c>
      <c r="C191" s="5" t="s">
        <v>626</v>
      </c>
      <c r="D191" s="5" t="s">
        <v>56</v>
      </c>
      <c r="E191" s="5" t="s">
        <v>35</v>
      </c>
      <c r="F191" s="5" t="s">
        <v>36</v>
      </c>
      <c r="G191" s="5">
        <v>44.0</v>
      </c>
      <c r="H191" s="5"/>
      <c r="I191" s="5" t="s">
        <v>627</v>
      </c>
      <c r="J191" s="5" t="s">
        <v>628</v>
      </c>
      <c r="K191" s="5" t="s">
        <v>56</v>
      </c>
      <c r="L191" s="5"/>
      <c r="M191" s="6">
        <v>44061.0</v>
      </c>
      <c r="N191" s="6">
        <v>44062.0</v>
      </c>
      <c r="O191" s="7">
        <f>+IF(NETWORKDAYS(M191,N191,Feriados!A239:A269)&gt;-1,NETWORKDAYS(M191,N191,Feriados!A239:A269)-1,NETWORKDAYS(M191,TODAY(),Feriados!A$15:A$315))</f>
        <v>1</v>
      </c>
      <c r="P191" s="8"/>
      <c r="Q191" s="5">
        <f>+IF(T191="ENVIO OS", IF(NETWORKDAYS(N191,P191,Feriados!A$15:A$315)&gt;-1,NETWORKDAYS(N191,P191,Feriados!A$15:A$315)-1,NETWORKDAYS(N191,TODAY(),Feriados!A$15:A$315)),0)</f>
        <v>0</v>
      </c>
      <c r="R191" s="9">
        <v>-34.6305</v>
      </c>
      <c r="S191" s="9">
        <v>-68.3457</v>
      </c>
      <c r="T191" s="5"/>
      <c r="U191" s="5"/>
      <c r="V191" s="5"/>
      <c r="W191" s="5"/>
      <c r="X191" s="5" t="s">
        <v>106</v>
      </c>
      <c r="Y191" s="5" t="s">
        <v>59</v>
      </c>
      <c r="Z191" s="5"/>
      <c r="AA191" s="5"/>
      <c r="AB191" s="5"/>
      <c r="AC191" s="6">
        <v>44062.0</v>
      </c>
      <c r="AD191" s="6">
        <v>44062.0</v>
      </c>
      <c r="AE191" s="5"/>
      <c r="AF191" s="10"/>
    </row>
    <row r="192" ht="21.0" customHeight="1">
      <c r="A192" s="5"/>
      <c r="B192" s="5" t="s">
        <v>496</v>
      </c>
      <c r="C192" s="5" t="s">
        <v>497</v>
      </c>
      <c r="D192" s="5" t="s">
        <v>147</v>
      </c>
      <c r="E192" s="5" t="s">
        <v>35</v>
      </c>
      <c r="F192" s="5" t="s">
        <v>36</v>
      </c>
      <c r="G192" s="5">
        <v>60.0</v>
      </c>
      <c r="H192" s="5"/>
      <c r="I192" s="5" t="s">
        <v>498</v>
      </c>
      <c r="J192" s="5" t="s">
        <v>202</v>
      </c>
      <c r="K192" s="5" t="s">
        <v>149</v>
      </c>
      <c r="L192" s="5"/>
      <c r="M192" s="6">
        <v>44062.0</v>
      </c>
      <c r="N192" s="6">
        <v>44062.0</v>
      </c>
      <c r="O192" s="7">
        <f>+IF(NETWORKDAYS(M192,N192,Feriados!A483:A513)&gt;-1,NETWORKDAYS(M192,N192,Feriados!A483:A513)-1,NETWORKDAYS(M192,TODAY(),Feriados!A$15:A$315))</f>
        <v>0</v>
      </c>
      <c r="P192" s="8">
        <v>44067.0</v>
      </c>
      <c r="Q192" s="5">
        <f>+IF(T192="ENVIO OS", IF(NETWORKDAYS(N192,P192,Feriados!A$15:A$315)&gt;-1,NETWORKDAYS(N192,P192,Feriados!A$15:A$315)-1,NETWORKDAYS(N192,TODAY(),Feriados!A$15:A$315)),0)</f>
        <v>3</v>
      </c>
      <c r="R192" s="9">
        <v>-32.983</v>
      </c>
      <c r="S192" s="9">
        <v>-68.8528</v>
      </c>
      <c r="T192" s="5" t="s">
        <v>40</v>
      </c>
      <c r="U192" s="5" t="s">
        <v>40</v>
      </c>
      <c r="V192" s="5"/>
      <c r="W192" s="5"/>
      <c r="X192" s="5" t="s">
        <v>41</v>
      </c>
      <c r="Y192" s="5" t="s">
        <v>66</v>
      </c>
      <c r="Z192" s="5" t="s">
        <v>151</v>
      </c>
      <c r="AA192" s="5"/>
      <c r="AB192" s="5"/>
      <c r="AC192" s="6">
        <v>44062.0</v>
      </c>
      <c r="AD192" s="6">
        <v>44062.0</v>
      </c>
      <c r="AE192" s="5" t="s">
        <v>203</v>
      </c>
      <c r="AF192" s="10"/>
    </row>
    <row r="193" ht="21.0" customHeight="1">
      <c r="A193" s="5">
        <v>225224.0</v>
      </c>
      <c r="B193" s="5" t="s">
        <v>534</v>
      </c>
      <c r="C193" s="5" t="s">
        <v>535</v>
      </c>
      <c r="D193" s="5" t="s">
        <v>84</v>
      </c>
      <c r="E193" s="5" t="s">
        <v>96</v>
      </c>
      <c r="F193" s="5" t="s">
        <v>137</v>
      </c>
      <c r="G193" s="5">
        <v>350.0</v>
      </c>
      <c r="H193" s="5"/>
      <c r="I193" s="5" t="s">
        <v>536</v>
      </c>
      <c r="J193" s="5" t="s">
        <v>537</v>
      </c>
      <c r="K193" s="5" t="s">
        <v>84</v>
      </c>
      <c r="L193" s="5" t="s">
        <v>39</v>
      </c>
      <c r="M193" s="6">
        <v>44062.0</v>
      </c>
      <c r="N193" s="6">
        <v>44063.0</v>
      </c>
      <c r="O193" s="7">
        <f>+IF(NETWORKDAYS(M193,N193,Feriados!A162:A192)&gt;-1,NETWORKDAYS(M193,N193,Feriados!A162:A192)-1,NETWORKDAYS(M193,TODAY(),Feriados!A$15:A$315))</f>
        <v>1</v>
      </c>
      <c r="P193" s="8"/>
      <c r="Q193" s="5">
        <f>+IF(T193="ENVIO OS", IF(NETWORKDAYS(N193,P193,Feriados!A$15:A$315)&gt;-1,NETWORKDAYS(N193,P193,Feriados!A$15:A$315)-1,NETWORKDAYS(N193,TODAY(),Feriados!A$15:A$315)),0)</f>
        <v>0</v>
      </c>
      <c r="R193" s="9">
        <v>-32.7198</v>
      </c>
      <c r="S193" s="9">
        <v>-68.5603</v>
      </c>
      <c r="T193" s="5"/>
      <c r="U193" s="5"/>
      <c r="V193" s="5" t="s">
        <v>50</v>
      </c>
      <c r="W193" s="5"/>
      <c r="X193" s="5" t="s">
        <v>100</v>
      </c>
      <c r="Y193" s="5" t="s">
        <v>133</v>
      </c>
      <c r="Z193" s="5"/>
      <c r="AA193" s="5" t="s">
        <v>629</v>
      </c>
      <c r="AB193" s="5"/>
      <c r="AC193" s="6">
        <v>44063.0</v>
      </c>
      <c r="AD193" s="6">
        <v>44063.0</v>
      </c>
      <c r="AE193" s="5"/>
      <c r="AF193" s="10">
        <v>44409.0</v>
      </c>
    </row>
    <row r="194" ht="21.0" customHeight="1">
      <c r="A194" s="5"/>
      <c r="B194" s="5" t="s">
        <v>630</v>
      </c>
      <c r="C194" s="5" t="s">
        <v>631</v>
      </c>
      <c r="D194" s="5" t="s">
        <v>147</v>
      </c>
      <c r="E194" s="5" t="s">
        <v>35</v>
      </c>
      <c r="F194" s="5" t="s">
        <v>36</v>
      </c>
      <c r="G194" s="5">
        <v>110.0</v>
      </c>
      <c r="H194" s="5"/>
      <c r="I194" s="5" t="s">
        <v>632</v>
      </c>
      <c r="J194" s="5" t="s">
        <v>633</v>
      </c>
      <c r="K194" s="5" t="s">
        <v>149</v>
      </c>
      <c r="L194" s="5"/>
      <c r="M194" s="6">
        <v>44063.0</v>
      </c>
      <c r="N194" s="6">
        <v>44063.0</v>
      </c>
      <c r="O194" s="7">
        <f>+IF(NETWORKDAYS(M194,N194,Feriados!A354:A384)&gt;-1,NETWORKDAYS(M194,N194,Feriados!A354:A384)-1,NETWORKDAYS(M194,TODAY(),Feriados!A$15:A$315))</f>
        <v>0</v>
      </c>
      <c r="P194" s="8">
        <v>44104.0</v>
      </c>
      <c r="Q194" s="5">
        <f>+IF(T194="ENVIO OS", IF(NETWORKDAYS(N194,P194,Feriados!A$15:A$315)&gt;-1,NETWORKDAYS(N194,P194,Feriados!A$15:A$315)-1,NETWORKDAYS(N194,TODAY(),Feriados!A$15:A$315)),0)</f>
        <v>29</v>
      </c>
      <c r="R194" s="9"/>
      <c r="S194" s="9"/>
      <c r="T194" s="5" t="s">
        <v>40</v>
      </c>
      <c r="U194" s="5" t="s">
        <v>40</v>
      </c>
      <c r="V194" s="5"/>
      <c r="W194" s="5"/>
      <c r="X194" s="5" t="s">
        <v>106</v>
      </c>
      <c r="Y194" s="5" t="s">
        <v>66</v>
      </c>
      <c r="Z194" s="5"/>
      <c r="AA194" s="5"/>
      <c r="AB194" s="5"/>
      <c r="AC194" s="6">
        <v>44063.0</v>
      </c>
      <c r="AD194" s="6">
        <v>44063.0</v>
      </c>
      <c r="AE194" s="5"/>
      <c r="AF194" s="10"/>
    </row>
    <row r="195" ht="21.0" customHeight="1">
      <c r="A195" s="5"/>
      <c r="B195" s="5" t="s">
        <v>634</v>
      </c>
      <c r="C195" s="5" t="s">
        <v>635</v>
      </c>
      <c r="D195" s="5" t="s">
        <v>302</v>
      </c>
      <c r="E195" s="5" t="s">
        <v>35</v>
      </c>
      <c r="F195" s="5" t="s">
        <v>36</v>
      </c>
      <c r="G195" s="5">
        <v>110.0</v>
      </c>
      <c r="H195" s="5"/>
      <c r="I195" s="5" t="s">
        <v>636</v>
      </c>
      <c r="J195" s="5" t="s">
        <v>637</v>
      </c>
      <c r="K195" s="5" t="s">
        <v>412</v>
      </c>
      <c r="L195" s="5"/>
      <c r="M195" s="6">
        <v>44063.0</v>
      </c>
      <c r="N195" s="6">
        <v>44064.0</v>
      </c>
      <c r="O195" s="7">
        <f>+IF(NETWORKDAYS(M195,N195,Feriados!A355:A385)&gt;-1,NETWORKDAYS(M195,N195,Feriados!A355:A385)-1,NETWORKDAYS(M195,TODAY(),Feriados!A$15:A$315))</f>
        <v>1</v>
      </c>
      <c r="P195" s="8"/>
      <c r="Q195" s="5">
        <f>+IF(T195="ENVIO OS", IF(NETWORKDAYS(N195,P195,Feriados!A$15:A$315)&gt;-1,NETWORKDAYS(N195,P195,Feriados!A$15:A$315)-1,NETWORKDAYS(N195,TODAY(),Feriados!A$15:A$315)),0)</f>
        <v>0</v>
      </c>
      <c r="R195" s="9"/>
      <c r="S195" s="9"/>
      <c r="T195" s="5"/>
      <c r="U195" s="5"/>
      <c r="V195" s="5"/>
      <c r="W195" s="5"/>
      <c r="X195" s="5" t="s">
        <v>106</v>
      </c>
      <c r="Y195" s="5" t="s">
        <v>42</v>
      </c>
      <c r="Z195" s="5"/>
      <c r="AA195" s="5"/>
      <c r="AB195" s="5"/>
      <c r="AC195" s="6">
        <v>44063.0</v>
      </c>
      <c r="AD195" s="6">
        <v>44064.0</v>
      </c>
      <c r="AE195" s="5"/>
      <c r="AF195" s="10"/>
    </row>
    <row r="196" ht="21.0" customHeight="1">
      <c r="A196" s="5">
        <v>228060.0</v>
      </c>
      <c r="B196" s="5" t="s">
        <v>638</v>
      </c>
      <c r="C196" s="5" t="s">
        <v>639</v>
      </c>
      <c r="D196" s="5" t="s">
        <v>147</v>
      </c>
      <c r="E196" s="5" t="s">
        <v>96</v>
      </c>
      <c r="F196" s="5" t="s">
        <v>230</v>
      </c>
      <c r="G196" s="5">
        <v>305.0</v>
      </c>
      <c r="H196" s="5"/>
      <c r="I196" s="5" t="s">
        <v>37</v>
      </c>
      <c r="J196" s="5" t="s">
        <v>640</v>
      </c>
      <c r="K196" s="5" t="s">
        <v>149</v>
      </c>
      <c r="L196" s="5" t="s">
        <v>49</v>
      </c>
      <c r="M196" s="6">
        <v>44063.0</v>
      </c>
      <c r="N196" s="6">
        <v>44085.0</v>
      </c>
      <c r="O196" s="7">
        <f>+IF(NETWORKDAYS(M196,N196,Feriados!A703:A733)&gt;-1,NETWORKDAYS(M196,N196,Feriados!A703:A733)-1,NETWORKDAYS(M196,TODAY(),Feriados!A$15:A$315))</f>
        <v>16</v>
      </c>
      <c r="P196" s="8">
        <v>44154.0</v>
      </c>
      <c r="Q196" s="5">
        <f>+IF(T196="ENVIO OS", IF(NETWORKDAYS(N196,P196,Feriados!A$15:A$315)&gt;-1,NETWORKDAYS(N196,P196,Feriados!A$15:A$315)-1,NETWORKDAYS(N196,TODAY(),Feriados!A$15:A$315)),0)</f>
        <v>48</v>
      </c>
      <c r="R196" s="9"/>
      <c r="S196" s="9"/>
      <c r="T196" s="5" t="s">
        <v>40</v>
      </c>
      <c r="U196" s="5" t="s">
        <v>40</v>
      </c>
      <c r="V196" s="5"/>
      <c r="W196" s="5"/>
      <c r="X196" s="5" t="s">
        <v>106</v>
      </c>
      <c r="Y196" s="5" t="s">
        <v>66</v>
      </c>
      <c r="Z196" s="5" t="s">
        <v>219</v>
      </c>
      <c r="AA196" s="5"/>
      <c r="AB196" s="5"/>
      <c r="AC196" s="6">
        <v>44072.0</v>
      </c>
      <c r="AD196" s="6">
        <v>44263.0</v>
      </c>
      <c r="AE196" s="5" t="s">
        <v>203</v>
      </c>
      <c r="AF196" s="10"/>
    </row>
    <row r="197" ht="21.0" customHeight="1">
      <c r="A197" s="5">
        <v>228060.0</v>
      </c>
      <c r="B197" s="5" t="s">
        <v>638</v>
      </c>
      <c r="C197" s="5" t="s">
        <v>639</v>
      </c>
      <c r="D197" s="5" t="s">
        <v>147</v>
      </c>
      <c r="E197" s="5" t="s">
        <v>96</v>
      </c>
      <c r="F197" s="5" t="s">
        <v>230</v>
      </c>
      <c r="G197" s="5">
        <v>305.0</v>
      </c>
      <c r="H197" s="5"/>
      <c r="I197" s="5" t="s">
        <v>37</v>
      </c>
      <c r="J197" s="5" t="s">
        <v>640</v>
      </c>
      <c r="K197" s="5" t="s">
        <v>149</v>
      </c>
      <c r="L197" s="5" t="s">
        <v>49</v>
      </c>
      <c r="M197" s="6">
        <v>44063.0</v>
      </c>
      <c r="N197" s="6">
        <v>44063.0</v>
      </c>
      <c r="O197" s="7">
        <f>+IF(NETWORKDAYS(M197,N197,Feriados!A165:A195)&gt;-1,NETWORKDAYS(M197,N197,Feriados!A165:A195)-1,NETWORKDAYS(M197,TODAY(),Feriados!A$15:A$315))</f>
        <v>0</v>
      </c>
      <c r="P197" s="8">
        <v>44063.0</v>
      </c>
      <c r="Q197" s="5">
        <f>+IF(T197="ENVIO OS", IF(NETWORKDAYS(N197,P197,Feriados!A$15:A$315)&gt;-1,NETWORKDAYS(N197,P197,Feriados!A$15:A$315)-1,NETWORKDAYS(N197,TODAY(),Feriados!A$15:A$315)),0)</f>
        <v>0</v>
      </c>
      <c r="R197" s="9"/>
      <c r="S197" s="9"/>
      <c r="T197" s="5" t="s">
        <v>40</v>
      </c>
      <c r="U197" s="5" t="s">
        <v>40</v>
      </c>
      <c r="V197" s="5"/>
      <c r="W197" s="5"/>
      <c r="X197" s="5" t="s">
        <v>106</v>
      </c>
      <c r="Y197" s="5" t="s">
        <v>66</v>
      </c>
      <c r="Z197" s="5" t="s">
        <v>219</v>
      </c>
      <c r="AA197" s="5"/>
      <c r="AB197" s="5"/>
      <c r="AC197" s="6">
        <v>44072.0</v>
      </c>
      <c r="AD197" s="6">
        <v>44263.0</v>
      </c>
      <c r="AE197" s="5" t="s">
        <v>203</v>
      </c>
      <c r="AF197" s="10"/>
    </row>
    <row r="198" ht="21.0" customHeight="1">
      <c r="A198" s="5"/>
      <c r="B198" s="5" t="s">
        <v>641</v>
      </c>
      <c r="C198" s="5" t="s">
        <v>642</v>
      </c>
      <c r="D198" s="5" t="s">
        <v>46</v>
      </c>
      <c r="E198" s="5" t="s">
        <v>35</v>
      </c>
      <c r="F198" s="5" t="s">
        <v>36</v>
      </c>
      <c r="G198" s="5">
        <v>63.0</v>
      </c>
      <c r="H198" s="5"/>
      <c r="I198" s="5" t="s">
        <v>37</v>
      </c>
      <c r="J198" s="5" t="s">
        <v>643</v>
      </c>
      <c r="K198" s="5" t="s">
        <v>48</v>
      </c>
      <c r="L198" s="5"/>
      <c r="M198" s="6">
        <v>44064.0</v>
      </c>
      <c r="N198" s="6">
        <v>44106.0</v>
      </c>
      <c r="O198" s="7">
        <f>+IF(NETWORKDAYS(M198,N198,Feriados!A195:A225)&gt;-1,NETWORKDAYS(M198,N198,Feriados!A195:A225)-1,NETWORKDAYS(M198,TODAY(),Feriados!A$15:A$315))</f>
        <v>30</v>
      </c>
      <c r="P198" s="8"/>
      <c r="Q198" s="5">
        <f>+IF(T198="ENVIO OS", IF(NETWORKDAYS(N198,P198,Feriados!A$15:A$315)&gt;-1,NETWORKDAYS(N198,P198,Feriados!A$15:A$315)-1,NETWORKDAYS(N198,TODAY(),Feriados!A$15:A$315)),0)</f>
        <v>0</v>
      </c>
      <c r="R198" s="9"/>
      <c r="S198" s="9"/>
      <c r="T198" s="5"/>
      <c r="U198" s="5"/>
      <c r="V198" s="5" t="s">
        <v>50</v>
      </c>
      <c r="W198" s="5"/>
      <c r="X198" s="5" t="s">
        <v>41</v>
      </c>
      <c r="Y198" s="5" t="s">
        <v>66</v>
      </c>
      <c r="Z198" s="5"/>
      <c r="AA198" s="5" t="s">
        <v>644</v>
      </c>
      <c r="AB198" s="5"/>
      <c r="AC198" s="6">
        <v>44105.0</v>
      </c>
      <c r="AD198" s="6">
        <v>44106.0</v>
      </c>
      <c r="AE198" s="5"/>
      <c r="AF198" s="10"/>
    </row>
    <row r="199" ht="21.0" customHeight="1">
      <c r="A199" s="5">
        <v>225431.0</v>
      </c>
      <c r="B199" s="5" t="s">
        <v>513</v>
      </c>
      <c r="C199" s="5" t="s">
        <v>514</v>
      </c>
      <c r="D199" s="5" t="s">
        <v>167</v>
      </c>
      <c r="E199" s="5" t="s">
        <v>96</v>
      </c>
      <c r="F199" s="5" t="s">
        <v>515</v>
      </c>
      <c r="G199" s="5">
        <v>147.0</v>
      </c>
      <c r="H199" s="5"/>
      <c r="I199" s="5" t="s">
        <v>516</v>
      </c>
      <c r="J199" s="5" t="s">
        <v>169</v>
      </c>
      <c r="K199" s="5" t="s">
        <v>167</v>
      </c>
      <c r="L199" s="5" t="s">
        <v>39</v>
      </c>
      <c r="M199" s="6">
        <v>44064.0</v>
      </c>
      <c r="N199" s="6">
        <v>44074.0</v>
      </c>
      <c r="O199" s="7">
        <f>+IF(NETWORKDAYS(M199,N199,Feriados!A170:A200)&gt;-1,NETWORKDAYS(M199,N199,Feriados!A170:A200)-1,NETWORKDAYS(M199,TODAY(),Feriados!A$15:A$315))</f>
        <v>6</v>
      </c>
      <c r="P199" s="8"/>
      <c r="Q199" s="5">
        <f>+IF(T199="ENVIO OS", IF(NETWORKDAYS(N199,P199,Feriados!A$15:A$315)&gt;-1,NETWORKDAYS(N199,P199,Feriados!A$15:A$315)-1,NETWORKDAYS(N199,TODAY(),Feriados!A$15:A$315)),0)</f>
        <v>0</v>
      </c>
      <c r="R199" s="9">
        <v>-33.4764</v>
      </c>
      <c r="S199" s="9">
        <v>-69.2179</v>
      </c>
      <c r="T199" s="5" t="s">
        <v>208</v>
      </c>
      <c r="U199" s="5" t="s">
        <v>208</v>
      </c>
      <c r="V199" s="5"/>
      <c r="W199" s="5"/>
      <c r="X199" s="5" t="s">
        <v>100</v>
      </c>
      <c r="Y199" s="5" t="s">
        <v>133</v>
      </c>
      <c r="Z199" s="5"/>
      <c r="AA199" s="5" t="s">
        <v>595</v>
      </c>
      <c r="AB199" s="5"/>
      <c r="AC199" s="6">
        <v>44070.0</v>
      </c>
      <c r="AD199" s="6">
        <v>44071.0</v>
      </c>
      <c r="AE199" s="5" t="s">
        <v>203</v>
      </c>
      <c r="AF199" s="10">
        <v>44147.0</v>
      </c>
    </row>
    <row r="200" ht="21.0" customHeight="1">
      <c r="A200" s="5"/>
      <c r="B200" s="5" t="s">
        <v>588</v>
      </c>
      <c r="C200" s="5" t="s">
        <v>589</v>
      </c>
      <c r="D200" s="5" t="s">
        <v>46</v>
      </c>
      <c r="E200" s="5" t="s">
        <v>96</v>
      </c>
      <c r="F200" s="5" t="s">
        <v>230</v>
      </c>
      <c r="G200" s="5">
        <v>93.0</v>
      </c>
      <c r="H200" s="5"/>
      <c r="I200" s="5" t="s">
        <v>37</v>
      </c>
      <c r="J200" s="5" t="s">
        <v>590</v>
      </c>
      <c r="K200" s="5" t="s">
        <v>591</v>
      </c>
      <c r="L200" s="5" t="s">
        <v>162</v>
      </c>
      <c r="M200" s="6">
        <v>44064.0</v>
      </c>
      <c r="N200" s="6">
        <v>44070.0</v>
      </c>
      <c r="O200" s="7">
        <f>+IF(NETWORKDAYS(M200,N200,Feriados!A421:A451)&gt;-1,NETWORKDAYS(M200,N200,Feriados!A421:A451)-1,NETWORKDAYS(M200,TODAY(),Feriados!A$15:A$315))</f>
        <v>4</v>
      </c>
      <c r="P200" s="8"/>
      <c r="Q200" s="5">
        <f>+IF(T200="ENVIO OS", IF(NETWORKDAYS(N200,P200,Feriados!A$15:A$315)&gt;-1,NETWORKDAYS(N200,P200,Feriados!A$15:A$315)-1,NETWORKDAYS(N200,TODAY(),Feriados!A$15:A$315)),0)</f>
        <v>0</v>
      </c>
      <c r="R200" s="9"/>
      <c r="S200" s="9"/>
      <c r="T200" s="5"/>
      <c r="U200" s="5"/>
      <c r="V200" s="5"/>
      <c r="W200" s="5"/>
      <c r="X200" s="5" t="s">
        <v>106</v>
      </c>
      <c r="Y200" s="5" t="s">
        <v>66</v>
      </c>
      <c r="Z200" s="5" t="s">
        <v>52</v>
      </c>
      <c r="AA200" s="5"/>
      <c r="AB200" s="5"/>
      <c r="AC200" s="6">
        <v>44064.0</v>
      </c>
      <c r="AD200" s="6">
        <v>44070.0</v>
      </c>
      <c r="AE200" s="5"/>
      <c r="AF200" s="10"/>
    </row>
    <row r="201" ht="21.0" customHeight="1">
      <c r="A201" s="5"/>
      <c r="B201" s="5" t="s">
        <v>496</v>
      </c>
      <c r="C201" s="5" t="s">
        <v>497</v>
      </c>
      <c r="D201" s="5" t="s">
        <v>147</v>
      </c>
      <c r="E201" s="5" t="s">
        <v>35</v>
      </c>
      <c r="F201" s="5" t="s">
        <v>36</v>
      </c>
      <c r="G201" s="5">
        <v>60.0</v>
      </c>
      <c r="H201" s="5"/>
      <c r="I201" s="5" t="s">
        <v>498</v>
      </c>
      <c r="J201" s="5" t="s">
        <v>202</v>
      </c>
      <c r="K201" s="5" t="s">
        <v>149</v>
      </c>
      <c r="L201" s="5"/>
      <c r="M201" s="6">
        <v>44067.0</v>
      </c>
      <c r="N201" s="6">
        <v>44081.0</v>
      </c>
      <c r="O201" s="7">
        <f>+IF(NETWORKDAYS(M201,N201,Feriados!A499:A529)&gt;-1,NETWORKDAYS(M201,N201,Feriados!A499:A529)-1,NETWORKDAYS(M201,TODAY(),Feriados!A$15:A$315))</f>
        <v>10</v>
      </c>
      <c r="P201" s="8"/>
      <c r="Q201" s="5">
        <f>+IF(T201="ENVIO OS", IF(NETWORKDAYS(N201,P201,Feriados!A$15:A$315)&gt;-1,NETWORKDAYS(N201,P201,Feriados!A$15:A$315)-1,NETWORKDAYS(N201,TODAY(),Feriados!A$15:A$315)),0)</f>
        <v>0</v>
      </c>
      <c r="R201" s="9">
        <v>-32.983</v>
      </c>
      <c r="S201" s="9">
        <v>-68.8528</v>
      </c>
      <c r="T201" s="5" t="s">
        <v>79</v>
      </c>
      <c r="U201" s="5" t="s">
        <v>79</v>
      </c>
      <c r="V201" s="5"/>
      <c r="W201" s="5"/>
      <c r="X201" s="5" t="s">
        <v>41</v>
      </c>
      <c r="Y201" s="5" t="s">
        <v>66</v>
      </c>
      <c r="Z201" s="5" t="s">
        <v>151</v>
      </c>
      <c r="AA201" s="5"/>
      <c r="AB201" s="5"/>
      <c r="AC201" s="6">
        <v>44068.0</v>
      </c>
      <c r="AD201" s="6">
        <v>44068.0</v>
      </c>
      <c r="AE201" s="5" t="s">
        <v>203</v>
      </c>
      <c r="AF201" s="10"/>
    </row>
    <row r="202" ht="21.0" customHeight="1">
      <c r="A202" s="5"/>
      <c r="B202" s="5" t="s">
        <v>645</v>
      </c>
      <c r="C202" s="5" t="s">
        <v>646</v>
      </c>
      <c r="D202" s="5" t="s">
        <v>56</v>
      </c>
      <c r="E202" s="5" t="s">
        <v>35</v>
      </c>
      <c r="F202" s="5" t="s">
        <v>36</v>
      </c>
      <c r="G202" s="5">
        <v>265.0</v>
      </c>
      <c r="H202" s="5"/>
      <c r="I202" s="5" t="s">
        <v>37</v>
      </c>
      <c r="J202" s="5" t="s">
        <v>461</v>
      </c>
      <c r="K202" s="5" t="s">
        <v>71</v>
      </c>
      <c r="L202" s="5"/>
      <c r="M202" s="6">
        <v>44067.0</v>
      </c>
      <c r="N202" s="6">
        <v>44070.0</v>
      </c>
      <c r="O202" s="7">
        <f>+IF(NETWORKDAYS(M202,N202,Feriados!A203:A233)&gt;-1,NETWORKDAYS(M202,N202,Feriados!A203:A233)-1,NETWORKDAYS(M202,TODAY(),Feriados!A$15:A$315))</f>
        <v>3</v>
      </c>
      <c r="P202" s="8"/>
      <c r="Q202" s="5">
        <f>+IF(T202="ENVIO OS", IF(NETWORKDAYS(N202,P202,Feriados!A$15:A$315)&gt;-1,NETWORKDAYS(N202,P202,Feriados!A$15:A$315)-1,NETWORKDAYS(N202,TODAY(),Feriados!A$15:A$315)),0)</f>
        <v>0</v>
      </c>
      <c r="R202" s="9"/>
      <c r="S202" s="9"/>
      <c r="T202" s="5"/>
      <c r="U202" s="5"/>
      <c r="V202" s="5"/>
      <c r="W202" s="5"/>
      <c r="X202" s="5" t="s">
        <v>41</v>
      </c>
      <c r="Y202" s="5" t="s">
        <v>59</v>
      </c>
      <c r="Z202" s="5"/>
      <c r="AA202" s="5"/>
      <c r="AB202" s="5"/>
      <c r="AC202" s="6">
        <v>44067.0</v>
      </c>
      <c r="AD202" s="6">
        <v>44070.0</v>
      </c>
      <c r="AE202" s="5" t="s">
        <v>203</v>
      </c>
      <c r="AF202" s="10"/>
    </row>
    <row r="203" ht="21.0" customHeight="1">
      <c r="A203" s="5"/>
      <c r="B203" s="5" t="s">
        <v>283</v>
      </c>
      <c r="C203" s="5" t="s">
        <v>509</v>
      </c>
      <c r="D203" s="5" t="s">
        <v>63</v>
      </c>
      <c r="E203" s="5" t="s">
        <v>35</v>
      </c>
      <c r="F203" s="5" t="s">
        <v>36</v>
      </c>
      <c r="G203" s="5">
        <v>313.0</v>
      </c>
      <c r="H203" s="5"/>
      <c r="I203" s="5" t="s">
        <v>37</v>
      </c>
      <c r="J203" s="5" t="s">
        <v>285</v>
      </c>
      <c r="K203" s="5" t="s">
        <v>286</v>
      </c>
      <c r="L203" s="5"/>
      <c r="M203" s="6">
        <v>44068.0</v>
      </c>
      <c r="N203" s="6">
        <v>44068.0</v>
      </c>
      <c r="O203" s="7">
        <f>+IF(NETWORKDAYS(M203,N203,Feriados!A219:A249)&gt;-1,NETWORKDAYS(M203,N203,Feriados!A219:A249)-1,NETWORKDAYS(M203,TODAY(),Feriados!A$15:A$315))</f>
        <v>0</v>
      </c>
      <c r="P203" s="8">
        <v>43985.0</v>
      </c>
      <c r="Q203" s="5">
        <f>+IF(T203="ENVIO OS", IF(NETWORKDAYS(N203,P203,Feriados!A$15:A$315)&gt;-1,NETWORKDAYS(N203,P203,Feriados!A$15:A$315)-1,NETWORKDAYS(N203,TODAY(),Feriados!A$15:A$315)),0)</f>
        <v>1115</v>
      </c>
      <c r="R203" s="9"/>
      <c r="S203" s="9"/>
      <c r="T203" s="5" t="s">
        <v>40</v>
      </c>
      <c r="U203" s="5" t="s">
        <v>40</v>
      </c>
      <c r="V203" s="5"/>
      <c r="W203" s="5"/>
      <c r="X203" s="5" t="s">
        <v>106</v>
      </c>
      <c r="Y203" s="5" t="s">
        <v>66</v>
      </c>
      <c r="Z203" s="5"/>
      <c r="AA203" s="5"/>
      <c r="AB203" s="5"/>
      <c r="AC203" s="6">
        <v>44068.0</v>
      </c>
      <c r="AD203" s="6">
        <v>44068.0</v>
      </c>
      <c r="AE203" s="5"/>
      <c r="AF203" s="10"/>
    </row>
    <row r="204" ht="21.0" customHeight="1">
      <c r="A204" s="5">
        <v>225778.0</v>
      </c>
      <c r="B204" s="5" t="s">
        <v>647</v>
      </c>
      <c r="C204" s="5" t="s">
        <v>648</v>
      </c>
      <c r="D204" s="5" t="s">
        <v>167</v>
      </c>
      <c r="E204" s="5" t="s">
        <v>96</v>
      </c>
      <c r="F204" s="5" t="s">
        <v>515</v>
      </c>
      <c r="G204" s="5">
        <v>135.0</v>
      </c>
      <c r="H204" s="5"/>
      <c r="I204" s="5" t="s">
        <v>649</v>
      </c>
      <c r="J204" s="5" t="s">
        <v>650</v>
      </c>
      <c r="K204" s="5" t="s">
        <v>167</v>
      </c>
      <c r="L204" s="5" t="s">
        <v>369</v>
      </c>
      <c r="M204" s="6">
        <v>44068.0</v>
      </c>
      <c r="N204" s="6">
        <v>44081.0</v>
      </c>
      <c r="O204" s="7">
        <f>+IF(NETWORKDAYS(M204,N204,Feriados!A166:A196)&gt;-1,NETWORKDAYS(M204,N204,Feriados!A166:A196)-1,NETWORKDAYS(M204,TODAY(),Feriados!A$15:A$315))</f>
        <v>9</v>
      </c>
      <c r="P204" s="8"/>
      <c r="Q204" s="5">
        <f>+IF(T204="ENVIO OS", IF(NETWORKDAYS(N204,P204,Feriados!A$15:A$315)&gt;-1,NETWORKDAYS(N204,P204,Feriados!A$15:A$315)-1,NETWORKDAYS(N204,TODAY(),Feriados!A$15:A$315)),0)</f>
        <v>0</v>
      </c>
      <c r="R204" s="9">
        <v>-33.4665</v>
      </c>
      <c r="S204" s="9">
        <v>-69.2036</v>
      </c>
      <c r="T204" s="5"/>
      <c r="U204" s="5"/>
      <c r="V204" s="5"/>
      <c r="W204" s="5"/>
      <c r="X204" s="5" t="s">
        <v>100</v>
      </c>
      <c r="Y204" s="5" t="s">
        <v>66</v>
      </c>
      <c r="Z204" s="5"/>
      <c r="AA204" s="5"/>
      <c r="AB204" s="5" t="s">
        <v>27</v>
      </c>
      <c r="AC204" s="6">
        <v>44075.0</v>
      </c>
      <c r="AD204" s="6">
        <v>44077.0</v>
      </c>
      <c r="AE204" s="5"/>
      <c r="AF204" s="10"/>
    </row>
    <row r="205" ht="21.0" customHeight="1">
      <c r="A205" s="5">
        <v>225778.0</v>
      </c>
      <c r="B205" s="5" t="s">
        <v>651</v>
      </c>
      <c r="C205" s="5" t="s">
        <v>648</v>
      </c>
      <c r="D205" s="5" t="s">
        <v>167</v>
      </c>
      <c r="E205" s="5" t="s">
        <v>96</v>
      </c>
      <c r="F205" s="5" t="s">
        <v>515</v>
      </c>
      <c r="G205" s="5">
        <v>135.0</v>
      </c>
      <c r="H205" s="5"/>
      <c r="I205" s="5" t="s">
        <v>652</v>
      </c>
      <c r="J205" s="5" t="s">
        <v>650</v>
      </c>
      <c r="K205" s="5" t="s">
        <v>167</v>
      </c>
      <c r="L205" s="5" t="s">
        <v>369</v>
      </c>
      <c r="M205" s="6">
        <v>44068.0</v>
      </c>
      <c r="N205" s="6">
        <v>44081.0</v>
      </c>
      <c r="O205" s="7">
        <f>+IF(NETWORKDAYS(M205,N205,Feriados!A167:A197)&gt;-1,NETWORKDAYS(M205,N205,Feriados!A167:A197)-1,NETWORKDAYS(M205,TODAY(),Feriados!A$15:A$315))</f>
        <v>9</v>
      </c>
      <c r="P205" s="8"/>
      <c r="Q205" s="5">
        <f>+IF(T205="ENVIO OS", IF(NETWORKDAYS(N205,P205,Feriados!A$15:A$315)&gt;-1,NETWORKDAYS(N205,P205,Feriados!A$15:A$315)-1,NETWORKDAYS(N205,TODAY(),Feriados!A$15:A$315)),0)</f>
        <v>0</v>
      </c>
      <c r="R205" s="9">
        <v>-33.4679</v>
      </c>
      <c r="S205" s="9">
        <v>-69.1986</v>
      </c>
      <c r="T205" s="5"/>
      <c r="U205" s="5"/>
      <c r="V205" s="5"/>
      <c r="W205" s="5"/>
      <c r="X205" s="5" t="s">
        <v>100</v>
      </c>
      <c r="Y205" s="5" t="s">
        <v>66</v>
      </c>
      <c r="Z205" s="5"/>
      <c r="AA205" s="5"/>
      <c r="AB205" s="5" t="s">
        <v>27</v>
      </c>
      <c r="AC205" s="6">
        <v>44075.0</v>
      </c>
      <c r="AD205" s="6">
        <v>44077.0</v>
      </c>
      <c r="AE205" s="5"/>
      <c r="AF205" s="10"/>
    </row>
    <row r="206" ht="21.0" customHeight="1">
      <c r="A206" s="5">
        <v>225778.0</v>
      </c>
      <c r="B206" s="5" t="s">
        <v>653</v>
      </c>
      <c r="C206" s="5" t="s">
        <v>648</v>
      </c>
      <c r="D206" s="5" t="s">
        <v>167</v>
      </c>
      <c r="E206" s="5" t="s">
        <v>96</v>
      </c>
      <c r="F206" s="5" t="s">
        <v>515</v>
      </c>
      <c r="G206" s="5">
        <v>112.0</v>
      </c>
      <c r="H206" s="5"/>
      <c r="I206" s="5" t="s">
        <v>654</v>
      </c>
      <c r="J206" s="5" t="s">
        <v>650</v>
      </c>
      <c r="K206" s="5" t="s">
        <v>167</v>
      </c>
      <c r="L206" s="5" t="s">
        <v>369</v>
      </c>
      <c r="M206" s="6">
        <v>44068.0</v>
      </c>
      <c r="N206" s="6">
        <v>44081.0</v>
      </c>
      <c r="O206" s="7">
        <f>+IF(NETWORKDAYS(M206,N206,Feriados!A168:A198)&gt;-1,NETWORKDAYS(M206,N206,Feriados!A168:A198)-1,NETWORKDAYS(M206,TODAY(),Feriados!A$15:A$315))</f>
        <v>9</v>
      </c>
      <c r="P206" s="8"/>
      <c r="Q206" s="5">
        <f>+IF(T206="ENVIO OS", IF(NETWORKDAYS(N206,P206,Feriados!A$15:A$315)&gt;-1,NETWORKDAYS(N206,P206,Feriados!A$15:A$315)-1,NETWORKDAYS(N206,TODAY(),Feriados!A$15:A$315)),0)</f>
        <v>0</v>
      </c>
      <c r="R206" s="9">
        <v>-33.4646</v>
      </c>
      <c r="S206" s="9">
        <v>-69.2024</v>
      </c>
      <c r="T206" s="5"/>
      <c r="U206" s="5"/>
      <c r="V206" s="5"/>
      <c r="W206" s="5"/>
      <c r="X206" s="5" t="s">
        <v>100</v>
      </c>
      <c r="Y206" s="5" t="s">
        <v>66</v>
      </c>
      <c r="Z206" s="5"/>
      <c r="AA206" s="5"/>
      <c r="AB206" s="5"/>
      <c r="AC206" s="6">
        <v>44075.0</v>
      </c>
      <c r="AD206" s="6">
        <v>44077.0</v>
      </c>
      <c r="AE206" s="5"/>
      <c r="AF206" s="10">
        <v>44531.0</v>
      </c>
    </row>
    <row r="207" ht="21.0" customHeight="1">
      <c r="A207" s="5">
        <v>225778.0</v>
      </c>
      <c r="B207" s="5" t="s">
        <v>655</v>
      </c>
      <c r="C207" s="5" t="s">
        <v>648</v>
      </c>
      <c r="D207" s="5" t="s">
        <v>167</v>
      </c>
      <c r="E207" s="5" t="s">
        <v>96</v>
      </c>
      <c r="F207" s="5" t="s">
        <v>515</v>
      </c>
      <c r="G207" s="5">
        <v>135.0</v>
      </c>
      <c r="H207" s="5"/>
      <c r="I207" s="5" t="s">
        <v>656</v>
      </c>
      <c r="J207" s="5" t="s">
        <v>650</v>
      </c>
      <c r="K207" s="5" t="s">
        <v>167</v>
      </c>
      <c r="L207" s="5" t="s">
        <v>369</v>
      </c>
      <c r="M207" s="6">
        <v>44068.0</v>
      </c>
      <c r="N207" s="6">
        <v>44081.0</v>
      </c>
      <c r="O207" s="7">
        <f>+IF(NETWORKDAYS(M207,N207,Feriados!A169:A199)&gt;-1,NETWORKDAYS(M207,N207,Feriados!A169:A199)-1,NETWORKDAYS(M207,TODAY(),Feriados!A$15:A$315))</f>
        <v>9</v>
      </c>
      <c r="P207" s="8"/>
      <c r="Q207" s="5">
        <f>+IF(T207="ENVIO OS", IF(NETWORKDAYS(N207,P207,Feriados!A$15:A$315)&gt;-1,NETWORKDAYS(N207,P207,Feriados!A$15:A$315)-1,NETWORKDAYS(N207,TODAY(),Feriados!A$15:A$315)),0)</f>
        <v>0</v>
      </c>
      <c r="R207" s="9">
        <v>-33.4685</v>
      </c>
      <c r="S207" s="9">
        <v>-69.1961</v>
      </c>
      <c r="T207" s="5"/>
      <c r="U207" s="5"/>
      <c r="V207" s="5"/>
      <c r="W207" s="5"/>
      <c r="X207" s="5" t="s">
        <v>100</v>
      </c>
      <c r="Y207" s="5" t="s">
        <v>66</v>
      </c>
      <c r="Z207" s="5"/>
      <c r="AA207" s="5"/>
      <c r="AB207" s="5"/>
      <c r="AC207" s="6">
        <v>44075.0</v>
      </c>
      <c r="AD207" s="6">
        <v>44077.0</v>
      </c>
      <c r="AE207" s="5"/>
      <c r="AF207" s="10">
        <v>44197.0</v>
      </c>
    </row>
    <row r="208" ht="21.0" customHeight="1">
      <c r="A208" s="5"/>
      <c r="B208" s="5" t="s">
        <v>549</v>
      </c>
      <c r="C208" s="5" t="s">
        <v>550</v>
      </c>
      <c r="D208" s="5" t="s">
        <v>147</v>
      </c>
      <c r="E208" s="5" t="s">
        <v>35</v>
      </c>
      <c r="F208" s="5" t="s">
        <v>36</v>
      </c>
      <c r="G208" s="5">
        <v>26.0</v>
      </c>
      <c r="H208" s="5"/>
      <c r="I208" s="5" t="s">
        <v>551</v>
      </c>
      <c r="J208" s="5" t="s">
        <v>552</v>
      </c>
      <c r="K208" s="5" t="s">
        <v>387</v>
      </c>
      <c r="L208" s="5" t="s">
        <v>49</v>
      </c>
      <c r="M208" s="6">
        <v>44070.0</v>
      </c>
      <c r="N208" s="6">
        <v>44085.0</v>
      </c>
      <c r="O208" s="7">
        <f>+IF(NETWORKDAYS(M208,N208,Feriados!A419:A449)&gt;-1,NETWORKDAYS(M208,N208,Feriados!A419:A449)-1,NETWORKDAYS(M208,TODAY(),Feriados!A$15:A$315))</f>
        <v>11</v>
      </c>
      <c r="P208" s="8"/>
      <c r="Q208" s="5">
        <f>+IF(T208="ENVIO OS", IF(NETWORKDAYS(N208,P208,Feriados!A$15:A$315)&gt;-1,NETWORKDAYS(N208,P208,Feriados!A$15:A$315)-1,NETWORKDAYS(N208,TODAY(),Feriados!A$15:A$315)),0)</f>
        <v>0</v>
      </c>
      <c r="R208" s="9">
        <v>-33.0019</v>
      </c>
      <c r="S208" s="9">
        <v>-68.8881</v>
      </c>
      <c r="T208" s="5"/>
      <c r="U208" s="5"/>
      <c r="V208" s="5"/>
      <c r="W208" s="5"/>
      <c r="X208" s="5" t="s">
        <v>100</v>
      </c>
      <c r="Y208" s="5" t="s">
        <v>66</v>
      </c>
      <c r="Z208" s="5" t="s">
        <v>553</v>
      </c>
      <c r="AA208" s="5"/>
      <c r="AB208" s="5" t="s">
        <v>27</v>
      </c>
      <c r="AC208" s="6">
        <v>44070.0</v>
      </c>
      <c r="AD208" s="6">
        <v>44083.0</v>
      </c>
      <c r="AE208" s="5"/>
      <c r="AF208" s="10"/>
    </row>
    <row r="209" ht="21.0" customHeight="1">
      <c r="A209" s="5">
        <v>225665.0</v>
      </c>
      <c r="B209" s="5" t="s">
        <v>600</v>
      </c>
      <c r="C209" s="5" t="s">
        <v>601</v>
      </c>
      <c r="D209" s="5" t="s">
        <v>147</v>
      </c>
      <c r="E209" s="5" t="s">
        <v>96</v>
      </c>
      <c r="F209" s="5" t="s">
        <v>343</v>
      </c>
      <c r="G209" s="5">
        <v>180.0</v>
      </c>
      <c r="H209" s="5"/>
      <c r="I209" s="5"/>
      <c r="J209" s="5" t="s">
        <v>657</v>
      </c>
      <c r="K209" s="5" t="s">
        <v>329</v>
      </c>
      <c r="L209" s="5"/>
      <c r="M209" s="6">
        <v>44071.0</v>
      </c>
      <c r="N209" s="6">
        <v>44075.0</v>
      </c>
      <c r="O209" s="7">
        <f>+IF(NETWORKDAYS(M209,N209,Feriados!A172:A202)&gt;-1,NETWORKDAYS(M209,N209,Feriados!A172:A202)-1,NETWORKDAYS(M209,TODAY(),Feriados!A$15:A$315))</f>
        <v>2</v>
      </c>
      <c r="P209" s="8">
        <v>44077.0</v>
      </c>
      <c r="Q209" s="5">
        <f>+IF(T209="ENVIO OS", IF(NETWORKDAYS(N209,P209,Feriados!A$15:A$315)&gt;-1,NETWORKDAYS(N209,P209,Feriados!A$15:A$315)-1,NETWORKDAYS(N209,TODAY(),Feriados!A$15:A$315)),0)</f>
        <v>2</v>
      </c>
      <c r="R209" s="9">
        <v>-33.3165</v>
      </c>
      <c r="S209" s="9">
        <v>-68.9294</v>
      </c>
      <c r="T209" s="5" t="s">
        <v>40</v>
      </c>
      <c r="U209" s="5" t="s">
        <v>40</v>
      </c>
      <c r="V209" s="5"/>
      <c r="W209" s="5"/>
      <c r="X209" s="5" t="s">
        <v>100</v>
      </c>
      <c r="Y209" s="5" t="s">
        <v>133</v>
      </c>
      <c r="Z209" s="5" t="s">
        <v>577</v>
      </c>
      <c r="AA209" s="5" t="s">
        <v>658</v>
      </c>
      <c r="AB209" s="5"/>
      <c r="AC209" s="6">
        <v>44075.0</v>
      </c>
      <c r="AD209" s="6">
        <v>44075.0</v>
      </c>
      <c r="AE209" s="5"/>
      <c r="AF209" s="10">
        <v>44440.0</v>
      </c>
    </row>
    <row r="210" ht="21.0" customHeight="1">
      <c r="A210" s="5">
        <v>211896.0</v>
      </c>
      <c r="B210" s="5" t="s">
        <v>659</v>
      </c>
      <c r="C210" s="5" t="s">
        <v>660</v>
      </c>
      <c r="D210" s="5" t="s">
        <v>63</v>
      </c>
      <c r="E210" s="5" t="s">
        <v>96</v>
      </c>
      <c r="F210" s="5" t="s">
        <v>230</v>
      </c>
      <c r="G210" s="5">
        <v>350.0</v>
      </c>
      <c r="H210" s="5"/>
      <c r="I210" s="5" t="s">
        <v>37</v>
      </c>
      <c r="J210" s="5" t="s">
        <v>661</v>
      </c>
      <c r="K210" s="5" t="s">
        <v>48</v>
      </c>
      <c r="L210" s="5" t="s">
        <v>49</v>
      </c>
      <c r="M210" s="6">
        <v>44074.0</v>
      </c>
      <c r="N210" s="6">
        <v>44076.0</v>
      </c>
      <c r="O210" s="7">
        <f>+IF(NETWORKDAYS(M210,N210,Feriados!A174:A204)&gt;-1,NETWORKDAYS(M210,N210,Feriados!A174:A204)-1,NETWORKDAYS(M210,TODAY(),Feriados!A$15:A$315))</f>
        <v>2</v>
      </c>
      <c r="P210" s="8">
        <v>44090.0</v>
      </c>
      <c r="Q210" s="5">
        <f>+IF(T210="ENVIO OS", IF(NETWORKDAYS(N210,P210,Feriados!A$15:A$315)&gt;-1,NETWORKDAYS(N210,P210,Feriados!A$15:A$315)-1,NETWORKDAYS(N210,TODAY(),Feriados!A$15:A$315)),0)</f>
        <v>10</v>
      </c>
      <c r="R210" s="9"/>
      <c r="S210" s="9"/>
      <c r="T210" s="5" t="s">
        <v>40</v>
      </c>
      <c r="U210" s="5" t="s">
        <v>40</v>
      </c>
      <c r="V210" s="5" t="s">
        <v>50</v>
      </c>
      <c r="W210" s="5"/>
      <c r="X210" s="5" t="s">
        <v>100</v>
      </c>
      <c r="Y210" s="5" t="s">
        <v>209</v>
      </c>
      <c r="Z210" s="5" t="s">
        <v>662</v>
      </c>
      <c r="AA210" s="5" t="s">
        <v>663</v>
      </c>
      <c r="AB210" s="5"/>
      <c r="AC210" s="6">
        <v>44074.0</v>
      </c>
      <c r="AD210" s="6">
        <v>44076.0</v>
      </c>
      <c r="AE210" s="5"/>
      <c r="AF210" s="10"/>
    </row>
    <row r="211" ht="21.0" customHeight="1">
      <c r="A211" s="5">
        <v>225697.0</v>
      </c>
      <c r="B211" s="5"/>
      <c r="C211" s="5" t="s">
        <v>664</v>
      </c>
      <c r="D211" s="5" t="s">
        <v>147</v>
      </c>
      <c r="E211" s="5" t="s">
        <v>96</v>
      </c>
      <c r="F211" s="5" t="s">
        <v>665</v>
      </c>
      <c r="G211" s="5"/>
      <c r="H211" s="5"/>
      <c r="I211" s="5" t="s">
        <v>666</v>
      </c>
      <c r="J211" s="5" t="s">
        <v>667</v>
      </c>
      <c r="K211" s="5" t="s">
        <v>161</v>
      </c>
      <c r="L211" s="5"/>
      <c r="M211" s="6">
        <v>44074.0</v>
      </c>
      <c r="N211" s="6">
        <v>44078.0</v>
      </c>
      <c r="O211" s="7">
        <f>+IF(NETWORKDAYS(M211,N211,Feriados!A175:A205)&gt;-1,NETWORKDAYS(M211,N211,Feriados!A175:A205)-1,NETWORKDAYS(M211,TODAY(),Feriados!A$15:A$315))</f>
        <v>4</v>
      </c>
      <c r="P211" s="8"/>
      <c r="Q211" s="5">
        <f>+IF(T211="ENVIO OS", IF(NETWORKDAYS(N211,P211,Feriados!A$15:A$315)&gt;-1,NETWORKDAYS(N211,P211,Feriados!A$15:A$315)-1,NETWORKDAYS(N211,TODAY(),Feriados!A$15:A$315)),0)</f>
        <v>0</v>
      </c>
      <c r="R211" s="9"/>
      <c r="S211" s="9"/>
      <c r="T211" s="5"/>
      <c r="U211" s="5"/>
      <c r="V211" s="5"/>
      <c r="W211" s="5"/>
      <c r="X211" s="5" t="s">
        <v>100</v>
      </c>
      <c r="Y211" s="5" t="s">
        <v>66</v>
      </c>
      <c r="Z211" s="5"/>
      <c r="AA211" s="5"/>
      <c r="AB211" s="5"/>
      <c r="AC211" s="6">
        <v>44074.0</v>
      </c>
      <c r="AD211" s="6">
        <v>44078.0</v>
      </c>
      <c r="AE211" s="5"/>
      <c r="AF211" s="10"/>
    </row>
    <row r="212" ht="21.0" customHeight="1">
      <c r="A212" s="5"/>
      <c r="B212" s="5" t="s">
        <v>609</v>
      </c>
      <c r="C212" s="5" t="s">
        <v>610</v>
      </c>
      <c r="D212" s="5" t="s">
        <v>147</v>
      </c>
      <c r="E212" s="5" t="s">
        <v>35</v>
      </c>
      <c r="F212" s="5" t="s">
        <v>36</v>
      </c>
      <c r="G212" s="5">
        <v>577.0</v>
      </c>
      <c r="H212" s="5"/>
      <c r="I212" s="5" t="s">
        <v>37</v>
      </c>
      <c r="J212" s="5" t="s">
        <v>148</v>
      </c>
      <c r="K212" s="5" t="s">
        <v>149</v>
      </c>
      <c r="L212" s="5"/>
      <c r="M212" s="6">
        <v>44076.0</v>
      </c>
      <c r="N212" s="6">
        <v>44089.0</v>
      </c>
      <c r="O212" s="7">
        <f>+IF(NETWORKDAYS(M212,N212,Feriados!A428:A458)&gt;-1,NETWORKDAYS(M212,N212,Feriados!A428:A458)-1,NETWORKDAYS(M212,TODAY(),Feriados!A$15:A$315))</f>
        <v>9</v>
      </c>
      <c r="P212" s="8"/>
      <c r="Q212" s="5">
        <f>+IF(T212="ENVIO OS", IF(NETWORKDAYS(N212,P212,Feriados!A$15:A$315)&gt;-1,NETWORKDAYS(N212,P212,Feriados!A$15:A$315)-1,NETWORKDAYS(N212,TODAY(),Feriados!A$15:A$315)),0)</f>
        <v>0</v>
      </c>
      <c r="R212" s="9"/>
      <c r="S212" s="9"/>
      <c r="T212" s="5" t="s">
        <v>79</v>
      </c>
      <c r="U212" s="5" t="s">
        <v>79</v>
      </c>
      <c r="V212" s="5" t="s">
        <v>150</v>
      </c>
      <c r="W212" s="5"/>
      <c r="X212" s="5" t="s">
        <v>41</v>
      </c>
      <c r="Y212" s="5" t="s">
        <v>66</v>
      </c>
      <c r="Z212" s="5"/>
      <c r="AA212" s="5"/>
      <c r="AB212" s="5"/>
      <c r="AC212" s="6">
        <v>44087.0</v>
      </c>
      <c r="AD212" s="6">
        <v>44089.0</v>
      </c>
      <c r="AE212" s="5"/>
      <c r="AF212" s="10"/>
    </row>
    <row r="213" ht="21.0" customHeight="1">
      <c r="A213" s="5">
        <v>225665.0</v>
      </c>
      <c r="B213" s="5" t="s">
        <v>600</v>
      </c>
      <c r="C213" s="5" t="s">
        <v>601</v>
      </c>
      <c r="D213" s="5" t="s">
        <v>147</v>
      </c>
      <c r="E213" s="5" t="s">
        <v>96</v>
      </c>
      <c r="F213" s="5" t="s">
        <v>343</v>
      </c>
      <c r="G213" s="5">
        <v>180.0</v>
      </c>
      <c r="H213" s="5"/>
      <c r="I213" s="5"/>
      <c r="J213" s="5" t="s">
        <v>657</v>
      </c>
      <c r="K213" s="5" t="s">
        <v>329</v>
      </c>
      <c r="L213" s="5"/>
      <c r="M213" s="6">
        <v>44077.0</v>
      </c>
      <c r="N213" s="6">
        <v>44082.0</v>
      </c>
      <c r="O213" s="7">
        <f>+IF(NETWORKDAYS(M213,N213,Feriados!A424:A454)&gt;-1,NETWORKDAYS(M213,N213,Feriados!A424:A454)-1,NETWORKDAYS(M213,TODAY(),Feriados!A$15:A$315))</f>
        <v>3</v>
      </c>
      <c r="P213" s="8"/>
      <c r="Q213" s="5">
        <f>+IF(T213="ENVIO OS", IF(NETWORKDAYS(N213,P213,Feriados!A$15:A$315)&gt;-1,NETWORKDAYS(N213,P213,Feriados!A$15:A$315)-1,NETWORKDAYS(N213,TODAY(),Feriados!A$15:A$315)),0)</f>
        <v>0</v>
      </c>
      <c r="R213" s="9">
        <v>-33.3165</v>
      </c>
      <c r="S213" s="9">
        <v>-68.9294</v>
      </c>
      <c r="T213" s="5"/>
      <c r="U213" s="5"/>
      <c r="V213" s="5"/>
      <c r="W213" s="5"/>
      <c r="X213" s="5" t="s">
        <v>100</v>
      </c>
      <c r="Y213" s="5" t="s">
        <v>133</v>
      </c>
      <c r="Z213" s="5" t="s">
        <v>577</v>
      </c>
      <c r="AA213" s="5" t="s">
        <v>658</v>
      </c>
      <c r="AB213" s="5"/>
      <c r="AC213" s="6">
        <v>44077.0</v>
      </c>
      <c r="AD213" s="6">
        <v>44082.0</v>
      </c>
      <c r="AE213" s="5"/>
      <c r="AF213" s="10">
        <v>44440.0</v>
      </c>
    </row>
    <row r="214" ht="21.0" customHeight="1">
      <c r="A214" s="5">
        <v>225748.0</v>
      </c>
      <c r="B214" s="5" t="s">
        <v>668</v>
      </c>
      <c r="C214" s="5" t="s">
        <v>669</v>
      </c>
      <c r="D214" s="5" t="s">
        <v>147</v>
      </c>
      <c r="E214" s="5" t="s">
        <v>96</v>
      </c>
      <c r="F214" s="5" t="s">
        <v>222</v>
      </c>
      <c r="G214" s="5">
        <v>68.0</v>
      </c>
      <c r="H214" s="5"/>
      <c r="I214" s="5"/>
      <c r="J214" s="5"/>
      <c r="K214" s="5"/>
      <c r="L214" s="5"/>
      <c r="M214" s="6">
        <v>44077.0</v>
      </c>
      <c r="N214" s="6">
        <v>44084.0</v>
      </c>
      <c r="O214" s="7">
        <f>+IF(NETWORKDAYS(M214,N214,Feriados!A173:A203)&gt;-1,NETWORKDAYS(M214,N214,Feriados!A173:A203)-1,NETWORKDAYS(M214,TODAY(),Feriados!A$15:A$315))</f>
        <v>5</v>
      </c>
      <c r="P214" s="8">
        <v>44091.0</v>
      </c>
      <c r="Q214" s="5">
        <f>+IF(T214="ENVIO OS", IF(NETWORKDAYS(N214,P214,Feriados!A$15:A$315)&gt;-1,NETWORKDAYS(N214,P214,Feriados!A$15:A$315)-1,NETWORKDAYS(N214,TODAY(),Feriados!A$15:A$315)),0)</f>
        <v>5</v>
      </c>
      <c r="R214" s="9"/>
      <c r="S214" s="9"/>
      <c r="T214" s="5" t="s">
        <v>40</v>
      </c>
      <c r="U214" s="5" t="s">
        <v>40</v>
      </c>
      <c r="V214" s="5"/>
      <c r="W214" s="5"/>
      <c r="X214" s="5"/>
      <c r="Y214" s="5"/>
      <c r="Z214" s="5" t="s">
        <v>670</v>
      </c>
      <c r="AA214" s="5" t="s">
        <v>671</v>
      </c>
      <c r="AB214" s="5" t="s">
        <v>27</v>
      </c>
      <c r="AC214" s="6">
        <v>44084.0</v>
      </c>
      <c r="AD214" s="6">
        <v>44084.0</v>
      </c>
      <c r="AE214" s="5"/>
      <c r="AF214" s="10"/>
    </row>
    <row r="215" ht="21.0" customHeight="1">
      <c r="A215" s="5">
        <v>225793.0</v>
      </c>
      <c r="B215" s="5" t="s">
        <v>672</v>
      </c>
      <c r="C215" s="5" t="s">
        <v>673</v>
      </c>
      <c r="D215" s="5" t="s">
        <v>302</v>
      </c>
      <c r="E215" s="5" t="s">
        <v>96</v>
      </c>
      <c r="F215" s="5" t="s">
        <v>137</v>
      </c>
      <c r="G215" s="5">
        <v>170.0</v>
      </c>
      <c r="H215" s="5"/>
      <c r="I215" s="5"/>
      <c r="J215" s="5" t="s">
        <v>674</v>
      </c>
      <c r="K215" s="5" t="s">
        <v>302</v>
      </c>
      <c r="L215" s="5" t="s">
        <v>49</v>
      </c>
      <c r="M215" s="6">
        <v>44081.0</v>
      </c>
      <c r="N215" s="6">
        <v>44097.0</v>
      </c>
      <c r="O215" s="7">
        <f>+IF(NETWORKDAYS(M215,N215,Feriados!A180:A210)&gt;-1,NETWORKDAYS(M215,N215,Feriados!A180:A210)-1,NETWORKDAYS(M215,TODAY(),Feriados!A$15:A$315))</f>
        <v>12</v>
      </c>
      <c r="P215" s="8"/>
      <c r="Q215" s="5">
        <f>+IF(T215="ENVIO OS", IF(NETWORKDAYS(N215,P215,Feriados!A$15:A$315)&gt;-1,NETWORKDAYS(N215,P215,Feriados!A$15:A$315)-1,NETWORKDAYS(N215,TODAY(),Feriados!A$15:A$315)),0)</f>
        <v>0</v>
      </c>
      <c r="R215" s="9"/>
      <c r="S215" s="9"/>
      <c r="T215" s="5"/>
      <c r="U215" s="5"/>
      <c r="V215" s="5" t="s">
        <v>413</v>
      </c>
      <c r="W215" s="5"/>
      <c r="X215" s="5" t="s">
        <v>100</v>
      </c>
      <c r="Y215" s="5" t="s">
        <v>66</v>
      </c>
      <c r="Z215" s="5"/>
      <c r="AA215" s="5" t="s">
        <v>675</v>
      </c>
      <c r="AB215" s="5" t="s">
        <v>27</v>
      </c>
      <c r="AC215" s="6">
        <v>44089.0</v>
      </c>
      <c r="AD215" s="6">
        <v>44090.0</v>
      </c>
      <c r="AE215" s="5"/>
      <c r="AF215" s="10"/>
    </row>
    <row r="216" ht="21.0" customHeight="1">
      <c r="A216" s="5"/>
      <c r="B216" s="5" t="s">
        <v>676</v>
      </c>
      <c r="C216" s="5" t="s">
        <v>677</v>
      </c>
      <c r="D216" s="5" t="s">
        <v>63</v>
      </c>
      <c r="E216" s="5" t="s">
        <v>35</v>
      </c>
      <c r="F216" s="5" t="s">
        <v>36</v>
      </c>
      <c r="G216" s="5">
        <v>362.1</v>
      </c>
      <c r="H216" s="5"/>
      <c r="I216" s="5" t="s">
        <v>37</v>
      </c>
      <c r="J216" s="5" t="s">
        <v>285</v>
      </c>
      <c r="K216" s="5" t="s">
        <v>286</v>
      </c>
      <c r="L216" s="5" t="s">
        <v>162</v>
      </c>
      <c r="M216" s="6">
        <v>44083.0</v>
      </c>
      <c r="N216" s="6">
        <v>44085.0</v>
      </c>
      <c r="O216" s="7">
        <f>+IF(NETWORKDAYS(M216,N216,Feriados!A200:A230)&gt;-1,NETWORKDAYS(M216,N216,Feriados!A200:A230)-1,NETWORKDAYS(M216,TODAY(),Feriados!A$15:A$315))</f>
        <v>2</v>
      </c>
      <c r="P216" s="8">
        <v>44104.0</v>
      </c>
      <c r="Q216" s="5">
        <f>+IF(T216="ENVIO OS", IF(NETWORKDAYS(N216,P216,Feriados!A$15:A$315)&gt;-1,NETWORKDAYS(N216,P216,Feriados!A$15:A$315)-1,NETWORKDAYS(N216,TODAY(),Feriados!A$15:A$315)),0)</f>
        <v>13</v>
      </c>
      <c r="R216" s="9"/>
      <c r="S216" s="9"/>
      <c r="T216" s="5" t="s">
        <v>40</v>
      </c>
      <c r="U216" s="5" t="s">
        <v>40</v>
      </c>
      <c r="V216" s="5"/>
      <c r="W216" s="5"/>
      <c r="X216" s="5" t="s">
        <v>41</v>
      </c>
      <c r="Y216" s="5" t="s">
        <v>66</v>
      </c>
      <c r="Z216" s="5" t="s">
        <v>151</v>
      </c>
      <c r="AA216" s="5"/>
      <c r="AB216" s="5"/>
      <c r="AC216" s="6">
        <v>44085.0</v>
      </c>
      <c r="AD216" s="6">
        <v>44085.0</v>
      </c>
      <c r="AE216" s="5"/>
      <c r="AF216" s="10"/>
    </row>
    <row r="217" ht="21.0" customHeight="1">
      <c r="A217" s="5"/>
      <c r="B217" s="5" t="s">
        <v>678</v>
      </c>
      <c r="C217" s="5" t="s">
        <v>679</v>
      </c>
      <c r="D217" s="5" t="s">
        <v>172</v>
      </c>
      <c r="E217" s="5" t="s">
        <v>35</v>
      </c>
      <c r="F217" s="5" t="s">
        <v>36</v>
      </c>
      <c r="G217" s="5">
        <v>60.0</v>
      </c>
      <c r="H217" s="5"/>
      <c r="I217" s="5" t="s">
        <v>37</v>
      </c>
      <c r="J217" s="5" t="s">
        <v>680</v>
      </c>
      <c r="K217" s="5" t="s">
        <v>681</v>
      </c>
      <c r="L217" s="5"/>
      <c r="M217" s="6">
        <v>44083.0</v>
      </c>
      <c r="N217" s="6">
        <v>44097.0</v>
      </c>
      <c r="O217" s="7">
        <f>+IF(NETWORKDAYS(M217,N217,Feriados!A196:A226)&gt;-1,NETWORKDAYS(M217,N217,Feriados!A196:A226)-1,NETWORKDAYS(M217,TODAY(),Feriados!A$15:A$315))</f>
        <v>10</v>
      </c>
      <c r="P217" s="8"/>
      <c r="Q217" s="5">
        <f>+IF(T217="ENVIO OS", IF(NETWORKDAYS(N217,P217,Feriados!A$15:A$315)&gt;-1,NETWORKDAYS(N217,P217,Feriados!A$15:A$315)-1,NETWORKDAYS(N217,TODAY(),Feriados!A$15:A$315)),0)</f>
        <v>0</v>
      </c>
      <c r="R217" s="9"/>
      <c r="S217" s="9"/>
      <c r="T217" s="5"/>
      <c r="U217" s="5"/>
      <c r="V217" s="5" t="s">
        <v>50</v>
      </c>
      <c r="W217" s="5"/>
      <c r="X217" s="5" t="s">
        <v>41</v>
      </c>
      <c r="Y217" s="5" t="s">
        <v>66</v>
      </c>
      <c r="Z217" s="5"/>
      <c r="AA217" s="5"/>
      <c r="AB217" s="5"/>
      <c r="AC217" s="6">
        <v>44097.0</v>
      </c>
      <c r="AD217" s="6">
        <v>44097.0</v>
      </c>
      <c r="AE217" s="5"/>
      <c r="AF217" s="10"/>
    </row>
    <row r="218" ht="21.0" customHeight="1">
      <c r="A218" s="5"/>
      <c r="B218" s="5" t="s">
        <v>510</v>
      </c>
      <c r="C218" s="5" t="s">
        <v>511</v>
      </c>
      <c r="D218" s="5" t="s">
        <v>46</v>
      </c>
      <c r="E218" s="5" t="s">
        <v>35</v>
      </c>
      <c r="F218" s="5" t="s">
        <v>36</v>
      </c>
      <c r="G218" s="5">
        <v>28.0</v>
      </c>
      <c r="H218" s="5"/>
      <c r="I218" s="5" t="s">
        <v>512</v>
      </c>
      <c r="J218" s="5" t="s">
        <v>483</v>
      </c>
      <c r="K218" s="5" t="s">
        <v>91</v>
      </c>
      <c r="L218" s="5"/>
      <c r="M218" s="6">
        <v>44084.0</v>
      </c>
      <c r="N218" s="6">
        <v>44098.0</v>
      </c>
      <c r="O218" s="7">
        <f>+IF(NETWORKDAYS(M218,N218,Feriados!A418:A448)&gt;-1,NETWORKDAYS(M218,N218,Feriados!A418:A448)-1,NETWORKDAYS(M218,TODAY(),Feriados!A$15:A$315))</f>
        <v>10</v>
      </c>
      <c r="P218" s="8"/>
      <c r="Q218" s="5">
        <f>+IF(T218="ENVIO OS", IF(NETWORKDAYS(N218,P218,Feriados!A$15:A$315)&gt;-1,NETWORKDAYS(N218,P218,Feriados!A$15:A$315)-1,NETWORKDAYS(N218,TODAY(),Feriados!A$15:A$315)),0)</f>
        <v>0</v>
      </c>
      <c r="R218" s="9">
        <v>-32.9238</v>
      </c>
      <c r="S218" s="9">
        <v>-68.8023</v>
      </c>
      <c r="T218" s="5"/>
      <c r="U218" s="5"/>
      <c r="V218" s="5" t="s">
        <v>50</v>
      </c>
      <c r="W218" s="5"/>
      <c r="X218" s="5" t="s">
        <v>106</v>
      </c>
      <c r="Y218" s="5" t="s">
        <v>66</v>
      </c>
      <c r="Z218" s="5"/>
      <c r="AA218" s="5"/>
      <c r="AB218" s="5"/>
      <c r="AC218" s="6">
        <v>44084.0</v>
      </c>
      <c r="AD218" s="6">
        <v>44091.0</v>
      </c>
      <c r="AE218" s="5"/>
      <c r="AF218" s="10"/>
    </row>
    <row r="219" ht="21.0" customHeight="1">
      <c r="A219" s="5"/>
      <c r="B219" s="5" t="s">
        <v>682</v>
      </c>
      <c r="C219" s="5" t="s">
        <v>683</v>
      </c>
      <c r="D219" s="5" t="s">
        <v>46</v>
      </c>
      <c r="E219" s="5" t="s">
        <v>35</v>
      </c>
      <c r="F219" s="5" t="s">
        <v>36</v>
      </c>
      <c r="G219" s="5">
        <v>143.3</v>
      </c>
      <c r="H219" s="5"/>
      <c r="I219" s="5" t="s">
        <v>37</v>
      </c>
      <c r="J219" s="5" t="s">
        <v>643</v>
      </c>
      <c r="K219" s="5" t="s">
        <v>48</v>
      </c>
      <c r="L219" s="5"/>
      <c r="M219" s="6">
        <v>44084.0</v>
      </c>
      <c r="N219" s="6">
        <v>44088.0</v>
      </c>
      <c r="O219" s="7">
        <f>+IF(NETWORKDAYS(M219,N219,Feriados!A271:A301)&gt;-1,NETWORKDAYS(M219,N219,Feriados!A271:A301)-1,NETWORKDAYS(M219,TODAY(),Feriados!A$15:A$315))</f>
        <v>2</v>
      </c>
      <c r="P219" s="8">
        <v>44089.0</v>
      </c>
      <c r="Q219" s="5">
        <f>+IF(T219="ENVIO OS", IF(NETWORKDAYS(N219,P219,Feriados!A$15:A$315)&gt;-1,NETWORKDAYS(N219,P219,Feriados!A$15:A$315)-1,NETWORKDAYS(N219,TODAY(),Feriados!A$15:A$315)),0)</f>
        <v>1</v>
      </c>
      <c r="R219" s="9"/>
      <c r="S219" s="9"/>
      <c r="T219" s="5" t="s">
        <v>40</v>
      </c>
      <c r="U219" s="5" t="s">
        <v>40</v>
      </c>
      <c r="V219" s="5" t="s">
        <v>357</v>
      </c>
      <c r="W219" s="5"/>
      <c r="X219" s="5" t="s">
        <v>41</v>
      </c>
      <c r="Y219" s="5" t="s">
        <v>66</v>
      </c>
      <c r="Z219" s="5" t="s">
        <v>684</v>
      </c>
      <c r="AA219" s="5"/>
      <c r="AB219" s="5"/>
      <c r="AC219" s="6">
        <v>44088.0</v>
      </c>
      <c r="AD219" s="6">
        <v>44088.0</v>
      </c>
      <c r="AE219" s="5"/>
      <c r="AF219" s="10"/>
    </row>
    <row r="220" ht="21.0" customHeight="1">
      <c r="A220" s="5"/>
      <c r="B220" s="5" t="s">
        <v>685</v>
      </c>
      <c r="C220" s="5" t="s">
        <v>686</v>
      </c>
      <c r="D220" s="5" t="s">
        <v>147</v>
      </c>
      <c r="E220" s="5" t="s">
        <v>35</v>
      </c>
      <c r="F220" s="5" t="s">
        <v>36</v>
      </c>
      <c r="G220" s="5">
        <v>411.0</v>
      </c>
      <c r="H220" s="5"/>
      <c r="I220" s="5" t="s">
        <v>37</v>
      </c>
      <c r="J220" s="5" t="s">
        <v>687</v>
      </c>
      <c r="K220" s="5" t="s">
        <v>161</v>
      </c>
      <c r="L220" s="5" t="s">
        <v>49</v>
      </c>
      <c r="M220" s="6">
        <v>44084.0</v>
      </c>
      <c r="N220" s="6">
        <v>44123.0</v>
      </c>
      <c r="O220" s="7">
        <f>+IF(NETWORKDAYS(M220,N220,Feriados!A246:A276)&gt;-1,NETWORKDAYS(M220,N220,Feriados!A246:A276)-1,NETWORKDAYS(M220,TODAY(),Feriados!A$15:A$315))</f>
        <v>27</v>
      </c>
      <c r="P220" s="8">
        <v>44127.0</v>
      </c>
      <c r="Q220" s="5">
        <f>+IF(T220="ENVIO OS", IF(NETWORKDAYS(N220,P220,Feriados!A$15:A$315)&gt;-1,NETWORKDAYS(N220,P220,Feriados!A$15:A$315)-1,NETWORKDAYS(N220,TODAY(),Feriados!A$15:A$315)),0)</f>
        <v>4</v>
      </c>
      <c r="R220" s="9"/>
      <c r="S220" s="9"/>
      <c r="T220" s="5" t="s">
        <v>40</v>
      </c>
      <c r="U220" s="5" t="s">
        <v>40</v>
      </c>
      <c r="V220" s="5"/>
      <c r="W220" s="5"/>
      <c r="X220" s="5" t="s">
        <v>41</v>
      </c>
      <c r="Y220" s="5" t="s">
        <v>66</v>
      </c>
      <c r="Z220" s="5" t="s">
        <v>43</v>
      </c>
      <c r="AA220" s="5"/>
      <c r="AB220" s="5"/>
      <c r="AC220" s="6">
        <v>44123.0</v>
      </c>
      <c r="AD220" s="6">
        <v>44123.0</v>
      </c>
      <c r="AE220" s="5"/>
      <c r="AF220" s="10"/>
    </row>
    <row r="221" ht="21.0" customHeight="1">
      <c r="A221" s="5"/>
      <c r="B221" s="5" t="s">
        <v>688</v>
      </c>
      <c r="C221" s="5" t="s">
        <v>689</v>
      </c>
      <c r="D221" s="5" t="s">
        <v>63</v>
      </c>
      <c r="E221" s="5" t="s">
        <v>35</v>
      </c>
      <c r="F221" s="5" t="s">
        <v>36</v>
      </c>
      <c r="G221" s="5">
        <v>99.0</v>
      </c>
      <c r="H221" s="5"/>
      <c r="I221" s="5" t="s">
        <v>37</v>
      </c>
      <c r="J221" s="5" t="s">
        <v>690</v>
      </c>
      <c r="K221" s="5" t="s">
        <v>323</v>
      </c>
      <c r="L221" s="5"/>
      <c r="M221" s="6">
        <v>44085.0</v>
      </c>
      <c r="N221" s="6">
        <v>44090.0</v>
      </c>
      <c r="O221" s="7">
        <f>+IF(NETWORKDAYS(M221,N221,Feriados!A201:A231)&gt;-1,NETWORKDAYS(M221,N221,Feriados!A201:A231)-1,NETWORKDAYS(M221,TODAY(),Feriados!A$15:A$315))</f>
        <v>3</v>
      </c>
      <c r="P221" s="8"/>
      <c r="Q221" s="5">
        <f>+IF(T221="ENVIO OS", IF(NETWORKDAYS(N221,P221,Feriados!A$15:A$315)&gt;-1,NETWORKDAYS(N221,P221,Feriados!A$15:A$315)-1,NETWORKDAYS(N221,TODAY(),Feriados!A$15:A$315)),0)</f>
        <v>0</v>
      </c>
      <c r="R221" s="9"/>
      <c r="S221" s="9"/>
      <c r="T221" s="5"/>
      <c r="U221" s="5"/>
      <c r="V221" s="5" t="s">
        <v>183</v>
      </c>
      <c r="W221" s="5"/>
      <c r="X221" s="5" t="s">
        <v>41</v>
      </c>
      <c r="Y221" s="5" t="s">
        <v>143</v>
      </c>
      <c r="Z221" s="5"/>
      <c r="AA221" s="5"/>
      <c r="AB221" s="5"/>
      <c r="AC221" s="6">
        <v>44090.0</v>
      </c>
      <c r="AD221" s="6">
        <v>44090.0</v>
      </c>
      <c r="AE221" s="5"/>
      <c r="AF221" s="10"/>
    </row>
    <row r="222" ht="21.0" customHeight="1">
      <c r="A222" s="5">
        <v>225862.0</v>
      </c>
      <c r="B222" s="5" t="s">
        <v>691</v>
      </c>
      <c r="C222" s="5" t="s">
        <v>692</v>
      </c>
      <c r="D222" s="5" t="s">
        <v>172</v>
      </c>
      <c r="E222" s="5" t="s">
        <v>96</v>
      </c>
      <c r="F222" s="5" t="s">
        <v>97</v>
      </c>
      <c r="G222" s="5">
        <v>150.0</v>
      </c>
      <c r="H222" s="5"/>
      <c r="I222" s="5" t="s">
        <v>693</v>
      </c>
      <c r="J222" s="5" t="s">
        <v>694</v>
      </c>
      <c r="K222" s="5" t="s">
        <v>695</v>
      </c>
      <c r="L222" s="5"/>
      <c r="M222" s="6">
        <v>44088.0</v>
      </c>
      <c r="N222" s="6">
        <v>44111.0</v>
      </c>
      <c r="O222" s="7">
        <f>+IF(NETWORKDAYS(M222,N222,Feriados!A178:A208)&gt;-1,NETWORKDAYS(M222,N222,Feriados!A178:A208)-1,NETWORKDAYS(M222,TODAY(),Feriados!A$15:A$315))</f>
        <v>17</v>
      </c>
      <c r="P222" s="8"/>
      <c r="Q222" s="5">
        <f>+IF(T222="ENVIO OS", IF(NETWORKDAYS(N222,P222,Feriados!A$15:A$315)&gt;-1,NETWORKDAYS(N222,P222,Feriados!A$15:A$315)-1,NETWORKDAYS(N222,TODAY(),Feriados!A$15:A$315)),0)</f>
        <v>0</v>
      </c>
      <c r="R222" s="9">
        <v>-32.5964</v>
      </c>
      <c r="S222" s="9">
        <v>-69.3734</v>
      </c>
      <c r="T222" s="5"/>
      <c r="U222" s="5"/>
      <c r="V222" s="5" t="s">
        <v>696</v>
      </c>
      <c r="W222" s="5"/>
      <c r="X222" s="5" t="s">
        <v>100</v>
      </c>
      <c r="Y222" s="5" t="s">
        <v>66</v>
      </c>
      <c r="Z222" s="5"/>
      <c r="AA222" s="5"/>
      <c r="AB222" s="5" t="s">
        <v>27</v>
      </c>
      <c r="AC222" s="6">
        <v>44095.0</v>
      </c>
      <c r="AD222" s="6">
        <v>44106.0</v>
      </c>
      <c r="AE222" s="5"/>
      <c r="AF222" s="10"/>
    </row>
    <row r="223" ht="21.0" customHeight="1">
      <c r="A223" s="5">
        <v>218102.0</v>
      </c>
      <c r="B223" s="5" t="s">
        <v>697</v>
      </c>
      <c r="C223" s="5" t="s">
        <v>698</v>
      </c>
      <c r="D223" s="5" t="s">
        <v>167</v>
      </c>
      <c r="E223" s="5" t="s">
        <v>96</v>
      </c>
      <c r="F223" s="5" t="s">
        <v>137</v>
      </c>
      <c r="G223" s="5">
        <v>110.0</v>
      </c>
      <c r="H223" s="5"/>
      <c r="I223" s="5"/>
      <c r="J223" s="5"/>
      <c r="K223" s="5"/>
      <c r="L223" s="5"/>
      <c r="M223" s="6">
        <v>44088.0</v>
      </c>
      <c r="N223" s="6">
        <v>44092.0</v>
      </c>
      <c r="O223" s="7">
        <f>+IF(NETWORKDAYS(M223,N223,Feriados!A179:A209)&gt;-1,NETWORKDAYS(M223,N223,Feriados!A179:A209)-1,NETWORKDAYS(M223,TODAY(),Feriados!A$15:A$315))</f>
        <v>4</v>
      </c>
      <c r="P223" s="8"/>
      <c r="Q223" s="5">
        <f>+IF(T223="ENVIO OS", IF(NETWORKDAYS(N223,P223,Feriados!A$15:A$315)&gt;-1,NETWORKDAYS(N223,P223,Feriados!A$15:A$315)-1,NETWORKDAYS(N223,TODAY(),Feriados!A$15:A$315)),0)</f>
        <v>0</v>
      </c>
      <c r="R223" s="9"/>
      <c r="S223" s="9"/>
      <c r="T223" s="5"/>
      <c r="U223" s="5"/>
      <c r="V223" s="5"/>
      <c r="W223" s="5"/>
      <c r="X223" s="5" t="s">
        <v>106</v>
      </c>
      <c r="Y223" s="5" t="s">
        <v>133</v>
      </c>
      <c r="Z223" s="5"/>
      <c r="AA223" s="5" t="s">
        <v>699</v>
      </c>
      <c r="AB223" s="5"/>
      <c r="AC223" s="6">
        <v>44088.0</v>
      </c>
      <c r="AD223" s="6">
        <v>44092.0</v>
      </c>
      <c r="AE223" s="5"/>
      <c r="AF223" s="10"/>
    </row>
    <row r="224" ht="21.0" customHeight="1">
      <c r="A224" s="5"/>
      <c r="B224" s="5" t="s">
        <v>682</v>
      </c>
      <c r="C224" s="5" t="s">
        <v>683</v>
      </c>
      <c r="D224" s="5" t="s">
        <v>46</v>
      </c>
      <c r="E224" s="5" t="s">
        <v>35</v>
      </c>
      <c r="F224" s="5" t="s">
        <v>36</v>
      </c>
      <c r="G224" s="5">
        <v>143.3</v>
      </c>
      <c r="H224" s="5"/>
      <c r="I224" s="5" t="s">
        <v>37</v>
      </c>
      <c r="J224" s="5" t="s">
        <v>643</v>
      </c>
      <c r="K224" s="5" t="s">
        <v>48</v>
      </c>
      <c r="L224" s="5"/>
      <c r="M224" s="6">
        <v>44089.0</v>
      </c>
      <c r="N224" s="6">
        <v>44102.0</v>
      </c>
      <c r="O224" s="7">
        <f>+IF(NETWORKDAYS(M224,N224,Feriados!A447:A477)&gt;-1,NETWORKDAYS(M224,N224,Feriados!A447:A477)-1,NETWORKDAYS(M224,TODAY(),Feriados!A$15:A$315))</f>
        <v>9</v>
      </c>
      <c r="P224" s="8">
        <v>44103.0</v>
      </c>
      <c r="Q224" s="5">
        <f>+IF(T224="ENVIO OS", IF(NETWORKDAYS(N224,P224,Feriados!A$15:A$315)&gt;-1,NETWORKDAYS(N224,P224,Feriados!A$15:A$315)-1,NETWORKDAYS(N224,TODAY(),Feriados!A$15:A$315)),0)</f>
        <v>1</v>
      </c>
      <c r="R224" s="9"/>
      <c r="S224" s="9"/>
      <c r="T224" s="5" t="s">
        <v>40</v>
      </c>
      <c r="U224" s="5" t="s">
        <v>40</v>
      </c>
      <c r="V224" s="5" t="s">
        <v>357</v>
      </c>
      <c r="W224" s="5"/>
      <c r="X224" s="5" t="s">
        <v>41</v>
      </c>
      <c r="Y224" s="5" t="s">
        <v>66</v>
      </c>
      <c r="Z224" s="5" t="s">
        <v>684</v>
      </c>
      <c r="AA224" s="5"/>
      <c r="AB224" s="5"/>
      <c r="AC224" s="6">
        <v>44102.0</v>
      </c>
      <c r="AD224" s="6">
        <v>44102.0</v>
      </c>
      <c r="AE224" s="5"/>
      <c r="AF224" s="10"/>
    </row>
    <row r="225" ht="21.0" customHeight="1">
      <c r="A225" s="5">
        <v>211896.0</v>
      </c>
      <c r="B225" s="5" t="s">
        <v>659</v>
      </c>
      <c r="C225" s="5" t="s">
        <v>660</v>
      </c>
      <c r="D225" s="5" t="s">
        <v>63</v>
      </c>
      <c r="E225" s="5" t="s">
        <v>96</v>
      </c>
      <c r="F225" s="5" t="s">
        <v>230</v>
      </c>
      <c r="G225" s="5">
        <v>350.0</v>
      </c>
      <c r="H225" s="5"/>
      <c r="I225" s="5" t="s">
        <v>37</v>
      </c>
      <c r="J225" s="5" t="s">
        <v>661</v>
      </c>
      <c r="K225" s="5" t="s">
        <v>48</v>
      </c>
      <c r="L225" s="5" t="s">
        <v>49</v>
      </c>
      <c r="M225" s="6">
        <v>44090.0</v>
      </c>
      <c r="N225" s="6">
        <v>44095.0</v>
      </c>
      <c r="O225" s="7">
        <f>+IF(NETWORKDAYS(M225,N225,Feriados!A426:A456)&gt;-1,NETWORKDAYS(M225,N225,Feriados!A426:A456)-1,NETWORKDAYS(M225,TODAY(),Feriados!A$15:A$315))</f>
        <v>3</v>
      </c>
      <c r="P225" s="8"/>
      <c r="Q225" s="5">
        <f>+IF(T225="ENVIO OS", IF(NETWORKDAYS(N225,P225,Feriados!A$15:A$315)&gt;-1,NETWORKDAYS(N225,P225,Feriados!A$15:A$315)-1,NETWORKDAYS(N225,TODAY(),Feriados!A$15:A$315)),0)</f>
        <v>0</v>
      </c>
      <c r="R225" s="9"/>
      <c r="S225" s="9"/>
      <c r="T225" s="5"/>
      <c r="U225" s="5"/>
      <c r="V225" s="5" t="s">
        <v>50</v>
      </c>
      <c r="W225" s="5"/>
      <c r="X225" s="5" t="s">
        <v>100</v>
      </c>
      <c r="Y225" s="5" t="s">
        <v>209</v>
      </c>
      <c r="Z225" s="5" t="s">
        <v>662</v>
      </c>
      <c r="AA225" s="5" t="s">
        <v>663</v>
      </c>
      <c r="AB225" s="5"/>
      <c r="AC225" s="6">
        <v>44090.0</v>
      </c>
      <c r="AD225" s="6">
        <v>44091.0</v>
      </c>
      <c r="AE225" s="5" t="s">
        <v>203</v>
      </c>
      <c r="AF225" s="10"/>
    </row>
    <row r="226" ht="21.0" customHeight="1">
      <c r="A226" s="5">
        <v>225778.0</v>
      </c>
      <c r="B226" s="5" t="s">
        <v>651</v>
      </c>
      <c r="C226" s="5" t="s">
        <v>648</v>
      </c>
      <c r="D226" s="5" t="s">
        <v>167</v>
      </c>
      <c r="E226" s="5" t="s">
        <v>96</v>
      </c>
      <c r="F226" s="5" t="s">
        <v>515</v>
      </c>
      <c r="G226" s="5">
        <v>135.0</v>
      </c>
      <c r="H226" s="5"/>
      <c r="I226" s="5" t="s">
        <v>37</v>
      </c>
      <c r="J226" s="5" t="s">
        <v>650</v>
      </c>
      <c r="K226" s="5" t="s">
        <v>167</v>
      </c>
      <c r="L226" s="5" t="s">
        <v>369</v>
      </c>
      <c r="M226" s="6">
        <v>44090.0</v>
      </c>
      <c r="N226" s="6">
        <v>44090.0</v>
      </c>
      <c r="O226" s="7">
        <f>+IF(NETWORKDAYS(M226,N226,Feriados!A176:A206)&gt;-1,NETWORKDAYS(M226,N226,Feriados!A176:A206)-1,NETWORKDAYS(M226,TODAY(),Feriados!A$15:A$315))</f>
        <v>0</v>
      </c>
      <c r="P226" s="8"/>
      <c r="Q226" s="5">
        <f>+IF(T226="ENVIO OS", IF(NETWORKDAYS(N226,P226,Feriados!A$15:A$315)&gt;-1,NETWORKDAYS(N226,P226,Feriados!A$15:A$315)-1,NETWORKDAYS(N226,TODAY(),Feriados!A$15:A$315)),0)</f>
        <v>0</v>
      </c>
      <c r="R226" s="9">
        <v>-33.4679</v>
      </c>
      <c r="S226" s="9">
        <v>-69.1986</v>
      </c>
      <c r="T226" s="5"/>
      <c r="U226" s="5"/>
      <c r="V226" s="5"/>
      <c r="W226" s="5"/>
      <c r="X226" s="5" t="s">
        <v>100</v>
      </c>
      <c r="Y226" s="5" t="s">
        <v>209</v>
      </c>
      <c r="Z226" s="5"/>
      <c r="AA226" s="5" t="s">
        <v>595</v>
      </c>
      <c r="AB226" s="5" t="s">
        <v>27</v>
      </c>
      <c r="AC226" s="6">
        <v>44090.0</v>
      </c>
      <c r="AD226" s="6">
        <v>44090.0</v>
      </c>
      <c r="AE226" s="5"/>
      <c r="AF226" s="10"/>
    </row>
    <row r="227" ht="21.0" customHeight="1">
      <c r="A227" s="5">
        <v>225778.0</v>
      </c>
      <c r="B227" s="5" t="s">
        <v>653</v>
      </c>
      <c r="C227" s="5" t="s">
        <v>648</v>
      </c>
      <c r="D227" s="5" t="s">
        <v>167</v>
      </c>
      <c r="E227" s="5" t="s">
        <v>96</v>
      </c>
      <c r="F227" s="5" t="s">
        <v>515</v>
      </c>
      <c r="G227" s="5">
        <v>112.0</v>
      </c>
      <c r="H227" s="5"/>
      <c r="I227" s="5" t="s">
        <v>37</v>
      </c>
      <c r="J227" s="5" t="s">
        <v>650</v>
      </c>
      <c r="K227" s="5" t="s">
        <v>167</v>
      </c>
      <c r="L227" s="5" t="s">
        <v>369</v>
      </c>
      <c r="M227" s="6">
        <v>44090.0</v>
      </c>
      <c r="N227" s="6">
        <v>44090.0</v>
      </c>
      <c r="O227" s="7">
        <f>+IF(NETWORKDAYS(M227,N227,Feriados!A177:A207)&gt;-1,NETWORKDAYS(M227,N227,Feriados!A177:A207)-1,NETWORKDAYS(M227,TODAY(),Feriados!A$15:A$315))</f>
        <v>0</v>
      </c>
      <c r="P227" s="8"/>
      <c r="Q227" s="5">
        <f>+IF(T227="ENVIO OS", IF(NETWORKDAYS(N227,P227,Feriados!A$15:A$315)&gt;-1,NETWORKDAYS(N227,P227,Feriados!A$15:A$315)-1,NETWORKDAYS(N227,TODAY(),Feriados!A$15:A$315)),0)</f>
        <v>0</v>
      </c>
      <c r="R227" s="9">
        <v>-33.4646</v>
      </c>
      <c r="S227" s="9">
        <v>-69.2024</v>
      </c>
      <c r="T227" s="5"/>
      <c r="U227" s="5"/>
      <c r="V227" s="5"/>
      <c r="W227" s="5"/>
      <c r="X227" s="5" t="s">
        <v>100</v>
      </c>
      <c r="Y227" s="5" t="s">
        <v>209</v>
      </c>
      <c r="Z227" s="5"/>
      <c r="AA227" s="5" t="s">
        <v>595</v>
      </c>
      <c r="AB227" s="5"/>
      <c r="AC227" s="6">
        <v>44090.0</v>
      </c>
      <c r="AD227" s="6">
        <v>44090.0</v>
      </c>
      <c r="AE227" s="5"/>
      <c r="AF227" s="10">
        <v>44531.0</v>
      </c>
    </row>
    <row r="228" ht="21.0" customHeight="1">
      <c r="A228" s="5">
        <v>225748.0</v>
      </c>
      <c r="B228" s="5" t="s">
        <v>668</v>
      </c>
      <c r="C228" s="5" t="s">
        <v>669</v>
      </c>
      <c r="D228" s="5" t="s">
        <v>147</v>
      </c>
      <c r="E228" s="5" t="s">
        <v>96</v>
      </c>
      <c r="F228" s="5" t="s">
        <v>222</v>
      </c>
      <c r="G228" s="5">
        <v>68.0</v>
      </c>
      <c r="H228" s="5"/>
      <c r="I228" s="5"/>
      <c r="J228" s="5"/>
      <c r="K228" s="5"/>
      <c r="L228" s="5"/>
      <c r="M228" s="6">
        <v>44091.0</v>
      </c>
      <c r="N228" s="6">
        <v>44091.0</v>
      </c>
      <c r="O228" s="7">
        <f>+IF(NETWORKDAYS(M228,N228,Feriados!A425:A455)&gt;-1,NETWORKDAYS(M228,N228,Feriados!A425:A455)-1,NETWORKDAYS(M228,TODAY(),Feriados!A$15:A$315))</f>
        <v>0</v>
      </c>
      <c r="P228" s="8"/>
      <c r="Q228" s="5">
        <f>+IF(T228="ENVIO OS", IF(NETWORKDAYS(N228,P228,Feriados!A$15:A$315)&gt;-1,NETWORKDAYS(N228,P228,Feriados!A$15:A$315)-1,NETWORKDAYS(N228,TODAY(),Feriados!A$15:A$315)),0)</f>
        <v>0</v>
      </c>
      <c r="R228" s="9"/>
      <c r="S228" s="9"/>
      <c r="T228" s="5"/>
      <c r="U228" s="5"/>
      <c r="V228" s="5"/>
      <c r="W228" s="5"/>
      <c r="X228" s="5"/>
      <c r="Y228" s="5"/>
      <c r="Z228" s="5" t="s">
        <v>670</v>
      </c>
      <c r="AA228" s="5" t="s">
        <v>671</v>
      </c>
      <c r="AB228" s="5" t="s">
        <v>27</v>
      </c>
      <c r="AC228" s="6">
        <v>44091.0</v>
      </c>
      <c r="AD228" s="6">
        <v>44091.0</v>
      </c>
      <c r="AE228" s="5"/>
      <c r="AF228" s="10"/>
    </row>
    <row r="229" ht="21.0" customHeight="1">
      <c r="A229" s="5">
        <v>226067.0</v>
      </c>
      <c r="B229" s="5" t="s">
        <v>700</v>
      </c>
      <c r="C229" s="5" t="s">
        <v>94</v>
      </c>
      <c r="D229" s="5" t="s">
        <v>95</v>
      </c>
      <c r="E229" s="5" t="s">
        <v>96</v>
      </c>
      <c r="F229" s="5" t="s">
        <v>97</v>
      </c>
      <c r="G229" s="5">
        <v>400.0</v>
      </c>
      <c r="H229" s="5"/>
      <c r="I229" s="5"/>
      <c r="J229" s="5" t="s">
        <v>99</v>
      </c>
      <c r="K229" s="5" t="s">
        <v>95</v>
      </c>
      <c r="L229" s="5"/>
      <c r="M229" s="6">
        <v>44091.0</v>
      </c>
      <c r="N229" s="6">
        <v>44106.0</v>
      </c>
      <c r="O229" s="7">
        <f>+IF(NETWORKDAYS(M229,N229,Feriados!A181:A211)&gt;-1,NETWORKDAYS(M229,N229,Feriados!A181:A211)-1,NETWORKDAYS(M229,TODAY(),Feriados!A$15:A$315))</f>
        <v>11</v>
      </c>
      <c r="P229" s="8"/>
      <c r="Q229" s="5">
        <f>+IF(T229="ENVIO OS", IF(NETWORKDAYS(N229,P229,Feriados!A$15:A$315)&gt;-1,NETWORKDAYS(N229,P229,Feriados!A$15:A$315)-1,NETWORKDAYS(N229,TODAY(),Feriados!A$15:A$315)),0)</f>
        <v>0</v>
      </c>
      <c r="R229" s="9"/>
      <c r="S229" s="9"/>
      <c r="T229" s="5"/>
      <c r="U229" s="5"/>
      <c r="V229" s="5" t="s">
        <v>344</v>
      </c>
      <c r="W229" s="5"/>
      <c r="X229" s="5" t="s">
        <v>100</v>
      </c>
      <c r="Y229" s="5" t="s">
        <v>66</v>
      </c>
      <c r="Z229" s="5"/>
      <c r="AA229" s="5"/>
      <c r="AB229" s="5" t="s">
        <v>27</v>
      </c>
      <c r="AC229" s="6">
        <v>44097.0</v>
      </c>
      <c r="AD229" s="6">
        <v>44103.0</v>
      </c>
      <c r="AE229" s="5"/>
      <c r="AF229" s="10"/>
    </row>
    <row r="230" ht="21.0" customHeight="1">
      <c r="A230" s="5"/>
      <c r="B230" s="5" t="s">
        <v>697</v>
      </c>
      <c r="C230" s="5" t="s">
        <v>701</v>
      </c>
      <c r="D230" s="5" t="s">
        <v>34</v>
      </c>
      <c r="E230" s="5" t="s">
        <v>96</v>
      </c>
      <c r="F230" s="5" t="s">
        <v>137</v>
      </c>
      <c r="G230" s="5">
        <v>110.0</v>
      </c>
      <c r="H230" s="5"/>
      <c r="I230" s="5"/>
      <c r="J230" s="5" t="s">
        <v>650</v>
      </c>
      <c r="K230" s="5" t="s">
        <v>167</v>
      </c>
      <c r="L230" s="5"/>
      <c r="M230" s="6">
        <v>44091.0</v>
      </c>
      <c r="N230" s="6">
        <v>44092.0</v>
      </c>
      <c r="O230" s="7">
        <f>+IF(NETWORKDAYS(M230,N230,Feriados!A191:A221)&gt;-1,NETWORKDAYS(M230,N230,Feriados!A191:A221)-1,NETWORKDAYS(M230,TODAY(),Feriados!A$15:A$315))</f>
        <v>1</v>
      </c>
      <c r="P230" s="8"/>
      <c r="Q230" s="5">
        <f>+IF(T230="ENVIO OS", IF(NETWORKDAYS(N230,P230,Feriados!A$15:A$315)&gt;-1,NETWORKDAYS(N230,P230,Feriados!A$15:A$315)-1,NETWORKDAYS(N230,TODAY(),Feriados!A$15:A$315)),0)</f>
        <v>0</v>
      </c>
      <c r="R230" s="9"/>
      <c r="S230" s="9"/>
      <c r="T230" s="5"/>
      <c r="U230" s="5"/>
      <c r="V230" s="5"/>
      <c r="W230" s="5"/>
      <c r="X230" s="5" t="s">
        <v>106</v>
      </c>
      <c r="Y230" s="5" t="s">
        <v>133</v>
      </c>
      <c r="Z230" s="5"/>
      <c r="AA230" s="5"/>
      <c r="AB230" s="5" t="s">
        <v>27</v>
      </c>
      <c r="AC230" s="6">
        <v>44091.0</v>
      </c>
      <c r="AD230" s="6">
        <v>44092.0</v>
      </c>
      <c r="AE230" s="5"/>
      <c r="AF230" s="10"/>
    </row>
    <row r="231" ht="21.0" customHeight="1">
      <c r="A231" s="5"/>
      <c r="B231" s="5" t="s">
        <v>702</v>
      </c>
      <c r="C231" s="5" t="s">
        <v>703</v>
      </c>
      <c r="D231" s="5" t="s">
        <v>56</v>
      </c>
      <c r="E231" s="5" t="s">
        <v>35</v>
      </c>
      <c r="F231" s="5" t="s">
        <v>36</v>
      </c>
      <c r="G231" s="5">
        <v>111.0</v>
      </c>
      <c r="H231" s="5"/>
      <c r="I231" s="5" t="s">
        <v>37</v>
      </c>
      <c r="J231" s="5" t="s">
        <v>461</v>
      </c>
      <c r="K231" s="5" t="s">
        <v>71</v>
      </c>
      <c r="L231" s="5"/>
      <c r="M231" s="6">
        <v>44096.0</v>
      </c>
      <c r="N231" s="6">
        <v>44123.0</v>
      </c>
      <c r="O231" s="7">
        <f>+IF(NETWORKDAYS(M231,N231,Feriados!A240:A270)&gt;-1,NETWORKDAYS(M231,N231,Feriados!A240:A270)-1,NETWORKDAYS(M231,TODAY(),Feriados!A$15:A$315))</f>
        <v>19</v>
      </c>
      <c r="P231" s="8">
        <v>44146.0</v>
      </c>
      <c r="Q231" s="5">
        <f>+IF(T231="ENVIO OS", IF(NETWORKDAYS(N231,P231,Feriados!A$15:A$315)&gt;-1,NETWORKDAYS(N231,P231,Feriados!A$15:A$315)-1,NETWORKDAYS(N231,TODAY(),Feriados!A$15:A$315)),0)</f>
        <v>17</v>
      </c>
      <c r="R231" s="9"/>
      <c r="S231" s="9"/>
      <c r="T231" s="5" t="s">
        <v>40</v>
      </c>
      <c r="U231" s="5" t="s">
        <v>40</v>
      </c>
      <c r="V231" s="5"/>
      <c r="W231" s="5"/>
      <c r="X231" s="5" t="s">
        <v>41</v>
      </c>
      <c r="Y231" s="5" t="s">
        <v>59</v>
      </c>
      <c r="Z231" s="5" t="s">
        <v>704</v>
      </c>
      <c r="AA231" s="5"/>
      <c r="AB231" s="5"/>
      <c r="AC231" s="6">
        <v>44096.0</v>
      </c>
      <c r="AD231" s="6">
        <v>44123.0</v>
      </c>
      <c r="AE231" s="5" t="s">
        <v>203</v>
      </c>
      <c r="AF231" s="10"/>
    </row>
    <row r="232" ht="21.0" customHeight="1">
      <c r="A232" s="5">
        <v>222288.0</v>
      </c>
      <c r="B232" s="5" t="s">
        <v>705</v>
      </c>
      <c r="C232" s="5" t="s">
        <v>136</v>
      </c>
      <c r="D232" s="5" t="s">
        <v>75</v>
      </c>
      <c r="E232" s="5" t="s">
        <v>96</v>
      </c>
      <c r="F232" s="5" t="s">
        <v>137</v>
      </c>
      <c r="G232" s="5">
        <v>100.0</v>
      </c>
      <c r="H232" s="5"/>
      <c r="I232" s="5" t="s">
        <v>138</v>
      </c>
      <c r="J232" s="5" t="s">
        <v>139</v>
      </c>
      <c r="K232" s="5" t="s">
        <v>140</v>
      </c>
      <c r="L232" s="5"/>
      <c r="M232" s="6">
        <v>44096.0</v>
      </c>
      <c r="N232" s="6">
        <v>44133.0</v>
      </c>
      <c r="O232" s="7">
        <f>+IF(NETWORKDAYS(M232,N232,Feriados!A182:A212)&gt;-1,NETWORKDAYS(M232,N232,Feriados!A182:A212)-1,NETWORKDAYS(M232,TODAY(),Feriados!A$15:A$315))</f>
        <v>27</v>
      </c>
      <c r="P232" s="8"/>
      <c r="Q232" s="5">
        <f>+IF(T232="ENVIO OS", IF(NETWORKDAYS(N232,P232,Feriados!A$15:A$315)&gt;-1,NETWORKDAYS(N232,P232,Feriados!A$15:A$315)-1,NETWORKDAYS(N232,TODAY(),Feriados!A$15:A$315)),0)</f>
        <v>0</v>
      </c>
      <c r="R232" s="9">
        <v>-32.8864</v>
      </c>
      <c r="S232" s="9">
        <v>-68.8396</v>
      </c>
      <c r="T232" s="5"/>
      <c r="U232" s="5"/>
      <c r="V232" s="5"/>
      <c r="W232" s="5"/>
      <c r="X232" s="5" t="s">
        <v>100</v>
      </c>
      <c r="Y232" s="5" t="s">
        <v>66</v>
      </c>
      <c r="Z232" s="5"/>
      <c r="AA232" s="5" t="s">
        <v>706</v>
      </c>
      <c r="AB232" s="5" t="s">
        <v>27</v>
      </c>
      <c r="AC232" s="6">
        <v>44109.0</v>
      </c>
      <c r="AD232" s="6">
        <v>44119.0</v>
      </c>
      <c r="AE232" s="5"/>
      <c r="AF232" s="10"/>
    </row>
    <row r="233" ht="21.0" customHeight="1">
      <c r="A233" s="5">
        <v>222190.0</v>
      </c>
      <c r="B233" s="5" t="s">
        <v>88</v>
      </c>
      <c r="C233" s="5" t="s">
        <v>419</v>
      </c>
      <c r="D233" s="5" t="s">
        <v>46</v>
      </c>
      <c r="E233" s="5" t="s">
        <v>35</v>
      </c>
      <c r="F233" s="5" t="s">
        <v>36</v>
      </c>
      <c r="G233" s="5">
        <v>180.0</v>
      </c>
      <c r="H233" s="5"/>
      <c r="I233" s="5" t="s">
        <v>37</v>
      </c>
      <c r="J233" s="5" t="s">
        <v>90</v>
      </c>
      <c r="K233" s="5" t="s">
        <v>91</v>
      </c>
      <c r="L233" s="5"/>
      <c r="M233" s="6">
        <v>44097.0</v>
      </c>
      <c r="N233" s="6">
        <v>44104.0</v>
      </c>
      <c r="O233" s="7">
        <f>+IF(NETWORKDAYS(M233,N233,Feriados!A198:A228)&gt;-1,NETWORKDAYS(M233,N233,Feriados!A198:A228)-1,NETWORKDAYS(M233,TODAY(),Feriados!A$15:A$315))</f>
        <v>5</v>
      </c>
      <c r="P233" s="8"/>
      <c r="Q233" s="5">
        <f>+IF(T233="ENVIO OS", IF(NETWORKDAYS(N233,P233,Feriados!A$15:A$315)&gt;-1,NETWORKDAYS(N233,P233,Feriados!A$15:A$315)-1,NETWORKDAYS(N233,TODAY(),Feriados!A$15:A$315)),0)</f>
        <v>0</v>
      </c>
      <c r="R233" s="9"/>
      <c r="S233" s="9"/>
      <c r="T233" s="5"/>
      <c r="U233" s="5"/>
      <c r="V233" s="5" t="s">
        <v>50</v>
      </c>
      <c r="W233" s="5"/>
      <c r="X233" s="5" t="s">
        <v>41</v>
      </c>
      <c r="Y233" s="5" t="s">
        <v>111</v>
      </c>
      <c r="Z233" s="5"/>
      <c r="AA233" s="5"/>
      <c r="AB233" s="5"/>
      <c r="AC233" s="6">
        <v>44097.0</v>
      </c>
      <c r="AD233" s="6">
        <v>44104.0</v>
      </c>
      <c r="AE233" s="5"/>
      <c r="AF233" s="10"/>
    </row>
    <row r="234" ht="21.0" customHeight="1">
      <c r="A234" s="5"/>
      <c r="B234" s="5" t="s">
        <v>707</v>
      </c>
      <c r="C234" s="5" t="s">
        <v>708</v>
      </c>
      <c r="D234" s="5" t="s">
        <v>63</v>
      </c>
      <c r="E234" s="5" t="s">
        <v>35</v>
      </c>
      <c r="F234" s="5" t="s">
        <v>36</v>
      </c>
      <c r="G234" s="5">
        <v>102.0</v>
      </c>
      <c r="H234" s="5"/>
      <c r="I234" s="5" t="s">
        <v>37</v>
      </c>
      <c r="J234" s="5" t="s">
        <v>240</v>
      </c>
      <c r="K234" s="5" t="s">
        <v>63</v>
      </c>
      <c r="L234" s="5"/>
      <c r="M234" s="6">
        <v>44097.0</v>
      </c>
      <c r="N234" s="6">
        <v>44099.0</v>
      </c>
      <c r="O234" s="7">
        <f>+IF(NETWORKDAYS(M234,N234,Feriados!A356:A386)&gt;-1,NETWORKDAYS(M234,N234,Feriados!A356:A386)-1,NETWORKDAYS(M234,TODAY(),Feriados!A$15:A$315))</f>
        <v>2</v>
      </c>
      <c r="P234" s="8">
        <v>44120.0</v>
      </c>
      <c r="Q234" s="5">
        <f>+IF(T234="ENVIO OS", IF(NETWORKDAYS(N234,P234,Feriados!A$15:A$315)&gt;-1,NETWORKDAYS(N234,P234,Feriados!A$15:A$315)-1,NETWORKDAYS(N234,TODAY(),Feriados!A$15:A$315)),0)</f>
        <v>14</v>
      </c>
      <c r="R234" s="9"/>
      <c r="S234" s="9"/>
      <c r="T234" s="5" t="s">
        <v>40</v>
      </c>
      <c r="U234" s="5" t="s">
        <v>40</v>
      </c>
      <c r="V234" s="5"/>
      <c r="W234" s="5"/>
      <c r="X234" s="5" t="s">
        <v>106</v>
      </c>
      <c r="Y234" s="5" t="s">
        <v>66</v>
      </c>
      <c r="Z234" s="5"/>
      <c r="AA234" s="5"/>
      <c r="AB234" s="5" t="s">
        <v>27</v>
      </c>
      <c r="AC234" s="6">
        <v>44097.0</v>
      </c>
      <c r="AD234" s="6">
        <v>44099.0</v>
      </c>
      <c r="AE234" s="5"/>
      <c r="AF234" s="10"/>
    </row>
    <row r="235" ht="21.0" customHeight="1">
      <c r="A235" s="5">
        <v>226062.0</v>
      </c>
      <c r="B235" s="5" t="s">
        <v>709</v>
      </c>
      <c r="C235" s="5" t="s">
        <v>710</v>
      </c>
      <c r="D235" s="5" t="s">
        <v>34</v>
      </c>
      <c r="E235" s="5" t="s">
        <v>96</v>
      </c>
      <c r="F235" s="5" t="s">
        <v>119</v>
      </c>
      <c r="G235" s="5">
        <v>175.0</v>
      </c>
      <c r="H235" s="5"/>
      <c r="I235" s="5" t="s">
        <v>711</v>
      </c>
      <c r="J235" s="5" t="s">
        <v>169</v>
      </c>
      <c r="K235" s="5" t="s">
        <v>167</v>
      </c>
      <c r="L235" s="5" t="s">
        <v>39</v>
      </c>
      <c r="M235" s="6">
        <v>44097.0</v>
      </c>
      <c r="N235" s="6">
        <v>44106.0</v>
      </c>
      <c r="O235" s="7">
        <f>+IF(NETWORKDAYS(M235,N235,Feriados!A183:A213)&gt;-1,NETWORKDAYS(M235,N235,Feriados!A183:A213)-1,NETWORKDAYS(M235,TODAY(),Feriados!A$15:A$315))</f>
        <v>7</v>
      </c>
      <c r="P235" s="8"/>
      <c r="Q235" s="5">
        <f>+IF(T235="ENVIO OS", IF(NETWORKDAYS(N235,P235,Feriados!A$15:A$315)&gt;-1,NETWORKDAYS(N235,P235,Feriados!A$15:A$315)-1,NETWORKDAYS(N235,TODAY(),Feriados!A$15:A$315)),0)</f>
        <v>0</v>
      </c>
      <c r="R235" s="9">
        <v>-33.5157</v>
      </c>
      <c r="S235" s="9">
        <v>-69.2701</v>
      </c>
      <c r="T235" s="5"/>
      <c r="U235" s="5"/>
      <c r="V235" s="5"/>
      <c r="W235" s="5"/>
      <c r="X235" s="5" t="s">
        <v>100</v>
      </c>
      <c r="Y235" s="5" t="s">
        <v>66</v>
      </c>
      <c r="Z235" s="5"/>
      <c r="AA235" s="5" t="s">
        <v>712</v>
      </c>
      <c r="AB235" s="5"/>
      <c r="AC235" s="6">
        <v>44103.0</v>
      </c>
      <c r="AD235" s="6">
        <v>44104.0</v>
      </c>
      <c r="AE235" s="5" t="s">
        <v>203</v>
      </c>
      <c r="AF235" s="10">
        <v>44125.0</v>
      </c>
    </row>
    <row r="236" ht="21.0" customHeight="1">
      <c r="A236" s="5"/>
      <c r="B236" s="5" t="s">
        <v>713</v>
      </c>
      <c r="C236" s="5" t="s">
        <v>714</v>
      </c>
      <c r="D236" s="5" t="s">
        <v>56</v>
      </c>
      <c r="E236" s="5" t="s">
        <v>35</v>
      </c>
      <c r="F236" s="5" t="s">
        <v>36</v>
      </c>
      <c r="G236" s="5">
        <v>215.0</v>
      </c>
      <c r="H236" s="5"/>
      <c r="I236" s="5" t="s">
        <v>37</v>
      </c>
      <c r="J236" s="5" t="s">
        <v>115</v>
      </c>
      <c r="K236" s="5" t="s">
        <v>115</v>
      </c>
      <c r="L236" s="5"/>
      <c r="M236" s="6">
        <v>44097.0</v>
      </c>
      <c r="N236" s="6">
        <v>44139.0</v>
      </c>
      <c r="O236" s="7">
        <f>+IF(NETWORKDAYS(M236,N236,Feriados!A336:A366)&gt;-1,NETWORKDAYS(M236,N236,Feriados!A336:A366)-1,NETWORKDAYS(M236,TODAY(),Feriados!A$15:A$315))</f>
        <v>30</v>
      </c>
      <c r="P236" s="8">
        <v>44166.0</v>
      </c>
      <c r="Q236" s="5">
        <f>+IF(T236="ENVIO OS", IF(NETWORKDAYS(N236,P236,Feriados!A$15:A$315)&gt;-1,NETWORKDAYS(N236,P236,Feriados!A$15:A$315)-1,NETWORKDAYS(N236,TODAY(),Feriados!A$15:A$315)),0)</f>
        <v>18</v>
      </c>
      <c r="R236" s="9"/>
      <c r="S236" s="9"/>
      <c r="T236" s="5" t="s">
        <v>40</v>
      </c>
      <c r="U236" s="5" t="s">
        <v>40</v>
      </c>
      <c r="V236" s="5"/>
      <c r="W236" s="5"/>
      <c r="X236" s="5" t="s">
        <v>106</v>
      </c>
      <c r="Y236" s="5" t="s">
        <v>59</v>
      </c>
      <c r="Z236" s="5"/>
      <c r="AA236" s="5"/>
      <c r="AB236" s="5"/>
      <c r="AC236" s="6">
        <v>44097.0</v>
      </c>
      <c r="AD236" s="6">
        <v>44139.0</v>
      </c>
      <c r="AE236" s="5"/>
      <c r="AF236" s="10"/>
    </row>
    <row r="237" ht="21.0" customHeight="1">
      <c r="A237" s="5"/>
      <c r="B237" s="5"/>
      <c r="C237" s="5" t="s">
        <v>715</v>
      </c>
      <c r="D237" s="5" t="s">
        <v>302</v>
      </c>
      <c r="E237" s="5" t="s">
        <v>35</v>
      </c>
      <c r="F237" s="5" t="s">
        <v>36</v>
      </c>
      <c r="G237" s="5">
        <v>7.0</v>
      </c>
      <c r="H237" s="5"/>
      <c r="I237" s="5" t="s">
        <v>37</v>
      </c>
      <c r="J237" s="5"/>
      <c r="K237" s="5"/>
      <c r="L237" s="5"/>
      <c r="M237" s="6">
        <v>44097.0</v>
      </c>
      <c r="N237" s="6">
        <v>44104.0</v>
      </c>
      <c r="O237" s="7">
        <f>+IF(NETWORKDAYS(M237,N237,Feriados!A199:A229)&gt;-1,NETWORKDAYS(M237,N237,Feriados!A199:A229)-1,NETWORKDAYS(M237,TODAY(),Feriados!A$15:A$315))</f>
        <v>5</v>
      </c>
      <c r="P237" s="8"/>
      <c r="Q237" s="5">
        <f>+IF(T237="ENVIO OS", IF(NETWORKDAYS(N237,P237,Feriados!A$15:A$315)&gt;-1,NETWORKDAYS(N237,P237,Feriados!A$15:A$315)-1,NETWORKDAYS(N237,TODAY(),Feriados!A$15:A$315)),0)</f>
        <v>0</v>
      </c>
      <c r="R237" s="9"/>
      <c r="S237" s="9"/>
      <c r="T237" s="5"/>
      <c r="U237" s="5"/>
      <c r="V237" s="5"/>
      <c r="W237" s="5"/>
      <c r="X237" s="5" t="s">
        <v>41</v>
      </c>
      <c r="Y237" s="5" t="s">
        <v>42</v>
      </c>
      <c r="Z237" s="5"/>
      <c r="AA237" s="5"/>
      <c r="AB237" s="5"/>
      <c r="AC237" s="6">
        <v>44097.0</v>
      </c>
      <c r="AD237" s="6">
        <v>44104.0</v>
      </c>
      <c r="AE237" s="5"/>
      <c r="AF237" s="10"/>
    </row>
    <row r="238" ht="21.0" customHeight="1">
      <c r="A238" s="5"/>
      <c r="B238" s="5"/>
      <c r="C238" s="5" t="s">
        <v>716</v>
      </c>
      <c r="D238" s="5" t="s">
        <v>95</v>
      </c>
      <c r="E238" s="5" t="s">
        <v>35</v>
      </c>
      <c r="F238" s="5" t="s">
        <v>36</v>
      </c>
      <c r="G238" s="5">
        <v>65.0</v>
      </c>
      <c r="H238" s="5"/>
      <c r="I238" s="5" t="s">
        <v>37</v>
      </c>
      <c r="J238" s="5"/>
      <c r="K238" s="5"/>
      <c r="L238" s="5"/>
      <c r="M238" s="6">
        <v>44097.0</v>
      </c>
      <c r="N238" s="6">
        <v>44102.0</v>
      </c>
      <c r="O238" s="7">
        <f>+IF(NETWORKDAYS(M238,N238,Feriados!A197:A227)&gt;-1,NETWORKDAYS(M238,N238,Feriados!A197:A227)-1,NETWORKDAYS(M238,TODAY(),Feriados!A$15:A$315))</f>
        <v>3</v>
      </c>
      <c r="P238" s="8"/>
      <c r="Q238" s="5">
        <f>+IF(T238="ENVIO OS", IF(NETWORKDAYS(N238,P238,Feriados!A$15:A$315)&gt;-1,NETWORKDAYS(N238,P238,Feriados!A$15:A$315)-1,NETWORKDAYS(N238,TODAY(),Feriados!A$15:A$315)),0)</f>
        <v>0</v>
      </c>
      <c r="R238" s="9"/>
      <c r="S238" s="9"/>
      <c r="T238" s="5"/>
      <c r="U238" s="5"/>
      <c r="V238" s="5"/>
      <c r="W238" s="5"/>
      <c r="X238" s="5" t="s">
        <v>41</v>
      </c>
      <c r="Y238" s="5" t="s">
        <v>717</v>
      </c>
      <c r="Z238" s="5"/>
      <c r="AA238" s="5"/>
      <c r="AB238" s="5"/>
      <c r="AC238" s="6">
        <v>44097.0</v>
      </c>
      <c r="AD238" s="6">
        <v>44102.0</v>
      </c>
      <c r="AE238" s="5"/>
      <c r="AF238" s="10"/>
    </row>
    <row r="239" ht="21.0" customHeight="1">
      <c r="A239" s="5"/>
      <c r="B239" s="5" t="s">
        <v>718</v>
      </c>
      <c r="C239" s="5" t="s">
        <v>719</v>
      </c>
      <c r="D239" s="5" t="s">
        <v>75</v>
      </c>
      <c r="E239" s="5" t="s">
        <v>35</v>
      </c>
      <c r="F239" s="5" t="s">
        <v>36</v>
      </c>
      <c r="G239" s="5">
        <v>29.0</v>
      </c>
      <c r="H239" s="5"/>
      <c r="I239" s="5" t="s">
        <v>720</v>
      </c>
      <c r="J239" s="5" t="s">
        <v>721</v>
      </c>
      <c r="K239" s="5" t="s">
        <v>175</v>
      </c>
      <c r="L239" s="5"/>
      <c r="M239" s="6">
        <v>44098.0</v>
      </c>
      <c r="N239" s="6">
        <v>44098.0</v>
      </c>
      <c r="O239" s="7">
        <f>+IF(NETWORKDAYS(M239,N239,Feriados!A192:A222)&gt;-1,NETWORKDAYS(M239,N239,Feriados!A192:A222)-1,NETWORKDAYS(M239,TODAY(),Feriados!A$15:A$315))</f>
        <v>0</v>
      </c>
      <c r="P239" s="8"/>
      <c r="Q239" s="5">
        <f>+IF(T239="ENVIO OS", IF(NETWORKDAYS(N239,P239,Feriados!A$15:A$315)&gt;-1,NETWORKDAYS(N239,P239,Feriados!A$15:A$315)-1,NETWORKDAYS(N239,TODAY(),Feriados!A$15:A$315)),0)</f>
        <v>0</v>
      </c>
      <c r="R239" s="9">
        <v>-32.8636</v>
      </c>
      <c r="S239" s="9">
        <v>-68.8647</v>
      </c>
      <c r="T239" s="5"/>
      <c r="U239" s="5"/>
      <c r="V239" s="5" t="s">
        <v>50</v>
      </c>
      <c r="W239" s="5"/>
      <c r="X239" s="5" t="s">
        <v>106</v>
      </c>
      <c r="Y239" s="5" t="s">
        <v>66</v>
      </c>
      <c r="Z239" s="5"/>
      <c r="AA239" s="5"/>
      <c r="AB239" s="5"/>
      <c r="AC239" s="6">
        <v>44098.0</v>
      </c>
      <c r="AD239" s="6">
        <v>44098.0</v>
      </c>
      <c r="AE239" s="5"/>
      <c r="AF239" s="10"/>
    </row>
    <row r="240" ht="21.0" customHeight="1">
      <c r="A240" s="5">
        <v>225991.0</v>
      </c>
      <c r="B240" s="5" t="s">
        <v>722</v>
      </c>
      <c r="C240" s="5" t="s">
        <v>723</v>
      </c>
      <c r="D240" s="5" t="s">
        <v>84</v>
      </c>
      <c r="E240" s="5" t="s">
        <v>96</v>
      </c>
      <c r="F240" s="5" t="s">
        <v>97</v>
      </c>
      <c r="G240" s="5">
        <v>95.0</v>
      </c>
      <c r="H240" s="5"/>
      <c r="I240" s="5" t="s">
        <v>37</v>
      </c>
      <c r="J240" s="5" t="s">
        <v>724</v>
      </c>
      <c r="K240" s="5" t="s">
        <v>725</v>
      </c>
      <c r="L240" s="5" t="s">
        <v>39</v>
      </c>
      <c r="M240" s="6">
        <v>44098.0</v>
      </c>
      <c r="N240" s="6">
        <v>44123.0</v>
      </c>
      <c r="O240" s="7">
        <f>+IF(NETWORKDAYS(M240,N240,Feriados!A187:A217)&gt;-1,NETWORKDAYS(M240,N240,Feriados!A187:A217)-1,NETWORKDAYS(M240,TODAY(),Feriados!A$15:A$315))</f>
        <v>17</v>
      </c>
      <c r="P240" s="8"/>
      <c r="Q240" s="5">
        <f>+IF(T240="ENVIO OS", IF(NETWORKDAYS(N240,P240,Feriados!A$15:A$315)&gt;-1,NETWORKDAYS(N240,P240,Feriados!A$15:A$315)-1,NETWORKDAYS(N240,TODAY(),Feriados!A$15:A$315)),0)</f>
        <v>0</v>
      </c>
      <c r="R240" s="9"/>
      <c r="S240" s="9"/>
      <c r="T240" s="5"/>
      <c r="U240" s="5"/>
      <c r="V240" s="5" t="s">
        <v>50</v>
      </c>
      <c r="W240" s="5"/>
      <c r="X240" s="5" t="s">
        <v>100</v>
      </c>
      <c r="Y240" s="5"/>
      <c r="Z240" s="5"/>
      <c r="AA240" s="5"/>
      <c r="AB240" s="5"/>
      <c r="AC240" s="6">
        <v>44099.0</v>
      </c>
      <c r="AD240" s="6">
        <v>44106.0</v>
      </c>
      <c r="AE240" s="5"/>
      <c r="AF240" s="10"/>
    </row>
    <row r="241" ht="21.0" customHeight="1">
      <c r="A241" s="5">
        <v>225991.0</v>
      </c>
      <c r="B241" s="5" t="s">
        <v>726</v>
      </c>
      <c r="C241" s="5" t="s">
        <v>723</v>
      </c>
      <c r="D241" s="5" t="s">
        <v>84</v>
      </c>
      <c r="E241" s="5" t="s">
        <v>96</v>
      </c>
      <c r="F241" s="5" t="s">
        <v>97</v>
      </c>
      <c r="G241" s="5">
        <v>15.0</v>
      </c>
      <c r="H241" s="5"/>
      <c r="I241" s="5" t="s">
        <v>37</v>
      </c>
      <c r="J241" s="5" t="s">
        <v>724</v>
      </c>
      <c r="K241" s="5" t="s">
        <v>725</v>
      </c>
      <c r="L241" s="5" t="s">
        <v>39</v>
      </c>
      <c r="M241" s="6">
        <v>44098.0</v>
      </c>
      <c r="N241" s="6">
        <v>44123.0</v>
      </c>
      <c r="O241" s="7">
        <f>+IF(NETWORKDAYS(M241,N241,Feriados!A188:A218)&gt;-1,NETWORKDAYS(M241,N241,Feriados!A188:A218)-1,NETWORKDAYS(M241,TODAY(),Feriados!A$15:A$315))</f>
        <v>17</v>
      </c>
      <c r="P241" s="8"/>
      <c r="Q241" s="5">
        <f>+IF(T241="ENVIO OS", IF(NETWORKDAYS(N241,P241,Feriados!A$15:A$315)&gt;-1,NETWORKDAYS(N241,P241,Feriados!A$15:A$315)-1,NETWORKDAYS(N241,TODAY(),Feriados!A$15:A$315)),0)</f>
        <v>0</v>
      </c>
      <c r="R241" s="9"/>
      <c r="S241" s="9"/>
      <c r="T241" s="5"/>
      <c r="U241" s="5"/>
      <c r="V241" s="5" t="s">
        <v>50</v>
      </c>
      <c r="W241" s="5"/>
      <c r="X241" s="5" t="s">
        <v>100</v>
      </c>
      <c r="Y241" s="5"/>
      <c r="Z241" s="5"/>
      <c r="AA241" s="5"/>
      <c r="AB241" s="5"/>
      <c r="AC241" s="6">
        <v>44099.0</v>
      </c>
      <c r="AD241" s="6">
        <v>44106.0</v>
      </c>
      <c r="AE241" s="5"/>
      <c r="AF241" s="10"/>
    </row>
    <row r="242" ht="21.0" customHeight="1">
      <c r="A242" s="5">
        <v>225997.0</v>
      </c>
      <c r="B242" s="5" t="s">
        <v>727</v>
      </c>
      <c r="C242" s="5" t="s">
        <v>728</v>
      </c>
      <c r="D242" s="5" t="s">
        <v>147</v>
      </c>
      <c r="E242" s="5" t="s">
        <v>96</v>
      </c>
      <c r="F242" s="5" t="s">
        <v>126</v>
      </c>
      <c r="G242" s="5">
        <v>102.0</v>
      </c>
      <c r="H242" s="5"/>
      <c r="I242" s="5" t="s">
        <v>729</v>
      </c>
      <c r="J242" s="5" t="s">
        <v>730</v>
      </c>
      <c r="K242" s="5" t="s">
        <v>149</v>
      </c>
      <c r="L242" s="5" t="s">
        <v>49</v>
      </c>
      <c r="M242" s="6">
        <v>44098.0</v>
      </c>
      <c r="N242" s="6">
        <v>44123.0</v>
      </c>
      <c r="O242" s="7">
        <f>+IF(NETWORKDAYS(M242,N242,Feriados!A189:A219)&gt;-1,NETWORKDAYS(M242,N242,Feriados!A189:A219)-1,NETWORKDAYS(M242,TODAY(),Feriados!A$15:A$315))</f>
        <v>17</v>
      </c>
      <c r="P242" s="8"/>
      <c r="Q242" s="5">
        <f>+IF(T242="ENVIO OS", IF(NETWORKDAYS(N242,P242,Feriados!A$15:A$315)&gt;-1,NETWORKDAYS(N242,P242,Feriados!A$15:A$315)-1,NETWORKDAYS(N242,TODAY(),Feriados!A$15:A$315)),0)</f>
        <v>0</v>
      </c>
      <c r="R242" s="9">
        <v>-32.9617</v>
      </c>
      <c r="S242" s="9">
        <v>-68.8649</v>
      </c>
      <c r="T242" s="5"/>
      <c r="U242" s="5"/>
      <c r="V242" s="5"/>
      <c r="W242" s="5"/>
      <c r="X242" s="5" t="s">
        <v>100</v>
      </c>
      <c r="Y242" s="5" t="s">
        <v>66</v>
      </c>
      <c r="Z242" s="5"/>
      <c r="AA242" s="5"/>
      <c r="AB242" s="5"/>
      <c r="AC242" s="6">
        <v>44110.0</v>
      </c>
      <c r="AD242" s="6">
        <v>44117.0</v>
      </c>
      <c r="AE242" s="5"/>
      <c r="AF242" s="10"/>
    </row>
    <row r="243" ht="21.0" customHeight="1">
      <c r="A243" s="5">
        <v>226238.0</v>
      </c>
      <c r="B243" s="5" t="s">
        <v>731</v>
      </c>
      <c r="C243" s="5" t="s">
        <v>732</v>
      </c>
      <c r="D243" s="5" t="s">
        <v>63</v>
      </c>
      <c r="E243" s="5" t="s">
        <v>96</v>
      </c>
      <c r="F243" s="5" t="s">
        <v>137</v>
      </c>
      <c r="G243" s="5">
        <v>100.0</v>
      </c>
      <c r="H243" s="5">
        <v>13.0</v>
      </c>
      <c r="I243" s="5" t="s">
        <v>733</v>
      </c>
      <c r="J243" s="5" t="s">
        <v>734</v>
      </c>
      <c r="K243" s="5" t="s">
        <v>63</v>
      </c>
      <c r="L243" s="5" t="s">
        <v>39</v>
      </c>
      <c r="M243" s="6">
        <v>44099.0</v>
      </c>
      <c r="N243" s="6">
        <v>44123.0</v>
      </c>
      <c r="O243" s="7">
        <f>+IF(NETWORKDAYS(M243,N243,Feriados!A193:A223)&gt;-1,NETWORKDAYS(M243,N243,Feriados!A193:A223)-1,NETWORKDAYS(M243,TODAY(),Feriados!A$15:A$315))</f>
        <v>16</v>
      </c>
      <c r="P243" s="8"/>
      <c r="Q243" s="5">
        <f>+IF(T243="ENVIO OS", IF(NETWORKDAYS(N243,P243,Feriados!A$15:A$315)&gt;-1,NETWORKDAYS(N243,P243,Feriados!A$15:A$315)-1,NETWORKDAYS(N243,TODAY(),Feriados!A$15:A$315)),0)</f>
        <v>0</v>
      </c>
      <c r="R243" s="9">
        <v>-32.9446</v>
      </c>
      <c r="S243" s="9">
        <v>-68.7716</v>
      </c>
      <c r="T243" s="5"/>
      <c r="U243" s="5"/>
      <c r="V243" s="5"/>
      <c r="W243" s="5"/>
      <c r="X243" s="5" t="s">
        <v>100</v>
      </c>
      <c r="Y243" s="5" t="s">
        <v>66</v>
      </c>
      <c r="Z243" s="5"/>
      <c r="AA243" s="5" t="s">
        <v>735</v>
      </c>
      <c r="AB243" s="5"/>
      <c r="AC243" s="6">
        <v>44117.0</v>
      </c>
      <c r="AD243" s="6">
        <v>44117.0</v>
      </c>
      <c r="AE243" s="5"/>
      <c r="AF243" s="10"/>
    </row>
    <row r="244" ht="21.0" customHeight="1">
      <c r="A244" s="5">
        <v>226033.0</v>
      </c>
      <c r="B244" s="5" t="s">
        <v>736</v>
      </c>
      <c r="C244" s="5" t="s">
        <v>737</v>
      </c>
      <c r="D244" s="5" t="s">
        <v>167</v>
      </c>
      <c r="E244" s="5" t="s">
        <v>96</v>
      </c>
      <c r="F244" s="5" t="s">
        <v>137</v>
      </c>
      <c r="G244" s="5">
        <v>150.0</v>
      </c>
      <c r="H244" s="5"/>
      <c r="I244" s="5" t="s">
        <v>738</v>
      </c>
      <c r="J244" s="5" t="s">
        <v>290</v>
      </c>
      <c r="K244" s="5" t="s">
        <v>290</v>
      </c>
      <c r="L244" s="5"/>
      <c r="M244" s="6">
        <v>44099.0</v>
      </c>
      <c r="N244" s="6">
        <v>44103.0</v>
      </c>
      <c r="O244" s="7">
        <f>+IF(NETWORKDAYS(M244,N244,Feriados!A190:A220)&gt;-1,NETWORKDAYS(M244,N244,Feriados!A190:A220)-1,NETWORKDAYS(M244,TODAY(),Feriados!A$15:A$315))</f>
        <v>2</v>
      </c>
      <c r="P244" s="8"/>
      <c r="Q244" s="5">
        <f>+IF(T244="ENVIO OS", IF(NETWORKDAYS(N244,P244,Feriados!A$15:A$315)&gt;-1,NETWORKDAYS(N244,P244,Feriados!A$15:A$315)-1,NETWORKDAYS(N244,TODAY(),Feriados!A$15:A$315)),0)</f>
        <v>0</v>
      </c>
      <c r="R244" s="9">
        <v>-33.3917</v>
      </c>
      <c r="S244" s="9">
        <v>-69.0645</v>
      </c>
      <c r="T244" s="5"/>
      <c r="U244" s="5"/>
      <c r="V244" s="5"/>
      <c r="W244" s="5"/>
      <c r="X244" s="5" t="s">
        <v>106</v>
      </c>
      <c r="Y244" s="5" t="s">
        <v>66</v>
      </c>
      <c r="Z244" s="5"/>
      <c r="AA244" s="5" t="s">
        <v>739</v>
      </c>
      <c r="AB244" s="5"/>
      <c r="AC244" s="6">
        <v>44102.0</v>
      </c>
      <c r="AD244" s="6">
        <v>44103.0</v>
      </c>
      <c r="AE244" s="5"/>
      <c r="AF244" s="10"/>
    </row>
    <row r="245" ht="21.0" customHeight="1">
      <c r="A245" s="5"/>
      <c r="B245" s="5" t="s">
        <v>682</v>
      </c>
      <c r="C245" s="5" t="s">
        <v>683</v>
      </c>
      <c r="D245" s="5" t="s">
        <v>46</v>
      </c>
      <c r="E245" s="5" t="s">
        <v>35</v>
      </c>
      <c r="F245" s="5" t="s">
        <v>36</v>
      </c>
      <c r="G245" s="5">
        <v>143.3</v>
      </c>
      <c r="H245" s="5"/>
      <c r="I245" s="5" t="s">
        <v>37</v>
      </c>
      <c r="J245" s="5" t="s">
        <v>643</v>
      </c>
      <c r="K245" s="5" t="s">
        <v>48</v>
      </c>
      <c r="L245" s="5"/>
      <c r="M245" s="6">
        <v>44103.0</v>
      </c>
      <c r="N245" s="6">
        <v>44110.0</v>
      </c>
      <c r="O245" s="7">
        <f>+IF(NETWORKDAYS(M245,N245,Feriados!A490:A520)&gt;-1,NETWORKDAYS(M245,N245,Feriados!A490:A520)-1,NETWORKDAYS(M245,TODAY(),Feriados!A$15:A$315))</f>
        <v>5</v>
      </c>
      <c r="P245" s="8">
        <v>44122.0</v>
      </c>
      <c r="Q245" s="5">
        <f>+IF(T245="ENVIO OS", IF(NETWORKDAYS(N245,P245,Feriados!A$15:A$315)&gt;-1,NETWORKDAYS(N245,P245,Feriados!A$15:A$315)-1,NETWORKDAYS(N245,TODAY(),Feriados!A$15:A$315)),0)</f>
        <v>7</v>
      </c>
      <c r="R245" s="9"/>
      <c r="S245" s="9"/>
      <c r="T245" s="5" t="s">
        <v>40</v>
      </c>
      <c r="U245" s="5" t="s">
        <v>40</v>
      </c>
      <c r="V245" s="5" t="s">
        <v>357</v>
      </c>
      <c r="W245" s="5"/>
      <c r="X245" s="5" t="s">
        <v>41</v>
      </c>
      <c r="Y245" s="5" t="s">
        <v>66</v>
      </c>
      <c r="Z245" s="5" t="s">
        <v>684</v>
      </c>
      <c r="AA245" s="5"/>
      <c r="AB245" s="5"/>
      <c r="AC245" s="6">
        <v>44110.0</v>
      </c>
      <c r="AD245" s="6">
        <v>44110.0</v>
      </c>
      <c r="AE245" s="5"/>
      <c r="AF245" s="10"/>
    </row>
    <row r="246" ht="21.0" customHeight="1">
      <c r="A246" s="5"/>
      <c r="B246" s="5" t="s">
        <v>630</v>
      </c>
      <c r="C246" s="5" t="s">
        <v>631</v>
      </c>
      <c r="D246" s="5" t="s">
        <v>147</v>
      </c>
      <c r="E246" s="5" t="s">
        <v>35</v>
      </c>
      <c r="F246" s="5" t="s">
        <v>36</v>
      </c>
      <c r="G246" s="5">
        <v>110.0</v>
      </c>
      <c r="H246" s="5"/>
      <c r="I246" s="5" t="s">
        <v>632</v>
      </c>
      <c r="J246" s="5" t="s">
        <v>633</v>
      </c>
      <c r="K246" s="5" t="s">
        <v>149</v>
      </c>
      <c r="L246" s="5"/>
      <c r="M246" s="6">
        <v>44104.0</v>
      </c>
      <c r="N246" s="6">
        <v>44120.0</v>
      </c>
      <c r="O246" s="7">
        <f>+IF(NETWORKDAYS(M246,N246,Feriados!A474:A504)&gt;-1,NETWORKDAYS(M246,N246,Feriados!A474:A504)-1,NETWORKDAYS(M246,TODAY(),Feriados!A$15:A$315))</f>
        <v>12</v>
      </c>
      <c r="P246" s="8">
        <v>44140.0</v>
      </c>
      <c r="Q246" s="5">
        <f>+IF(T246="ENVIO OS", IF(NETWORKDAYS(N246,P246,Feriados!A$15:A$315)&gt;-1,NETWORKDAYS(N246,P246,Feriados!A$15:A$315)-1,NETWORKDAYS(N246,TODAY(),Feriados!A$15:A$315)),0)</f>
        <v>14</v>
      </c>
      <c r="R246" s="9"/>
      <c r="S246" s="9"/>
      <c r="T246" s="5" t="s">
        <v>40</v>
      </c>
      <c r="U246" s="5" t="s">
        <v>40</v>
      </c>
      <c r="V246" s="5"/>
      <c r="W246" s="5"/>
      <c r="X246" s="5" t="s">
        <v>106</v>
      </c>
      <c r="Y246" s="5" t="s">
        <v>66</v>
      </c>
      <c r="Z246" s="5"/>
      <c r="AA246" s="5"/>
      <c r="AB246" s="5"/>
      <c r="AC246" s="6">
        <v>44104.0</v>
      </c>
      <c r="AD246" s="6">
        <v>44120.0</v>
      </c>
      <c r="AE246" s="5"/>
      <c r="AF246" s="10"/>
    </row>
    <row r="247" ht="21.0" customHeight="1">
      <c r="A247" s="5"/>
      <c r="B247" s="5" t="s">
        <v>676</v>
      </c>
      <c r="C247" s="5" t="s">
        <v>677</v>
      </c>
      <c r="D247" s="5" t="s">
        <v>63</v>
      </c>
      <c r="E247" s="5" t="s">
        <v>35</v>
      </c>
      <c r="F247" s="5" t="s">
        <v>36</v>
      </c>
      <c r="G247" s="5">
        <v>362.1</v>
      </c>
      <c r="H247" s="5"/>
      <c r="I247" s="5" t="s">
        <v>37</v>
      </c>
      <c r="J247" s="5" t="s">
        <v>285</v>
      </c>
      <c r="K247" s="5" t="s">
        <v>286</v>
      </c>
      <c r="L247" s="5" t="s">
        <v>162</v>
      </c>
      <c r="M247" s="6">
        <v>44104.0</v>
      </c>
      <c r="N247" s="6">
        <v>44117.0</v>
      </c>
      <c r="O247" s="7">
        <f>+IF(NETWORKDAYS(M247,N247,Feriados!A427:A457)&gt;-1,NETWORKDAYS(M247,N247,Feriados!A427:A457)-1,NETWORKDAYS(M247,TODAY(),Feriados!A$15:A$315))</f>
        <v>9</v>
      </c>
      <c r="P247" s="8">
        <v>44167.0</v>
      </c>
      <c r="Q247" s="5">
        <f>+IF(T247="ENVIO OS", IF(NETWORKDAYS(N247,P247,Feriados!A$15:A$315)&gt;-1,NETWORKDAYS(N247,P247,Feriados!A$15:A$315)-1,NETWORKDAYS(N247,TODAY(),Feriados!A$15:A$315)),0)</f>
        <v>35</v>
      </c>
      <c r="R247" s="9"/>
      <c r="S247" s="9"/>
      <c r="T247" s="5" t="s">
        <v>40</v>
      </c>
      <c r="U247" s="5" t="s">
        <v>40</v>
      </c>
      <c r="V247" s="5"/>
      <c r="W247" s="5"/>
      <c r="X247" s="5" t="s">
        <v>41</v>
      </c>
      <c r="Y247" s="5" t="s">
        <v>66</v>
      </c>
      <c r="Z247" s="5" t="s">
        <v>151</v>
      </c>
      <c r="AA247" s="5"/>
      <c r="AB247" s="5"/>
      <c r="AC247" s="6">
        <v>44117.0</v>
      </c>
      <c r="AD247" s="6">
        <v>44117.0</v>
      </c>
      <c r="AE247" s="5"/>
      <c r="AF247" s="10"/>
    </row>
    <row r="248" ht="21.0" customHeight="1">
      <c r="A248" s="5">
        <v>226040.0</v>
      </c>
      <c r="B248" s="5" t="s">
        <v>740</v>
      </c>
      <c r="C248" s="5" t="s">
        <v>741</v>
      </c>
      <c r="D248" s="5" t="s">
        <v>84</v>
      </c>
      <c r="E248" s="5" t="s">
        <v>96</v>
      </c>
      <c r="F248" s="5" t="s">
        <v>137</v>
      </c>
      <c r="G248" s="5">
        <v>110.0</v>
      </c>
      <c r="H248" s="5"/>
      <c r="I248" s="5" t="s">
        <v>37</v>
      </c>
      <c r="J248" s="5" t="s">
        <v>537</v>
      </c>
      <c r="K248" s="5" t="s">
        <v>84</v>
      </c>
      <c r="L248" s="5"/>
      <c r="M248" s="6">
        <v>44104.0</v>
      </c>
      <c r="N248" s="6">
        <v>44125.0</v>
      </c>
      <c r="O248" s="7">
        <f>+IF(NETWORKDAYS(M248,N248,Feriados!A204:A234)&gt;-1,NETWORKDAYS(M248,N248,Feriados!A204:A234)-1,NETWORKDAYS(M248,TODAY(),Feriados!A$15:A$315))</f>
        <v>15</v>
      </c>
      <c r="P248" s="8"/>
      <c r="Q248" s="5">
        <f>+IF(T248="ENVIO OS", IF(NETWORKDAYS(N248,P248,Feriados!A$15:A$315)&gt;-1,NETWORKDAYS(N248,P248,Feriados!A$15:A$315)-1,NETWORKDAYS(N248,TODAY(),Feriados!A$15:A$315)),0)</f>
        <v>0</v>
      </c>
      <c r="R248" s="9"/>
      <c r="S248" s="9"/>
      <c r="T248" s="5"/>
      <c r="U248" s="5"/>
      <c r="V248" s="5" t="s">
        <v>50</v>
      </c>
      <c r="W248" s="5"/>
      <c r="X248" s="5" t="s">
        <v>100</v>
      </c>
      <c r="Y248" s="5" t="s">
        <v>66</v>
      </c>
      <c r="Z248" s="5"/>
      <c r="AA248" s="5" t="s">
        <v>742</v>
      </c>
      <c r="AB248" s="5" t="s">
        <v>27</v>
      </c>
      <c r="AC248" s="6">
        <v>44119.0</v>
      </c>
      <c r="AD248" s="6">
        <v>44123.0</v>
      </c>
      <c r="AE248" s="5"/>
      <c r="AF248" s="10"/>
    </row>
    <row r="249" ht="21.0" customHeight="1">
      <c r="A249" s="5"/>
      <c r="B249" s="5" t="s">
        <v>743</v>
      </c>
      <c r="C249" s="5" t="s">
        <v>744</v>
      </c>
      <c r="D249" s="5" t="s">
        <v>56</v>
      </c>
      <c r="E249" s="5" t="s">
        <v>35</v>
      </c>
      <c r="F249" s="5" t="s">
        <v>36</v>
      </c>
      <c r="G249" s="5">
        <v>40.0</v>
      </c>
      <c r="H249" s="5"/>
      <c r="I249" s="5" t="s">
        <v>745</v>
      </c>
      <c r="J249" s="5" t="s">
        <v>236</v>
      </c>
      <c r="K249" s="5" t="s">
        <v>56</v>
      </c>
      <c r="L249" s="5"/>
      <c r="M249" s="6">
        <v>44105.0</v>
      </c>
      <c r="N249" s="6">
        <v>44123.0</v>
      </c>
      <c r="O249" s="7">
        <f>+IF(NETWORKDAYS(M249,N249,Feriados!A301:A331)&gt;-1,NETWORKDAYS(M249,N249,Feriados!A301:A331)-1,NETWORKDAYS(M249,TODAY(),Feriados!A$15:A$315))</f>
        <v>12</v>
      </c>
      <c r="P249" s="8">
        <v>44182.0</v>
      </c>
      <c r="Q249" s="5">
        <f>+IF(T249="ENVIO OS", IF(NETWORKDAYS(N249,P249,Feriados!A$15:A$315)&gt;-1,NETWORKDAYS(N249,P249,Feriados!A$15:A$315)-1,NETWORKDAYS(N249,TODAY(),Feriados!A$15:A$315)),0)</f>
        <v>40</v>
      </c>
      <c r="R249" s="9"/>
      <c r="S249" s="9"/>
      <c r="T249" s="5" t="s">
        <v>40</v>
      </c>
      <c r="U249" s="5" t="s">
        <v>40</v>
      </c>
      <c r="V249" s="5"/>
      <c r="W249" s="5"/>
      <c r="X249" s="5" t="s">
        <v>41</v>
      </c>
      <c r="Y249" s="5" t="s">
        <v>59</v>
      </c>
      <c r="Z249" s="5" t="s">
        <v>704</v>
      </c>
      <c r="AA249" s="5"/>
      <c r="AB249" s="5"/>
      <c r="AC249" s="6">
        <v>44123.0</v>
      </c>
      <c r="AD249" s="6">
        <v>44123.0</v>
      </c>
      <c r="AE249" s="5"/>
      <c r="AF249" s="10"/>
    </row>
    <row r="250" ht="21.0" customHeight="1">
      <c r="A250" s="5"/>
      <c r="B250" s="5" t="s">
        <v>746</v>
      </c>
      <c r="C250" s="5" t="s">
        <v>747</v>
      </c>
      <c r="D250" s="5" t="s">
        <v>56</v>
      </c>
      <c r="E250" s="5" t="s">
        <v>35</v>
      </c>
      <c r="F250" s="5" t="s">
        <v>36</v>
      </c>
      <c r="G250" s="5">
        <v>77.0</v>
      </c>
      <c r="H250" s="5"/>
      <c r="I250" s="5" t="s">
        <v>37</v>
      </c>
      <c r="J250" s="5" t="s">
        <v>748</v>
      </c>
      <c r="K250" s="5" t="s">
        <v>71</v>
      </c>
      <c r="L250" s="5"/>
      <c r="M250" s="6">
        <v>44105.0</v>
      </c>
      <c r="N250" s="6">
        <v>44119.0</v>
      </c>
      <c r="O250" s="7">
        <f>+IF(NETWORKDAYS(M250,N250,Feriados!A212:A242)&gt;-1,NETWORKDAYS(M250,N250,Feriados!A212:A242)-1,NETWORKDAYS(M250,TODAY(),Feriados!A$15:A$315))</f>
        <v>10</v>
      </c>
      <c r="P250" s="8"/>
      <c r="Q250" s="5">
        <f>+IF(T250="ENVIO OS", IF(NETWORKDAYS(N250,P250,Feriados!A$15:A$315)&gt;-1,NETWORKDAYS(N250,P250,Feriados!A$15:A$315)-1,NETWORKDAYS(N250,TODAY(),Feriados!A$15:A$315)),0)</f>
        <v>0</v>
      </c>
      <c r="R250" s="9"/>
      <c r="S250" s="9"/>
      <c r="T250" s="5"/>
      <c r="U250" s="5"/>
      <c r="V250" s="5"/>
      <c r="W250" s="5"/>
      <c r="X250" s="5" t="s">
        <v>41</v>
      </c>
      <c r="Y250" s="5" t="s">
        <v>59</v>
      </c>
      <c r="Z250" s="5" t="s">
        <v>749</v>
      </c>
      <c r="AA250" s="5"/>
      <c r="AB250" s="5"/>
      <c r="AC250" s="6">
        <v>44119.0</v>
      </c>
      <c r="AD250" s="6">
        <v>44119.0</v>
      </c>
      <c r="AE250" s="5"/>
      <c r="AF250" s="10"/>
    </row>
    <row r="251" ht="21.0" customHeight="1">
      <c r="A251" s="5"/>
      <c r="B251" s="5" t="s">
        <v>750</v>
      </c>
      <c r="C251" s="5" t="s">
        <v>751</v>
      </c>
      <c r="D251" s="5" t="s">
        <v>63</v>
      </c>
      <c r="E251" s="5" t="s">
        <v>35</v>
      </c>
      <c r="F251" s="5" t="s">
        <v>36</v>
      </c>
      <c r="G251" s="5">
        <v>88.0</v>
      </c>
      <c r="H251" s="5"/>
      <c r="I251" s="5"/>
      <c r="J251" s="5"/>
      <c r="K251" s="5"/>
      <c r="L251" s="5"/>
      <c r="M251" s="6">
        <v>44105.0</v>
      </c>
      <c r="N251" s="6">
        <v>44113.0</v>
      </c>
      <c r="O251" s="7">
        <f>+IF(NETWORKDAYS(M251,N251,Feriados!A318:A348)&gt;-1,NETWORKDAYS(M251,N251,Feriados!A318:A348)-1,NETWORKDAYS(M251,TODAY(),Feriados!A$15:A$315))</f>
        <v>6</v>
      </c>
      <c r="P251" s="8">
        <v>44210.0</v>
      </c>
      <c r="Q251" s="5">
        <f>+IF(T251="ENVIO OS", IF(NETWORKDAYS(N251,P251,Feriados!A$15:A$315)&gt;-1,NETWORKDAYS(N251,P251,Feriados!A$15:A$315)-1,NETWORKDAYS(N251,TODAY(),Feriados!A$15:A$315)),0)</f>
        <v>63</v>
      </c>
      <c r="R251" s="9"/>
      <c r="S251" s="9"/>
      <c r="T251" s="5" t="s">
        <v>40</v>
      </c>
      <c r="U251" s="5" t="s">
        <v>40</v>
      </c>
      <c r="V251" s="5"/>
      <c r="W251" s="5"/>
      <c r="X251" s="5"/>
      <c r="Y251" s="5"/>
      <c r="Z251" s="5"/>
      <c r="AA251" s="5"/>
      <c r="AB251" s="5"/>
      <c r="AC251" s="6">
        <v>44113.0</v>
      </c>
      <c r="AD251" s="6">
        <v>44113.0</v>
      </c>
      <c r="AE251" s="5"/>
      <c r="AF251" s="10"/>
    </row>
    <row r="252" ht="21.0" customHeight="1">
      <c r="A252" s="5"/>
      <c r="B252" s="5" t="s">
        <v>752</v>
      </c>
      <c r="C252" s="5" t="s">
        <v>753</v>
      </c>
      <c r="D252" s="5" t="s">
        <v>56</v>
      </c>
      <c r="E252" s="5" t="s">
        <v>35</v>
      </c>
      <c r="F252" s="5" t="s">
        <v>36</v>
      </c>
      <c r="G252" s="5">
        <v>73.0</v>
      </c>
      <c r="H252" s="5"/>
      <c r="I252" s="5" t="s">
        <v>37</v>
      </c>
      <c r="J252" s="5" t="s">
        <v>754</v>
      </c>
      <c r="K252" s="5" t="s">
        <v>755</v>
      </c>
      <c r="L252" s="5"/>
      <c r="M252" s="6">
        <v>44105.0</v>
      </c>
      <c r="N252" s="6">
        <v>44120.0</v>
      </c>
      <c r="O252" s="7">
        <f>+IF(NETWORKDAYS(M252,N252,Feriados!A241:A271)&gt;-1,NETWORKDAYS(M252,N252,Feriados!A241:A271)-1,NETWORKDAYS(M252,TODAY(),Feriados!A$15:A$315))</f>
        <v>11</v>
      </c>
      <c r="P252" s="8">
        <v>44144.0</v>
      </c>
      <c r="Q252" s="5">
        <f>+IF(T252="ENVIO OS", IF(NETWORKDAYS(N252,P252,Feriados!A$15:A$315)&gt;-1,NETWORKDAYS(N252,P252,Feriados!A$15:A$315)-1,NETWORKDAYS(N252,TODAY(),Feriados!A$15:A$315)),0)</f>
        <v>16</v>
      </c>
      <c r="R252" s="9"/>
      <c r="S252" s="9"/>
      <c r="T252" s="5" t="s">
        <v>40</v>
      </c>
      <c r="U252" s="5" t="s">
        <v>40</v>
      </c>
      <c r="V252" s="5"/>
      <c r="W252" s="5"/>
      <c r="X252" s="5" t="s">
        <v>41</v>
      </c>
      <c r="Y252" s="5" t="s">
        <v>59</v>
      </c>
      <c r="Z252" s="5" t="s">
        <v>60</v>
      </c>
      <c r="AA252" s="5"/>
      <c r="AB252" s="5"/>
      <c r="AC252" s="6">
        <v>44119.0</v>
      </c>
      <c r="AD252" s="6">
        <v>44120.0</v>
      </c>
      <c r="AE252" s="5"/>
      <c r="AF252" s="10"/>
    </row>
    <row r="253" ht="21.0" customHeight="1">
      <c r="A253" s="5"/>
      <c r="B253" s="5" t="s">
        <v>756</v>
      </c>
      <c r="C253" s="5" t="s">
        <v>757</v>
      </c>
      <c r="D253" s="5" t="s">
        <v>172</v>
      </c>
      <c r="E253" s="5" t="s">
        <v>35</v>
      </c>
      <c r="F253" s="5" t="s">
        <v>36</v>
      </c>
      <c r="G253" s="5">
        <v>51.0</v>
      </c>
      <c r="H253" s="5"/>
      <c r="I253" s="5" t="s">
        <v>758</v>
      </c>
      <c r="J253" s="5" t="s">
        <v>759</v>
      </c>
      <c r="K253" s="5" t="s">
        <v>681</v>
      </c>
      <c r="L253" s="5" t="s">
        <v>49</v>
      </c>
      <c r="M253" s="6">
        <v>44105.0</v>
      </c>
      <c r="N253" s="6">
        <v>44140.0</v>
      </c>
      <c r="O253" s="7">
        <f>+IF(NETWORKDAYS(M253,N253,Feriados!A267:A297)&gt;-1,NETWORKDAYS(M253,N253,Feriados!A267:A297)-1,NETWORKDAYS(M253,TODAY(),Feriados!A$15:A$315))</f>
        <v>25</v>
      </c>
      <c r="P253" s="8">
        <v>44151.0</v>
      </c>
      <c r="Q253" s="5">
        <f>+IF(T253="ENVIO OS", IF(NETWORKDAYS(N253,P253,Feriados!A$15:A$315)&gt;-1,NETWORKDAYS(N253,P253,Feriados!A$15:A$315)-1,NETWORKDAYS(N253,TODAY(),Feriados!A$15:A$315)),0)</f>
        <v>7</v>
      </c>
      <c r="R253" s="9">
        <v>-32.8443</v>
      </c>
      <c r="S253" s="9">
        <v>-68.8529</v>
      </c>
      <c r="T253" s="5" t="s">
        <v>40</v>
      </c>
      <c r="U253" s="5" t="s">
        <v>40</v>
      </c>
      <c r="V253" s="5" t="s">
        <v>50</v>
      </c>
      <c r="W253" s="5"/>
      <c r="X253" s="5" t="s">
        <v>41</v>
      </c>
      <c r="Y253" s="5" t="s">
        <v>66</v>
      </c>
      <c r="Z253" s="5" t="s">
        <v>92</v>
      </c>
      <c r="AA253" s="5"/>
      <c r="AB253" s="5"/>
      <c r="AC253" s="6">
        <v>44105.0</v>
      </c>
      <c r="AD253" s="6">
        <v>44140.0</v>
      </c>
      <c r="AE253" s="5"/>
      <c r="AF253" s="10"/>
    </row>
    <row r="254" ht="21.0" customHeight="1">
      <c r="A254" s="5"/>
      <c r="B254" s="5" t="s">
        <v>760</v>
      </c>
      <c r="C254" s="5" t="s">
        <v>761</v>
      </c>
      <c r="D254" s="5" t="s">
        <v>46</v>
      </c>
      <c r="E254" s="5" t="s">
        <v>35</v>
      </c>
      <c r="F254" s="5" t="s">
        <v>36</v>
      </c>
      <c r="G254" s="5">
        <v>612.0</v>
      </c>
      <c r="H254" s="5"/>
      <c r="I254" s="5" t="s">
        <v>37</v>
      </c>
      <c r="J254" s="5" t="s">
        <v>90</v>
      </c>
      <c r="K254" s="5" t="s">
        <v>91</v>
      </c>
      <c r="L254" s="5"/>
      <c r="M254" s="6">
        <v>44105.0</v>
      </c>
      <c r="N254" s="6">
        <v>44127.0</v>
      </c>
      <c r="O254" s="7">
        <f>+IF(NETWORKDAYS(M254,N254,Feriados!A266:A296)&gt;-1,NETWORKDAYS(M254,N254,Feriados!A266:A296)-1,NETWORKDAYS(M254,TODAY(),Feriados!A$15:A$315))</f>
        <v>16</v>
      </c>
      <c r="P254" s="8">
        <v>44132.0</v>
      </c>
      <c r="Q254" s="5">
        <f>+IF(T254="ENVIO OS", IF(NETWORKDAYS(N254,P254,Feriados!A$15:A$315)&gt;-1,NETWORKDAYS(N254,P254,Feriados!A$15:A$315)-1,NETWORKDAYS(N254,TODAY(),Feriados!A$15:A$315)),0)</f>
        <v>3</v>
      </c>
      <c r="R254" s="9"/>
      <c r="S254" s="9"/>
      <c r="T254" s="5" t="s">
        <v>40</v>
      </c>
      <c r="U254" s="5" t="s">
        <v>40</v>
      </c>
      <c r="V254" s="5" t="s">
        <v>50</v>
      </c>
      <c r="W254" s="5"/>
      <c r="X254" s="5" t="s">
        <v>41</v>
      </c>
      <c r="Y254" s="5" t="s">
        <v>66</v>
      </c>
      <c r="Z254" s="5" t="s">
        <v>762</v>
      </c>
      <c r="AA254" s="5"/>
      <c r="AB254" s="5"/>
      <c r="AC254" s="6">
        <v>44127.0</v>
      </c>
      <c r="AD254" s="6">
        <v>44127.0</v>
      </c>
      <c r="AE254" s="5"/>
      <c r="AF254" s="10"/>
    </row>
    <row r="255" ht="21.0" customHeight="1">
      <c r="A255" s="5"/>
      <c r="B255" s="5" t="s">
        <v>763</v>
      </c>
      <c r="C255" s="5" t="s">
        <v>764</v>
      </c>
      <c r="D255" s="5" t="s">
        <v>167</v>
      </c>
      <c r="E255" s="5" t="s">
        <v>35</v>
      </c>
      <c r="F255" s="5" t="s">
        <v>36</v>
      </c>
      <c r="G255" s="5">
        <v>54.0</v>
      </c>
      <c r="H255" s="5"/>
      <c r="I255" s="5" t="s">
        <v>37</v>
      </c>
      <c r="J255" s="5" t="s">
        <v>447</v>
      </c>
      <c r="K255" s="5" t="s">
        <v>448</v>
      </c>
      <c r="L255" s="5"/>
      <c r="M255" s="6">
        <v>44105.0</v>
      </c>
      <c r="N255" s="6">
        <v>44133.0</v>
      </c>
      <c r="O255" s="7">
        <f>+IF(NETWORKDAYS(M255,N255,Feriados!A250:A280)&gt;-1,NETWORKDAYS(M255,N255,Feriados!A250:A280)-1,NETWORKDAYS(M255,TODAY(),Feriados!A$15:A$315))</f>
        <v>20</v>
      </c>
      <c r="P255" s="8">
        <v>44142.0</v>
      </c>
      <c r="Q255" s="5">
        <f>+IF(T255="ENVIO OS", IF(NETWORKDAYS(N255,P255,Feriados!A$15:A$315)&gt;-1,NETWORKDAYS(N255,P255,Feriados!A$15:A$315)-1,NETWORKDAYS(N255,TODAY(),Feriados!A$15:A$315)),0)</f>
        <v>6</v>
      </c>
      <c r="R255" s="9"/>
      <c r="S255" s="9"/>
      <c r="T255" s="5" t="s">
        <v>40</v>
      </c>
      <c r="U255" s="5" t="s">
        <v>40</v>
      </c>
      <c r="V255" s="5" t="s">
        <v>519</v>
      </c>
      <c r="W255" s="5"/>
      <c r="X255" s="5" t="s">
        <v>41</v>
      </c>
      <c r="Y255" s="5" t="s">
        <v>42</v>
      </c>
      <c r="Z255" s="5" t="s">
        <v>569</v>
      </c>
      <c r="AA255" s="5"/>
      <c r="AB255" s="5"/>
      <c r="AC255" s="6">
        <v>44132.0</v>
      </c>
      <c r="AD255" s="6">
        <v>44133.0</v>
      </c>
      <c r="AE255" s="5"/>
      <c r="AF255" s="10"/>
    </row>
    <row r="256" ht="21.0" customHeight="1">
      <c r="A256" s="5"/>
      <c r="B256" s="5" t="s">
        <v>765</v>
      </c>
      <c r="C256" s="5" t="s">
        <v>766</v>
      </c>
      <c r="D256" s="5" t="s">
        <v>167</v>
      </c>
      <c r="E256" s="5" t="s">
        <v>96</v>
      </c>
      <c r="F256" s="5" t="s">
        <v>137</v>
      </c>
      <c r="G256" s="5">
        <v>163.0</v>
      </c>
      <c r="H256" s="5"/>
      <c r="I256" s="5" t="s">
        <v>767</v>
      </c>
      <c r="J256" s="5" t="s">
        <v>768</v>
      </c>
      <c r="K256" s="5" t="s">
        <v>290</v>
      </c>
      <c r="L256" s="5"/>
      <c r="M256" s="6">
        <v>44105.0</v>
      </c>
      <c r="N256" s="6">
        <v>44126.0</v>
      </c>
      <c r="O256" s="7">
        <f>+IF(NETWORKDAYS(M256,N256,Feriados!A194:A224)&gt;-1,NETWORKDAYS(M256,N256,Feriados!A194:A224)-1,NETWORKDAYS(M256,TODAY(),Feriados!A$15:A$315))</f>
        <v>15</v>
      </c>
      <c r="P256" s="8"/>
      <c r="Q256" s="5">
        <f>+IF(T256="ENVIO OS", IF(NETWORKDAYS(N256,P256,Feriados!A$15:A$315)&gt;-1,NETWORKDAYS(N256,P256,Feriados!A$15:A$315)-1,NETWORKDAYS(N256,TODAY(),Feriados!A$15:A$315)),0)</f>
        <v>0</v>
      </c>
      <c r="R256" s="9">
        <v>-33.4649</v>
      </c>
      <c r="S256" s="9">
        <v>-69.0854</v>
      </c>
      <c r="T256" s="5"/>
      <c r="U256" s="5"/>
      <c r="V256" s="5"/>
      <c r="W256" s="5"/>
      <c r="X256" s="5" t="s">
        <v>100</v>
      </c>
      <c r="Y256" s="5" t="s">
        <v>66</v>
      </c>
      <c r="Z256" s="5"/>
      <c r="AA256" s="5" t="s">
        <v>769</v>
      </c>
      <c r="AB256" s="5"/>
      <c r="AC256" s="6">
        <v>44117.0</v>
      </c>
      <c r="AD256" s="6">
        <v>44123.0</v>
      </c>
      <c r="AE256" s="5"/>
      <c r="AF256" s="10"/>
    </row>
    <row r="257" ht="21.0" customHeight="1">
      <c r="A257" s="5"/>
      <c r="B257" s="5" t="s">
        <v>770</v>
      </c>
      <c r="C257" s="5" t="s">
        <v>771</v>
      </c>
      <c r="D257" s="5" t="s">
        <v>63</v>
      </c>
      <c r="E257" s="5" t="s">
        <v>35</v>
      </c>
      <c r="F257" s="5" t="s">
        <v>36</v>
      </c>
      <c r="G257" s="5">
        <v>72.0</v>
      </c>
      <c r="H257" s="5"/>
      <c r="I257" s="5"/>
      <c r="J257" s="5"/>
      <c r="K257" s="5"/>
      <c r="L257" s="5"/>
      <c r="M257" s="6">
        <v>44106.0</v>
      </c>
      <c r="N257" s="6">
        <v>44124.0</v>
      </c>
      <c r="O257" s="7">
        <f>+IF(NETWORKDAYS(M257,N257,Feriados!A319:A349)&gt;-1,NETWORKDAYS(M257,N257,Feriados!A319:A349)-1,NETWORKDAYS(M257,TODAY(),Feriados!A$15:A$315))</f>
        <v>12</v>
      </c>
      <c r="P257" s="8">
        <v>44489.0</v>
      </c>
      <c r="Q257" s="5">
        <f>+IF(T257="ENVIO OS", IF(NETWORKDAYS(N257,P257,Feriados!A$15:A$315)&gt;-1,NETWORKDAYS(N257,P257,Feriados!A$15:A$315)-1,NETWORKDAYS(N257,TODAY(),Feriados!A$15:A$315)),0)</f>
        <v>245</v>
      </c>
      <c r="R257" s="9"/>
      <c r="S257" s="9"/>
      <c r="T257" s="5" t="s">
        <v>40</v>
      </c>
      <c r="U257" s="5" t="s">
        <v>40</v>
      </c>
      <c r="V257" s="5"/>
      <c r="W257" s="5"/>
      <c r="X257" s="5"/>
      <c r="Y257" s="5"/>
      <c r="Z257" s="5"/>
      <c r="AA257" s="5"/>
      <c r="AB257" s="5" t="s">
        <v>27</v>
      </c>
      <c r="AC257" s="6">
        <v>44130.0</v>
      </c>
      <c r="AD257" s="6">
        <v>44130.0</v>
      </c>
      <c r="AE257" s="5"/>
      <c r="AF257" s="10"/>
    </row>
    <row r="258" ht="21.0" customHeight="1">
      <c r="A258" s="5"/>
      <c r="B258" s="5" t="s">
        <v>772</v>
      </c>
      <c r="C258" s="5" t="s">
        <v>773</v>
      </c>
      <c r="D258" s="5" t="s">
        <v>46</v>
      </c>
      <c r="E258" s="5" t="s">
        <v>35</v>
      </c>
      <c r="F258" s="5" t="s">
        <v>36</v>
      </c>
      <c r="G258" s="5">
        <v>260.0</v>
      </c>
      <c r="H258" s="5"/>
      <c r="I258" s="5"/>
      <c r="J258" s="5"/>
      <c r="K258" s="5"/>
      <c r="L258" s="5"/>
      <c r="M258" s="6">
        <v>44106.0</v>
      </c>
      <c r="N258" s="6">
        <v>44145.0</v>
      </c>
      <c r="O258" s="7">
        <f>+IF(NETWORKDAYS(M258,N258,Feriados!A320:A350)&gt;-1,NETWORKDAYS(M258,N258,Feriados!A320:A350)-1,NETWORKDAYS(M258,TODAY(),Feriados!A$15:A$315))</f>
        <v>27</v>
      </c>
      <c r="P258" s="8">
        <v>44400.0</v>
      </c>
      <c r="Q258" s="5">
        <f>+IF(T258="ENVIO OS", IF(NETWORKDAYS(N258,P258,Feriados!A$15:A$315)&gt;-1,NETWORKDAYS(N258,P258,Feriados!A$15:A$315)-1,NETWORKDAYS(N258,TODAY(),Feriados!A$15:A$315)),0)</f>
        <v>170</v>
      </c>
      <c r="R258" s="9"/>
      <c r="S258" s="9"/>
      <c r="T258" s="5" t="s">
        <v>40</v>
      </c>
      <c r="U258" s="5" t="s">
        <v>40</v>
      </c>
      <c r="V258" s="5"/>
      <c r="W258" s="5"/>
      <c r="X258" s="5" t="s">
        <v>41</v>
      </c>
      <c r="Y258" s="5"/>
      <c r="Z258" s="5"/>
      <c r="AA258" s="5"/>
      <c r="AB258" s="5" t="s">
        <v>27</v>
      </c>
      <c r="AC258" s="6">
        <v>44145.0</v>
      </c>
      <c r="AD258" s="6">
        <v>44145.0</v>
      </c>
      <c r="AE258" s="5"/>
      <c r="AF258" s="10"/>
    </row>
    <row r="259" ht="21.0" customHeight="1">
      <c r="A259" s="5"/>
      <c r="B259" s="5" t="s">
        <v>774</v>
      </c>
      <c r="C259" s="5" t="s">
        <v>775</v>
      </c>
      <c r="D259" s="5" t="s">
        <v>63</v>
      </c>
      <c r="E259" s="5" t="s">
        <v>35</v>
      </c>
      <c r="F259" s="5" t="s">
        <v>36</v>
      </c>
      <c r="G259" s="5">
        <v>72.8</v>
      </c>
      <c r="H259" s="5"/>
      <c r="I259" s="5" t="s">
        <v>776</v>
      </c>
      <c r="J259" s="5" t="s">
        <v>249</v>
      </c>
      <c r="K259" s="5" t="s">
        <v>250</v>
      </c>
      <c r="L259" s="5"/>
      <c r="M259" s="6">
        <v>44109.0</v>
      </c>
      <c r="N259" s="6">
        <v>44119.0</v>
      </c>
      <c r="O259" s="7">
        <f>+IF(NETWORKDAYS(M259,N259,Feriados!A215:A245)&gt;-1,NETWORKDAYS(M259,N259,Feriados!A215:A245)-1,NETWORKDAYS(M259,TODAY(),Feriados!A$15:A$315))</f>
        <v>8</v>
      </c>
      <c r="P259" s="8">
        <v>44127.0</v>
      </c>
      <c r="Q259" s="5">
        <f>+IF(T259="ENVIO OS", IF(NETWORKDAYS(N259,P259,Feriados!A$15:A$315)&gt;-1,NETWORKDAYS(N259,P259,Feriados!A$15:A$315)-1,NETWORKDAYS(N259,TODAY(),Feriados!A$15:A$315)),0)</f>
        <v>6</v>
      </c>
      <c r="R259" s="9">
        <v>-32.9982</v>
      </c>
      <c r="S259" s="9">
        <v>-68.7823</v>
      </c>
      <c r="T259" s="5" t="s">
        <v>40</v>
      </c>
      <c r="U259" s="5" t="s">
        <v>40</v>
      </c>
      <c r="V259" s="5" t="s">
        <v>150</v>
      </c>
      <c r="W259" s="5"/>
      <c r="X259" s="5" t="s">
        <v>41</v>
      </c>
      <c r="Y259" s="5" t="s">
        <v>111</v>
      </c>
      <c r="Z259" s="5" t="s">
        <v>92</v>
      </c>
      <c r="AA259" s="5"/>
      <c r="AB259" s="5"/>
      <c r="AC259" s="6">
        <v>44119.0</v>
      </c>
      <c r="AD259" s="6">
        <v>44119.0</v>
      </c>
      <c r="AE259" s="5"/>
      <c r="AF259" s="10"/>
    </row>
    <row r="260" ht="21.0" customHeight="1">
      <c r="A260" s="5"/>
      <c r="B260" s="5" t="s">
        <v>777</v>
      </c>
      <c r="C260" s="5" t="s">
        <v>778</v>
      </c>
      <c r="D260" s="5" t="s">
        <v>84</v>
      </c>
      <c r="E260" s="5" t="s">
        <v>35</v>
      </c>
      <c r="F260" s="5" t="s">
        <v>36</v>
      </c>
      <c r="G260" s="5">
        <v>286.0</v>
      </c>
      <c r="H260" s="5"/>
      <c r="I260" s="5" t="s">
        <v>37</v>
      </c>
      <c r="J260" s="5" t="s">
        <v>779</v>
      </c>
      <c r="K260" s="5" t="s">
        <v>780</v>
      </c>
      <c r="L260" s="5" t="s">
        <v>39</v>
      </c>
      <c r="M260" s="6">
        <v>44109.0</v>
      </c>
      <c r="N260" s="6">
        <v>44124.0</v>
      </c>
      <c r="O260" s="7">
        <f>+IF(NETWORKDAYS(M260,N260,Feriados!A249:A279)&gt;-1,NETWORKDAYS(M260,N260,Feriados!A249:A279)-1,NETWORKDAYS(M260,TODAY(),Feriados!A$15:A$315))</f>
        <v>11</v>
      </c>
      <c r="P260" s="8">
        <v>44127.0</v>
      </c>
      <c r="Q260" s="5">
        <f>+IF(T260="ENVIO OS", IF(NETWORKDAYS(N260,P260,Feriados!A$15:A$315)&gt;-1,NETWORKDAYS(N260,P260,Feriados!A$15:A$315)-1,NETWORKDAYS(N260,TODAY(),Feriados!A$15:A$315)),0)</f>
        <v>3</v>
      </c>
      <c r="R260" s="9"/>
      <c r="S260" s="9"/>
      <c r="T260" s="5" t="s">
        <v>40</v>
      </c>
      <c r="U260" s="5" t="s">
        <v>40</v>
      </c>
      <c r="V260" s="5" t="s">
        <v>357</v>
      </c>
      <c r="W260" s="5"/>
      <c r="X260" s="5" t="s">
        <v>41</v>
      </c>
      <c r="Y260" s="5" t="s">
        <v>66</v>
      </c>
      <c r="Z260" s="5" t="s">
        <v>781</v>
      </c>
      <c r="AA260" s="5"/>
      <c r="AB260" s="5"/>
      <c r="AC260" s="6">
        <v>44124.0</v>
      </c>
      <c r="AD260" s="6">
        <v>44124.0</v>
      </c>
      <c r="AE260" s="5"/>
      <c r="AF260" s="10">
        <v>44927.0</v>
      </c>
    </row>
    <row r="261" ht="21.0" customHeight="1">
      <c r="A261" s="5">
        <v>226086.0</v>
      </c>
      <c r="B261" s="5" t="s">
        <v>782</v>
      </c>
      <c r="C261" s="5" t="s">
        <v>783</v>
      </c>
      <c r="D261" s="5" t="s">
        <v>302</v>
      </c>
      <c r="E261" s="5" t="s">
        <v>96</v>
      </c>
      <c r="F261" s="5" t="s">
        <v>343</v>
      </c>
      <c r="G261" s="5">
        <v>120.0</v>
      </c>
      <c r="H261" s="5"/>
      <c r="I261" s="5"/>
      <c r="J261" s="5" t="s">
        <v>674</v>
      </c>
      <c r="K261" s="5" t="s">
        <v>302</v>
      </c>
      <c r="L261" s="5" t="s">
        <v>49</v>
      </c>
      <c r="M261" s="6">
        <v>44109.0</v>
      </c>
      <c r="N261" s="6">
        <v>44131.0</v>
      </c>
      <c r="O261" s="7">
        <f>+IF(NETWORKDAYS(M261,N261,Feriados!A205:A235)&gt;-1,NETWORKDAYS(M261,N261,Feriados!A205:A235)-1,NETWORKDAYS(M261,TODAY(),Feriados!A$15:A$315))</f>
        <v>16</v>
      </c>
      <c r="P261" s="8"/>
      <c r="Q261" s="5">
        <f>+IF(T261="ENVIO OS", IF(NETWORKDAYS(N261,P261,Feriados!A$15:A$315)&gt;-1,NETWORKDAYS(N261,P261,Feriados!A$15:A$315)-1,NETWORKDAYS(N261,TODAY(),Feriados!A$15:A$315)),0)</f>
        <v>0</v>
      </c>
      <c r="R261" s="9"/>
      <c r="S261" s="9"/>
      <c r="T261" s="5"/>
      <c r="U261" s="5"/>
      <c r="V261" s="5" t="s">
        <v>413</v>
      </c>
      <c r="W261" s="5"/>
      <c r="X261" s="5" t="s">
        <v>100</v>
      </c>
      <c r="Y261" s="5" t="s">
        <v>66</v>
      </c>
      <c r="Z261" s="5"/>
      <c r="AA261" s="5" t="s">
        <v>784</v>
      </c>
      <c r="AB261" s="5"/>
      <c r="AC261" s="6">
        <v>44117.0</v>
      </c>
      <c r="AD261" s="6">
        <v>44119.0</v>
      </c>
      <c r="AE261" s="5"/>
      <c r="AF261" s="10">
        <v>44497.0</v>
      </c>
    </row>
    <row r="262" ht="21.0" customHeight="1">
      <c r="A262" s="5"/>
      <c r="B262" s="5" t="s">
        <v>785</v>
      </c>
      <c r="C262" s="5" t="s">
        <v>786</v>
      </c>
      <c r="D262" s="5" t="s">
        <v>56</v>
      </c>
      <c r="E262" s="5" t="s">
        <v>35</v>
      </c>
      <c r="F262" s="5" t="s">
        <v>36</v>
      </c>
      <c r="G262" s="5">
        <v>65.3</v>
      </c>
      <c r="H262" s="5"/>
      <c r="I262" s="5" t="s">
        <v>787</v>
      </c>
      <c r="J262" s="5" t="s">
        <v>58</v>
      </c>
      <c r="K262" s="5" t="s">
        <v>56</v>
      </c>
      <c r="L262" s="5"/>
      <c r="M262" s="6">
        <v>44110.0</v>
      </c>
      <c r="N262" s="6">
        <v>44123.0</v>
      </c>
      <c r="O262" s="7">
        <f>+IF(NETWORKDAYS(M262,N262,Feriados!A238:A268)&gt;-1,NETWORKDAYS(M262,N262,Feriados!A238:A268)-1,NETWORKDAYS(M262,TODAY(),Feriados!A$15:A$315))</f>
        <v>9</v>
      </c>
      <c r="P262" s="8"/>
      <c r="Q262" s="5">
        <f>+IF(T262="ENVIO OS", IF(NETWORKDAYS(N262,P262,Feriados!A$15:A$315)&gt;-1,NETWORKDAYS(N262,P262,Feriados!A$15:A$315)-1,NETWORKDAYS(N262,TODAY(),Feriados!A$15:A$315)),0)</f>
        <v>0</v>
      </c>
      <c r="R262" s="9">
        <v>-34.6323</v>
      </c>
      <c r="S262" s="9">
        <v>-68.299</v>
      </c>
      <c r="T262" s="5"/>
      <c r="U262" s="5"/>
      <c r="V262" s="5"/>
      <c r="W262" s="5"/>
      <c r="X262" s="5" t="s">
        <v>106</v>
      </c>
      <c r="Y262" s="5" t="s">
        <v>59</v>
      </c>
      <c r="Z262" s="5"/>
      <c r="AA262" s="5"/>
      <c r="AB262" s="5"/>
      <c r="AC262" s="6">
        <v>44112.0</v>
      </c>
      <c r="AD262" s="6">
        <v>44123.0</v>
      </c>
      <c r="AE262" s="5"/>
      <c r="AF262" s="10"/>
    </row>
    <row r="263" ht="21.0" customHeight="1">
      <c r="A263" s="5"/>
      <c r="B263" s="5" t="s">
        <v>788</v>
      </c>
      <c r="C263" s="5" t="s">
        <v>789</v>
      </c>
      <c r="D263" s="5" t="s">
        <v>56</v>
      </c>
      <c r="E263" s="5" t="s">
        <v>35</v>
      </c>
      <c r="F263" s="5" t="s">
        <v>36</v>
      </c>
      <c r="G263" s="5"/>
      <c r="H263" s="5"/>
      <c r="I263" s="5"/>
      <c r="J263" s="5"/>
      <c r="K263" s="5"/>
      <c r="L263" s="5"/>
      <c r="M263" s="6">
        <v>44110.0</v>
      </c>
      <c r="N263" s="6">
        <v>44124.0</v>
      </c>
      <c r="O263" s="7">
        <f>+IF(NETWORKDAYS(M263,N263,Feriados!A242:A272)&gt;-1,NETWORKDAYS(M263,N263,Feriados!A242:A272)-1,NETWORKDAYS(M263,TODAY(),Feriados!A$15:A$315))</f>
        <v>10</v>
      </c>
      <c r="P263" s="8"/>
      <c r="Q263" s="5">
        <f>+IF(T263="ENVIO OS", IF(NETWORKDAYS(N263,P263,Feriados!A$15:A$315)&gt;-1,NETWORKDAYS(N263,P263,Feriados!A$15:A$315)-1,NETWORKDAYS(N263,TODAY(),Feriados!A$15:A$315)),0)</f>
        <v>0</v>
      </c>
      <c r="R263" s="9"/>
      <c r="S263" s="9"/>
      <c r="T263" s="5" t="s">
        <v>27</v>
      </c>
      <c r="U263" s="5"/>
      <c r="V263" s="5"/>
      <c r="W263" s="5"/>
      <c r="X263" s="5"/>
      <c r="Y263" s="5"/>
      <c r="Z263" s="5"/>
      <c r="AA263" s="5"/>
      <c r="AB263" s="5" t="s">
        <v>27</v>
      </c>
      <c r="AC263" s="6">
        <v>44124.0</v>
      </c>
      <c r="AD263" s="6">
        <v>44124.0</v>
      </c>
      <c r="AE263" s="5"/>
      <c r="AF263" s="10"/>
    </row>
    <row r="264" ht="21.0" customHeight="1">
      <c r="A264" s="5"/>
      <c r="B264" s="5" t="s">
        <v>790</v>
      </c>
      <c r="C264" s="5" t="s">
        <v>791</v>
      </c>
      <c r="D264" s="5" t="s">
        <v>56</v>
      </c>
      <c r="E264" s="5" t="s">
        <v>35</v>
      </c>
      <c r="F264" s="5" t="s">
        <v>36</v>
      </c>
      <c r="G264" s="5">
        <v>210.0</v>
      </c>
      <c r="H264" s="5"/>
      <c r="I264" s="5" t="s">
        <v>37</v>
      </c>
      <c r="J264" s="5" t="s">
        <v>206</v>
      </c>
      <c r="K264" s="5" t="s">
        <v>207</v>
      </c>
      <c r="L264" s="5"/>
      <c r="M264" s="6">
        <v>44110.0</v>
      </c>
      <c r="N264" s="6">
        <v>44132.0</v>
      </c>
      <c r="O264" s="7">
        <f>+IF(NETWORKDAYS(M264,N264,Feriados!A220:A250)&gt;-1,NETWORKDAYS(M264,N264,Feriados!A220:A250)-1,NETWORKDAYS(M264,TODAY(),Feriados!A$15:A$315))</f>
        <v>16</v>
      </c>
      <c r="P264" s="8"/>
      <c r="Q264" s="5">
        <f>+IF(T264="ENVIO OS", IF(NETWORKDAYS(N264,P264,Feriados!A$15:A$315)&gt;-1,NETWORKDAYS(N264,P264,Feriados!A$15:A$315)-1,NETWORKDAYS(N264,TODAY(),Feriados!A$15:A$315)),0)</f>
        <v>0</v>
      </c>
      <c r="R264" s="9"/>
      <c r="S264" s="9"/>
      <c r="T264" s="5"/>
      <c r="U264" s="5"/>
      <c r="V264" s="5"/>
      <c r="W264" s="5"/>
      <c r="X264" s="5" t="s">
        <v>41</v>
      </c>
      <c r="Y264" s="5" t="s">
        <v>59</v>
      </c>
      <c r="Z264" s="5" t="s">
        <v>443</v>
      </c>
      <c r="AA264" s="5"/>
      <c r="AB264" s="5"/>
      <c r="AC264" s="6">
        <v>44130.0</v>
      </c>
      <c r="AD264" s="6">
        <v>44132.0</v>
      </c>
      <c r="AE264" s="5" t="s">
        <v>203</v>
      </c>
      <c r="AF264" s="10"/>
    </row>
    <row r="265" ht="21.0" customHeight="1">
      <c r="A265" s="5"/>
      <c r="B265" s="5" t="s">
        <v>283</v>
      </c>
      <c r="C265" s="5" t="s">
        <v>284</v>
      </c>
      <c r="D265" s="5" t="s">
        <v>63</v>
      </c>
      <c r="E265" s="5" t="s">
        <v>35</v>
      </c>
      <c r="F265" s="5" t="s">
        <v>36</v>
      </c>
      <c r="G265" s="5">
        <v>313.0</v>
      </c>
      <c r="H265" s="5"/>
      <c r="I265" s="5" t="s">
        <v>37</v>
      </c>
      <c r="J265" s="5" t="s">
        <v>285</v>
      </c>
      <c r="K265" s="5" t="s">
        <v>286</v>
      </c>
      <c r="L265" s="5"/>
      <c r="M265" s="6">
        <v>44111.0</v>
      </c>
      <c r="N265" s="6">
        <v>44119.0</v>
      </c>
      <c r="O265" s="7">
        <f>+IF(NETWORKDAYS(M265,N265,Feriados!A431:A461)&gt;-1,NETWORKDAYS(M265,N265,Feriados!A431:A461)-1,NETWORKDAYS(M265,TODAY(),Feriados!A$15:A$315))</f>
        <v>6</v>
      </c>
      <c r="P265" s="8">
        <v>44014.0</v>
      </c>
      <c r="Q265" s="5">
        <f>+IF(T265="ENVIO OS", IF(NETWORKDAYS(N265,P265,Feriados!A$15:A$315)&gt;-1,NETWORKDAYS(N265,P265,Feriados!A$15:A$315)-1,NETWORKDAYS(N265,TODAY(),Feriados!A$15:A$315)),0)</f>
        <v>1079</v>
      </c>
      <c r="R265" s="9"/>
      <c r="S265" s="9"/>
      <c r="T265" s="5" t="s">
        <v>40</v>
      </c>
      <c r="U265" s="5" t="s">
        <v>40</v>
      </c>
      <c r="V265" s="5"/>
      <c r="W265" s="5"/>
      <c r="X265" s="5" t="s">
        <v>106</v>
      </c>
      <c r="Y265" s="5" t="s">
        <v>66</v>
      </c>
      <c r="Z265" s="5"/>
      <c r="AA265" s="5"/>
      <c r="AB265" s="5"/>
      <c r="AC265" s="6">
        <v>44111.0</v>
      </c>
      <c r="AD265" s="6">
        <v>44119.0</v>
      </c>
      <c r="AE265" s="5"/>
      <c r="AF265" s="10"/>
    </row>
    <row r="266" ht="21.0" customHeight="1">
      <c r="A266" s="5"/>
      <c r="B266" s="5" t="s">
        <v>792</v>
      </c>
      <c r="C266" s="5" t="s">
        <v>793</v>
      </c>
      <c r="D266" s="5" t="s">
        <v>56</v>
      </c>
      <c r="E266" s="5" t="s">
        <v>35</v>
      </c>
      <c r="F266" s="5" t="s">
        <v>36</v>
      </c>
      <c r="G266" s="5"/>
      <c r="H266" s="5"/>
      <c r="I266" s="5"/>
      <c r="J266" s="5"/>
      <c r="K266" s="5"/>
      <c r="L266" s="5"/>
      <c r="M266" s="6">
        <v>44111.0</v>
      </c>
      <c r="N266" s="6">
        <v>44125.0</v>
      </c>
      <c r="O266" s="7">
        <f>+IF(NETWORKDAYS(M266,N266,Feriados!A243:A273)&gt;-1,NETWORKDAYS(M266,N266,Feriados!A243:A273)-1,NETWORKDAYS(M266,TODAY(),Feriados!A$15:A$315))</f>
        <v>10</v>
      </c>
      <c r="P266" s="8"/>
      <c r="Q266" s="5">
        <f>+IF(T266="ENVIO OS", IF(NETWORKDAYS(N266,P266,Feriados!A$15:A$315)&gt;-1,NETWORKDAYS(N266,P266,Feriados!A$15:A$315)-1,NETWORKDAYS(N266,TODAY(),Feriados!A$15:A$315)),0)</f>
        <v>0</v>
      </c>
      <c r="R266" s="9"/>
      <c r="S266" s="9"/>
      <c r="T266" s="5" t="s">
        <v>27</v>
      </c>
      <c r="U266" s="5" t="s">
        <v>40</v>
      </c>
      <c r="V266" s="5"/>
      <c r="W266" s="5"/>
      <c r="X266" s="5"/>
      <c r="Y266" s="5"/>
      <c r="Z266" s="5"/>
      <c r="AA266" s="5"/>
      <c r="AB266" s="5" t="s">
        <v>27</v>
      </c>
      <c r="AC266" s="6">
        <v>44125.0</v>
      </c>
      <c r="AD266" s="6">
        <v>44125.0</v>
      </c>
      <c r="AE266" s="5"/>
      <c r="AF266" s="10"/>
    </row>
    <row r="267" ht="21.0" customHeight="1">
      <c r="A267" s="5"/>
      <c r="B267" s="5" t="s">
        <v>794</v>
      </c>
      <c r="C267" s="5" t="s">
        <v>795</v>
      </c>
      <c r="D267" s="5" t="s">
        <v>46</v>
      </c>
      <c r="E267" s="5" t="s">
        <v>35</v>
      </c>
      <c r="F267" s="5" t="s">
        <v>36</v>
      </c>
      <c r="G267" s="5">
        <v>91.0</v>
      </c>
      <c r="H267" s="5"/>
      <c r="I267" s="5"/>
      <c r="J267" s="5" t="s">
        <v>796</v>
      </c>
      <c r="K267" s="5" t="s">
        <v>264</v>
      </c>
      <c r="L267" s="5"/>
      <c r="M267" s="6">
        <v>44113.0</v>
      </c>
      <c r="N267" s="6">
        <v>44118.0</v>
      </c>
      <c r="O267" s="7">
        <f>+IF(NETWORKDAYS(M267,N267,Feriados!A299:A329)&gt;-1,NETWORKDAYS(M267,N267,Feriados!A299:A329)-1,NETWORKDAYS(M267,TODAY(),Feriados!A$15:A$315))</f>
        <v>3</v>
      </c>
      <c r="P267" s="8">
        <v>44179.0</v>
      </c>
      <c r="Q267" s="5">
        <f>+IF(T267="ENVIO OS", IF(NETWORKDAYS(N267,P267,Feriados!A$15:A$315)&gt;-1,NETWORKDAYS(N267,P267,Feriados!A$15:A$315)-1,NETWORKDAYS(N267,TODAY(),Feriados!A$15:A$315)),0)</f>
        <v>40</v>
      </c>
      <c r="R267" s="9"/>
      <c r="S267" s="9"/>
      <c r="T267" s="5" t="s">
        <v>40</v>
      </c>
      <c r="U267" s="5" t="s">
        <v>40</v>
      </c>
      <c r="V267" s="5" t="s">
        <v>50</v>
      </c>
      <c r="W267" s="5"/>
      <c r="X267" s="5" t="s">
        <v>41</v>
      </c>
      <c r="Y267" s="5" t="s">
        <v>66</v>
      </c>
      <c r="Z267" s="5" t="s">
        <v>112</v>
      </c>
      <c r="AA267" s="5"/>
      <c r="AB267" s="5"/>
      <c r="AC267" s="6">
        <v>44118.0</v>
      </c>
      <c r="AD267" s="6">
        <v>44118.0</v>
      </c>
      <c r="AE267" s="5"/>
      <c r="AF267" s="10"/>
    </row>
    <row r="268" ht="21.0" customHeight="1">
      <c r="A268" s="5">
        <v>226130.0</v>
      </c>
      <c r="B268" s="5" t="s">
        <v>797</v>
      </c>
      <c r="C268" s="5" t="s">
        <v>798</v>
      </c>
      <c r="D268" s="5" t="s">
        <v>147</v>
      </c>
      <c r="E268" s="5" t="s">
        <v>96</v>
      </c>
      <c r="F268" s="5" t="s">
        <v>97</v>
      </c>
      <c r="G268" s="5">
        <v>138.0</v>
      </c>
      <c r="H268" s="5"/>
      <c r="I268" s="5" t="s">
        <v>37</v>
      </c>
      <c r="J268" s="5" t="s">
        <v>799</v>
      </c>
      <c r="K268" s="5" t="s">
        <v>149</v>
      </c>
      <c r="L268" s="5" t="s">
        <v>39</v>
      </c>
      <c r="M268" s="6">
        <v>44113.0</v>
      </c>
      <c r="N268" s="6">
        <v>44130.0</v>
      </c>
      <c r="O268" s="7">
        <f>+IF(NETWORKDAYS(M268,N268,Feriados!A206:A236)&gt;-1,NETWORKDAYS(M268,N268,Feriados!A206:A236)-1,NETWORKDAYS(M268,TODAY(),Feriados!A$15:A$315))</f>
        <v>11</v>
      </c>
      <c r="P268" s="8"/>
      <c r="Q268" s="5">
        <f>+IF(T268="ENVIO OS", IF(NETWORKDAYS(N268,P268,Feriados!A$15:A$315)&gt;-1,NETWORKDAYS(N268,P268,Feriados!A$15:A$315)-1,NETWORKDAYS(N268,TODAY(),Feriados!A$15:A$315)),0)</f>
        <v>0</v>
      </c>
      <c r="R268" s="9"/>
      <c r="S268" s="9"/>
      <c r="T268" s="5"/>
      <c r="U268" s="5"/>
      <c r="V268" s="5"/>
      <c r="W268" s="5"/>
      <c r="X268" s="5" t="s">
        <v>100</v>
      </c>
      <c r="Y268" s="5" t="s">
        <v>66</v>
      </c>
      <c r="Z268" s="5"/>
      <c r="AA268" s="5"/>
      <c r="AB268" s="5" t="s">
        <v>27</v>
      </c>
      <c r="AC268" s="6">
        <v>44124.0</v>
      </c>
      <c r="AD268" s="6">
        <v>44127.0</v>
      </c>
      <c r="AE268" s="5"/>
      <c r="AF268" s="10"/>
    </row>
    <row r="269" ht="21.0" customHeight="1">
      <c r="A269" s="5">
        <v>226131.0</v>
      </c>
      <c r="B269" s="5" t="s">
        <v>800</v>
      </c>
      <c r="C269" s="5" t="s">
        <v>801</v>
      </c>
      <c r="D269" s="5" t="s">
        <v>147</v>
      </c>
      <c r="E269" s="5" t="s">
        <v>96</v>
      </c>
      <c r="F269" s="5" t="s">
        <v>244</v>
      </c>
      <c r="G269" s="5">
        <v>440.0</v>
      </c>
      <c r="H269" s="5"/>
      <c r="I269" s="5"/>
      <c r="J269" s="5" t="s">
        <v>552</v>
      </c>
      <c r="K269" s="5" t="s">
        <v>387</v>
      </c>
      <c r="L269" s="5" t="s">
        <v>49</v>
      </c>
      <c r="M269" s="6">
        <v>44113.0</v>
      </c>
      <c r="N269" s="6">
        <v>44130.0</v>
      </c>
      <c r="O269" s="7">
        <f>+IF(NETWORKDAYS(M269,N269,Feriados!A207:A237)&gt;-1,NETWORKDAYS(M269,N269,Feriados!A207:A237)-1,NETWORKDAYS(M269,TODAY(),Feriados!A$15:A$315))</f>
        <v>11</v>
      </c>
      <c r="P269" s="8"/>
      <c r="Q269" s="5">
        <f>+IF(T269="ENVIO OS", IF(NETWORKDAYS(N269,P269,Feriados!A$15:A$315)&gt;-1,NETWORKDAYS(N269,P269,Feriados!A$15:A$315)-1,NETWORKDAYS(N269,TODAY(),Feriados!A$15:A$315)),0)</f>
        <v>0</v>
      </c>
      <c r="R269" s="9"/>
      <c r="S269" s="9"/>
      <c r="T269" s="5"/>
      <c r="U269" s="5"/>
      <c r="V269" s="5"/>
      <c r="W269" s="5"/>
      <c r="X269" s="5" t="s">
        <v>100</v>
      </c>
      <c r="Y269" s="5" t="s">
        <v>66</v>
      </c>
      <c r="Z269" s="5"/>
      <c r="AA269" s="5"/>
      <c r="AB269" s="5" t="s">
        <v>27</v>
      </c>
      <c r="AC269" s="6">
        <v>44124.0</v>
      </c>
      <c r="AD269" s="6">
        <v>44130.0</v>
      </c>
      <c r="AE269" s="5"/>
      <c r="AF269" s="10"/>
    </row>
    <row r="270" ht="21.0" customHeight="1">
      <c r="A270" s="5">
        <v>226132.0</v>
      </c>
      <c r="B270" s="5" t="s">
        <v>802</v>
      </c>
      <c r="C270" s="5" t="s">
        <v>803</v>
      </c>
      <c r="D270" s="5" t="s">
        <v>167</v>
      </c>
      <c r="E270" s="5" t="s">
        <v>96</v>
      </c>
      <c r="F270" s="5" t="s">
        <v>515</v>
      </c>
      <c r="G270" s="5">
        <v>150.0</v>
      </c>
      <c r="H270" s="5"/>
      <c r="I270" s="5" t="s">
        <v>37</v>
      </c>
      <c r="J270" s="5" t="s">
        <v>447</v>
      </c>
      <c r="K270" s="5" t="s">
        <v>448</v>
      </c>
      <c r="L270" s="5"/>
      <c r="M270" s="6">
        <v>44113.0</v>
      </c>
      <c r="N270" s="6">
        <v>44118.0</v>
      </c>
      <c r="O270" s="7">
        <f>+IF(NETWORKDAYS(M270,N270,Feriados!A208:A238)&gt;-1,NETWORKDAYS(M270,N270,Feriados!A208:A238)-1,NETWORKDAYS(M270,TODAY(),Feriados!A$15:A$315))</f>
        <v>3</v>
      </c>
      <c r="P270" s="8"/>
      <c r="Q270" s="5">
        <f>+IF(T270="ENVIO OS", IF(NETWORKDAYS(N270,P270,Feriados!A$15:A$315)&gt;-1,NETWORKDAYS(N270,P270,Feriados!A$15:A$315)-1,NETWORKDAYS(N270,TODAY(),Feriados!A$15:A$315)),0)</f>
        <v>0</v>
      </c>
      <c r="R270" s="9"/>
      <c r="S270" s="9"/>
      <c r="T270" s="5"/>
      <c r="U270" s="5"/>
      <c r="V270" s="5" t="s">
        <v>344</v>
      </c>
      <c r="W270" s="5"/>
      <c r="X270" s="5" t="s">
        <v>100</v>
      </c>
      <c r="Y270" s="5" t="s">
        <v>66</v>
      </c>
      <c r="Z270" s="5"/>
      <c r="AA270" s="5"/>
      <c r="AB270" s="5" t="s">
        <v>27</v>
      </c>
      <c r="AC270" s="6">
        <v>44117.0</v>
      </c>
      <c r="AD270" s="6">
        <v>44118.0</v>
      </c>
      <c r="AE270" s="5"/>
      <c r="AF270" s="10"/>
    </row>
    <row r="271" ht="21.0" customHeight="1">
      <c r="A271" s="5"/>
      <c r="B271" s="5" t="s">
        <v>562</v>
      </c>
      <c r="C271" s="5" t="s">
        <v>563</v>
      </c>
      <c r="D271" s="5" t="s">
        <v>46</v>
      </c>
      <c r="E271" s="5" t="s">
        <v>35</v>
      </c>
      <c r="F271" s="5" t="s">
        <v>36</v>
      </c>
      <c r="G271" s="5"/>
      <c r="H271" s="5"/>
      <c r="I271" s="5"/>
      <c r="J271" s="5"/>
      <c r="K271" s="5"/>
      <c r="L271" s="5"/>
      <c r="M271" s="6">
        <v>44117.0</v>
      </c>
      <c r="N271" s="6">
        <v>44131.0</v>
      </c>
      <c r="O271" s="7">
        <f>+IF(NETWORKDAYS(M271,N271,Feriados!A563:A593)&gt;-1,NETWORKDAYS(M271,N271,Feriados!A563:A593)-1,NETWORKDAYS(M271,TODAY(),Feriados!A$15:A$315))</f>
        <v>10</v>
      </c>
      <c r="P271" s="8">
        <v>44230.0</v>
      </c>
      <c r="Q271" s="5">
        <f>+IF(T271="ENVIO OS", IF(NETWORKDAYS(N271,P271,Feriados!A$15:A$315)&gt;-1,NETWORKDAYS(N271,P271,Feriados!A$15:A$315)-1,NETWORKDAYS(N271,TODAY(),Feriados!A$15:A$315)),0)</f>
        <v>66</v>
      </c>
      <c r="R271" s="9"/>
      <c r="S271" s="9"/>
      <c r="T271" s="5" t="s">
        <v>40</v>
      </c>
      <c r="U271" s="5" t="s">
        <v>804</v>
      </c>
      <c r="V271" s="5"/>
      <c r="W271" s="5"/>
      <c r="X271" s="5"/>
      <c r="Y271" s="5"/>
      <c r="Z271" s="5"/>
      <c r="AA271" s="5"/>
      <c r="AB271" s="5" t="s">
        <v>27</v>
      </c>
      <c r="AC271" s="6"/>
      <c r="AD271" s="6"/>
      <c r="AE271" s="5"/>
      <c r="AF271" s="10"/>
    </row>
    <row r="272" ht="21.0" customHeight="1">
      <c r="A272" s="5">
        <v>226699.0</v>
      </c>
      <c r="B272" s="5" t="s">
        <v>805</v>
      </c>
      <c r="C272" s="5" t="s">
        <v>806</v>
      </c>
      <c r="D272" s="5" t="s">
        <v>147</v>
      </c>
      <c r="E272" s="5" t="s">
        <v>96</v>
      </c>
      <c r="F272" s="5" t="s">
        <v>222</v>
      </c>
      <c r="G272" s="5">
        <v>160.0</v>
      </c>
      <c r="H272" s="5">
        <v>160.0</v>
      </c>
      <c r="I272" s="5" t="s">
        <v>37</v>
      </c>
      <c r="J272" s="5" t="s">
        <v>617</v>
      </c>
      <c r="K272" s="5" t="s">
        <v>161</v>
      </c>
      <c r="L272" s="5"/>
      <c r="M272" s="6">
        <v>44117.0</v>
      </c>
      <c r="N272" s="6">
        <v>44155.0</v>
      </c>
      <c r="O272" s="7">
        <f>+IF(NETWORKDAYS(M272,N272,Feriados!A210:A240)&gt;-1,NETWORKDAYS(M272,N272,Feriados!A210:A240)-1,NETWORKDAYS(M272,TODAY(),Feriados!A$15:A$315))</f>
        <v>28</v>
      </c>
      <c r="P272" s="8"/>
      <c r="Q272" s="5">
        <f>+IF(T272="ENVIO OS", IF(NETWORKDAYS(N272,P272,Feriados!A$15:A$315)&gt;-1,NETWORKDAYS(N272,P272,Feriados!A$15:A$315)-1,NETWORKDAYS(N272,TODAY(),Feriados!A$15:A$315)),0)</f>
        <v>0</v>
      </c>
      <c r="R272" s="9"/>
      <c r="S272" s="9"/>
      <c r="T272" s="5"/>
      <c r="U272" s="5"/>
      <c r="V272" s="5" t="s">
        <v>344</v>
      </c>
      <c r="W272" s="5"/>
      <c r="X272" s="5" t="s">
        <v>100</v>
      </c>
      <c r="Y272" s="5" t="s">
        <v>66</v>
      </c>
      <c r="Z272" s="5" t="s">
        <v>87</v>
      </c>
      <c r="AA272" s="5" t="s">
        <v>807</v>
      </c>
      <c r="AB272" s="5" t="s">
        <v>27</v>
      </c>
      <c r="AC272" s="6">
        <v>44133.0</v>
      </c>
      <c r="AD272" s="6">
        <v>44144.0</v>
      </c>
      <c r="AE272" s="5"/>
      <c r="AF272" s="10"/>
    </row>
    <row r="273" ht="21.0" customHeight="1">
      <c r="A273" s="5">
        <v>226699.0</v>
      </c>
      <c r="B273" s="5" t="s">
        <v>808</v>
      </c>
      <c r="C273" s="5" t="s">
        <v>616</v>
      </c>
      <c r="D273" s="5" t="s">
        <v>147</v>
      </c>
      <c r="E273" s="5" t="s">
        <v>96</v>
      </c>
      <c r="F273" s="5" t="s">
        <v>222</v>
      </c>
      <c r="G273" s="5">
        <v>70.0</v>
      </c>
      <c r="H273" s="5">
        <v>70.0</v>
      </c>
      <c r="I273" s="5" t="s">
        <v>37</v>
      </c>
      <c r="J273" s="5" t="s">
        <v>617</v>
      </c>
      <c r="K273" s="5" t="s">
        <v>161</v>
      </c>
      <c r="L273" s="5"/>
      <c r="M273" s="6">
        <v>44117.0</v>
      </c>
      <c r="N273" s="6">
        <v>44155.0</v>
      </c>
      <c r="O273" s="7">
        <f>+IF(NETWORKDAYS(M273,N273,Feriados!A211:A241)&gt;-1,NETWORKDAYS(M273,N273,Feriados!A211:A241)-1,NETWORKDAYS(M273,TODAY(),Feriados!A$15:A$315))</f>
        <v>28</v>
      </c>
      <c r="P273" s="8"/>
      <c r="Q273" s="5">
        <f>+IF(T273="ENVIO OS", IF(NETWORKDAYS(N273,P273,Feriados!A$15:A$315)&gt;-1,NETWORKDAYS(N273,P273,Feriados!A$15:A$315)-1,NETWORKDAYS(N273,TODAY(),Feriados!A$15:A$315)),0)</f>
        <v>0</v>
      </c>
      <c r="R273" s="9"/>
      <c r="S273" s="9"/>
      <c r="T273" s="5"/>
      <c r="U273" s="5"/>
      <c r="V273" s="5" t="s">
        <v>344</v>
      </c>
      <c r="W273" s="5"/>
      <c r="X273" s="5" t="s">
        <v>100</v>
      </c>
      <c r="Y273" s="5" t="s">
        <v>66</v>
      </c>
      <c r="Z273" s="5" t="s">
        <v>87</v>
      </c>
      <c r="AA273" s="5" t="s">
        <v>809</v>
      </c>
      <c r="AB273" s="5" t="s">
        <v>27</v>
      </c>
      <c r="AC273" s="6">
        <v>44133.0</v>
      </c>
      <c r="AD273" s="6">
        <v>44144.0</v>
      </c>
      <c r="AE273" s="5"/>
      <c r="AF273" s="10"/>
    </row>
    <row r="274" ht="21.0" customHeight="1">
      <c r="A274" s="5"/>
      <c r="B274" s="5" t="s">
        <v>810</v>
      </c>
      <c r="C274" s="5" t="s">
        <v>811</v>
      </c>
      <c r="D274" s="5" t="s">
        <v>302</v>
      </c>
      <c r="E274" s="5" t="s">
        <v>35</v>
      </c>
      <c r="F274" s="5" t="s">
        <v>36</v>
      </c>
      <c r="G274" s="5">
        <v>99.0</v>
      </c>
      <c r="H274" s="5"/>
      <c r="I274" s="5" t="s">
        <v>37</v>
      </c>
      <c r="J274" s="5" t="s">
        <v>812</v>
      </c>
      <c r="K274" s="5" t="s">
        <v>302</v>
      </c>
      <c r="L274" s="5"/>
      <c r="M274" s="6">
        <v>44117.0</v>
      </c>
      <c r="N274" s="6">
        <v>44126.0</v>
      </c>
      <c r="O274" s="7">
        <f>+IF(NETWORKDAYS(M274,N274,Feriados!A309:A339)&gt;-1,NETWORKDAYS(M274,N274,Feriados!A309:A339)-1,NETWORKDAYS(M274,TODAY(),Feriados!A$15:A$315))</f>
        <v>7</v>
      </c>
      <c r="P274" s="8">
        <v>44175.0</v>
      </c>
      <c r="Q274" s="5">
        <f>+IF(T274="ENVIO OS", IF(NETWORKDAYS(N274,P274,Feriados!A$15:A$315)&gt;-1,NETWORKDAYS(N274,P274,Feriados!A$15:A$315)-1,NETWORKDAYS(N274,TODAY(),Feriados!A$15:A$315)),0)</f>
        <v>32</v>
      </c>
      <c r="R274" s="9"/>
      <c r="S274" s="9"/>
      <c r="T274" s="5" t="s">
        <v>40</v>
      </c>
      <c r="U274" s="5" t="s">
        <v>40</v>
      </c>
      <c r="V274" s="5"/>
      <c r="W274" s="5"/>
      <c r="X274" s="5" t="s">
        <v>41</v>
      </c>
      <c r="Y274" s="5" t="s">
        <v>42</v>
      </c>
      <c r="Z274" s="5" t="s">
        <v>43</v>
      </c>
      <c r="AA274" s="5"/>
      <c r="AB274" s="5"/>
      <c r="AC274" s="6">
        <v>44126.0</v>
      </c>
      <c r="AD274" s="6">
        <v>44126.0</v>
      </c>
      <c r="AE274" s="5"/>
      <c r="AF274" s="10"/>
    </row>
    <row r="275" ht="21.0" customHeight="1">
      <c r="A275" s="5">
        <v>226936.0</v>
      </c>
      <c r="B275" s="5" t="s">
        <v>813</v>
      </c>
      <c r="C275" s="5" t="s">
        <v>814</v>
      </c>
      <c r="D275" s="5" t="s">
        <v>34</v>
      </c>
      <c r="E275" s="5" t="s">
        <v>35</v>
      </c>
      <c r="F275" s="5" t="s">
        <v>36</v>
      </c>
      <c r="G275" s="5">
        <v>68.0</v>
      </c>
      <c r="H275" s="5">
        <v>68.0</v>
      </c>
      <c r="I275" s="5" t="s">
        <v>37</v>
      </c>
      <c r="J275" s="5" t="s">
        <v>212</v>
      </c>
      <c r="K275" s="5" t="s">
        <v>34</v>
      </c>
      <c r="L275" s="5"/>
      <c r="M275" s="6">
        <v>44117.0</v>
      </c>
      <c r="N275" s="6">
        <v>44175.0</v>
      </c>
      <c r="O275" s="7">
        <f>+IF(NETWORKDAYS(M275,N275,Feriados!A287:A317)&gt;-1,NETWORKDAYS(M275,N275,Feriados!A287:A317)-1,NETWORKDAYS(M275,TODAY(),Feriados!A$15:A$315))</f>
        <v>42</v>
      </c>
      <c r="P275" s="8"/>
      <c r="Q275" s="5">
        <f>+IF(T275="ENVIO OS", IF(NETWORKDAYS(N275,P275,Feriados!A$15:A$315)&gt;-1,NETWORKDAYS(N275,P275,Feriados!A$15:A$315)-1,NETWORKDAYS(N275,TODAY(),Feriados!A$15:A$315)),0)</f>
        <v>0</v>
      </c>
      <c r="R275" s="9"/>
      <c r="S275" s="9"/>
      <c r="T275" s="5" t="s">
        <v>79</v>
      </c>
      <c r="U275" s="5" t="s">
        <v>79</v>
      </c>
      <c r="V275" s="5"/>
      <c r="W275" s="5"/>
      <c r="X275" s="5" t="s">
        <v>190</v>
      </c>
      <c r="Y275" s="5" t="s">
        <v>42</v>
      </c>
      <c r="Z275" s="5"/>
      <c r="AA275" s="5"/>
      <c r="AB275" s="5"/>
      <c r="AC275" s="6">
        <v>44174.0</v>
      </c>
      <c r="AD275" s="6">
        <v>44175.0</v>
      </c>
      <c r="AE275" s="5"/>
      <c r="AF275" s="10"/>
    </row>
    <row r="276" ht="21.0" customHeight="1">
      <c r="A276" s="5">
        <v>226178.0</v>
      </c>
      <c r="B276" s="5" t="s">
        <v>815</v>
      </c>
      <c r="C276" s="5" t="s">
        <v>816</v>
      </c>
      <c r="D276" s="5" t="s">
        <v>56</v>
      </c>
      <c r="E276" s="5" t="s">
        <v>96</v>
      </c>
      <c r="F276" s="5" t="s">
        <v>137</v>
      </c>
      <c r="G276" s="5" t="s">
        <v>817</v>
      </c>
      <c r="H276" s="5"/>
      <c r="I276" s="5"/>
      <c r="J276" s="5"/>
      <c r="K276" s="5"/>
      <c r="L276" s="5"/>
      <c r="M276" s="6">
        <v>44118.0</v>
      </c>
      <c r="N276" s="6">
        <v>44130.0</v>
      </c>
      <c r="O276" s="7">
        <f>+IF(NETWORKDAYS(M276,N276,Feriados!A209:A239)&gt;-1,NETWORKDAYS(M276,N276,Feriados!A209:A239)-1,NETWORKDAYS(M276,TODAY(),Feriados!A$15:A$315))</f>
        <v>8</v>
      </c>
      <c r="P276" s="8"/>
      <c r="Q276" s="5">
        <f>+IF(T276="ENVIO OS", IF(NETWORKDAYS(N276,P276,Feriados!A$15:A$315)&gt;-1,NETWORKDAYS(N276,P276,Feriados!A$15:A$315)-1,NETWORKDAYS(N276,TODAY(),Feriados!A$15:A$315)),0)</f>
        <v>0</v>
      </c>
      <c r="R276" s="9"/>
      <c r="S276" s="9"/>
      <c r="T276" s="5"/>
      <c r="U276" s="5"/>
      <c r="V276" s="5"/>
      <c r="W276" s="5"/>
      <c r="X276" s="5" t="s">
        <v>100</v>
      </c>
      <c r="Y276" s="5"/>
      <c r="Z276" s="5"/>
      <c r="AA276" s="5" t="s">
        <v>818</v>
      </c>
      <c r="AB276" s="5" t="s">
        <v>27</v>
      </c>
      <c r="AC276" s="6">
        <v>44124.0</v>
      </c>
      <c r="AD276" s="6">
        <v>44130.0</v>
      </c>
      <c r="AE276" s="5"/>
      <c r="AF276" s="10"/>
    </row>
    <row r="277" ht="21.0" customHeight="1">
      <c r="A277" s="5"/>
      <c r="B277" s="5" t="s">
        <v>819</v>
      </c>
      <c r="C277" s="5" t="s">
        <v>820</v>
      </c>
      <c r="D277" s="5" t="s">
        <v>147</v>
      </c>
      <c r="E277" s="5" t="s">
        <v>35</v>
      </c>
      <c r="F277" s="5" t="s">
        <v>36</v>
      </c>
      <c r="G277" s="5">
        <v>128.0</v>
      </c>
      <c r="H277" s="5"/>
      <c r="I277" s="5" t="s">
        <v>37</v>
      </c>
      <c r="J277" s="5" t="s">
        <v>401</v>
      </c>
      <c r="K277" s="5" t="s">
        <v>149</v>
      </c>
      <c r="L277" s="5" t="s">
        <v>49</v>
      </c>
      <c r="M277" s="6">
        <v>44118.0</v>
      </c>
      <c r="N277" s="6">
        <v>44168.0</v>
      </c>
      <c r="O277" s="7">
        <f>+IF(NETWORKDAYS(M277,N277,Feriados!A265:A295)&gt;-1,NETWORKDAYS(M277,N277,Feriados!A265:A295)-1,NETWORKDAYS(M277,TODAY(),Feriados!A$15:A$315))</f>
        <v>36</v>
      </c>
      <c r="P277" s="8"/>
      <c r="Q277" s="5">
        <f>+IF(T277="ENVIO OS", IF(NETWORKDAYS(N277,P277,Feriados!A$15:A$315)&gt;-1,NETWORKDAYS(N277,P277,Feriados!A$15:A$315)-1,NETWORKDAYS(N277,TODAY(),Feriados!A$15:A$315)),0)</f>
        <v>0</v>
      </c>
      <c r="R277" s="9"/>
      <c r="S277" s="9"/>
      <c r="T277" s="5"/>
      <c r="U277" s="5"/>
      <c r="V277" s="5"/>
      <c r="W277" s="5"/>
      <c r="X277" s="5" t="s">
        <v>100</v>
      </c>
      <c r="Y277" s="5" t="s">
        <v>66</v>
      </c>
      <c r="Z277" s="5" t="s">
        <v>112</v>
      </c>
      <c r="AA277" s="5"/>
      <c r="AB277" s="5"/>
      <c r="AC277" s="6">
        <v>44165.0</v>
      </c>
      <c r="AD277" s="6">
        <v>44167.0</v>
      </c>
      <c r="AE277" s="5" t="s">
        <v>203</v>
      </c>
      <c r="AF277" s="10"/>
    </row>
    <row r="278" ht="21.0" customHeight="1">
      <c r="A278" s="5"/>
      <c r="B278" s="5" t="s">
        <v>821</v>
      </c>
      <c r="C278" s="5" t="s">
        <v>822</v>
      </c>
      <c r="D278" s="5" t="s">
        <v>46</v>
      </c>
      <c r="E278" s="5" t="s">
        <v>35</v>
      </c>
      <c r="F278" s="5" t="s">
        <v>36</v>
      </c>
      <c r="G278" s="5">
        <v>37.4</v>
      </c>
      <c r="H278" s="5"/>
      <c r="I278" s="5" t="s">
        <v>37</v>
      </c>
      <c r="J278" s="5" t="s">
        <v>47</v>
      </c>
      <c r="K278" s="5" t="s">
        <v>48</v>
      </c>
      <c r="L278" s="5"/>
      <c r="M278" s="6">
        <v>44118.0</v>
      </c>
      <c r="N278" s="6">
        <v>44194.0</v>
      </c>
      <c r="O278" s="7">
        <f>+IF(NETWORKDAYS(M278,N278,Feriados!A284:A314)&gt;-1,NETWORKDAYS(M278,N278,Feriados!A284:A314)-1,NETWORKDAYS(M278,TODAY(),Feriados!A$15:A$315))</f>
        <v>54</v>
      </c>
      <c r="P278" s="8">
        <v>44194.0</v>
      </c>
      <c r="Q278" s="5">
        <f>+IF(T278="ENVIO OS", IF(NETWORKDAYS(N278,P278,Feriados!A$15:A$315)&gt;-1,NETWORKDAYS(N278,P278,Feriados!A$15:A$315)-1,NETWORKDAYS(N278,TODAY(),Feriados!A$15:A$315)),0)</f>
        <v>0</v>
      </c>
      <c r="R278" s="9"/>
      <c r="S278" s="9"/>
      <c r="T278" s="5" t="s">
        <v>40</v>
      </c>
      <c r="U278" s="5" t="s">
        <v>40</v>
      </c>
      <c r="V278" s="5" t="s">
        <v>479</v>
      </c>
      <c r="W278" s="5"/>
      <c r="X278" s="5" t="s">
        <v>51</v>
      </c>
      <c r="Y278" s="5" t="s">
        <v>66</v>
      </c>
      <c r="Z278" s="5" t="s">
        <v>81</v>
      </c>
      <c r="AA278" s="5"/>
      <c r="AB278" s="5" t="s">
        <v>27</v>
      </c>
      <c r="AC278" s="6">
        <v>44194.0</v>
      </c>
      <c r="AD278" s="6">
        <v>44194.0</v>
      </c>
      <c r="AE278" s="5"/>
      <c r="AF278" s="10"/>
    </row>
    <row r="279" ht="21.0" customHeight="1">
      <c r="A279" s="5"/>
      <c r="B279" s="5" t="s">
        <v>823</v>
      </c>
      <c r="C279" s="5" t="s">
        <v>824</v>
      </c>
      <c r="D279" s="5" t="s">
        <v>147</v>
      </c>
      <c r="E279" s="5" t="s">
        <v>35</v>
      </c>
      <c r="F279" s="5" t="s">
        <v>36</v>
      </c>
      <c r="G279" s="5">
        <v>178.56</v>
      </c>
      <c r="H279" s="5"/>
      <c r="I279" s="5" t="s">
        <v>37</v>
      </c>
      <c r="J279" s="5" t="s">
        <v>582</v>
      </c>
      <c r="K279" s="5" t="s">
        <v>161</v>
      </c>
      <c r="L279" s="5"/>
      <c r="M279" s="6">
        <v>44118.0</v>
      </c>
      <c r="N279" s="6">
        <v>44177.0</v>
      </c>
      <c r="O279" s="7">
        <f>+IF(NETWORKDAYS(M279,N279,Feriados!A274:A304)&gt;-1,NETWORKDAYS(M279,N279,Feriados!A274:A304)-1,NETWORKDAYS(M279,TODAY(),Feriados!A$15:A$315))</f>
        <v>42</v>
      </c>
      <c r="P279" s="8"/>
      <c r="Q279" s="5">
        <f>+IF(T279="ENVIO OS", IF(NETWORKDAYS(N279,P279,Feriados!A$15:A$315)&gt;-1,NETWORKDAYS(N279,P279,Feriados!A$15:A$315)-1,NETWORKDAYS(N279,TODAY(),Feriados!A$15:A$315)),0)</f>
        <v>0</v>
      </c>
      <c r="R279" s="9"/>
      <c r="S279" s="9"/>
      <c r="T279" s="5"/>
      <c r="U279" s="5"/>
      <c r="V279" s="5"/>
      <c r="W279" s="5"/>
      <c r="X279" s="5" t="s">
        <v>41</v>
      </c>
      <c r="Y279" s="5" t="s">
        <v>66</v>
      </c>
      <c r="Z279" s="5" t="s">
        <v>151</v>
      </c>
      <c r="AA279" s="5"/>
      <c r="AB279" s="5"/>
      <c r="AC279" s="6">
        <v>44118.0</v>
      </c>
      <c r="AD279" s="6">
        <v>44175.0</v>
      </c>
      <c r="AE279" s="5"/>
      <c r="AF279" s="10"/>
    </row>
    <row r="280" ht="21.0" customHeight="1">
      <c r="A280" s="5"/>
      <c r="B280" s="5" t="s">
        <v>825</v>
      </c>
      <c r="C280" s="5" t="s">
        <v>826</v>
      </c>
      <c r="D280" s="5" t="s">
        <v>172</v>
      </c>
      <c r="E280" s="5" t="s">
        <v>35</v>
      </c>
      <c r="F280" s="5" t="s">
        <v>36</v>
      </c>
      <c r="G280" s="5"/>
      <c r="H280" s="5"/>
      <c r="I280" s="5" t="s">
        <v>37</v>
      </c>
      <c r="J280" s="5" t="s">
        <v>827</v>
      </c>
      <c r="K280" s="5" t="s">
        <v>175</v>
      </c>
      <c r="L280" s="5"/>
      <c r="M280" s="6">
        <v>44118.0</v>
      </c>
      <c r="N280" s="6">
        <v>44141.0</v>
      </c>
      <c r="O280" s="7">
        <f>+IF(NETWORKDAYS(M280,N280,Feriados!A117:A147)&gt;-1,NETWORKDAYS(M280,N280,Feriados!A117:A147)-1,NETWORKDAYS(M280,TODAY(),Feriados!A$15:A$315))</f>
        <v>17</v>
      </c>
      <c r="P280" s="8"/>
      <c r="Q280" s="5">
        <f>+IF(T280="ENVIO OS", IF(NETWORKDAYS(N280,P280,Feriados!A$15:A$315)&gt;-1,NETWORKDAYS(N280,P280,Feriados!A$15:A$315)-1,NETWORKDAYS(N280,TODAY(),Feriados!A$15:A$315)),0)</f>
        <v>0</v>
      </c>
      <c r="R280" s="9">
        <v>-32.9375</v>
      </c>
      <c r="S280" s="9">
        <v>-68.7739</v>
      </c>
      <c r="T280" s="5" t="s">
        <v>79</v>
      </c>
      <c r="U280" s="5" t="s">
        <v>79</v>
      </c>
      <c r="V280" s="5" t="s">
        <v>50</v>
      </c>
      <c r="W280" s="5"/>
      <c r="X280" s="5" t="s">
        <v>41</v>
      </c>
      <c r="Y280" s="5" t="s">
        <v>828</v>
      </c>
      <c r="Z280" s="5" t="s">
        <v>829</v>
      </c>
      <c r="AA280" s="5"/>
      <c r="AB280" s="5"/>
      <c r="AC280" s="6">
        <v>44118.0</v>
      </c>
      <c r="AD280" s="6">
        <v>44141.0</v>
      </c>
      <c r="AE280" s="5"/>
      <c r="AF280" s="10"/>
    </row>
    <row r="281" ht="21.0" customHeight="1">
      <c r="A281" s="5">
        <v>227315.0</v>
      </c>
      <c r="B281" s="5" t="s">
        <v>830</v>
      </c>
      <c r="C281" s="5" t="s">
        <v>831</v>
      </c>
      <c r="D281" s="5" t="s">
        <v>167</v>
      </c>
      <c r="E281" s="5" t="s">
        <v>35</v>
      </c>
      <c r="F281" s="5" t="s">
        <v>36</v>
      </c>
      <c r="G281" s="5">
        <v>170.0</v>
      </c>
      <c r="H281" s="5">
        <v>170.0</v>
      </c>
      <c r="I281" s="5" t="s">
        <v>37</v>
      </c>
      <c r="J281" s="5" t="s">
        <v>832</v>
      </c>
      <c r="K281" s="5" t="s">
        <v>167</v>
      </c>
      <c r="L281" s="5" t="s">
        <v>369</v>
      </c>
      <c r="M281" s="6">
        <v>44118.0</v>
      </c>
      <c r="N281" s="6">
        <v>44208.0</v>
      </c>
      <c r="O281" s="7">
        <f>+IF(NETWORKDAYS(M281,N281,Feriados!A348:A378)&gt;-1,NETWORKDAYS(M281,N281,Feriados!A348:A378)-1,NETWORKDAYS(M281,TODAY(),Feriados!A$15:A$315))</f>
        <v>64</v>
      </c>
      <c r="P281" s="8"/>
      <c r="Q281" s="5">
        <f>+IF(T281="ENVIO OS", IF(NETWORKDAYS(N281,P281,Feriados!A$15:A$315)&gt;-1,NETWORKDAYS(N281,P281,Feriados!A$15:A$315)-1,NETWORKDAYS(N281,TODAY(),Feriados!A$15:A$315)),0)</f>
        <v>0</v>
      </c>
      <c r="R281" s="9"/>
      <c r="S281" s="9"/>
      <c r="T281" s="5" t="s">
        <v>79</v>
      </c>
      <c r="U281" s="5" t="s">
        <v>79</v>
      </c>
      <c r="V281" s="5"/>
      <c r="W281" s="5"/>
      <c r="X281" s="5" t="s">
        <v>51</v>
      </c>
      <c r="Y281" s="5" t="s">
        <v>42</v>
      </c>
      <c r="Z281" s="5" t="s">
        <v>569</v>
      </c>
      <c r="AA281" s="5"/>
      <c r="AB281" s="5"/>
      <c r="AC281" s="6">
        <v>44189.0</v>
      </c>
      <c r="AD281" s="6">
        <v>44189.0</v>
      </c>
      <c r="AE281" s="5"/>
      <c r="AF281" s="10"/>
    </row>
    <row r="282" ht="21.0" customHeight="1">
      <c r="A282" s="5">
        <v>227169.0</v>
      </c>
      <c r="B282" s="5" t="s">
        <v>833</v>
      </c>
      <c r="C282" s="5" t="s">
        <v>834</v>
      </c>
      <c r="D282" s="5" t="s">
        <v>56</v>
      </c>
      <c r="E282" s="5" t="s">
        <v>35</v>
      </c>
      <c r="F282" s="5" t="s">
        <v>36</v>
      </c>
      <c r="G282" s="5">
        <v>279.2</v>
      </c>
      <c r="H282" s="5">
        <v>279.2</v>
      </c>
      <c r="I282" s="5" t="s">
        <v>37</v>
      </c>
      <c r="J282" s="5" t="s">
        <v>628</v>
      </c>
      <c r="K282" s="5" t="s">
        <v>56</v>
      </c>
      <c r="L282" s="5"/>
      <c r="M282" s="6">
        <v>44119.0</v>
      </c>
      <c r="N282" s="6">
        <v>44195.0</v>
      </c>
      <c r="O282" s="7">
        <f>+IF(NETWORKDAYS(M282,N282,Feriados!A288:A318)&gt;-1,NETWORKDAYS(M282,N282,Feriados!A288:A318)-1,NETWORKDAYS(M282,TODAY(),Feriados!A$15:A$315))</f>
        <v>54</v>
      </c>
      <c r="P282" s="8"/>
      <c r="Q282" s="5">
        <f>+IF(T282="ENVIO OS", IF(NETWORKDAYS(N282,P282,Feriados!A$15:A$315)&gt;-1,NETWORKDAYS(N282,P282,Feriados!A$15:A$315)-1,NETWORKDAYS(N282,TODAY(),Feriados!A$15:A$315)),0)</f>
        <v>0</v>
      </c>
      <c r="R282" s="9"/>
      <c r="S282" s="9"/>
      <c r="T282" s="5" t="s">
        <v>79</v>
      </c>
      <c r="U282" s="5" t="s">
        <v>79</v>
      </c>
      <c r="V282" s="5"/>
      <c r="W282" s="5"/>
      <c r="X282" s="5" t="s">
        <v>190</v>
      </c>
      <c r="Y282" s="5" t="s">
        <v>59</v>
      </c>
      <c r="Z282" s="5" t="s">
        <v>237</v>
      </c>
      <c r="AA282" s="5"/>
      <c r="AB282" s="5"/>
      <c r="AC282" s="6">
        <v>44188.0</v>
      </c>
      <c r="AD282" s="6">
        <v>44193.0</v>
      </c>
      <c r="AE282" s="5"/>
      <c r="AF282" s="10"/>
    </row>
    <row r="283" ht="21.0" customHeight="1">
      <c r="A283" s="5"/>
      <c r="B283" s="5" t="s">
        <v>283</v>
      </c>
      <c r="C283" s="5" t="s">
        <v>284</v>
      </c>
      <c r="D283" s="5" t="s">
        <v>63</v>
      </c>
      <c r="E283" s="5" t="s">
        <v>35</v>
      </c>
      <c r="F283" s="5" t="s">
        <v>36</v>
      </c>
      <c r="G283" s="5">
        <v>313.0</v>
      </c>
      <c r="H283" s="5"/>
      <c r="I283" s="5" t="s">
        <v>37</v>
      </c>
      <c r="J283" s="5" t="s">
        <v>285</v>
      </c>
      <c r="K283" s="5" t="s">
        <v>286</v>
      </c>
      <c r="L283" s="5"/>
      <c r="M283" s="6">
        <v>44120.0</v>
      </c>
      <c r="N283" s="6">
        <v>44125.0</v>
      </c>
      <c r="O283" s="7">
        <f>+IF(NETWORKDAYS(M283,N283,Feriados!A485:A515)&gt;-1,NETWORKDAYS(M283,N283,Feriados!A485:A515)-1,NETWORKDAYS(M283,TODAY(),Feriados!A$15:A$315))</f>
        <v>3</v>
      </c>
      <c r="P283" s="8"/>
      <c r="Q283" s="5">
        <f>+IF(T283="ENVIO OS", IF(NETWORKDAYS(N283,P283,Feriados!A$15:A$315)&gt;-1,NETWORKDAYS(N283,P283,Feriados!A$15:A$315)-1,NETWORKDAYS(N283,TODAY(),Feriados!A$15:A$315)),0)</f>
        <v>0</v>
      </c>
      <c r="R283" s="9"/>
      <c r="S283" s="9"/>
      <c r="T283" s="5"/>
      <c r="U283" s="5"/>
      <c r="V283" s="5"/>
      <c r="W283" s="5"/>
      <c r="X283" s="5" t="s">
        <v>106</v>
      </c>
      <c r="Y283" s="5" t="s">
        <v>66</v>
      </c>
      <c r="Z283" s="5"/>
      <c r="AA283" s="5"/>
      <c r="AB283" s="5"/>
      <c r="AC283" s="6">
        <v>44120.0</v>
      </c>
      <c r="AD283" s="6">
        <v>44125.0</v>
      </c>
      <c r="AE283" s="5"/>
      <c r="AF283" s="10"/>
    </row>
    <row r="284" ht="21.0" customHeight="1">
      <c r="A284" s="5"/>
      <c r="B284" s="5" t="s">
        <v>707</v>
      </c>
      <c r="C284" s="5" t="s">
        <v>708</v>
      </c>
      <c r="D284" s="5" t="s">
        <v>63</v>
      </c>
      <c r="E284" s="5" t="s">
        <v>35</v>
      </c>
      <c r="F284" s="5" t="s">
        <v>36</v>
      </c>
      <c r="G284" s="5">
        <v>102.0</v>
      </c>
      <c r="H284" s="5"/>
      <c r="I284" s="5" t="s">
        <v>37</v>
      </c>
      <c r="J284" s="5" t="s">
        <v>240</v>
      </c>
      <c r="K284" s="5" t="s">
        <v>63</v>
      </c>
      <c r="L284" s="5"/>
      <c r="M284" s="6">
        <v>44120.0</v>
      </c>
      <c r="N284" s="6">
        <v>44120.0</v>
      </c>
      <c r="O284" s="7">
        <f>+IF(NETWORKDAYS(M284,N284,Feriados!A475:A505)&gt;-1,NETWORKDAYS(M284,N284,Feriados!A475:A505)-1,NETWORKDAYS(M284,TODAY(),Feriados!A$15:A$315))</f>
        <v>0</v>
      </c>
      <c r="P284" s="8">
        <v>44123.0</v>
      </c>
      <c r="Q284" s="5">
        <f>+IF(T284="ENVIO OS", IF(NETWORKDAYS(N284,P284,Feriados!A$15:A$315)&gt;-1,NETWORKDAYS(N284,P284,Feriados!A$15:A$315)-1,NETWORKDAYS(N284,TODAY(),Feriados!A$15:A$315)),0)</f>
        <v>1</v>
      </c>
      <c r="R284" s="9"/>
      <c r="S284" s="9"/>
      <c r="T284" s="5" t="s">
        <v>40</v>
      </c>
      <c r="U284" s="5" t="s">
        <v>40</v>
      </c>
      <c r="V284" s="5"/>
      <c r="W284" s="5"/>
      <c r="X284" s="5" t="s">
        <v>106</v>
      </c>
      <c r="Y284" s="5" t="s">
        <v>66</v>
      </c>
      <c r="Z284" s="5"/>
      <c r="AA284" s="5"/>
      <c r="AB284" s="5" t="s">
        <v>27</v>
      </c>
      <c r="AC284" s="6">
        <v>44120.0</v>
      </c>
      <c r="AD284" s="6">
        <v>44120.0</v>
      </c>
      <c r="AE284" s="5"/>
      <c r="AF284" s="10"/>
    </row>
    <row r="285" ht="21.0" customHeight="1">
      <c r="A285" s="5"/>
      <c r="B285" s="5" t="s">
        <v>835</v>
      </c>
      <c r="C285" s="5" t="s">
        <v>836</v>
      </c>
      <c r="D285" s="5" t="s">
        <v>34</v>
      </c>
      <c r="E285" s="5" t="s">
        <v>96</v>
      </c>
      <c r="F285" s="5" t="s">
        <v>119</v>
      </c>
      <c r="G285" s="5">
        <v>600.0</v>
      </c>
      <c r="H285" s="5"/>
      <c r="I285" s="5"/>
      <c r="J285" s="5" t="s">
        <v>289</v>
      </c>
      <c r="K285" s="5" t="s">
        <v>290</v>
      </c>
      <c r="L285" s="5" t="s">
        <v>39</v>
      </c>
      <c r="M285" s="6">
        <v>44120.0</v>
      </c>
      <c r="N285" s="6">
        <v>44141.0</v>
      </c>
      <c r="O285" s="7">
        <f>+IF(NETWORKDAYS(M285,N285,Feriados!A213:A243)&gt;-1,NETWORKDAYS(M285,N285,Feriados!A213:A243)-1,NETWORKDAYS(M285,TODAY(),Feriados!A$15:A$315))</f>
        <v>15</v>
      </c>
      <c r="P285" s="8"/>
      <c r="Q285" s="5">
        <f>+IF(T285="ENVIO OS", IF(NETWORKDAYS(N285,P285,Feriados!A$15:A$315)&gt;-1,NETWORKDAYS(N285,P285,Feriados!A$15:A$315)-1,NETWORKDAYS(N285,TODAY(),Feriados!A$15:A$315)),0)</f>
        <v>0</v>
      </c>
      <c r="R285" s="9"/>
      <c r="S285" s="9"/>
      <c r="T285" s="5"/>
      <c r="U285" s="5"/>
      <c r="V285" s="5"/>
      <c r="W285" s="5"/>
      <c r="X285" s="5" t="s">
        <v>51</v>
      </c>
      <c r="Y285" s="5" t="s">
        <v>66</v>
      </c>
      <c r="Z285" s="5"/>
      <c r="AA285" s="5"/>
      <c r="AB285" s="5"/>
      <c r="AC285" s="6">
        <v>44140.0</v>
      </c>
      <c r="AD285" s="6">
        <v>44140.0</v>
      </c>
      <c r="AE285" s="5"/>
      <c r="AF285" s="10"/>
    </row>
    <row r="286" ht="21.0" customHeight="1">
      <c r="A286" s="5"/>
      <c r="B286" s="5" t="s">
        <v>682</v>
      </c>
      <c r="C286" s="5" t="s">
        <v>683</v>
      </c>
      <c r="D286" s="5" t="s">
        <v>46</v>
      </c>
      <c r="E286" s="5" t="s">
        <v>35</v>
      </c>
      <c r="F286" s="5" t="s">
        <v>36</v>
      </c>
      <c r="G286" s="5">
        <v>143.3</v>
      </c>
      <c r="H286" s="5"/>
      <c r="I286" s="5" t="s">
        <v>37</v>
      </c>
      <c r="J286" s="5" t="s">
        <v>643</v>
      </c>
      <c r="K286" s="5" t="s">
        <v>48</v>
      </c>
      <c r="L286" s="5"/>
      <c r="M286" s="6">
        <v>44122.0</v>
      </c>
      <c r="N286" s="6">
        <v>44169.0</v>
      </c>
      <c r="O286" s="7">
        <f>+IF(NETWORKDAYS(M286,N286,Feriados!A501:A531)&gt;-1,NETWORKDAYS(M286,N286,Feriados!A501:A531)-1,NETWORKDAYS(M286,TODAY(),Feriados!A$15:A$315))</f>
        <v>34</v>
      </c>
      <c r="P286" s="8"/>
      <c r="Q286" s="5">
        <f>+IF(T286="ENVIO OS", IF(NETWORKDAYS(N286,P286,Feriados!A$15:A$315)&gt;-1,NETWORKDAYS(N286,P286,Feriados!A$15:A$315)-1,NETWORKDAYS(N286,TODAY(),Feriados!A$15:A$315)),0)</f>
        <v>0</v>
      </c>
      <c r="R286" s="9"/>
      <c r="S286" s="9"/>
      <c r="T286" s="5" t="s">
        <v>79</v>
      </c>
      <c r="U286" s="5" t="s">
        <v>79</v>
      </c>
      <c r="V286" s="5" t="s">
        <v>357</v>
      </c>
      <c r="W286" s="5"/>
      <c r="X286" s="5" t="s">
        <v>41</v>
      </c>
      <c r="Y286" s="5" t="s">
        <v>66</v>
      </c>
      <c r="Z286" s="5" t="s">
        <v>684</v>
      </c>
      <c r="AA286" s="5"/>
      <c r="AB286" s="5"/>
      <c r="AC286" s="6">
        <v>44168.0</v>
      </c>
      <c r="AD286" s="6">
        <v>44169.0</v>
      </c>
      <c r="AE286" s="5"/>
      <c r="AF286" s="10"/>
    </row>
    <row r="287" ht="21.0" customHeight="1">
      <c r="A287" s="5"/>
      <c r="B287" s="5" t="s">
        <v>707</v>
      </c>
      <c r="C287" s="5" t="s">
        <v>708</v>
      </c>
      <c r="D287" s="5" t="s">
        <v>63</v>
      </c>
      <c r="E287" s="5" t="s">
        <v>35</v>
      </c>
      <c r="F287" s="5" t="s">
        <v>36</v>
      </c>
      <c r="G287" s="5">
        <v>102.0</v>
      </c>
      <c r="H287" s="5"/>
      <c r="I287" s="5" t="s">
        <v>37</v>
      </c>
      <c r="J287" s="5" t="s">
        <v>240</v>
      </c>
      <c r="K287" s="5" t="s">
        <v>63</v>
      </c>
      <c r="L287" s="5"/>
      <c r="M287" s="6">
        <v>44123.0</v>
      </c>
      <c r="N287" s="6">
        <v>44141.0</v>
      </c>
      <c r="O287" s="7">
        <f>+IF(NETWORKDAYS(M287,N287,Feriados!A497:A527)&gt;-1,NETWORKDAYS(M287,N287,Feriados!A497:A527)-1,NETWORKDAYS(M287,TODAY(),Feriados!A$15:A$315))</f>
        <v>14</v>
      </c>
      <c r="P287" s="8"/>
      <c r="Q287" s="5">
        <f>+IF(T287="ENVIO OS", IF(NETWORKDAYS(N287,P287,Feriados!A$15:A$315)&gt;-1,NETWORKDAYS(N287,P287,Feriados!A$15:A$315)-1,NETWORKDAYS(N287,TODAY(),Feriados!A$15:A$315)),0)</f>
        <v>0</v>
      </c>
      <c r="R287" s="9"/>
      <c r="S287" s="9"/>
      <c r="T287" s="5" t="s">
        <v>79</v>
      </c>
      <c r="U287" s="5" t="s">
        <v>79</v>
      </c>
      <c r="V287" s="5"/>
      <c r="W287" s="5"/>
      <c r="X287" s="5" t="s">
        <v>106</v>
      </c>
      <c r="Y287" s="5" t="s">
        <v>66</v>
      </c>
      <c r="Z287" s="5"/>
      <c r="AA287" s="5"/>
      <c r="AB287" s="5" t="s">
        <v>27</v>
      </c>
      <c r="AC287" s="6">
        <v>44123.0</v>
      </c>
      <c r="AD287" s="6">
        <v>44141.0</v>
      </c>
      <c r="AE287" s="5"/>
      <c r="AF287" s="10"/>
    </row>
    <row r="288" ht="21.0" customHeight="1">
      <c r="A288" s="5"/>
      <c r="B288" s="5" t="s">
        <v>770</v>
      </c>
      <c r="C288" s="5" t="s">
        <v>771</v>
      </c>
      <c r="D288" s="5" t="s">
        <v>63</v>
      </c>
      <c r="E288" s="5" t="s">
        <v>35</v>
      </c>
      <c r="F288" s="5" t="s">
        <v>36</v>
      </c>
      <c r="G288" s="5">
        <v>72.0</v>
      </c>
      <c r="H288" s="5"/>
      <c r="I288" s="5"/>
      <c r="J288" s="5"/>
      <c r="K288" s="5"/>
      <c r="L288" s="5"/>
      <c r="M288" s="6">
        <v>44124.0</v>
      </c>
      <c r="N288" s="6">
        <v>44130.0</v>
      </c>
      <c r="O288" s="7">
        <f>+IF(NETWORKDAYS(M288,N288,Feriados!A460:A490)&gt;-1,NETWORKDAYS(M288,N288,Feriados!A460:A490)-1,NETWORKDAYS(M288,TODAY(),Feriados!A$15:A$315))</f>
        <v>4</v>
      </c>
      <c r="P288" s="8">
        <v>44224.0</v>
      </c>
      <c r="Q288" s="5">
        <f>+IF(T288="ENVIO OS", IF(NETWORKDAYS(N288,P288,Feriados!A$15:A$315)&gt;-1,NETWORKDAYS(N288,P288,Feriados!A$15:A$315)-1,NETWORKDAYS(N288,TODAY(),Feriados!A$15:A$315)),0)</f>
        <v>63</v>
      </c>
      <c r="R288" s="9"/>
      <c r="S288" s="9"/>
      <c r="T288" s="5" t="s">
        <v>40</v>
      </c>
      <c r="U288" s="5" t="s">
        <v>40</v>
      </c>
      <c r="V288" s="5"/>
      <c r="W288" s="5"/>
      <c r="X288" s="5"/>
      <c r="Y288" s="5"/>
      <c r="Z288" s="5"/>
      <c r="AA288" s="5"/>
      <c r="AB288" s="5" t="s">
        <v>27</v>
      </c>
      <c r="AC288" s="6">
        <v>44249.0</v>
      </c>
      <c r="AD288" s="6">
        <v>44249.0</v>
      </c>
      <c r="AE288" s="5"/>
      <c r="AF288" s="10"/>
    </row>
    <row r="289" ht="21.0" customHeight="1">
      <c r="A289" s="5"/>
      <c r="B289" s="5" t="s">
        <v>837</v>
      </c>
      <c r="C289" s="5" t="s">
        <v>838</v>
      </c>
      <c r="D289" s="5" t="s">
        <v>46</v>
      </c>
      <c r="E289" s="5" t="s">
        <v>35</v>
      </c>
      <c r="F289" s="5" t="s">
        <v>36</v>
      </c>
      <c r="G289" s="5">
        <v>70.0</v>
      </c>
      <c r="H289" s="5"/>
      <c r="I289" s="5" t="s">
        <v>37</v>
      </c>
      <c r="J289" s="5" t="s">
        <v>839</v>
      </c>
      <c r="K289" s="5" t="s">
        <v>48</v>
      </c>
      <c r="L289" s="5"/>
      <c r="M289" s="6">
        <v>44124.0</v>
      </c>
      <c r="N289" s="6">
        <v>44134.0</v>
      </c>
      <c r="O289" s="7">
        <f>+IF(NETWORKDAYS(M289,N289,Feriados!A225:A255)&gt;-1,NETWORKDAYS(M289,N289,Feriados!A225:A255)-1,NETWORKDAYS(M289,TODAY(),Feriados!A$15:A$315))</f>
        <v>8</v>
      </c>
      <c r="P289" s="8"/>
      <c r="Q289" s="5">
        <f>+IF(T289="ENVIO OS", IF(NETWORKDAYS(N289,P289,Feriados!A$15:A$315)&gt;-1,NETWORKDAYS(N289,P289,Feriados!A$15:A$315)-1,NETWORKDAYS(N289,TODAY(),Feriados!A$15:A$315)),0)</f>
        <v>0</v>
      </c>
      <c r="R289" s="9"/>
      <c r="S289" s="9"/>
      <c r="T289" s="5"/>
      <c r="U289" s="5"/>
      <c r="V289" s="5" t="s">
        <v>50</v>
      </c>
      <c r="W289" s="5"/>
      <c r="X289" s="5" t="s">
        <v>41</v>
      </c>
      <c r="Y289" s="5" t="s">
        <v>66</v>
      </c>
      <c r="Z289" s="5" t="s">
        <v>840</v>
      </c>
      <c r="AA289" s="5"/>
      <c r="AB289" s="5"/>
      <c r="AC289" s="6">
        <v>44133.0</v>
      </c>
      <c r="AD289" s="6">
        <v>44134.0</v>
      </c>
      <c r="AE289" s="5"/>
      <c r="AF289" s="10"/>
    </row>
    <row r="290" ht="21.0" customHeight="1">
      <c r="A290" s="5"/>
      <c r="B290" s="5" t="s">
        <v>841</v>
      </c>
      <c r="C290" s="5" t="s">
        <v>842</v>
      </c>
      <c r="D290" s="5" t="s">
        <v>147</v>
      </c>
      <c r="E290" s="5" t="s">
        <v>35</v>
      </c>
      <c r="F290" s="5" t="s">
        <v>36</v>
      </c>
      <c r="G290" s="5">
        <v>121.0</v>
      </c>
      <c r="H290" s="5"/>
      <c r="I290" s="5" t="s">
        <v>37</v>
      </c>
      <c r="J290" s="5" t="s">
        <v>373</v>
      </c>
      <c r="K290" s="5" t="s">
        <v>374</v>
      </c>
      <c r="L290" s="5"/>
      <c r="M290" s="6">
        <v>44125.0</v>
      </c>
      <c r="N290" s="6">
        <v>44155.0</v>
      </c>
      <c r="O290" s="7">
        <f>+IF(NETWORKDAYS(M290,N290,Feriados!A254:A284)&gt;-1,NETWORKDAYS(M290,N290,Feriados!A254:A284)-1,NETWORKDAYS(M290,TODAY(),Feriados!A$15:A$315))</f>
        <v>22</v>
      </c>
      <c r="P290" s="8"/>
      <c r="Q290" s="5">
        <f>+IF(T290="ENVIO OS", IF(NETWORKDAYS(N290,P290,Feriados!A$15:A$315)&gt;-1,NETWORKDAYS(N290,P290,Feriados!A$15:A$315)-1,NETWORKDAYS(N290,TODAY(),Feriados!A$15:A$315)),0)</f>
        <v>0</v>
      </c>
      <c r="R290" s="9"/>
      <c r="S290" s="9"/>
      <c r="T290" s="5" t="s">
        <v>79</v>
      </c>
      <c r="U290" s="5" t="s">
        <v>79</v>
      </c>
      <c r="V290" s="5" t="s">
        <v>150</v>
      </c>
      <c r="W290" s="5"/>
      <c r="X290" s="5" t="s">
        <v>41</v>
      </c>
      <c r="Y290" s="5" t="s">
        <v>66</v>
      </c>
      <c r="Z290" s="5" t="s">
        <v>840</v>
      </c>
      <c r="AA290" s="5"/>
      <c r="AB290" s="5"/>
      <c r="AC290" s="6">
        <v>44155.0</v>
      </c>
      <c r="AD290" s="6">
        <v>44155.0</v>
      </c>
      <c r="AE290" s="5"/>
      <c r="AF290" s="10"/>
    </row>
    <row r="291" ht="21.0" customHeight="1">
      <c r="A291" s="5">
        <v>226273.0</v>
      </c>
      <c r="B291" s="5" t="s">
        <v>843</v>
      </c>
      <c r="C291" s="5" t="s">
        <v>844</v>
      </c>
      <c r="D291" s="5" t="s">
        <v>75</v>
      </c>
      <c r="E291" s="5" t="s">
        <v>96</v>
      </c>
      <c r="F291" s="5" t="s">
        <v>97</v>
      </c>
      <c r="G291" s="5">
        <v>249.0</v>
      </c>
      <c r="H291" s="5"/>
      <c r="I291" s="5" t="s">
        <v>455</v>
      </c>
      <c r="J291" s="5" t="s">
        <v>456</v>
      </c>
      <c r="K291" s="5" t="s">
        <v>457</v>
      </c>
      <c r="L291" s="5" t="s">
        <v>39</v>
      </c>
      <c r="M291" s="6">
        <v>44125.0</v>
      </c>
      <c r="N291" s="6">
        <v>44146.0</v>
      </c>
      <c r="O291" s="7">
        <f>+IF(NETWORKDAYS(M291,N291,Feriados!A216:A246)&gt;-1,NETWORKDAYS(M291,N291,Feriados!A216:A246)-1,NETWORKDAYS(M291,TODAY(),Feriados!A$15:A$315))</f>
        <v>15</v>
      </c>
      <c r="P291" s="8">
        <v>44151.0</v>
      </c>
      <c r="Q291" s="5">
        <f>+IF(T291="ENVIO OS", IF(NETWORKDAYS(N291,P291,Feriados!A$15:A$315)&gt;-1,NETWORKDAYS(N291,P291,Feriados!A$15:A$315)-1,NETWORKDAYS(N291,TODAY(),Feriados!A$15:A$315)),0)</f>
        <v>3</v>
      </c>
      <c r="R291" s="9">
        <v>-32.9037</v>
      </c>
      <c r="S291" s="9">
        <v>-68.8419</v>
      </c>
      <c r="T291" s="5" t="s">
        <v>40</v>
      </c>
      <c r="U291" s="5" t="s">
        <v>40</v>
      </c>
      <c r="V291" s="5"/>
      <c r="W291" s="5"/>
      <c r="X291" s="5" t="s">
        <v>100</v>
      </c>
      <c r="Y291" s="5" t="s">
        <v>66</v>
      </c>
      <c r="Z291" s="5"/>
      <c r="AA291" s="5"/>
      <c r="AB291" s="5"/>
      <c r="AC291" s="6">
        <v>44141.0</v>
      </c>
      <c r="AD291" s="6">
        <v>44146.0</v>
      </c>
      <c r="AE291" s="5" t="s">
        <v>203</v>
      </c>
      <c r="AF291" s="10">
        <v>44256.0</v>
      </c>
    </row>
    <row r="292" ht="21.0" customHeight="1">
      <c r="A292" s="5"/>
      <c r="B292" s="5" t="s">
        <v>774</v>
      </c>
      <c r="C292" s="5" t="s">
        <v>775</v>
      </c>
      <c r="D292" s="5" t="s">
        <v>63</v>
      </c>
      <c r="E292" s="5" t="s">
        <v>35</v>
      </c>
      <c r="F292" s="5" t="s">
        <v>36</v>
      </c>
      <c r="G292" s="5">
        <v>72.8</v>
      </c>
      <c r="H292" s="5"/>
      <c r="I292" s="5" t="s">
        <v>776</v>
      </c>
      <c r="J292" s="5" t="s">
        <v>249</v>
      </c>
      <c r="K292" s="5" t="s">
        <v>250</v>
      </c>
      <c r="L292" s="5"/>
      <c r="M292" s="6">
        <v>44127.0</v>
      </c>
      <c r="N292" s="6">
        <v>44130.0</v>
      </c>
      <c r="O292" s="7">
        <f>+IF(NETWORKDAYS(M292,N292,Feriados!A429:A459)&gt;-1,NETWORKDAYS(M292,N292,Feriados!A429:A459)-1,NETWORKDAYS(M292,TODAY(),Feriados!A$15:A$315))</f>
        <v>1</v>
      </c>
      <c r="P292" s="8"/>
      <c r="Q292" s="5">
        <f>+IF(T292="ENVIO OS", IF(NETWORKDAYS(N292,P292,Feriados!A$15:A$315)&gt;-1,NETWORKDAYS(N292,P292,Feriados!A$15:A$315)-1,NETWORKDAYS(N292,TODAY(),Feriados!A$15:A$315)),0)</f>
        <v>0</v>
      </c>
      <c r="R292" s="9">
        <v>-32.9982</v>
      </c>
      <c r="S292" s="9">
        <v>-68.7823</v>
      </c>
      <c r="T292" s="5" t="s">
        <v>79</v>
      </c>
      <c r="U292" s="5" t="s">
        <v>79</v>
      </c>
      <c r="V292" s="5" t="s">
        <v>150</v>
      </c>
      <c r="W292" s="5"/>
      <c r="X292" s="5" t="s">
        <v>41</v>
      </c>
      <c r="Y292" s="5" t="s">
        <v>111</v>
      </c>
      <c r="Z292" s="5" t="s">
        <v>92</v>
      </c>
      <c r="AA292" s="5"/>
      <c r="AB292" s="5"/>
      <c r="AC292" s="6"/>
      <c r="AD292" s="6">
        <v>44130.0</v>
      </c>
      <c r="AE292" s="5"/>
      <c r="AF292" s="10"/>
    </row>
    <row r="293" ht="21.0" customHeight="1">
      <c r="A293" s="5"/>
      <c r="B293" s="5" t="s">
        <v>685</v>
      </c>
      <c r="C293" s="5" t="s">
        <v>686</v>
      </c>
      <c r="D293" s="5" t="s">
        <v>147</v>
      </c>
      <c r="E293" s="5" t="s">
        <v>35</v>
      </c>
      <c r="F293" s="5" t="s">
        <v>36</v>
      </c>
      <c r="G293" s="5">
        <v>411.0</v>
      </c>
      <c r="H293" s="5"/>
      <c r="I293" s="5" t="s">
        <v>37</v>
      </c>
      <c r="J293" s="5" t="s">
        <v>687</v>
      </c>
      <c r="K293" s="5" t="s">
        <v>161</v>
      </c>
      <c r="L293" s="5" t="s">
        <v>49</v>
      </c>
      <c r="M293" s="6">
        <v>44127.0</v>
      </c>
      <c r="N293" s="6">
        <v>44148.0</v>
      </c>
      <c r="O293" s="7">
        <f>+IF(NETWORKDAYS(M293,N293,Feriados!A435:A465)&gt;-1,NETWORKDAYS(M293,N293,Feriados!A435:A465)-1,NETWORKDAYS(M293,TODAY(),Feriados!A$15:A$315))</f>
        <v>15</v>
      </c>
      <c r="P293" s="8"/>
      <c r="Q293" s="5">
        <f>+IF(T293="ENVIO OS", IF(NETWORKDAYS(N293,P293,Feriados!A$15:A$315)&gt;-1,NETWORKDAYS(N293,P293,Feriados!A$15:A$315)-1,NETWORKDAYS(N293,TODAY(),Feriados!A$15:A$315)),0)</f>
        <v>0</v>
      </c>
      <c r="R293" s="9"/>
      <c r="S293" s="9"/>
      <c r="T293" s="5" t="s">
        <v>79</v>
      </c>
      <c r="U293" s="5" t="s">
        <v>79</v>
      </c>
      <c r="V293" s="5"/>
      <c r="W293" s="5"/>
      <c r="X293" s="5" t="s">
        <v>41</v>
      </c>
      <c r="Y293" s="5" t="s">
        <v>66</v>
      </c>
      <c r="Z293" s="5" t="s">
        <v>43</v>
      </c>
      <c r="AA293" s="5"/>
      <c r="AB293" s="5"/>
      <c r="AC293" s="6">
        <v>44147.0</v>
      </c>
      <c r="AD293" s="6">
        <v>44148.0</v>
      </c>
      <c r="AE293" s="5"/>
      <c r="AF293" s="10"/>
    </row>
    <row r="294" ht="21.0" customHeight="1">
      <c r="A294" s="5"/>
      <c r="B294" s="5" t="s">
        <v>777</v>
      </c>
      <c r="C294" s="5" t="s">
        <v>778</v>
      </c>
      <c r="D294" s="5" t="s">
        <v>84</v>
      </c>
      <c r="E294" s="5" t="s">
        <v>35</v>
      </c>
      <c r="F294" s="5" t="s">
        <v>36</v>
      </c>
      <c r="G294" s="5">
        <v>286.0</v>
      </c>
      <c r="H294" s="5"/>
      <c r="I294" s="5" t="s">
        <v>37</v>
      </c>
      <c r="J294" s="5" t="s">
        <v>779</v>
      </c>
      <c r="K294" s="5" t="s">
        <v>780</v>
      </c>
      <c r="L294" s="5" t="s">
        <v>39</v>
      </c>
      <c r="M294" s="6">
        <v>44127.0</v>
      </c>
      <c r="N294" s="6">
        <v>44152.0</v>
      </c>
      <c r="O294" s="7">
        <f>+IF(NETWORKDAYS(M294,N294,Feriados!A437:A467)&gt;-1,NETWORKDAYS(M294,N294,Feriados!A437:A467)-1,NETWORKDAYS(M294,TODAY(),Feriados!A$15:A$315))</f>
        <v>17</v>
      </c>
      <c r="P294" s="8"/>
      <c r="Q294" s="5">
        <f>+IF(T294="ENVIO OS", IF(NETWORKDAYS(N294,P294,Feriados!A$15:A$315)&gt;-1,NETWORKDAYS(N294,P294,Feriados!A$15:A$315)-1,NETWORKDAYS(N294,TODAY(),Feriados!A$15:A$315)),0)</f>
        <v>0</v>
      </c>
      <c r="R294" s="9"/>
      <c r="S294" s="9"/>
      <c r="T294" s="5" t="s">
        <v>79</v>
      </c>
      <c r="U294" s="5" t="s">
        <v>79</v>
      </c>
      <c r="V294" s="5" t="s">
        <v>357</v>
      </c>
      <c r="W294" s="5"/>
      <c r="X294" s="5" t="s">
        <v>41</v>
      </c>
      <c r="Y294" s="5" t="s">
        <v>66</v>
      </c>
      <c r="Z294" s="5" t="s">
        <v>781</v>
      </c>
      <c r="AA294" s="5"/>
      <c r="AB294" s="5"/>
      <c r="AC294" s="6">
        <v>44151.0</v>
      </c>
      <c r="AD294" s="6">
        <v>44152.0</v>
      </c>
      <c r="AE294" s="5"/>
      <c r="AF294" s="10">
        <v>44927.0</v>
      </c>
    </row>
    <row r="295" ht="21.0" customHeight="1">
      <c r="A295" s="5">
        <v>226285.0</v>
      </c>
      <c r="B295" s="5" t="s">
        <v>845</v>
      </c>
      <c r="C295" s="5" t="s">
        <v>846</v>
      </c>
      <c r="D295" s="5" t="s">
        <v>34</v>
      </c>
      <c r="E295" s="5" t="s">
        <v>96</v>
      </c>
      <c r="F295" s="5" t="s">
        <v>119</v>
      </c>
      <c r="G295" s="5">
        <v>800.0</v>
      </c>
      <c r="H295" s="5"/>
      <c r="I295" s="5"/>
      <c r="J295" s="5"/>
      <c r="K295" s="5"/>
      <c r="L295" s="5"/>
      <c r="M295" s="6">
        <v>44127.0</v>
      </c>
      <c r="N295" s="6">
        <v>44144.0</v>
      </c>
      <c r="O295" s="7">
        <f>+IF(NETWORKDAYS(M295,N295,Feriados!A217:A247)&gt;-1,NETWORKDAYS(M295,N295,Feriados!A217:A247)-1,NETWORKDAYS(M295,TODAY(),Feriados!A$15:A$315))</f>
        <v>11</v>
      </c>
      <c r="P295" s="8"/>
      <c r="Q295" s="5">
        <f>+IF(T295="ENVIO OS", IF(NETWORKDAYS(N295,P295,Feriados!A$15:A$315)&gt;-1,NETWORKDAYS(N295,P295,Feriados!A$15:A$315)-1,NETWORKDAYS(N295,TODAY(),Feriados!A$15:A$315)),0)</f>
        <v>0</v>
      </c>
      <c r="R295" s="9"/>
      <c r="S295" s="9"/>
      <c r="T295" s="5"/>
      <c r="U295" s="5"/>
      <c r="V295" s="5"/>
      <c r="W295" s="5"/>
      <c r="X295" s="5" t="s">
        <v>847</v>
      </c>
      <c r="Y295" s="5" t="s">
        <v>66</v>
      </c>
      <c r="Z295" s="5"/>
      <c r="AA295" s="5"/>
      <c r="AB295" s="5"/>
      <c r="AC295" s="6">
        <v>44144.0</v>
      </c>
      <c r="AD295" s="6">
        <v>44144.0</v>
      </c>
      <c r="AE295" s="5"/>
      <c r="AF295" s="10"/>
    </row>
    <row r="296" ht="21.0" customHeight="1">
      <c r="A296" s="5">
        <v>225862.0</v>
      </c>
      <c r="B296" s="5" t="s">
        <v>691</v>
      </c>
      <c r="C296" s="5" t="s">
        <v>692</v>
      </c>
      <c r="D296" s="5" t="s">
        <v>172</v>
      </c>
      <c r="E296" s="5" t="s">
        <v>96</v>
      </c>
      <c r="F296" s="5" t="s">
        <v>97</v>
      </c>
      <c r="G296" s="5">
        <v>150.0</v>
      </c>
      <c r="H296" s="5"/>
      <c r="I296" s="5" t="s">
        <v>693</v>
      </c>
      <c r="J296" s="5" t="s">
        <v>694</v>
      </c>
      <c r="K296" s="5" t="s">
        <v>695</v>
      </c>
      <c r="L296" s="5"/>
      <c r="M296" s="6">
        <v>44131.0</v>
      </c>
      <c r="N296" s="6">
        <v>44133.0</v>
      </c>
      <c r="O296" s="7">
        <f>+IF(NETWORKDAYS(M296,N296,Feriados!A221:A251)&gt;-1,NETWORKDAYS(M296,N296,Feriados!A221:A251)-1,NETWORKDAYS(M296,TODAY(),Feriados!A$15:A$315))</f>
        <v>2</v>
      </c>
      <c r="P296" s="8"/>
      <c r="Q296" s="5">
        <f>+IF(T296="ENVIO OS", IF(NETWORKDAYS(N296,P296,Feriados!A$15:A$315)&gt;-1,NETWORKDAYS(N296,P296,Feriados!A$15:A$315)-1,NETWORKDAYS(N296,TODAY(),Feriados!A$15:A$315)),0)</f>
        <v>0</v>
      </c>
      <c r="R296" s="9">
        <v>-32.5964</v>
      </c>
      <c r="S296" s="9">
        <v>-69.3734</v>
      </c>
      <c r="T296" s="5"/>
      <c r="U296" s="5"/>
      <c r="V296" s="5" t="s">
        <v>696</v>
      </c>
      <c r="W296" s="5"/>
      <c r="X296" s="5" t="s">
        <v>100</v>
      </c>
      <c r="Y296" s="5" t="s">
        <v>101</v>
      </c>
      <c r="Z296" s="5"/>
      <c r="AA296" s="5" t="s">
        <v>134</v>
      </c>
      <c r="AB296" s="5" t="s">
        <v>27</v>
      </c>
      <c r="AC296" s="6">
        <v>44132.0</v>
      </c>
      <c r="AD296" s="6">
        <v>44133.0</v>
      </c>
      <c r="AE296" s="5"/>
      <c r="AF296" s="10"/>
    </row>
    <row r="297" ht="21.0" customHeight="1">
      <c r="A297" s="5">
        <v>225997.0</v>
      </c>
      <c r="B297" s="5" t="s">
        <v>727</v>
      </c>
      <c r="C297" s="5" t="s">
        <v>728</v>
      </c>
      <c r="D297" s="5" t="s">
        <v>147</v>
      </c>
      <c r="E297" s="5" t="s">
        <v>96</v>
      </c>
      <c r="F297" s="5" t="s">
        <v>126</v>
      </c>
      <c r="G297" s="5">
        <v>102.0</v>
      </c>
      <c r="H297" s="5"/>
      <c r="I297" s="5" t="s">
        <v>729</v>
      </c>
      <c r="J297" s="5" t="s">
        <v>730</v>
      </c>
      <c r="K297" s="5" t="s">
        <v>149</v>
      </c>
      <c r="L297" s="5" t="s">
        <v>49</v>
      </c>
      <c r="M297" s="6">
        <v>44131.0</v>
      </c>
      <c r="N297" s="6">
        <v>44132.0</v>
      </c>
      <c r="O297" s="7">
        <f>+IF(NETWORKDAYS(M297,N297,Feriados!A223:A253)&gt;-1,NETWORKDAYS(M297,N297,Feriados!A223:A253)-1,NETWORKDAYS(M297,TODAY(),Feriados!A$15:A$315))</f>
        <v>1</v>
      </c>
      <c r="P297" s="8"/>
      <c r="Q297" s="5">
        <f>+IF(T297="ENVIO OS", IF(NETWORKDAYS(N297,P297,Feriados!A$15:A$315)&gt;-1,NETWORKDAYS(N297,P297,Feriados!A$15:A$315)-1,NETWORKDAYS(N297,TODAY(),Feriados!A$15:A$315)),0)</f>
        <v>0</v>
      </c>
      <c r="R297" s="9">
        <v>-32.9617</v>
      </c>
      <c r="S297" s="9">
        <v>-68.8649</v>
      </c>
      <c r="T297" s="5"/>
      <c r="U297" s="5"/>
      <c r="V297" s="5"/>
      <c r="W297" s="5"/>
      <c r="X297" s="5" t="s">
        <v>100</v>
      </c>
      <c r="Y297" s="5"/>
      <c r="Z297" s="5"/>
      <c r="AA297" s="5" t="s">
        <v>848</v>
      </c>
      <c r="AB297" s="5"/>
      <c r="AC297" s="6">
        <v>44131.0</v>
      </c>
      <c r="AD297" s="6">
        <v>44132.0</v>
      </c>
      <c r="AE297" s="5"/>
      <c r="AF297" s="10"/>
    </row>
    <row r="298" ht="21.0" customHeight="1">
      <c r="A298" s="5">
        <v>226313.0</v>
      </c>
      <c r="B298" s="5" t="s">
        <v>849</v>
      </c>
      <c r="C298" s="5" t="s">
        <v>816</v>
      </c>
      <c r="D298" s="5" t="s">
        <v>56</v>
      </c>
      <c r="E298" s="5" t="s">
        <v>96</v>
      </c>
      <c r="F298" s="5" t="s">
        <v>137</v>
      </c>
      <c r="G298" s="5">
        <v>431.26</v>
      </c>
      <c r="H298" s="5"/>
      <c r="I298" s="5" t="s">
        <v>37</v>
      </c>
      <c r="J298" s="5" t="s">
        <v>748</v>
      </c>
      <c r="K298" s="5" t="s">
        <v>71</v>
      </c>
      <c r="L298" s="5"/>
      <c r="M298" s="6">
        <v>44131.0</v>
      </c>
      <c r="N298" s="6">
        <v>44134.0</v>
      </c>
      <c r="O298" s="7">
        <f>+IF(NETWORKDAYS(M298,N298,Feriados!A218:A248)&gt;-1,NETWORKDAYS(M298,N298,Feriados!A218:A248)-1,NETWORKDAYS(M298,TODAY(),Feriados!A$15:A$315))</f>
        <v>3</v>
      </c>
      <c r="P298" s="8"/>
      <c r="Q298" s="5">
        <f>+IF(T298="ENVIO OS", IF(NETWORKDAYS(N298,P298,Feriados!A$15:A$315)&gt;-1,NETWORKDAYS(N298,P298,Feriados!A$15:A$315)-1,NETWORKDAYS(N298,TODAY(),Feriados!A$15:A$315)),0)</f>
        <v>0</v>
      </c>
      <c r="R298" s="9"/>
      <c r="S298" s="9"/>
      <c r="T298" s="5"/>
      <c r="U298" s="5"/>
      <c r="V298" s="5"/>
      <c r="W298" s="5"/>
      <c r="X298" s="5" t="s">
        <v>100</v>
      </c>
      <c r="Y298" s="5" t="s">
        <v>66</v>
      </c>
      <c r="Z298" s="5"/>
      <c r="AA298" s="5" t="s">
        <v>850</v>
      </c>
      <c r="AB298" s="5"/>
      <c r="AC298" s="6">
        <v>44132.0</v>
      </c>
      <c r="AD298" s="6">
        <v>44133.0</v>
      </c>
      <c r="AE298" s="5"/>
      <c r="AF298" s="10">
        <v>44256.0</v>
      </c>
    </row>
    <row r="299" ht="21.0" customHeight="1">
      <c r="A299" s="5"/>
      <c r="B299" s="5" t="s">
        <v>851</v>
      </c>
      <c r="C299" s="5" t="s">
        <v>852</v>
      </c>
      <c r="D299" s="5" t="s">
        <v>63</v>
      </c>
      <c r="E299" s="5" t="s">
        <v>35</v>
      </c>
      <c r="F299" s="5" t="s">
        <v>36</v>
      </c>
      <c r="G299" s="5">
        <v>73.4</v>
      </c>
      <c r="H299" s="5"/>
      <c r="I299" s="5" t="s">
        <v>37</v>
      </c>
      <c r="J299" s="5" t="s">
        <v>312</v>
      </c>
      <c r="K299" s="5" t="s">
        <v>250</v>
      </c>
      <c r="L299" s="5"/>
      <c r="M299" s="6">
        <v>44132.0</v>
      </c>
      <c r="N299" s="6">
        <v>44139.0</v>
      </c>
      <c r="O299" s="7">
        <f>+IF(NETWORKDAYS(M299,N299,Feriados!A226:A256)&gt;-1,NETWORKDAYS(M299,N299,Feriados!A226:A256)-1,NETWORKDAYS(M299,TODAY(),Feriados!A$15:A$315))</f>
        <v>5</v>
      </c>
      <c r="P299" s="8"/>
      <c r="Q299" s="5">
        <f>+IF(T299="ENVIO OS", IF(NETWORKDAYS(N299,P299,Feriados!A$15:A$315)&gt;-1,NETWORKDAYS(N299,P299,Feriados!A$15:A$315)-1,NETWORKDAYS(N299,TODAY(),Feriados!A$15:A$315)),0)</f>
        <v>0</v>
      </c>
      <c r="R299" s="9"/>
      <c r="S299" s="9"/>
      <c r="T299" s="5"/>
      <c r="U299" s="5"/>
      <c r="V299" s="5" t="s">
        <v>150</v>
      </c>
      <c r="W299" s="5"/>
      <c r="X299" s="5" t="s">
        <v>41</v>
      </c>
      <c r="Y299" s="5" t="s">
        <v>143</v>
      </c>
      <c r="Z299" s="5" t="s">
        <v>92</v>
      </c>
      <c r="AA299" s="5" t="s">
        <v>853</v>
      </c>
      <c r="AB299" s="5"/>
      <c r="AC299" s="6">
        <v>44138.0</v>
      </c>
      <c r="AD299" s="6">
        <v>44139.0</v>
      </c>
      <c r="AE299" s="5"/>
      <c r="AF299" s="10"/>
    </row>
    <row r="300" ht="21.0" customHeight="1">
      <c r="A300" s="5"/>
      <c r="B300" s="5" t="s">
        <v>760</v>
      </c>
      <c r="C300" s="5" t="s">
        <v>761</v>
      </c>
      <c r="D300" s="5" t="s">
        <v>46</v>
      </c>
      <c r="E300" s="5" t="s">
        <v>35</v>
      </c>
      <c r="F300" s="5" t="s">
        <v>36</v>
      </c>
      <c r="G300" s="5">
        <v>612.0</v>
      </c>
      <c r="H300" s="5"/>
      <c r="I300" s="5" t="s">
        <v>37</v>
      </c>
      <c r="J300" s="5" t="s">
        <v>90</v>
      </c>
      <c r="K300" s="5" t="s">
        <v>91</v>
      </c>
      <c r="L300" s="5"/>
      <c r="M300" s="6">
        <v>44132.0</v>
      </c>
      <c r="N300" s="6">
        <v>44166.0</v>
      </c>
      <c r="O300" s="7">
        <f>+IF(NETWORKDAYS(M300,N300,Feriados!A445:A475)&gt;-1,NETWORKDAYS(M300,N300,Feriados!A445:A475)-1,NETWORKDAYS(M300,TODAY(),Feriados!A$15:A$315))</f>
        <v>24</v>
      </c>
      <c r="P300" s="8"/>
      <c r="Q300" s="5">
        <f>+IF(T300="ENVIO OS", IF(NETWORKDAYS(N300,P300,Feriados!A$15:A$315)&gt;-1,NETWORKDAYS(N300,P300,Feriados!A$15:A$315)-1,NETWORKDAYS(N300,TODAY(),Feriados!A$15:A$315)),0)</f>
        <v>0</v>
      </c>
      <c r="R300" s="9"/>
      <c r="S300" s="9"/>
      <c r="T300" s="5" t="s">
        <v>79</v>
      </c>
      <c r="U300" s="5" t="s">
        <v>79</v>
      </c>
      <c r="V300" s="5" t="s">
        <v>50</v>
      </c>
      <c r="W300" s="5"/>
      <c r="X300" s="5" t="s">
        <v>41</v>
      </c>
      <c r="Y300" s="5" t="s">
        <v>66</v>
      </c>
      <c r="Z300" s="5" t="s">
        <v>762</v>
      </c>
      <c r="AA300" s="5"/>
      <c r="AB300" s="5"/>
      <c r="AC300" s="6">
        <v>44162.0</v>
      </c>
      <c r="AD300" s="6">
        <v>44166.0</v>
      </c>
      <c r="AE300" s="5"/>
      <c r="AF300" s="10"/>
    </row>
    <row r="301" ht="21.0" customHeight="1">
      <c r="A301" s="5">
        <v>226345.0</v>
      </c>
      <c r="B301" s="5" t="s">
        <v>854</v>
      </c>
      <c r="C301" s="5" t="s">
        <v>855</v>
      </c>
      <c r="D301" s="5" t="s">
        <v>147</v>
      </c>
      <c r="E301" s="5" t="s">
        <v>96</v>
      </c>
      <c r="F301" s="5" t="s">
        <v>137</v>
      </c>
      <c r="G301" s="5">
        <v>110.0</v>
      </c>
      <c r="H301" s="5"/>
      <c r="I301" s="5" t="s">
        <v>856</v>
      </c>
      <c r="J301" s="5" t="s">
        <v>857</v>
      </c>
      <c r="K301" s="5" t="s">
        <v>374</v>
      </c>
      <c r="L301" s="5" t="s">
        <v>39</v>
      </c>
      <c r="M301" s="6">
        <v>44133.0</v>
      </c>
      <c r="N301" s="6">
        <v>44144.0</v>
      </c>
      <c r="O301" s="7">
        <f>+IF(NETWORKDAYS(M301,N301,Feriados!A222:A252)&gt;-1,NETWORKDAYS(M301,N301,Feriados!A222:A252)-1,NETWORKDAYS(M301,TODAY(),Feriados!A$15:A$315))</f>
        <v>7</v>
      </c>
      <c r="P301" s="8"/>
      <c r="Q301" s="5">
        <f>+IF(T301="ENVIO OS", IF(NETWORKDAYS(N301,P301,Feriados!A$15:A$315)&gt;-1,NETWORKDAYS(N301,P301,Feriados!A$15:A$315)-1,NETWORKDAYS(N301,TODAY(),Feriados!A$15:A$315)),0)</f>
        <v>0</v>
      </c>
      <c r="R301" s="9"/>
      <c r="S301" s="9"/>
      <c r="T301" s="5"/>
      <c r="U301" s="5"/>
      <c r="V301" s="5"/>
      <c r="W301" s="5"/>
      <c r="X301" s="5" t="s">
        <v>106</v>
      </c>
      <c r="Y301" s="5" t="s">
        <v>66</v>
      </c>
      <c r="Z301" s="5"/>
      <c r="AA301" s="5" t="s">
        <v>858</v>
      </c>
      <c r="AB301" s="5" t="s">
        <v>27</v>
      </c>
      <c r="AC301" s="6">
        <v>44140.0</v>
      </c>
      <c r="AD301" s="6">
        <v>44141.0</v>
      </c>
      <c r="AE301" s="5"/>
      <c r="AF301" s="10"/>
    </row>
    <row r="302" ht="21.0" customHeight="1">
      <c r="A302" s="5">
        <v>224293.0</v>
      </c>
      <c r="B302" s="5" t="s">
        <v>340</v>
      </c>
      <c r="C302" s="5" t="s">
        <v>272</v>
      </c>
      <c r="D302" s="5" t="s">
        <v>56</v>
      </c>
      <c r="E302" s="5" t="s">
        <v>96</v>
      </c>
      <c r="F302" s="5" t="s">
        <v>273</v>
      </c>
      <c r="G302" s="5">
        <v>237.0</v>
      </c>
      <c r="H302" s="5"/>
      <c r="I302" s="5" t="s">
        <v>37</v>
      </c>
      <c r="J302" s="5" t="s">
        <v>274</v>
      </c>
      <c r="K302" s="5" t="s">
        <v>56</v>
      </c>
      <c r="L302" s="5"/>
      <c r="M302" s="6">
        <v>44133.0</v>
      </c>
      <c r="N302" s="6">
        <v>44139.0</v>
      </c>
      <c r="O302" s="7">
        <f>+IF(NETWORKDAYS(M302,N302,Feriados!A224:A254)&gt;-1,NETWORKDAYS(M302,N302,Feriados!A224:A254)-1,NETWORKDAYS(M302,TODAY(),Feriados!A$15:A$315))</f>
        <v>4</v>
      </c>
      <c r="P302" s="8"/>
      <c r="Q302" s="5">
        <f>+IF(T302="ENVIO OS", IF(NETWORKDAYS(N302,P302,Feriados!A$15:A$315)&gt;-1,NETWORKDAYS(N302,P302,Feriados!A$15:A$315)-1,NETWORKDAYS(N302,TODAY(),Feriados!A$15:A$315)),0)</f>
        <v>0</v>
      </c>
      <c r="R302" s="9"/>
      <c r="S302" s="9"/>
      <c r="T302" s="5" t="s">
        <v>208</v>
      </c>
      <c r="U302" s="5" t="s">
        <v>208</v>
      </c>
      <c r="V302" s="5"/>
      <c r="W302" s="5"/>
      <c r="X302" s="5" t="s">
        <v>51</v>
      </c>
      <c r="Y302" s="5" t="s">
        <v>209</v>
      </c>
      <c r="Z302" s="5"/>
      <c r="AA302" s="5" t="s">
        <v>853</v>
      </c>
      <c r="AB302" s="5"/>
      <c r="AC302" s="6">
        <v>44138.0</v>
      </c>
      <c r="AD302" s="6">
        <v>44139.0</v>
      </c>
      <c r="AE302" s="5"/>
      <c r="AF302" s="10"/>
    </row>
    <row r="303" ht="21.0" customHeight="1">
      <c r="A303" s="5">
        <v>226376.0</v>
      </c>
      <c r="B303" s="5" t="s">
        <v>859</v>
      </c>
      <c r="C303" s="5" t="s">
        <v>860</v>
      </c>
      <c r="D303" s="5" t="s">
        <v>63</v>
      </c>
      <c r="E303" s="5" t="s">
        <v>96</v>
      </c>
      <c r="F303" s="5" t="s">
        <v>137</v>
      </c>
      <c r="G303" s="5">
        <v>110.0</v>
      </c>
      <c r="H303" s="5">
        <v>60.0</v>
      </c>
      <c r="I303" s="5" t="s">
        <v>37</v>
      </c>
      <c r="J303" s="5" t="s">
        <v>861</v>
      </c>
      <c r="K303" s="5" t="s">
        <v>91</v>
      </c>
      <c r="L303" s="5"/>
      <c r="M303" s="6">
        <v>44137.0</v>
      </c>
      <c r="N303" s="6">
        <v>44145.0</v>
      </c>
      <c r="O303" s="7">
        <f>+IF(NETWORKDAYS(M303,N303,Feriados!A227:A257)&gt;-1,NETWORKDAYS(M303,N303,Feriados!A227:A257)-1,NETWORKDAYS(M303,TODAY(),Feriados!A$15:A$315))</f>
        <v>6</v>
      </c>
      <c r="P303" s="8"/>
      <c r="Q303" s="5">
        <f>+IF(T303="ENVIO OS", IF(NETWORKDAYS(N303,P303,Feriados!A$15:A$315)&gt;-1,NETWORKDAYS(N303,P303,Feriados!A$15:A$315)-1,NETWORKDAYS(N303,TODAY(),Feriados!A$15:A$315)),0)</f>
        <v>0</v>
      </c>
      <c r="R303" s="9"/>
      <c r="S303" s="9"/>
      <c r="T303" s="5"/>
      <c r="U303" s="5"/>
      <c r="V303" s="5" t="s">
        <v>50</v>
      </c>
      <c r="W303" s="5"/>
      <c r="X303" s="5" t="s">
        <v>41</v>
      </c>
      <c r="Y303" s="5" t="s">
        <v>66</v>
      </c>
      <c r="Z303" s="5"/>
      <c r="AA303" s="5" t="s">
        <v>862</v>
      </c>
      <c r="AB303" s="5" t="s">
        <v>27</v>
      </c>
      <c r="AC303" s="6">
        <v>44144.0</v>
      </c>
      <c r="AD303" s="6">
        <v>44145.0</v>
      </c>
      <c r="AE303" s="5"/>
      <c r="AF303" s="10"/>
    </row>
    <row r="304" ht="21.0" customHeight="1">
      <c r="A304" s="5">
        <v>225793.0</v>
      </c>
      <c r="B304" s="5" t="s">
        <v>672</v>
      </c>
      <c r="C304" s="5" t="s">
        <v>673</v>
      </c>
      <c r="D304" s="5" t="s">
        <v>302</v>
      </c>
      <c r="E304" s="5" t="s">
        <v>96</v>
      </c>
      <c r="F304" s="5" t="s">
        <v>137</v>
      </c>
      <c r="G304" s="5">
        <v>170.0</v>
      </c>
      <c r="H304" s="5"/>
      <c r="I304" s="5"/>
      <c r="J304" s="5" t="s">
        <v>674</v>
      </c>
      <c r="K304" s="5" t="s">
        <v>302</v>
      </c>
      <c r="L304" s="5" t="s">
        <v>49</v>
      </c>
      <c r="M304" s="6">
        <v>44139.0</v>
      </c>
      <c r="N304" s="6">
        <v>44140.0</v>
      </c>
      <c r="O304" s="7">
        <f>+IF(NETWORKDAYS(M304,N304,Feriados!A233:A263)&gt;-1,NETWORKDAYS(M304,N304,Feriados!A233:A263)-1,NETWORKDAYS(M304,TODAY(),Feriados!A$15:A$315))</f>
        <v>1</v>
      </c>
      <c r="P304" s="8"/>
      <c r="Q304" s="5">
        <f>+IF(T304="ENVIO OS", IF(NETWORKDAYS(N304,P304,Feriados!A$15:A$315)&gt;-1,NETWORKDAYS(N304,P304,Feriados!A$15:A$315)-1,NETWORKDAYS(N304,TODAY(),Feriados!A$15:A$315)),0)</f>
        <v>0</v>
      </c>
      <c r="R304" s="9"/>
      <c r="S304" s="9"/>
      <c r="T304" s="5"/>
      <c r="U304" s="5"/>
      <c r="V304" s="5" t="s">
        <v>413</v>
      </c>
      <c r="W304" s="5"/>
      <c r="X304" s="5" t="s">
        <v>100</v>
      </c>
      <c r="Y304" s="5" t="s">
        <v>123</v>
      </c>
      <c r="Z304" s="5"/>
      <c r="AA304" s="5" t="s">
        <v>848</v>
      </c>
      <c r="AB304" s="5" t="s">
        <v>27</v>
      </c>
      <c r="AC304" s="6">
        <v>44140.0</v>
      </c>
      <c r="AD304" s="6">
        <v>44140.0</v>
      </c>
      <c r="AE304" s="5"/>
      <c r="AF304" s="10"/>
    </row>
    <row r="305" ht="21.0" customHeight="1">
      <c r="A305" s="5">
        <v>226086.0</v>
      </c>
      <c r="B305" s="5" t="s">
        <v>782</v>
      </c>
      <c r="C305" s="5" t="s">
        <v>783</v>
      </c>
      <c r="D305" s="5" t="s">
        <v>302</v>
      </c>
      <c r="E305" s="5" t="s">
        <v>96</v>
      </c>
      <c r="F305" s="5" t="s">
        <v>343</v>
      </c>
      <c r="G305" s="5">
        <v>120.0</v>
      </c>
      <c r="H305" s="5"/>
      <c r="I305" s="5"/>
      <c r="J305" s="5" t="s">
        <v>674</v>
      </c>
      <c r="K305" s="5" t="s">
        <v>302</v>
      </c>
      <c r="L305" s="5" t="s">
        <v>49</v>
      </c>
      <c r="M305" s="6">
        <v>44139.0</v>
      </c>
      <c r="N305" s="6">
        <v>44140.0</v>
      </c>
      <c r="O305" s="7">
        <f>+IF(NETWORKDAYS(M305,N305,Feriados!A232:A262)&gt;-1,NETWORKDAYS(M305,N305,Feriados!A232:A262)-1,NETWORKDAYS(M305,TODAY(),Feriados!A$15:A$315))</f>
        <v>1</v>
      </c>
      <c r="P305" s="8"/>
      <c r="Q305" s="5">
        <f>+IF(T305="ENVIO OS", IF(NETWORKDAYS(N305,P305,Feriados!A$15:A$315)&gt;-1,NETWORKDAYS(N305,P305,Feriados!A$15:A$315)-1,NETWORKDAYS(N305,TODAY(),Feriados!A$15:A$315)),0)</f>
        <v>0</v>
      </c>
      <c r="R305" s="9"/>
      <c r="S305" s="9"/>
      <c r="T305" s="5"/>
      <c r="U305" s="5"/>
      <c r="V305" s="5" t="s">
        <v>413</v>
      </c>
      <c r="W305" s="5"/>
      <c r="X305" s="5" t="s">
        <v>100</v>
      </c>
      <c r="Y305" s="5" t="s">
        <v>123</v>
      </c>
      <c r="Z305" s="5"/>
      <c r="AA305" s="5" t="s">
        <v>848</v>
      </c>
      <c r="AB305" s="5"/>
      <c r="AC305" s="6">
        <v>44140.0</v>
      </c>
      <c r="AD305" s="6">
        <v>44140.0</v>
      </c>
      <c r="AE305" s="5"/>
      <c r="AF305" s="10">
        <v>44470.0</v>
      </c>
    </row>
    <row r="306" ht="21.0" customHeight="1">
      <c r="A306" s="5">
        <v>227187.0</v>
      </c>
      <c r="B306" s="5" t="s">
        <v>863</v>
      </c>
      <c r="C306" s="5" t="s">
        <v>864</v>
      </c>
      <c r="D306" s="5" t="s">
        <v>46</v>
      </c>
      <c r="E306" s="5" t="s">
        <v>96</v>
      </c>
      <c r="F306" s="5" t="s">
        <v>222</v>
      </c>
      <c r="G306" s="5">
        <v>67.0</v>
      </c>
      <c r="H306" s="5"/>
      <c r="I306" s="5"/>
      <c r="J306" s="5" t="s">
        <v>865</v>
      </c>
      <c r="K306" s="5" t="s">
        <v>65</v>
      </c>
      <c r="L306" s="5"/>
      <c r="M306" s="6">
        <v>44139.0</v>
      </c>
      <c r="N306" s="6">
        <v>44152.0</v>
      </c>
      <c r="O306" s="7">
        <f>+IF(NETWORKDAYS(M306,N306,Feriados!A231:A261)&gt;-1,NETWORKDAYS(M306,N306,Feriados!A231:A261)-1,NETWORKDAYS(M306,TODAY(),Feriados!A$15:A$315))</f>
        <v>9</v>
      </c>
      <c r="P306" s="8">
        <v>44186.0</v>
      </c>
      <c r="Q306" s="5">
        <f>+IF(T306="ENVIO OS", IF(NETWORKDAYS(N306,P306,Feriados!A$15:A$315)&gt;-1,NETWORKDAYS(N306,P306,Feriados!A$15:A$315)-1,NETWORKDAYS(N306,TODAY(),Feriados!A$15:A$315)),0)</f>
        <v>21</v>
      </c>
      <c r="R306" s="9"/>
      <c r="S306" s="9"/>
      <c r="T306" s="5" t="s">
        <v>40</v>
      </c>
      <c r="U306" s="5" t="s">
        <v>40</v>
      </c>
      <c r="V306" s="5" t="s">
        <v>451</v>
      </c>
      <c r="W306" s="5"/>
      <c r="X306" s="5" t="s">
        <v>106</v>
      </c>
      <c r="Y306" s="5" t="s">
        <v>66</v>
      </c>
      <c r="Z306" s="5" t="s">
        <v>43</v>
      </c>
      <c r="AA306" s="5"/>
      <c r="AB306" s="5"/>
      <c r="AC306" s="6">
        <v>44148.0</v>
      </c>
      <c r="AD306" s="6">
        <v>44152.0</v>
      </c>
      <c r="AE306" s="5"/>
      <c r="AF306" s="10"/>
    </row>
    <row r="307" ht="21.0" customHeight="1">
      <c r="A307" s="5"/>
      <c r="B307" s="5" t="s">
        <v>866</v>
      </c>
      <c r="C307" s="5" t="s">
        <v>867</v>
      </c>
      <c r="D307" s="5" t="s">
        <v>56</v>
      </c>
      <c r="E307" s="5" t="s">
        <v>35</v>
      </c>
      <c r="F307" s="5" t="s">
        <v>36</v>
      </c>
      <c r="G307" s="5"/>
      <c r="H307" s="5"/>
      <c r="I307" s="5"/>
      <c r="J307" s="5"/>
      <c r="K307" s="5"/>
      <c r="L307" s="5"/>
      <c r="M307" s="6">
        <v>44139.0</v>
      </c>
      <c r="N307" s="6">
        <v>44146.0</v>
      </c>
      <c r="O307" s="7">
        <f>+IF(NETWORKDAYS(M307,N307,Feriados!A244:A274)&gt;-1,NETWORKDAYS(M307,N307,Feriados!A244:A274)-1,NETWORKDAYS(M307,TODAY(),Feriados!A$15:A$315))</f>
        <v>5</v>
      </c>
      <c r="P307" s="8"/>
      <c r="Q307" s="5">
        <f>+IF(T307="ENVIO OS", IF(NETWORKDAYS(N307,P307,Feriados!A$15:A$315)&gt;-1,NETWORKDAYS(N307,P307,Feriados!A$15:A$315)-1,NETWORKDAYS(N307,TODAY(),Feriados!A$15:A$315)),0)</f>
        <v>0</v>
      </c>
      <c r="R307" s="9"/>
      <c r="S307" s="9"/>
      <c r="T307" s="5" t="s">
        <v>27</v>
      </c>
      <c r="U307" s="5" t="s">
        <v>40</v>
      </c>
      <c r="V307" s="5"/>
      <c r="W307" s="5"/>
      <c r="X307" s="5"/>
      <c r="Y307" s="5"/>
      <c r="Z307" s="5"/>
      <c r="AA307" s="5"/>
      <c r="AB307" s="5" t="s">
        <v>27</v>
      </c>
      <c r="AC307" s="6">
        <v>44146.0</v>
      </c>
      <c r="AD307" s="6">
        <v>44146.0</v>
      </c>
      <c r="AE307" s="5"/>
      <c r="AF307" s="10"/>
    </row>
    <row r="308" ht="21.0" customHeight="1">
      <c r="A308" s="5">
        <v>226446.0</v>
      </c>
      <c r="B308" s="5" t="s">
        <v>868</v>
      </c>
      <c r="C308" s="5" t="s">
        <v>869</v>
      </c>
      <c r="D308" s="5" t="s">
        <v>56</v>
      </c>
      <c r="E308" s="5" t="s">
        <v>96</v>
      </c>
      <c r="F308" s="5" t="s">
        <v>137</v>
      </c>
      <c r="G308" s="5">
        <v>290.0</v>
      </c>
      <c r="H308" s="5"/>
      <c r="I308" s="5" t="s">
        <v>870</v>
      </c>
      <c r="J308" s="5" t="s">
        <v>236</v>
      </c>
      <c r="K308" s="5" t="s">
        <v>56</v>
      </c>
      <c r="L308" s="5" t="s">
        <v>49</v>
      </c>
      <c r="M308" s="6">
        <v>44139.0</v>
      </c>
      <c r="N308" s="6">
        <v>44154.0</v>
      </c>
      <c r="O308" s="7">
        <f>+IF(NETWORKDAYS(M308,N308,Feriados!A230:A260)&gt;-1,NETWORKDAYS(M308,N308,Feriados!A230:A260)-1,NETWORKDAYS(M308,TODAY(),Feriados!A$15:A$315))</f>
        <v>11</v>
      </c>
      <c r="P308" s="8"/>
      <c r="Q308" s="5">
        <f>+IF(T308="ENVIO OS", IF(NETWORKDAYS(N308,P308,Feriados!A$15:A$315)&gt;-1,NETWORKDAYS(N308,P308,Feriados!A$15:A$315)-1,NETWORKDAYS(N308,TODAY(),Feriados!A$15:A$315)),0)</f>
        <v>0</v>
      </c>
      <c r="R308" s="9">
        <v>-34.6422</v>
      </c>
      <c r="S308" s="9">
        <v>-68.2863</v>
      </c>
      <c r="T308" s="5"/>
      <c r="U308" s="5"/>
      <c r="V308" s="5" t="s">
        <v>871</v>
      </c>
      <c r="W308" s="5"/>
      <c r="X308" s="5" t="s">
        <v>100</v>
      </c>
      <c r="Y308" s="5" t="s">
        <v>66</v>
      </c>
      <c r="Z308" s="5"/>
      <c r="AA308" s="5"/>
      <c r="AB308" s="5" t="s">
        <v>27</v>
      </c>
      <c r="AC308" s="6">
        <v>44146.0</v>
      </c>
      <c r="AD308" s="6">
        <v>44154.0</v>
      </c>
      <c r="AE308" s="5"/>
      <c r="AF308" s="10"/>
    </row>
    <row r="309" ht="21.0" customHeight="1">
      <c r="A309" s="5">
        <v>224178.0</v>
      </c>
      <c r="B309" s="5" t="s">
        <v>341</v>
      </c>
      <c r="C309" s="5" t="s">
        <v>342</v>
      </c>
      <c r="D309" s="5" t="s">
        <v>95</v>
      </c>
      <c r="E309" s="5" t="s">
        <v>96</v>
      </c>
      <c r="F309" s="5" t="s">
        <v>343</v>
      </c>
      <c r="G309" s="5">
        <v>250.0</v>
      </c>
      <c r="H309" s="5"/>
      <c r="I309" s="5"/>
      <c r="J309" s="5" t="s">
        <v>99</v>
      </c>
      <c r="K309" s="5" t="s">
        <v>95</v>
      </c>
      <c r="L309" s="5" t="s">
        <v>39</v>
      </c>
      <c r="M309" s="6">
        <v>44140.0</v>
      </c>
      <c r="N309" s="6">
        <v>44155.0</v>
      </c>
      <c r="O309" s="7">
        <f>+IF(NETWORKDAYS(M309,N309,Feriados!A228:A258)&gt;-1,NETWORKDAYS(M309,N309,Feriados!A228:A258)-1,NETWORKDAYS(M309,TODAY(),Feriados!A$15:A$315))</f>
        <v>11</v>
      </c>
      <c r="P309" s="8"/>
      <c r="Q309" s="5">
        <f>+IF(T309="ENVIO OS", IF(NETWORKDAYS(N309,P309,Feriados!A$15:A$315)&gt;-1,NETWORKDAYS(N309,P309,Feriados!A$15:A$315)-1,NETWORKDAYS(N309,TODAY(),Feriados!A$15:A$315)),0)</f>
        <v>0</v>
      </c>
      <c r="R309" s="9"/>
      <c r="S309" s="9"/>
      <c r="T309" s="5"/>
      <c r="U309" s="5"/>
      <c r="V309" s="5" t="s">
        <v>344</v>
      </c>
      <c r="W309" s="5"/>
      <c r="X309" s="5" t="s">
        <v>100</v>
      </c>
      <c r="Y309" s="5" t="s">
        <v>209</v>
      </c>
      <c r="Z309" s="5"/>
      <c r="AA309" s="5" t="s">
        <v>872</v>
      </c>
      <c r="AB309" s="5"/>
      <c r="AC309" s="6">
        <v>44151.0</v>
      </c>
      <c r="AD309" s="6">
        <v>44153.0</v>
      </c>
      <c r="AE309" s="5"/>
      <c r="AF309" s="10">
        <v>44317.0</v>
      </c>
    </row>
    <row r="310" ht="21.0" customHeight="1">
      <c r="A310" s="5"/>
      <c r="B310" s="5" t="s">
        <v>630</v>
      </c>
      <c r="C310" s="5" t="s">
        <v>631</v>
      </c>
      <c r="D310" s="5" t="s">
        <v>147</v>
      </c>
      <c r="E310" s="5" t="s">
        <v>35</v>
      </c>
      <c r="F310" s="5" t="s">
        <v>36</v>
      </c>
      <c r="G310" s="5">
        <v>110.0</v>
      </c>
      <c r="H310" s="5"/>
      <c r="I310" s="5" t="s">
        <v>632</v>
      </c>
      <c r="J310" s="5" t="s">
        <v>633</v>
      </c>
      <c r="K310" s="5" t="s">
        <v>149</v>
      </c>
      <c r="L310" s="5"/>
      <c r="M310" s="6">
        <v>44140.0</v>
      </c>
      <c r="N310" s="6">
        <v>44141.0</v>
      </c>
      <c r="O310" s="7">
        <f>+IF(NETWORKDAYS(M310,N310,Feriados!A496:A526)&gt;-1,NETWORKDAYS(M310,N310,Feriados!A496:A526)-1,NETWORKDAYS(M310,TODAY(),Feriados!A$15:A$315))</f>
        <v>1</v>
      </c>
      <c r="P310" s="8"/>
      <c r="Q310" s="5">
        <f>+IF(T310="ENVIO OS", IF(NETWORKDAYS(N310,P310,Feriados!A$15:A$315)&gt;-1,NETWORKDAYS(N310,P310,Feriados!A$15:A$315)-1,NETWORKDAYS(N310,TODAY(),Feriados!A$15:A$315)),0)</f>
        <v>0</v>
      </c>
      <c r="R310" s="9"/>
      <c r="S310" s="9"/>
      <c r="T310" s="5"/>
      <c r="U310" s="5"/>
      <c r="V310" s="5"/>
      <c r="W310" s="5"/>
      <c r="X310" s="5" t="s">
        <v>106</v>
      </c>
      <c r="Y310" s="5" t="s">
        <v>66</v>
      </c>
      <c r="Z310" s="5"/>
      <c r="AA310" s="5"/>
      <c r="AB310" s="5"/>
      <c r="AC310" s="6">
        <v>44140.0</v>
      </c>
      <c r="AD310" s="6">
        <v>44141.0</v>
      </c>
      <c r="AE310" s="5"/>
      <c r="AF310" s="10"/>
    </row>
    <row r="311" ht="21.0" customHeight="1">
      <c r="A311" s="5">
        <v>226262.0</v>
      </c>
      <c r="B311" s="5" t="s">
        <v>873</v>
      </c>
      <c r="C311" s="5" t="s">
        <v>874</v>
      </c>
      <c r="D311" s="5" t="s">
        <v>147</v>
      </c>
      <c r="E311" s="5" t="s">
        <v>96</v>
      </c>
      <c r="F311" s="5" t="s">
        <v>273</v>
      </c>
      <c r="G311" s="5">
        <v>136.0</v>
      </c>
      <c r="H311" s="5">
        <v>136.0</v>
      </c>
      <c r="I311" s="5" t="s">
        <v>37</v>
      </c>
      <c r="J311" s="5" t="s">
        <v>875</v>
      </c>
      <c r="K311" s="5" t="s">
        <v>233</v>
      </c>
      <c r="L311" s="5" t="s">
        <v>39</v>
      </c>
      <c r="M311" s="6">
        <v>44140.0</v>
      </c>
      <c r="N311" s="6">
        <v>44152.0</v>
      </c>
      <c r="O311" s="7">
        <f>+IF(NETWORKDAYS(M311,N311,Feriados!A214:A244)&gt;-1,NETWORKDAYS(M311,N311,Feriados!A214:A244)-1,NETWORKDAYS(M311,TODAY(),Feriados!A$15:A$315))</f>
        <v>8</v>
      </c>
      <c r="P311" s="8"/>
      <c r="Q311" s="5">
        <f>+IF(T311="ENVIO OS", IF(NETWORKDAYS(N311,P311,Feriados!A$15:A$315)&gt;-1,NETWORKDAYS(N311,P311,Feriados!A$15:A$315)-1,NETWORKDAYS(N311,TODAY(),Feriados!A$15:A$315)),0)</f>
        <v>0</v>
      </c>
      <c r="R311" s="9"/>
      <c r="S311" s="9"/>
      <c r="T311" s="5" t="s">
        <v>79</v>
      </c>
      <c r="U311" s="5" t="s">
        <v>79</v>
      </c>
      <c r="V311" s="5"/>
      <c r="W311" s="5"/>
      <c r="X311" s="5" t="s">
        <v>190</v>
      </c>
      <c r="Y311" s="5" t="s">
        <v>66</v>
      </c>
      <c r="Z311" s="5"/>
      <c r="AA311" s="5"/>
      <c r="AB311" s="5" t="s">
        <v>27</v>
      </c>
      <c r="AC311" s="6">
        <v>44151.0</v>
      </c>
      <c r="AD311" s="6">
        <v>44152.0</v>
      </c>
      <c r="AE311" s="5"/>
      <c r="AF311" s="10"/>
    </row>
    <row r="312" ht="21.0" customHeight="1">
      <c r="A312" s="5">
        <v>226448.0</v>
      </c>
      <c r="B312" s="5" t="s">
        <v>876</v>
      </c>
      <c r="C312" s="5" t="s">
        <v>342</v>
      </c>
      <c r="D312" s="5" t="s">
        <v>95</v>
      </c>
      <c r="E312" s="5" t="s">
        <v>96</v>
      </c>
      <c r="F312" s="5" t="s">
        <v>343</v>
      </c>
      <c r="G312" s="5">
        <v>50.0</v>
      </c>
      <c r="H312" s="5"/>
      <c r="I312" s="5"/>
      <c r="J312" s="5" t="s">
        <v>99</v>
      </c>
      <c r="K312" s="5" t="s">
        <v>95</v>
      </c>
      <c r="L312" s="5" t="s">
        <v>39</v>
      </c>
      <c r="M312" s="6">
        <v>44140.0</v>
      </c>
      <c r="N312" s="6">
        <v>44155.0</v>
      </c>
      <c r="O312" s="7">
        <f>+IF(NETWORKDAYS(M312,N312,Feriados!A229:A259)&gt;-1,NETWORKDAYS(M312,N312,Feriados!A229:A259)-1,NETWORKDAYS(M312,TODAY(),Feriados!A$15:A$315))</f>
        <v>11</v>
      </c>
      <c r="P312" s="8"/>
      <c r="Q312" s="5">
        <f>+IF(T312="ENVIO OS", IF(NETWORKDAYS(N312,P312,Feriados!A$15:A$315)&gt;-1,NETWORKDAYS(N312,P312,Feriados!A$15:A$315)-1,NETWORKDAYS(N312,TODAY(),Feriados!A$15:A$315)),0)</f>
        <v>0</v>
      </c>
      <c r="R312" s="9"/>
      <c r="S312" s="9"/>
      <c r="T312" s="5"/>
      <c r="U312" s="5"/>
      <c r="V312" s="5" t="s">
        <v>344</v>
      </c>
      <c r="W312" s="5"/>
      <c r="X312" s="5" t="s">
        <v>100</v>
      </c>
      <c r="Y312" s="5" t="s">
        <v>66</v>
      </c>
      <c r="Z312" s="5"/>
      <c r="AA312" s="5"/>
      <c r="AB312" s="5"/>
      <c r="AC312" s="6">
        <v>44151.0</v>
      </c>
      <c r="AD312" s="6">
        <v>44153.0</v>
      </c>
      <c r="AE312" s="5"/>
      <c r="AF312" s="10">
        <v>44317.0</v>
      </c>
    </row>
    <row r="313" ht="21.0" customHeight="1">
      <c r="A313" s="5">
        <v>227466.0</v>
      </c>
      <c r="B313" s="5" t="s">
        <v>877</v>
      </c>
      <c r="C313" s="5" t="s">
        <v>878</v>
      </c>
      <c r="D313" s="5" t="s">
        <v>56</v>
      </c>
      <c r="E313" s="5" t="s">
        <v>35</v>
      </c>
      <c r="F313" s="5" t="s">
        <v>36</v>
      </c>
      <c r="G313" s="5">
        <v>100.8</v>
      </c>
      <c r="H313" s="5">
        <v>100.8</v>
      </c>
      <c r="I313" s="5" t="s">
        <v>37</v>
      </c>
      <c r="J313" s="5" t="s">
        <v>206</v>
      </c>
      <c r="K313" s="5" t="s">
        <v>207</v>
      </c>
      <c r="L313" s="5"/>
      <c r="M313" s="6">
        <v>44140.0</v>
      </c>
      <c r="N313" s="6">
        <v>44221.0</v>
      </c>
      <c r="O313" s="7">
        <f>+IF(NETWORKDAYS(M313,N313,Feriados!A349:A379)&gt;-1,NETWORKDAYS(M313,N313,Feriados!A349:A379)-1,NETWORKDAYS(M313,TODAY(),Feriados!A$15:A$315))</f>
        <v>57</v>
      </c>
      <c r="P313" s="8"/>
      <c r="Q313" s="5">
        <f>+IF(T313="ENVIO OS", IF(NETWORKDAYS(N313,P313,Feriados!A$15:A$315)&gt;-1,NETWORKDAYS(N313,P313,Feriados!A$15:A$315)-1,NETWORKDAYS(N313,TODAY(),Feriados!A$15:A$315)),0)</f>
        <v>0</v>
      </c>
      <c r="R313" s="9"/>
      <c r="S313" s="9"/>
      <c r="T313" s="5" t="s">
        <v>79</v>
      </c>
      <c r="U313" s="5" t="s">
        <v>79</v>
      </c>
      <c r="V313" s="5"/>
      <c r="W313" s="5"/>
      <c r="X313" s="5" t="s">
        <v>190</v>
      </c>
      <c r="Y313" s="5" t="s">
        <v>59</v>
      </c>
      <c r="Z313" s="5" t="s">
        <v>443</v>
      </c>
      <c r="AA313" s="5"/>
      <c r="AB313" s="5"/>
      <c r="AC313" s="6">
        <v>44217.0</v>
      </c>
      <c r="AD313" s="6">
        <v>44218.0</v>
      </c>
      <c r="AE313" s="5" t="s">
        <v>203</v>
      </c>
      <c r="AF313" s="10">
        <v>45139.0</v>
      </c>
    </row>
    <row r="314" ht="21.0" customHeight="1">
      <c r="A314" s="5"/>
      <c r="B314" s="5" t="s">
        <v>879</v>
      </c>
      <c r="C314" s="5" t="s">
        <v>880</v>
      </c>
      <c r="D314" s="5" t="s">
        <v>172</v>
      </c>
      <c r="E314" s="5" t="s">
        <v>35</v>
      </c>
      <c r="F314" s="5" t="s">
        <v>36</v>
      </c>
      <c r="G314" s="5">
        <v>231.0</v>
      </c>
      <c r="H314" s="5"/>
      <c r="I314" s="5" t="s">
        <v>37</v>
      </c>
      <c r="J314" s="5" t="s">
        <v>338</v>
      </c>
      <c r="K314" s="5" t="s">
        <v>175</v>
      </c>
      <c r="L314" s="5"/>
      <c r="M314" s="6">
        <v>44140.0</v>
      </c>
      <c r="N314" s="6">
        <v>44218.0</v>
      </c>
      <c r="O314" s="7">
        <f>+IF(NETWORKDAYS(M314,N314,Feriados!A306:A336)&gt;-1,NETWORKDAYS(M314,N314,Feriados!A306:A336)-1,NETWORKDAYS(M314,TODAY(),Feriados!A$15:A$315))</f>
        <v>56</v>
      </c>
      <c r="P314" s="8"/>
      <c r="Q314" s="5">
        <f>+IF(T314="ENVIO OS", IF(NETWORKDAYS(N314,P314,Feriados!A$15:A$315)&gt;-1,NETWORKDAYS(N314,P314,Feriados!A$15:A$315)-1,NETWORKDAYS(N314,TODAY(),Feriados!A$15:A$315)),0)</f>
        <v>0</v>
      </c>
      <c r="R314" s="9"/>
      <c r="S314" s="9"/>
      <c r="T314" s="5" t="s">
        <v>79</v>
      </c>
      <c r="U314" s="5" t="s">
        <v>79</v>
      </c>
      <c r="V314" s="5" t="s">
        <v>50</v>
      </c>
      <c r="W314" s="5"/>
      <c r="X314" s="5" t="s">
        <v>41</v>
      </c>
      <c r="Y314" s="5" t="s">
        <v>66</v>
      </c>
      <c r="Z314" s="5" t="s">
        <v>829</v>
      </c>
      <c r="AA314" s="5" t="s">
        <v>881</v>
      </c>
      <c r="AB314" s="5"/>
      <c r="AC314" s="6">
        <v>44221.0</v>
      </c>
      <c r="AD314" s="6">
        <v>44221.0</v>
      </c>
      <c r="AE314" s="5"/>
      <c r="AF314" s="10"/>
    </row>
    <row r="315" ht="21.0" customHeight="1">
      <c r="A315" s="5"/>
      <c r="B315" s="5" t="s">
        <v>763</v>
      </c>
      <c r="C315" s="5" t="s">
        <v>764</v>
      </c>
      <c r="D315" s="5" t="s">
        <v>167</v>
      </c>
      <c r="E315" s="5" t="s">
        <v>35</v>
      </c>
      <c r="F315" s="5" t="s">
        <v>36</v>
      </c>
      <c r="G315" s="5">
        <v>54.0</v>
      </c>
      <c r="H315" s="5"/>
      <c r="I315" s="5" t="s">
        <v>37</v>
      </c>
      <c r="J315" s="5" t="s">
        <v>447</v>
      </c>
      <c r="K315" s="5" t="s">
        <v>448</v>
      </c>
      <c r="L315" s="5"/>
      <c r="M315" s="6">
        <v>44142.0</v>
      </c>
      <c r="N315" s="6">
        <v>44153.0</v>
      </c>
      <c r="O315" s="7">
        <f>+IF(NETWORKDAYS(M315,N315,Feriados!A438:A468)&gt;-1,NETWORKDAYS(M315,N315,Feriados!A438:A468)-1,NETWORKDAYS(M315,TODAY(),Feriados!A$15:A$315))</f>
        <v>7</v>
      </c>
      <c r="P315" s="8"/>
      <c r="Q315" s="5">
        <f>+IF(T315="ENVIO OS", IF(NETWORKDAYS(N315,P315,Feriados!A$15:A$315)&gt;-1,NETWORKDAYS(N315,P315,Feriados!A$15:A$315)-1,NETWORKDAYS(N315,TODAY(),Feriados!A$15:A$315)),0)</f>
        <v>0</v>
      </c>
      <c r="R315" s="9"/>
      <c r="S315" s="9"/>
      <c r="T315" s="5" t="s">
        <v>79</v>
      </c>
      <c r="U315" s="5" t="s">
        <v>79</v>
      </c>
      <c r="V315" s="5" t="s">
        <v>519</v>
      </c>
      <c r="W315" s="5"/>
      <c r="X315" s="5" t="s">
        <v>41</v>
      </c>
      <c r="Y315" s="5" t="s">
        <v>42</v>
      </c>
      <c r="Z315" s="5" t="s">
        <v>569</v>
      </c>
      <c r="AA315" s="5"/>
      <c r="AB315" s="5"/>
      <c r="AC315" s="6">
        <v>44152.0</v>
      </c>
      <c r="AD315" s="6">
        <v>44153.0</v>
      </c>
      <c r="AE315" s="5"/>
      <c r="AF315" s="10"/>
    </row>
    <row r="316" ht="21.0" customHeight="1">
      <c r="A316" s="5"/>
      <c r="B316" s="5" t="s">
        <v>752</v>
      </c>
      <c r="C316" s="5" t="s">
        <v>753</v>
      </c>
      <c r="D316" s="5" t="s">
        <v>56</v>
      </c>
      <c r="E316" s="5" t="s">
        <v>35</v>
      </c>
      <c r="F316" s="5" t="s">
        <v>36</v>
      </c>
      <c r="G316" s="5">
        <v>73.0</v>
      </c>
      <c r="H316" s="5"/>
      <c r="I316" s="5" t="s">
        <v>37</v>
      </c>
      <c r="J316" s="5" t="s">
        <v>754</v>
      </c>
      <c r="K316" s="5" t="s">
        <v>755</v>
      </c>
      <c r="L316" s="5"/>
      <c r="M316" s="6">
        <v>44144.0</v>
      </c>
      <c r="N316" s="6">
        <v>44148.0</v>
      </c>
      <c r="O316" s="7">
        <f>+IF(NETWORKDAYS(M316,N316,Feriados!A434:A464)&gt;-1,NETWORKDAYS(M316,N316,Feriados!A434:A464)-1,NETWORKDAYS(M316,TODAY(),Feriados!A$15:A$315))</f>
        <v>4</v>
      </c>
      <c r="P316" s="8">
        <v>44154.0</v>
      </c>
      <c r="Q316" s="5">
        <f>+IF(T316="ENVIO OS", IF(NETWORKDAYS(N316,P316,Feriados!A$15:A$315)&gt;-1,NETWORKDAYS(N316,P316,Feriados!A$15:A$315)-1,NETWORKDAYS(N316,TODAY(),Feriados!A$15:A$315)),0)</f>
        <v>4</v>
      </c>
      <c r="R316" s="9"/>
      <c r="S316" s="9"/>
      <c r="T316" s="5" t="s">
        <v>40</v>
      </c>
      <c r="U316" s="5" t="s">
        <v>40</v>
      </c>
      <c r="V316" s="5"/>
      <c r="W316" s="5"/>
      <c r="X316" s="5" t="s">
        <v>41</v>
      </c>
      <c r="Y316" s="5" t="s">
        <v>59</v>
      </c>
      <c r="Z316" s="5" t="s">
        <v>60</v>
      </c>
      <c r="AA316" s="5"/>
      <c r="AB316" s="5"/>
      <c r="AC316" s="6">
        <v>44144.0</v>
      </c>
      <c r="AD316" s="6">
        <v>44148.0</v>
      </c>
      <c r="AE316" s="5"/>
      <c r="AF316" s="10"/>
    </row>
    <row r="317" ht="21.0" customHeight="1">
      <c r="A317" s="5">
        <v>226131.0</v>
      </c>
      <c r="B317" s="5" t="s">
        <v>800</v>
      </c>
      <c r="C317" s="5" t="s">
        <v>801</v>
      </c>
      <c r="D317" s="5" t="s">
        <v>147</v>
      </c>
      <c r="E317" s="5" t="s">
        <v>96</v>
      </c>
      <c r="F317" s="5" t="s">
        <v>244</v>
      </c>
      <c r="G317" s="5">
        <v>440.0</v>
      </c>
      <c r="H317" s="5"/>
      <c r="I317" s="5"/>
      <c r="J317" s="5" t="s">
        <v>552</v>
      </c>
      <c r="K317" s="5" t="s">
        <v>387</v>
      </c>
      <c r="L317" s="5" t="s">
        <v>49</v>
      </c>
      <c r="M317" s="6">
        <v>44144.0</v>
      </c>
      <c r="N317" s="6">
        <v>44145.0</v>
      </c>
      <c r="O317" s="7">
        <f>+IF(NETWORKDAYS(M317,N317,Feriados!A236:A266)&gt;-1,NETWORKDAYS(M317,N317,Feriados!A236:A266)-1,NETWORKDAYS(M317,TODAY(),Feriados!A$15:A$315))</f>
        <v>1</v>
      </c>
      <c r="P317" s="8"/>
      <c r="Q317" s="5">
        <f>+IF(T317="ENVIO OS", IF(NETWORKDAYS(N317,P317,Feriados!A$15:A$315)&gt;-1,NETWORKDAYS(N317,P317,Feriados!A$15:A$315)-1,NETWORKDAYS(N317,TODAY(),Feriados!A$15:A$315)),0)</f>
        <v>0</v>
      </c>
      <c r="R317" s="9"/>
      <c r="S317" s="9"/>
      <c r="T317" s="5"/>
      <c r="U317" s="5"/>
      <c r="V317" s="5"/>
      <c r="W317" s="5"/>
      <c r="X317" s="5" t="s">
        <v>100</v>
      </c>
      <c r="Y317" s="5" t="s">
        <v>133</v>
      </c>
      <c r="Z317" s="5"/>
      <c r="AA317" s="5" t="s">
        <v>848</v>
      </c>
      <c r="AB317" s="5" t="s">
        <v>27</v>
      </c>
      <c r="AC317" s="6">
        <v>44145.0</v>
      </c>
      <c r="AD317" s="6">
        <v>44145.0</v>
      </c>
      <c r="AE317" s="5"/>
      <c r="AF317" s="10"/>
    </row>
    <row r="318" ht="21.0" customHeight="1">
      <c r="A318" s="5">
        <v>226498.0</v>
      </c>
      <c r="B318" s="5" t="s">
        <v>882</v>
      </c>
      <c r="C318" s="5" t="s">
        <v>883</v>
      </c>
      <c r="D318" s="5" t="s">
        <v>147</v>
      </c>
      <c r="E318" s="5" t="s">
        <v>96</v>
      </c>
      <c r="F318" s="5" t="s">
        <v>119</v>
      </c>
      <c r="G318" s="5">
        <v>185.0</v>
      </c>
      <c r="H318" s="5"/>
      <c r="I318" s="5"/>
      <c r="J318" s="5" t="s">
        <v>582</v>
      </c>
      <c r="K318" s="5" t="s">
        <v>161</v>
      </c>
      <c r="L318" s="5" t="s">
        <v>49</v>
      </c>
      <c r="M318" s="6">
        <v>44144.0</v>
      </c>
      <c r="N318" s="6">
        <v>44165.0</v>
      </c>
      <c r="O318" s="7">
        <f>+IF(NETWORKDAYS(M318,N318,Feriados!A234:A264)&gt;-1,NETWORKDAYS(M318,N318,Feriados!A234:A264)-1,NETWORKDAYS(M318,TODAY(),Feriados!A$15:A$315))</f>
        <v>15</v>
      </c>
      <c r="P318" s="8"/>
      <c r="Q318" s="5">
        <f>+IF(T318="ENVIO OS", IF(NETWORKDAYS(N318,P318,Feriados!A$15:A$315)&gt;-1,NETWORKDAYS(N318,P318,Feriados!A$15:A$315)-1,NETWORKDAYS(N318,TODAY(),Feriados!A$15:A$315)),0)</f>
        <v>0</v>
      </c>
      <c r="R318" s="9"/>
      <c r="S318" s="9"/>
      <c r="T318" s="5"/>
      <c r="U318" s="5"/>
      <c r="V318" s="5"/>
      <c r="W318" s="5"/>
      <c r="X318" s="5" t="s">
        <v>100</v>
      </c>
      <c r="Y318" s="5" t="s">
        <v>66</v>
      </c>
      <c r="Z318" s="5"/>
      <c r="AA318" s="5" t="s">
        <v>884</v>
      </c>
      <c r="AB318" s="5" t="s">
        <v>27</v>
      </c>
      <c r="AC318" s="6">
        <v>44154.0</v>
      </c>
      <c r="AD318" s="6">
        <v>44155.0</v>
      </c>
      <c r="AE318" s="5"/>
      <c r="AF318" s="10"/>
    </row>
    <row r="319" ht="21.0" customHeight="1">
      <c r="A319" s="5">
        <v>188741.0</v>
      </c>
      <c r="B319" s="5" t="s">
        <v>885</v>
      </c>
      <c r="C319" s="5" t="s">
        <v>673</v>
      </c>
      <c r="D319" s="5" t="s">
        <v>302</v>
      </c>
      <c r="E319" s="5" t="s">
        <v>96</v>
      </c>
      <c r="F319" s="5" t="s">
        <v>515</v>
      </c>
      <c r="G319" s="5">
        <v>190.0</v>
      </c>
      <c r="H319" s="5"/>
      <c r="I319" s="5"/>
      <c r="J319" s="5" t="s">
        <v>674</v>
      </c>
      <c r="K319" s="5" t="s">
        <v>302</v>
      </c>
      <c r="L319" s="5"/>
      <c r="M319" s="6">
        <v>44144.0</v>
      </c>
      <c r="N319" s="6">
        <v>44145.0</v>
      </c>
      <c r="O319" s="7">
        <f>+IF(NETWORKDAYS(M319,N319,Feriados!A235:A265)&gt;-1,NETWORKDAYS(M319,N319,Feriados!A235:A265)-1,NETWORKDAYS(M319,TODAY(),Feriados!A$15:A$315))</f>
        <v>1</v>
      </c>
      <c r="P319" s="8"/>
      <c r="Q319" s="5">
        <f>+IF(T319="ENVIO OS", IF(NETWORKDAYS(N319,P319,Feriados!A$15:A$315)&gt;-1,NETWORKDAYS(N319,P319,Feriados!A$15:A$315)-1,NETWORKDAYS(N319,TODAY(),Feriados!A$15:A$315)),0)</f>
        <v>0</v>
      </c>
      <c r="R319" s="9"/>
      <c r="S319" s="9"/>
      <c r="T319" s="5"/>
      <c r="U319" s="5"/>
      <c r="V319" s="5" t="s">
        <v>413</v>
      </c>
      <c r="W319" s="5"/>
      <c r="X319" s="5" t="s">
        <v>100</v>
      </c>
      <c r="Y319" s="5" t="s">
        <v>66</v>
      </c>
      <c r="Z319" s="5"/>
      <c r="AA319" s="5" t="s">
        <v>886</v>
      </c>
      <c r="AB319" s="5" t="s">
        <v>27</v>
      </c>
      <c r="AC319" s="6">
        <v>44145.0</v>
      </c>
      <c r="AD319" s="6">
        <v>44145.0</v>
      </c>
      <c r="AE319" s="5"/>
      <c r="AF319" s="10"/>
    </row>
    <row r="320" ht="21.0" customHeight="1">
      <c r="A320" s="5">
        <v>225997.0</v>
      </c>
      <c r="B320" s="5" t="s">
        <v>727</v>
      </c>
      <c r="C320" s="5" t="s">
        <v>728</v>
      </c>
      <c r="D320" s="5" t="s">
        <v>147</v>
      </c>
      <c r="E320" s="5" t="s">
        <v>96</v>
      </c>
      <c r="F320" s="5" t="s">
        <v>126</v>
      </c>
      <c r="G320" s="5">
        <v>102.0</v>
      </c>
      <c r="H320" s="5"/>
      <c r="I320" s="5" t="s">
        <v>37</v>
      </c>
      <c r="J320" s="5" t="s">
        <v>730</v>
      </c>
      <c r="K320" s="5" t="s">
        <v>149</v>
      </c>
      <c r="L320" s="5" t="s">
        <v>49</v>
      </c>
      <c r="M320" s="6">
        <v>44145.0</v>
      </c>
      <c r="N320" s="6">
        <v>44145.0</v>
      </c>
      <c r="O320" s="7">
        <f>+IF(NETWORKDAYS(M320,N320,Feriados!A237:A267)&gt;-1,NETWORKDAYS(M320,N320,Feriados!A237:A267)-1,NETWORKDAYS(M320,TODAY(),Feriados!A$15:A$315))</f>
        <v>0</v>
      </c>
      <c r="P320" s="8"/>
      <c r="Q320" s="5">
        <f>+IF(T320="ENVIO OS", IF(NETWORKDAYS(N320,P320,Feriados!A$15:A$315)&gt;-1,NETWORKDAYS(N320,P320,Feriados!A$15:A$315)-1,NETWORKDAYS(N320,TODAY(),Feriados!A$15:A$315)),0)</f>
        <v>0</v>
      </c>
      <c r="R320" s="9">
        <v>-32.9617</v>
      </c>
      <c r="S320" s="9">
        <v>-68.8649</v>
      </c>
      <c r="T320" s="5"/>
      <c r="U320" s="5"/>
      <c r="V320" s="5"/>
      <c r="W320" s="5"/>
      <c r="X320" s="5" t="s">
        <v>100</v>
      </c>
      <c r="Y320" s="5" t="s">
        <v>209</v>
      </c>
      <c r="Z320" s="5"/>
      <c r="AA320" s="5" t="s">
        <v>848</v>
      </c>
      <c r="AB320" s="5"/>
      <c r="AC320" s="6">
        <v>44145.0</v>
      </c>
      <c r="AD320" s="6">
        <v>44145.0</v>
      </c>
      <c r="AE320" s="5"/>
      <c r="AF320" s="10"/>
    </row>
    <row r="321" ht="21.0" customHeight="1">
      <c r="A321" s="5"/>
      <c r="B321" s="5" t="s">
        <v>887</v>
      </c>
      <c r="C321" s="5" t="s">
        <v>888</v>
      </c>
      <c r="D321" s="5" t="s">
        <v>56</v>
      </c>
      <c r="E321" s="5" t="s">
        <v>35</v>
      </c>
      <c r="F321" s="5" t="s">
        <v>36</v>
      </c>
      <c r="G321" s="5">
        <v>45.0</v>
      </c>
      <c r="H321" s="5"/>
      <c r="I321" s="5"/>
      <c r="J321" s="5"/>
      <c r="K321" s="5"/>
      <c r="L321" s="5"/>
      <c r="M321" s="6">
        <v>44146.0</v>
      </c>
      <c r="N321" s="6">
        <v>44211.0</v>
      </c>
      <c r="O321" s="7">
        <f>+IF(NETWORKDAYS(M321,N321,Feriados!A321:A351)&gt;-1,NETWORKDAYS(M321,N321,Feriados!A321:A351)-1,NETWORKDAYS(M321,TODAY(),Feriados!A$15:A$315))</f>
        <v>47</v>
      </c>
      <c r="P321" s="8">
        <v>44232.0</v>
      </c>
      <c r="Q321" s="5">
        <f>+IF(T321="ENVIO OS", IF(NETWORKDAYS(N321,P321,Feriados!A$15:A$315)&gt;-1,NETWORKDAYS(N321,P321,Feriados!A$15:A$315)-1,NETWORKDAYS(N321,TODAY(),Feriados!A$15:A$315)),0)</f>
        <v>15</v>
      </c>
      <c r="R321" s="9"/>
      <c r="S321" s="9"/>
      <c r="T321" s="5" t="s">
        <v>40</v>
      </c>
      <c r="U321" s="5" t="s">
        <v>564</v>
      </c>
      <c r="V321" s="5"/>
      <c r="W321" s="5"/>
      <c r="X321" s="5" t="s">
        <v>41</v>
      </c>
      <c r="Y321" s="5"/>
      <c r="Z321" s="5"/>
      <c r="AA321" s="5"/>
      <c r="AB321" s="5" t="s">
        <v>27</v>
      </c>
      <c r="AC321" s="6">
        <v>44211.0</v>
      </c>
      <c r="AD321" s="6">
        <v>44211.0</v>
      </c>
      <c r="AE321" s="5"/>
      <c r="AF321" s="10"/>
    </row>
    <row r="322" ht="21.0" customHeight="1">
      <c r="A322" s="5"/>
      <c r="B322" s="5" t="s">
        <v>702</v>
      </c>
      <c r="C322" s="5" t="s">
        <v>703</v>
      </c>
      <c r="D322" s="5" t="s">
        <v>56</v>
      </c>
      <c r="E322" s="5" t="s">
        <v>35</v>
      </c>
      <c r="F322" s="5" t="s">
        <v>36</v>
      </c>
      <c r="G322" s="5">
        <v>111.0</v>
      </c>
      <c r="H322" s="5"/>
      <c r="I322" s="5" t="s">
        <v>37</v>
      </c>
      <c r="J322" s="5" t="s">
        <v>461</v>
      </c>
      <c r="K322" s="5" t="s">
        <v>71</v>
      </c>
      <c r="L322" s="5"/>
      <c r="M322" s="6">
        <v>44148.0</v>
      </c>
      <c r="N322" s="6">
        <v>44214.0</v>
      </c>
      <c r="O322" s="7">
        <f>+IF(NETWORKDAYS(M322,N322,Feriados!A433:A463)&gt;-1,NETWORKDAYS(M322,N322,Feriados!A433:A463)-1,NETWORKDAYS(M322,TODAY(),Feriados!A$15:A$315))</f>
        <v>46</v>
      </c>
      <c r="P322" s="8">
        <v>44215.0</v>
      </c>
      <c r="Q322" s="5">
        <f>+IF(T322="ENVIO OS", IF(NETWORKDAYS(N322,P322,Feriados!A$15:A$315)&gt;-1,NETWORKDAYS(N322,P322,Feriados!A$15:A$315)-1,NETWORKDAYS(N322,TODAY(),Feriados!A$15:A$315)),0)</f>
        <v>1</v>
      </c>
      <c r="R322" s="9"/>
      <c r="S322" s="9"/>
      <c r="T322" s="5" t="s">
        <v>40</v>
      </c>
      <c r="U322" s="5" t="s">
        <v>40</v>
      </c>
      <c r="V322" s="5"/>
      <c r="W322" s="5"/>
      <c r="X322" s="5" t="s">
        <v>41</v>
      </c>
      <c r="Y322" s="5" t="s">
        <v>59</v>
      </c>
      <c r="Z322" s="5" t="s">
        <v>704</v>
      </c>
      <c r="AA322" s="5"/>
      <c r="AB322" s="5"/>
      <c r="AC322" s="6">
        <v>44146.0</v>
      </c>
      <c r="AD322" s="6">
        <v>44214.0</v>
      </c>
      <c r="AE322" s="5" t="s">
        <v>203</v>
      </c>
      <c r="AF322" s="10"/>
    </row>
    <row r="323" ht="21.0" customHeight="1">
      <c r="A323" s="5"/>
      <c r="B323" s="5" t="s">
        <v>472</v>
      </c>
      <c r="C323" s="5" t="s">
        <v>473</v>
      </c>
      <c r="D323" s="5" t="s">
        <v>167</v>
      </c>
      <c r="E323" s="5" t="s">
        <v>35</v>
      </c>
      <c r="F323" s="5" t="s">
        <v>36</v>
      </c>
      <c r="G323" s="5">
        <v>25.0</v>
      </c>
      <c r="H323" s="5"/>
      <c r="I323" s="5" t="s">
        <v>37</v>
      </c>
      <c r="J323" s="5" t="s">
        <v>474</v>
      </c>
      <c r="K323" s="5" t="s">
        <v>448</v>
      </c>
      <c r="L323" s="5" t="s">
        <v>39</v>
      </c>
      <c r="M323" s="6">
        <v>44149.0</v>
      </c>
      <c r="N323" s="6">
        <v>44189.0</v>
      </c>
      <c r="O323" s="7">
        <f>+IF(NETWORKDAYS(M323,N323,Feriados!A417:A447)&gt;-1,NETWORKDAYS(M323,N323,Feriados!A417:A447)-1,NETWORKDAYS(M323,TODAY(),Feriados!A$15:A$315))</f>
        <v>28</v>
      </c>
      <c r="P323" s="8"/>
      <c r="Q323" s="5">
        <f>+IF(T323="ENVIO OS", IF(NETWORKDAYS(N323,P323,Feriados!A$15:A$315)&gt;-1,NETWORKDAYS(N323,P323,Feriados!A$15:A$315)-1,NETWORKDAYS(N323,TODAY(),Feriados!A$15:A$315)),0)</f>
        <v>0</v>
      </c>
      <c r="R323" s="9"/>
      <c r="S323" s="9"/>
      <c r="T323" s="5" t="s">
        <v>79</v>
      </c>
      <c r="U323" s="5" t="s">
        <v>79</v>
      </c>
      <c r="V323" s="5"/>
      <c r="W323" s="5"/>
      <c r="X323" s="5" t="s">
        <v>41</v>
      </c>
      <c r="Y323" s="5" t="s">
        <v>42</v>
      </c>
      <c r="Z323" s="5" t="s">
        <v>151</v>
      </c>
      <c r="AA323" s="5"/>
      <c r="AB323" s="5"/>
      <c r="AC323" s="6">
        <v>44188.0</v>
      </c>
      <c r="AD323" s="6">
        <v>44189.0</v>
      </c>
      <c r="AE323" s="5"/>
      <c r="AF323" s="10"/>
    </row>
    <row r="324" ht="21.0" customHeight="1">
      <c r="A324" s="5"/>
      <c r="B324" s="5" t="s">
        <v>336</v>
      </c>
      <c r="C324" s="5" t="s">
        <v>337</v>
      </c>
      <c r="D324" s="5" t="s">
        <v>75</v>
      </c>
      <c r="E324" s="5" t="s">
        <v>35</v>
      </c>
      <c r="F324" s="5" t="s">
        <v>36</v>
      </c>
      <c r="G324" s="5">
        <v>54.0</v>
      </c>
      <c r="H324" s="5"/>
      <c r="I324" s="5" t="s">
        <v>37</v>
      </c>
      <c r="J324" s="5" t="s">
        <v>338</v>
      </c>
      <c r="K324" s="5" t="s">
        <v>175</v>
      </c>
      <c r="L324" s="5"/>
      <c r="M324" s="6">
        <v>44151.0</v>
      </c>
      <c r="N324" s="6">
        <v>44189.0</v>
      </c>
      <c r="O324" s="7">
        <f>+IF(NETWORKDAYS(M324,N324,Feriados!A400:A430)&gt;-1,NETWORKDAYS(M324,N324,Feriados!A400:A430)-1,NETWORKDAYS(M324,TODAY(),Feriados!A$15:A$315))</f>
        <v>28</v>
      </c>
      <c r="P324" s="8"/>
      <c r="Q324" s="5">
        <f>+IF(T324="ENVIO OS", IF(NETWORKDAYS(N324,P324,Feriados!A$15:A$315)&gt;-1,NETWORKDAYS(N324,P324,Feriados!A$15:A$315)-1,NETWORKDAYS(N324,TODAY(),Feriados!A$15:A$315)),0)</f>
        <v>0</v>
      </c>
      <c r="R324" s="9"/>
      <c r="S324" s="9"/>
      <c r="T324" s="5"/>
      <c r="U324" s="5"/>
      <c r="V324" s="5" t="s">
        <v>50</v>
      </c>
      <c r="W324" s="5"/>
      <c r="X324" s="5" t="s">
        <v>41</v>
      </c>
      <c r="Y324" s="5" t="s">
        <v>66</v>
      </c>
      <c r="Z324" s="5" t="s">
        <v>339</v>
      </c>
      <c r="AA324" s="5"/>
      <c r="AB324" s="5"/>
      <c r="AC324" s="6">
        <v>44187.0</v>
      </c>
      <c r="AD324" s="6">
        <v>44189.0</v>
      </c>
      <c r="AE324" s="5"/>
      <c r="AF324" s="10"/>
    </row>
    <row r="325" ht="21.0" customHeight="1">
      <c r="A325" s="5"/>
      <c r="B325" s="5" t="s">
        <v>756</v>
      </c>
      <c r="C325" s="5" t="s">
        <v>757</v>
      </c>
      <c r="D325" s="5" t="s">
        <v>172</v>
      </c>
      <c r="E325" s="5" t="s">
        <v>35</v>
      </c>
      <c r="F325" s="5" t="s">
        <v>36</v>
      </c>
      <c r="G325" s="5">
        <v>51.0</v>
      </c>
      <c r="H325" s="5"/>
      <c r="I325" s="5" t="s">
        <v>758</v>
      </c>
      <c r="J325" s="5" t="s">
        <v>759</v>
      </c>
      <c r="K325" s="5" t="s">
        <v>681</v>
      </c>
      <c r="L325" s="5" t="s">
        <v>49</v>
      </c>
      <c r="M325" s="6">
        <v>44151.0</v>
      </c>
      <c r="N325" s="6">
        <v>44166.0</v>
      </c>
      <c r="O325" s="7">
        <f>+IF(NETWORKDAYS(M325,N325,Feriados!A446:A476)&gt;-1,NETWORKDAYS(M325,N325,Feriados!A446:A476)-1,NETWORKDAYS(M325,TODAY(),Feriados!A$15:A$315))</f>
        <v>11</v>
      </c>
      <c r="P325" s="8"/>
      <c r="Q325" s="5">
        <f>+IF(T325="ENVIO OS", IF(NETWORKDAYS(N325,P325,Feriados!A$15:A$315)&gt;-1,NETWORKDAYS(N325,P325,Feriados!A$15:A$315)-1,NETWORKDAYS(N325,TODAY(),Feriados!A$15:A$315)),0)</f>
        <v>0</v>
      </c>
      <c r="R325" s="9">
        <v>-32.8443</v>
      </c>
      <c r="S325" s="9">
        <v>-68.8529</v>
      </c>
      <c r="T325" s="5" t="s">
        <v>79</v>
      </c>
      <c r="U325" s="5" t="s">
        <v>79</v>
      </c>
      <c r="V325" s="5" t="s">
        <v>50</v>
      </c>
      <c r="W325" s="5"/>
      <c r="X325" s="5" t="s">
        <v>41</v>
      </c>
      <c r="Y325" s="5" t="s">
        <v>66</v>
      </c>
      <c r="Z325" s="5" t="s">
        <v>92</v>
      </c>
      <c r="AA325" s="5"/>
      <c r="AB325" s="5"/>
      <c r="AC325" s="6">
        <v>44160.0</v>
      </c>
      <c r="AD325" s="6">
        <v>44162.0</v>
      </c>
      <c r="AE325" s="5"/>
      <c r="AF325" s="10"/>
    </row>
    <row r="326" ht="21.0" customHeight="1">
      <c r="A326" s="5">
        <v>226273.0</v>
      </c>
      <c r="B326" s="5" t="s">
        <v>843</v>
      </c>
      <c r="C326" s="5" t="s">
        <v>844</v>
      </c>
      <c r="D326" s="5" t="s">
        <v>75</v>
      </c>
      <c r="E326" s="5" t="s">
        <v>96</v>
      </c>
      <c r="F326" s="5" t="s">
        <v>97</v>
      </c>
      <c r="G326" s="5">
        <v>249.0</v>
      </c>
      <c r="H326" s="5"/>
      <c r="I326" s="5" t="s">
        <v>455</v>
      </c>
      <c r="J326" s="5" t="s">
        <v>456</v>
      </c>
      <c r="K326" s="5" t="s">
        <v>457</v>
      </c>
      <c r="L326" s="5" t="s">
        <v>39</v>
      </c>
      <c r="M326" s="6">
        <v>44151.0</v>
      </c>
      <c r="N326" s="6">
        <v>44151.0</v>
      </c>
      <c r="O326" s="7">
        <f>+IF(NETWORKDAYS(M326,N326,Feriados!A430:A460)&gt;-1,NETWORKDAYS(M326,N326,Feriados!A430:A460)-1,NETWORKDAYS(M326,TODAY(),Feriados!A$15:A$315))</f>
        <v>0</v>
      </c>
      <c r="P326" s="8"/>
      <c r="Q326" s="5">
        <f>+IF(T326="ENVIO OS", IF(NETWORKDAYS(N326,P326,Feriados!A$15:A$315)&gt;-1,NETWORKDAYS(N326,P326,Feriados!A$15:A$315)-1,NETWORKDAYS(N326,TODAY(),Feriados!A$15:A$315)),0)</f>
        <v>0</v>
      </c>
      <c r="R326" s="9">
        <v>-32.9037</v>
      </c>
      <c r="S326" s="9">
        <v>-68.8419</v>
      </c>
      <c r="T326" s="5"/>
      <c r="U326" s="5"/>
      <c r="V326" s="5"/>
      <c r="W326" s="5"/>
      <c r="X326" s="5" t="s">
        <v>100</v>
      </c>
      <c r="Y326" s="5" t="s">
        <v>66</v>
      </c>
      <c r="Z326" s="5"/>
      <c r="AA326" s="5"/>
      <c r="AB326" s="5"/>
      <c r="AC326" s="6">
        <v>44151.0</v>
      </c>
      <c r="AD326" s="6">
        <v>44151.0</v>
      </c>
      <c r="AE326" s="5" t="s">
        <v>203</v>
      </c>
      <c r="AF326" s="10">
        <v>44256.0</v>
      </c>
    </row>
    <row r="327" ht="21.0" customHeight="1">
      <c r="A327" s="5">
        <v>226595.0</v>
      </c>
      <c r="B327" s="5" t="s">
        <v>889</v>
      </c>
      <c r="C327" s="5" t="s">
        <v>890</v>
      </c>
      <c r="D327" s="5" t="s">
        <v>147</v>
      </c>
      <c r="E327" s="5" t="s">
        <v>96</v>
      </c>
      <c r="F327" s="5" t="s">
        <v>343</v>
      </c>
      <c r="G327" s="5">
        <v>150.0</v>
      </c>
      <c r="H327" s="5"/>
      <c r="I327" s="5"/>
      <c r="J327" s="5" t="s">
        <v>293</v>
      </c>
      <c r="K327" s="5" t="s">
        <v>294</v>
      </c>
      <c r="L327" s="5"/>
      <c r="M327" s="6">
        <v>44151.0</v>
      </c>
      <c r="N327" s="6">
        <v>44160.0</v>
      </c>
      <c r="O327" s="7">
        <f>+IF(NETWORKDAYS(M327,N327,Feriados!A248:A278)&gt;-1,NETWORKDAYS(M327,N327,Feriados!A248:A278)-1,NETWORKDAYS(M327,TODAY(),Feriados!A$15:A$315))</f>
        <v>7</v>
      </c>
      <c r="P327" s="8"/>
      <c r="Q327" s="5">
        <f>+IF(T327="ENVIO OS", IF(NETWORKDAYS(N327,P327,Feriados!A$15:A$315)&gt;-1,NETWORKDAYS(N327,P327,Feriados!A$15:A$315)-1,NETWORKDAYS(N327,TODAY(),Feriados!A$15:A$315)),0)</f>
        <v>0</v>
      </c>
      <c r="R327" s="9"/>
      <c r="S327" s="9"/>
      <c r="T327" s="5"/>
      <c r="U327" s="5"/>
      <c r="V327" s="5" t="s">
        <v>344</v>
      </c>
      <c r="W327" s="5"/>
      <c r="X327" s="5" t="s">
        <v>100</v>
      </c>
      <c r="Y327" s="5" t="s">
        <v>66</v>
      </c>
      <c r="Z327" s="5"/>
      <c r="AA327" s="5"/>
      <c r="AB327" s="5" t="s">
        <v>27</v>
      </c>
      <c r="AC327" s="6">
        <v>44155.0</v>
      </c>
      <c r="AD327" s="6">
        <v>44159.0</v>
      </c>
      <c r="AE327" s="5"/>
      <c r="AF327" s="10"/>
    </row>
    <row r="328" ht="21.0" customHeight="1">
      <c r="A328" s="5"/>
      <c r="B328" s="5" t="s">
        <v>891</v>
      </c>
      <c r="C328" s="5" t="s">
        <v>892</v>
      </c>
      <c r="D328" s="5" t="s">
        <v>63</v>
      </c>
      <c r="E328" s="5" t="s">
        <v>35</v>
      </c>
      <c r="F328" s="5" t="s">
        <v>36</v>
      </c>
      <c r="G328" s="5">
        <v>488.0</v>
      </c>
      <c r="H328" s="5"/>
      <c r="I328" s="5" t="s">
        <v>37</v>
      </c>
      <c r="J328" s="5" t="s">
        <v>893</v>
      </c>
      <c r="K328" s="5" t="s">
        <v>63</v>
      </c>
      <c r="L328" s="5"/>
      <c r="M328" s="6">
        <v>44152.0</v>
      </c>
      <c r="N328" s="6">
        <v>44225.0</v>
      </c>
      <c r="O328" s="7">
        <f>+IF(NETWORKDAYS(M328,N328,Feriados!A389:A419)&gt;-1,NETWORKDAYS(M328,N328,Feriados!A389:A419)-1,NETWORKDAYS(M328,TODAY(),Feriados!A$15:A$315))</f>
        <v>53</v>
      </c>
      <c r="P328" s="8">
        <v>44245.0</v>
      </c>
      <c r="Q328" s="5">
        <f>+IF(T328="ENVIO OS", IF(NETWORKDAYS(N328,P328,Feriados!A$15:A$315)&gt;-1,NETWORKDAYS(N328,P328,Feriados!A$15:A$315)-1,NETWORKDAYS(N328,TODAY(),Feriados!A$15:A$315)),0)</f>
        <v>12</v>
      </c>
      <c r="R328" s="9"/>
      <c r="S328" s="9"/>
      <c r="T328" s="5" t="s">
        <v>40</v>
      </c>
      <c r="U328" s="5" t="s">
        <v>40</v>
      </c>
      <c r="V328" s="5" t="s">
        <v>183</v>
      </c>
      <c r="W328" s="5"/>
      <c r="X328" s="5" t="s">
        <v>41</v>
      </c>
      <c r="Y328" s="5" t="s">
        <v>66</v>
      </c>
      <c r="Z328" s="5" t="s">
        <v>43</v>
      </c>
      <c r="AA328" s="5"/>
      <c r="AB328" s="5"/>
      <c r="AC328" s="6">
        <v>44225.0</v>
      </c>
      <c r="AD328" s="6">
        <v>44225.0</v>
      </c>
      <c r="AE328" s="5"/>
      <c r="AF328" s="10"/>
    </row>
    <row r="329" ht="21.0" customHeight="1">
      <c r="A329" s="5">
        <v>226345.0</v>
      </c>
      <c r="B329" s="5" t="s">
        <v>854</v>
      </c>
      <c r="C329" s="5" t="s">
        <v>855</v>
      </c>
      <c r="D329" s="5" t="s">
        <v>147</v>
      </c>
      <c r="E329" s="5" t="s">
        <v>96</v>
      </c>
      <c r="F329" s="5" t="s">
        <v>137</v>
      </c>
      <c r="G329" s="5">
        <v>110.0</v>
      </c>
      <c r="H329" s="5"/>
      <c r="I329" s="5" t="s">
        <v>856</v>
      </c>
      <c r="J329" s="5" t="s">
        <v>857</v>
      </c>
      <c r="K329" s="5" t="s">
        <v>374</v>
      </c>
      <c r="L329" s="5" t="s">
        <v>39</v>
      </c>
      <c r="M329" s="6">
        <v>44153.0</v>
      </c>
      <c r="N329" s="6">
        <v>44153.0</v>
      </c>
      <c r="O329" s="7">
        <f>+IF(NETWORKDAYS(M329,N329,Feriados!A253:A283)&gt;-1,NETWORKDAYS(M329,N329,Feriados!A253:A283)-1,NETWORKDAYS(M329,TODAY(),Feriados!A$15:A$315))</f>
        <v>0</v>
      </c>
      <c r="P329" s="8"/>
      <c r="Q329" s="5">
        <f>+IF(T329="ENVIO OS", IF(NETWORKDAYS(N329,P329,Feriados!A$15:A$315)&gt;-1,NETWORKDAYS(N329,P329,Feriados!A$15:A$315)-1,NETWORKDAYS(N329,TODAY(),Feriados!A$15:A$315)),0)</f>
        <v>0</v>
      </c>
      <c r="R329" s="9"/>
      <c r="S329" s="9"/>
      <c r="T329" s="5"/>
      <c r="U329" s="5"/>
      <c r="V329" s="5"/>
      <c r="W329" s="5"/>
      <c r="X329" s="5" t="s">
        <v>106</v>
      </c>
      <c r="Y329" s="5" t="s">
        <v>209</v>
      </c>
      <c r="Z329" s="5"/>
      <c r="AA329" s="5" t="s">
        <v>894</v>
      </c>
      <c r="AB329" s="5" t="s">
        <v>27</v>
      </c>
      <c r="AC329" s="6">
        <v>44153.0</v>
      </c>
      <c r="AD329" s="6">
        <v>44153.0</v>
      </c>
      <c r="AE329" s="5"/>
      <c r="AF329" s="10"/>
    </row>
    <row r="330" ht="21.0" customHeight="1">
      <c r="A330" s="5"/>
      <c r="B330" s="5" t="s">
        <v>895</v>
      </c>
      <c r="C330" s="5" t="s">
        <v>896</v>
      </c>
      <c r="D330" s="5" t="s">
        <v>56</v>
      </c>
      <c r="E330" s="5" t="s">
        <v>35</v>
      </c>
      <c r="F330" s="5" t="s">
        <v>36</v>
      </c>
      <c r="G330" s="5">
        <v>446.0</v>
      </c>
      <c r="H330" s="5"/>
      <c r="I330" s="5" t="s">
        <v>37</v>
      </c>
      <c r="J330" s="5" t="s">
        <v>897</v>
      </c>
      <c r="K330" s="5" t="s">
        <v>207</v>
      </c>
      <c r="L330" s="5"/>
      <c r="M330" s="6">
        <v>44153.0</v>
      </c>
      <c r="N330" s="6">
        <v>44217.0</v>
      </c>
      <c r="O330" s="7">
        <f>+IF(NETWORKDAYS(M330,N330,Feriados!A303:A333)&gt;-1,NETWORKDAYS(M330,N330,Feriados!A303:A333)-1,NETWORKDAYS(M330,TODAY(),Feriados!A$15:A$315))</f>
        <v>46</v>
      </c>
      <c r="P330" s="8"/>
      <c r="Q330" s="5">
        <f>+IF(T330="ENVIO OS", IF(NETWORKDAYS(N330,P330,Feriados!A$15:A$315)&gt;-1,NETWORKDAYS(N330,P330,Feriados!A$15:A$315)-1,NETWORKDAYS(N330,TODAY(),Feriados!A$15:A$315)),0)</f>
        <v>0</v>
      </c>
      <c r="R330" s="9"/>
      <c r="S330" s="9"/>
      <c r="T330" s="5"/>
      <c r="U330" s="5"/>
      <c r="V330" s="5"/>
      <c r="W330" s="5"/>
      <c r="X330" s="5" t="s">
        <v>41</v>
      </c>
      <c r="Y330" s="5" t="s">
        <v>59</v>
      </c>
      <c r="Z330" s="5"/>
      <c r="AA330" s="5"/>
      <c r="AB330" s="5"/>
      <c r="AC330" s="6">
        <v>44217.0</v>
      </c>
      <c r="AD330" s="6">
        <v>44217.0</v>
      </c>
      <c r="AE330" s="5"/>
      <c r="AF330" s="10"/>
    </row>
    <row r="331" ht="21.0" customHeight="1">
      <c r="A331" s="5"/>
      <c r="B331" s="5" t="s">
        <v>898</v>
      </c>
      <c r="C331" s="5" t="s">
        <v>899</v>
      </c>
      <c r="D331" s="5" t="s">
        <v>167</v>
      </c>
      <c r="E331" s="5" t="s">
        <v>96</v>
      </c>
      <c r="F331" s="5" t="s">
        <v>273</v>
      </c>
      <c r="G331" s="5">
        <v>175.0</v>
      </c>
      <c r="H331" s="5"/>
      <c r="I331" s="5" t="s">
        <v>900</v>
      </c>
      <c r="J331" s="5" t="s">
        <v>503</v>
      </c>
      <c r="K331" s="5" t="s">
        <v>448</v>
      </c>
      <c r="L331" s="5"/>
      <c r="M331" s="6">
        <v>44153.0</v>
      </c>
      <c r="N331" s="6">
        <v>44179.0</v>
      </c>
      <c r="O331" s="7">
        <f>+IF(NETWORKDAYS(M331,N331,Feriados!A251:A281)&gt;-1,NETWORKDAYS(M331,N331,Feriados!A251:A281)-1,NETWORKDAYS(M331,TODAY(),Feriados!A$15:A$315))</f>
        <v>18</v>
      </c>
      <c r="P331" s="8"/>
      <c r="Q331" s="5">
        <f>+IF(T331="ENVIO OS", IF(NETWORKDAYS(N331,P331,Feriados!A$15:A$315)&gt;-1,NETWORKDAYS(N331,P331,Feriados!A$15:A$315)-1,NETWORKDAYS(N331,TODAY(),Feriados!A$15:A$315)),0)</f>
        <v>0</v>
      </c>
      <c r="R331" s="9">
        <v>-33.3503</v>
      </c>
      <c r="S331" s="9">
        <v>-69.1516</v>
      </c>
      <c r="T331" s="5" t="s">
        <v>79</v>
      </c>
      <c r="U331" s="5"/>
      <c r="V331" s="5"/>
      <c r="W331" s="5"/>
      <c r="X331" s="5" t="s">
        <v>100</v>
      </c>
      <c r="Y331" s="5" t="s">
        <v>66</v>
      </c>
      <c r="Z331" s="5"/>
      <c r="AA331" s="5" t="s">
        <v>901</v>
      </c>
      <c r="AB331" s="5"/>
      <c r="AC331" s="6">
        <v>44160.0</v>
      </c>
      <c r="AD331" s="6">
        <v>44176.0</v>
      </c>
      <c r="AE331" s="5" t="s">
        <v>203</v>
      </c>
      <c r="AF331" s="10">
        <v>44501.0</v>
      </c>
    </row>
    <row r="332" ht="21.0" customHeight="1">
      <c r="A332" s="5">
        <v>228060.0</v>
      </c>
      <c r="B332" s="5" t="s">
        <v>638</v>
      </c>
      <c r="C332" s="5" t="s">
        <v>639</v>
      </c>
      <c r="D332" s="5" t="s">
        <v>147</v>
      </c>
      <c r="E332" s="5" t="s">
        <v>96</v>
      </c>
      <c r="F332" s="5" t="s">
        <v>230</v>
      </c>
      <c r="G332" s="5">
        <v>305.0</v>
      </c>
      <c r="H332" s="5"/>
      <c r="I332" s="5" t="s">
        <v>37</v>
      </c>
      <c r="J332" s="5" t="s">
        <v>640</v>
      </c>
      <c r="K332" s="5" t="s">
        <v>149</v>
      </c>
      <c r="L332" s="5" t="s">
        <v>49</v>
      </c>
      <c r="M332" s="6">
        <v>44154.0</v>
      </c>
      <c r="N332" s="6">
        <v>44159.0</v>
      </c>
      <c r="O332" s="7">
        <f>+IF(NETWORKDAYS(M332,N332,Feriados!A704:A734)&gt;-1,NETWORKDAYS(M332,N332,Feriados!A704:A734)-1,NETWORKDAYS(M332,TODAY(),Feriados!A$15:A$315))</f>
        <v>3</v>
      </c>
      <c r="P332" s="8">
        <v>44259.0</v>
      </c>
      <c r="Q332" s="5">
        <f>+IF(T332="ENVIO OS", IF(NETWORKDAYS(N332,P332,Feriados!A$15:A$315)&gt;-1,NETWORKDAYS(N332,P332,Feriados!A$15:A$315)-1,NETWORKDAYS(N332,TODAY(),Feriados!A$15:A$315)),0)</f>
        <v>66</v>
      </c>
      <c r="R332" s="9"/>
      <c r="S332" s="9"/>
      <c r="T332" s="5" t="s">
        <v>40</v>
      </c>
      <c r="U332" s="5" t="s">
        <v>40</v>
      </c>
      <c r="V332" s="5"/>
      <c r="W332" s="5"/>
      <c r="X332" s="5" t="s">
        <v>106</v>
      </c>
      <c r="Y332" s="5" t="s">
        <v>66</v>
      </c>
      <c r="Z332" s="5" t="s">
        <v>219</v>
      </c>
      <c r="AA332" s="5"/>
      <c r="AB332" s="5"/>
      <c r="AC332" s="6">
        <v>44072.0</v>
      </c>
      <c r="AD332" s="6">
        <v>44263.0</v>
      </c>
      <c r="AE332" s="5" t="s">
        <v>203</v>
      </c>
      <c r="AF332" s="10"/>
    </row>
    <row r="333" ht="21.0" customHeight="1">
      <c r="A333" s="5"/>
      <c r="B333" s="5" t="s">
        <v>752</v>
      </c>
      <c r="C333" s="5" t="s">
        <v>753</v>
      </c>
      <c r="D333" s="5" t="s">
        <v>56</v>
      </c>
      <c r="E333" s="5" t="s">
        <v>35</v>
      </c>
      <c r="F333" s="5" t="s">
        <v>36</v>
      </c>
      <c r="G333" s="5">
        <v>73.0</v>
      </c>
      <c r="H333" s="5"/>
      <c r="I333" s="5" t="s">
        <v>37</v>
      </c>
      <c r="J333" s="5" t="s">
        <v>754</v>
      </c>
      <c r="K333" s="5" t="s">
        <v>755</v>
      </c>
      <c r="L333" s="5"/>
      <c r="M333" s="6">
        <v>44154.0</v>
      </c>
      <c r="N333" s="6">
        <v>44189.0</v>
      </c>
      <c r="O333" s="7">
        <f>+IF(NETWORKDAYS(M333,N333,Feriados!A487:A517)&gt;-1,NETWORKDAYS(M333,N333,Feriados!A487:A517)-1,NETWORKDAYS(M333,TODAY(),Feriados!A$15:A$315))</f>
        <v>25</v>
      </c>
      <c r="P333" s="8"/>
      <c r="Q333" s="5">
        <f>+IF(T333="ENVIO OS", IF(NETWORKDAYS(N333,P333,Feriados!A$15:A$315)&gt;-1,NETWORKDAYS(N333,P333,Feriados!A$15:A$315)-1,NETWORKDAYS(N333,TODAY(),Feriados!A$15:A$315)),0)</f>
        <v>0</v>
      </c>
      <c r="R333" s="9"/>
      <c r="S333" s="9"/>
      <c r="T333" s="5" t="s">
        <v>79</v>
      </c>
      <c r="U333" s="5" t="s">
        <v>79</v>
      </c>
      <c r="V333" s="5"/>
      <c r="W333" s="5"/>
      <c r="X333" s="5" t="s">
        <v>41</v>
      </c>
      <c r="Y333" s="5" t="s">
        <v>59</v>
      </c>
      <c r="Z333" s="5" t="s">
        <v>60</v>
      </c>
      <c r="AA333" s="5"/>
      <c r="AB333" s="5"/>
      <c r="AC333" s="6">
        <v>44188.0</v>
      </c>
      <c r="AD333" s="6">
        <v>44188.0</v>
      </c>
      <c r="AE333" s="5"/>
      <c r="AF333" s="10"/>
    </row>
    <row r="334" ht="21.0" customHeight="1">
      <c r="A334" s="5">
        <v>226472.0</v>
      </c>
      <c r="B334" s="5"/>
      <c r="C334" s="5" t="s">
        <v>902</v>
      </c>
      <c r="D334" s="5" t="s">
        <v>46</v>
      </c>
      <c r="E334" s="5" t="s">
        <v>35</v>
      </c>
      <c r="F334" s="5" t="s">
        <v>665</v>
      </c>
      <c r="G334" s="5"/>
      <c r="H334" s="5"/>
      <c r="I334" s="5"/>
      <c r="J334" s="5"/>
      <c r="K334" s="5"/>
      <c r="L334" s="5"/>
      <c r="M334" s="6">
        <v>44154.0</v>
      </c>
      <c r="N334" s="6">
        <v>44155.0</v>
      </c>
      <c r="O334" s="7">
        <f>+IF(NETWORKDAYS(M334,N334,Feriados!A255:A285)&gt;-1,NETWORKDAYS(M334,N334,Feriados!A255:A285)-1,NETWORKDAYS(M334,TODAY(),Feriados!A$15:A$315))</f>
        <v>1</v>
      </c>
      <c r="P334" s="8"/>
      <c r="Q334" s="5">
        <f>+IF(T334="ENVIO OS", IF(NETWORKDAYS(N334,P334,Feriados!A$15:A$315)&gt;-1,NETWORKDAYS(N334,P334,Feriados!A$15:A$315)-1,NETWORKDAYS(N334,TODAY(),Feriados!A$15:A$315)),0)</f>
        <v>0</v>
      </c>
      <c r="R334" s="9"/>
      <c r="S334" s="9"/>
      <c r="T334" s="5"/>
      <c r="U334" s="5"/>
      <c r="V334" s="5"/>
      <c r="W334" s="5"/>
      <c r="X334" s="5" t="s">
        <v>41</v>
      </c>
      <c r="Y334" s="5" t="s">
        <v>66</v>
      </c>
      <c r="Z334" s="5"/>
      <c r="AA334" s="5"/>
      <c r="AB334" s="5"/>
      <c r="AC334" s="6">
        <v>44153.0</v>
      </c>
      <c r="AD334" s="6">
        <v>44155.0</v>
      </c>
      <c r="AE334" s="5"/>
      <c r="AF334" s="10"/>
    </row>
    <row r="335" ht="21.0" customHeight="1">
      <c r="A335" s="5"/>
      <c r="B335" s="5" t="s">
        <v>499</v>
      </c>
      <c r="C335" s="5" t="s">
        <v>500</v>
      </c>
      <c r="D335" s="5" t="s">
        <v>84</v>
      </c>
      <c r="E335" s="5" t="s">
        <v>35</v>
      </c>
      <c r="F335" s="5" t="s">
        <v>36</v>
      </c>
      <c r="G335" s="5">
        <v>25.0</v>
      </c>
      <c r="H335" s="5"/>
      <c r="I335" s="5" t="s">
        <v>37</v>
      </c>
      <c r="J335" s="5" t="s">
        <v>105</v>
      </c>
      <c r="K335" s="5" t="s">
        <v>84</v>
      </c>
      <c r="L335" s="5"/>
      <c r="M335" s="6">
        <v>44155.0</v>
      </c>
      <c r="N335" s="6">
        <v>44160.0</v>
      </c>
      <c r="O335" s="7">
        <f>+IF(NETWORKDAYS(M335,N335,Feriados!A416:A446)&gt;-1,NETWORKDAYS(M335,N335,Feriados!A416:A446)-1,NETWORKDAYS(M335,TODAY(),Feriados!A$15:A$315))</f>
        <v>3</v>
      </c>
      <c r="P335" s="8"/>
      <c r="Q335" s="5">
        <f>+IF(T335="ENVIO OS", IF(NETWORKDAYS(N335,P335,Feriados!A$15:A$315)&gt;-1,NETWORKDAYS(N335,P335,Feriados!A$15:A$315)-1,NETWORKDAYS(N335,TODAY(),Feriados!A$15:A$315)),0)</f>
        <v>0</v>
      </c>
      <c r="R335" s="9"/>
      <c r="S335" s="9"/>
      <c r="T335" s="5" t="s">
        <v>79</v>
      </c>
      <c r="U335" s="5" t="s">
        <v>79</v>
      </c>
      <c r="V335" s="5" t="s">
        <v>50</v>
      </c>
      <c r="W335" s="5"/>
      <c r="X335" s="5" t="s">
        <v>106</v>
      </c>
      <c r="Y335" s="5" t="s">
        <v>66</v>
      </c>
      <c r="Z335" s="5" t="s">
        <v>52</v>
      </c>
      <c r="AA335" s="5"/>
      <c r="AB335" s="5"/>
      <c r="AC335" s="6">
        <v>44155.0</v>
      </c>
      <c r="AD335" s="6">
        <v>44160.0</v>
      </c>
      <c r="AE335" s="5"/>
      <c r="AF335" s="10"/>
    </row>
    <row r="336" ht="21.0" customHeight="1">
      <c r="A336" s="5">
        <v>226657.0</v>
      </c>
      <c r="B336" s="5" t="s">
        <v>903</v>
      </c>
      <c r="C336" s="5" t="s">
        <v>904</v>
      </c>
      <c r="D336" s="5" t="s">
        <v>63</v>
      </c>
      <c r="E336" s="5" t="s">
        <v>96</v>
      </c>
      <c r="F336" s="5" t="s">
        <v>244</v>
      </c>
      <c r="G336" s="5">
        <v>680.0</v>
      </c>
      <c r="H336" s="5"/>
      <c r="I336" s="5"/>
      <c r="J336" s="5" t="s">
        <v>156</v>
      </c>
      <c r="K336" s="5" t="s">
        <v>63</v>
      </c>
      <c r="L336" s="5" t="s">
        <v>49</v>
      </c>
      <c r="M336" s="6">
        <v>44155.0</v>
      </c>
      <c r="N336" s="6">
        <v>44169.0</v>
      </c>
      <c r="O336" s="7">
        <f>+IF(NETWORKDAYS(M336,N336,Feriados!A252:A282)&gt;-1,NETWORKDAYS(M336,N336,Feriados!A252:A282)-1,NETWORKDAYS(M336,TODAY(),Feriados!A$15:A$315))</f>
        <v>10</v>
      </c>
      <c r="P336" s="8">
        <v>44216.0</v>
      </c>
      <c r="Q336" s="5">
        <f>+IF(T336="ENVIO OS", IF(NETWORKDAYS(N336,P336,Feriados!A$15:A$315)&gt;-1,NETWORKDAYS(N336,P336,Feriados!A$15:A$315)-1,NETWORKDAYS(N336,TODAY(),Feriados!A$15:A$315)),0)</f>
        <v>29</v>
      </c>
      <c r="R336" s="9"/>
      <c r="S336" s="9"/>
      <c r="T336" s="5" t="s">
        <v>40</v>
      </c>
      <c r="U336" s="5" t="s">
        <v>40</v>
      </c>
      <c r="V336" s="5" t="s">
        <v>451</v>
      </c>
      <c r="W336" s="5"/>
      <c r="X336" s="5" t="s">
        <v>100</v>
      </c>
      <c r="Y336" s="5" t="s">
        <v>66</v>
      </c>
      <c r="Z336" s="5"/>
      <c r="AA336" s="5" t="s">
        <v>905</v>
      </c>
      <c r="AB336" s="5"/>
      <c r="AC336" s="6">
        <v>44160.0</v>
      </c>
      <c r="AD336" s="6">
        <v>44169.0</v>
      </c>
      <c r="AE336" s="5"/>
      <c r="AF336" s="10">
        <v>44593.0</v>
      </c>
    </row>
    <row r="337" ht="21.0" customHeight="1">
      <c r="A337" s="5">
        <v>226670.0</v>
      </c>
      <c r="B337" s="5" t="s">
        <v>906</v>
      </c>
      <c r="C337" s="5" t="s">
        <v>907</v>
      </c>
      <c r="D337" s="5" t="s">
        <v>147</v>
      </c>
      <c r="E337" s="5" t="s">
        <v>96</v>
      </c>
      <c r="F337" s="5" t="s">
        <v>230</v>
      </c>
      <c r="G337" s="5">
        <v>627.0</v>
      </c>
      <c r="H337" s="5"/>
      <c r="I337" s="5"/>
      <c r="J337" s="5"/>
      <c r="K337" s="5"/>
      <c r="L337" s="5"/>
      <c r="M337" s="6">
        <v>44155.0</v>
      </c>
      <c r="N337" s="6">
        <v>44179.0</v>
      </c>
      <c r="O337" s="7">
        <f>+IF(NETWORKDAYS(M337,N337,Feriados!A256:A286)&gt;-1,NETWORKDAYS(M337,N337,Feriados!A256:A286)-1,NETWORKDAYS(M337,TODAY(),Feriados!A$15:A$315))</f>
        <v>16</v>
      </c>
      <c r="P337" s="8">
        <v>44222.0</v>
      </c>
      <c r="Q337" s="5">
        <f>+IF(T337="ENVIO OS", IF(NETWORKDAYS(N337,P337,Feriados!A$15:A$315)&gt;-1,NETWORKDAYS(N337,P337,Feriados!A$15:A$315)-1,NETWORKDAYS(N337,TODAY(),Feriados!A$15:A$315)),0)</f>
        <v>29</v>
      </c>
      <c r="R337" s="9"/>
      <c r="S337" s="9"/>
      <c r="T337" s="5" t="s">
        <v>40</v>
      </c>
      <c r="U337" s="5" t="s">
        <v>40</v>
      </c>
      <c r="V337" s="5"/>
      <c r="W337" s="5"/>
      <c r="X337" s="5"/>
      <c r="Y337" s="5"/>
      <c r="Z337" s="5" t="s">
        <v>151</v>
      </c>
      <c r="AA337" s="5" t="s">
        <v>908</v>
      </c>
      <c r="AB337" s="5" t="s">
        <v>27</v>
      </c>
      <c r="AC337" s="6">
        <v>44173.0</v>
      </c>
      <c r="AD337" s="6">
        <v>44210.0</v>
      </c>
      <c r="AE337" s="5"/>
      <c r="AF337" s="10"/>
    </row>
    <row r="338" ht="21.0" customHeight="1">
      <c r="A338" s="5"/>
      <c r="B338" s="5" t="s">
        <v>909</v>
      </c>
      <c r="C338" s="5" t="s">
        <v>910</v>
      </c>
      <c r="D338" s="5" t="s">
        <v>302</v>
      </c>
      <c r="E338" s="5" t="s">
        <v>35</v>
      </c>
      <c r="F338" s="5" t="s">
        <v>36</v>
      </c>
      <c r="G338" s="5">
        <v>116.0</v>
      </c>
      <c r="H338" s="5"/>
      <c r="I338" s="5" t="s">
        <v>37</v>
      </c>
      <c r="J338" s="5" t="s">
        <v>911</v>
      </c>
      <c r="K338" s="5" t="s">
        <v>34</v>
      </c>
      <c r="L338" s="5"/>
      <c r="M338" s="6">
        <v>44155.0</v>
      </c>
      <c r="N338" s="6">
        <v>44217.0</v>
      </c>
      <c r="O338" s="7">
        <f>+IF(NETWORKDAYS(M338,N338,Feriados!A304:A334)&gt;-1,NETWORKDAYS(M338,N338,Feriados!A304:A334)-1,NETWORKDAYS(M338,TODAY(),Feriados!A$15:A$315))</f>
        <v>44</v>
      </c>
      <c r="P338" s="8"/>
      <c r="Q338" s="5">
        <f>+IF(T338="ENVIO OS", IF(NETWORKDAYS(N338,P338,Feriados!A$15:A$315)&gt;-1,NETWORKDAYS(N338,P338,Feriados!A$15:A$315)-1,NETWORKDAYS(N338,TODAY(),Feriados!A$15:A$315)),0)</f>
        <v>0</v>
      </c>
      <c r="R338" s="9"/>
      <c r="S338" s="9"/>
      <c r="T338" s="5"/>
      <c r="U338" s="5"/>
      <c r="V338" s="5"/>
      <c r="W338" s="5"/>
      <c r="X338" s="5" t="s">
        <v>41</v>
      </c>
      <c r="Y338" s="5" t="s">
        <v>42</v>
      </c>
      <c r="Z338" s="5" t="s">
        <v>43</v>
      </c>
      <c r="AA338" s="5"/>
      <c r="AB338" s="5"/>
      <c r="AC338" s="6">
        <v>44217.0</v>
      </c>
      <c r="AD338" s="6">
        <v>44217.0</v>
      </c>
      <c r="AE338" s="5"/>
      <c r="AF338" s="10"/>
    </row>
    <row r="339" ht="21.0" customHeight="1">
      <c r="A339" s="5">
        <v>226686.0</v>
      </c>
      <c r="B339" s="5" t="s">
        <v>912</v>
      </c>
      <c r="C339" s="5" t="s">
        <v>913</v>
      </c>
      <c r="D339" s="5" t="s">
        <v>75</v>
      </c>
      <c r="E339" s="5" t="s">
        <v>96</v>
      </c>
      <c r="F339" s="5" t="s">
        <v>137</v>
      </c>
      <c r="G339" s="5">
        <v>500.0</v>
      </c>
      <c r="H339" s="5"/>
      <c r="I339" s="5" t="s">
        <v>37</v>
      </c>
      <c r="J339" s="5" t="s">
        <v>307</v>
      </c>
      <c r="K339" s="5" t="s">
        <v>78</v>
      </c>
      <c r="L339" s="5" t="s">
        <v>39</v>
      </c>
      <c r="M339" s="6">
        <v>44159.0</v>
      </c>
      <c r="N339" s="6">
        <v>44167.0</v>
      </c>
      <c r="O339" s="7">
        <f>+IF(NETWORKDAYS(M339,N339,Feriados!A257:A287)&gt;-1,NETWORKDAYS(M339,N339,Feriados!A257:A287)-1,NETWORKDAYS(M339,TODAY(),Feriados!A$15:A$315))</f>
        <v>6</v>
      </c>
      <c r="P339" s="8"/>
      <c r="Q339" s="5">
        <f>+IF(T339="ENVIO OS", IF(NETWORKDAYS(N339,P339,Feriados!A$15:A$315)&gt;-1,NETWORKDAYS(N339,P339,Feriados!A$15:A$315)-1,NETWORKDAYS(N339,TODAY(),Feriados!A$15:A$315)),0)</f>
        <v>0</v>
      </c>
      <c r="R339" s="9"/>
      <c r="S339" s="9"/>
      <c r="T339" s="5"/>
      <c r="U339" s="5"/>
      <c r="V339" s="5" t="s">
        <v>50</v>
      </c>
      <c r="W339" s="5"/>
      <c r="X339" s="5" t="s">
        <v>100</v>
      </c>
      <c r="Y339" s="5" t="s">
        <v>66</v>
      </c>
      <c r="Z339" s="5"/>
      <c r="AA339" s="5" t="s">
        <v>914</v>
      </c>
      <c r="AB339" s="5" t="s">
        <v>27</v>
      </c>
      <c r="AC339" s="6">
        <v>44165.0</v>
      </c>
      <c r="AD339" s="6">
        <v>44166.0</v>
      </c>
      <c r="AE339" s="5"/>
      <c r="AF339" s="10"/>
    </row>
    <row r="340" ht="21.0" customHeight="1">
      <c r="A340" s="5">
        <v>224829.0</v>
      </c>
      <c r="B340" s="5" t="s">
        <v>420</v>
      </c>
      <c r="C340" s="5" t="s">
        <v>421</v>
      </c>
      <c r="D340" s="5" t="s">
        <v>172</v>
      </c>
      <c r="E340" s="5" t="s">
        <v>96</v>
      </c>
      <c r="F340" s="5" t="s">
        <v>97</v>
      </c>
      <c r="G340" s="5">
        <v>250.0</v>
      </c>
      <c r="H340" s="5">
        <v>250.0</v>
      </c>
      <c r="I340" s="5" t="s">
        <v>37</v>
      </c>
      <c r="J340" s="5" t="s">
        <v>422</v>
      </c>
      <c r="K340" s="5" t="s">
        <v>423</v>
      </c>
      <c r="L340" s="5"/>
      <c r="M340" s="6">
        <v>44160.0</v>
      </c>
      <c r="N340" s="6">
        <v>44222.0</v>
      </c>
      <c r="O340" s="7">
        <f>+IF(NETWORKDAYS(M340,N340,Feriados!A861:A891)&gt;-1,NETWORKDAYS(M340,N340,Feriados!A861:A891)-1,NETWORKDAYS(M340,TODAY(),Feriados!A$15:A$315))</f>
        <v>44</v>
      </c>
      <c r="P340" s="8"/>
      <c r="Q340" s="5">
        <f>+IF(T340="ENVIO OS", IF(NETWORKDAYS(N340,P340,Feriados!A$15:A$315)&gt;-1,NETWORKDAYS(N340,P340,Feriados!A$15:A$315)-1,NETWORKDAYS(N340,TODAY(),Feriados!A$15:A$315)),0)</f>
        <v>0</v>
      </c>
      <c r="R340" s="9"/>
      <c r="S340" s="9"/>
      <c r="T340" s="5" t="s">
        <v>208</v>
      </c>
      <c r="U340" s="5"/>
      <c r="V340" s="5" t="s">
        <v>50</v>
      </c>
      <c r="W340" s="5"/>
      <c r="X340" s="5" t="s">
        <v>106</v>
      </c>
      <c r="Y340" s="5" t="s">
        <v>66</v>
      </c>
      <c r="Z340" s="5"/>
      <c r="AA340" s="5" t="s">
        <v>504</v>
      </c>
      <c r="AB340" s="5"/>
      <c r="AC340" s="6"/>
      <c r="AD340" s="6"/>
      <c r="AE340" s="5"/>
      <c r="AF340" s="10"/>
    </row>
    <row r="341" ht="21.0" customHeight="1">
      <c r="A341" s="5"/>
      <c r="B341" s="5" t="s">
        <v>490</v>
      </c>
      <c r="C341" s="5" t="s">
        <v>491</v>
      </c>
      <c r="D341" s="5" t="s">
        <v>63</v>
      </c>
      <c r="E341" s="5" t="s">
        <v>35</v>
      </c>
      <c r="F341" s="5" t="s">
        <v>36</v>
      </c>
      <c r="G341" s="5">
        <v>71.0</v>
      </c>
      <c r="H341" s="5"/>
      <c r="I341" s="5" t="s">
        <v>37</v>
      </c>
      <c r="J341" s="5" t="s">
        <v>492</v>
      </c>
      <c r="K341" s="5" t="s">
        <v>63</v>
      </c>
      <c r="L341" s="5"/>
      <c r="M341" s="6">
        <v>44160.0</v>
      </c>
      <c r="N341" s="6">
        <v>44196.0</v>
      </c>
      <c r="O341" s="7">
        <f>+IF(NETWORKDAYS(M341,N341,Feriados!A414:A444)&gt;-1,NETWORKDAYS(M341,N341,Feriados!A414:A444)-1,NETWORKDAYS(M341,TODAY(),Feriados!A$15:A$315))</f>
        <v>26</v>
      </c>
      <c r="P341" s="8"/>
      <c r="Q341" s="5">
        <f>+IF(T341="ENVIO OS", IF(NETWORKDAYS(N341,P341,Feriados!A$15:A$315)&gt;-1,NETWORKDAYS(N341,P341,Feriados!A$15:A$315)-1,NETWORKDAYS(N341,TODAY(),Feriados!A$15:A$315)),0)</f>
        <v>0</v>
      </c>
      <c r="R341" s="9"/>
      <c r="S341" s="9"/>
      <c r="T341" s="5"/>
      <c r="U341" s="5"/>
      <c r="V341" s="5"/>
      <c r="W341" s="5"/>
      <c r="X341" s="5" t="s">
        <v>41</v>
      </c>
      <c r="Y341" s="5" t="s">
        <v>66</v>
      </c>
      <c r="Z341" s="5" t="s">
        <v>43</v>
      </c>
      <c r="AA341" s="5"/>
      <c r="AB341" s="5"/>
      <c r="AC341" s="6">
        <v>44160.0</v>
      </c>
      <c r="AD341" s="6">
        <v>44196.0</v>
      </c>
      <c r="AE341" s="5"/>
      <c r="AF341" s="10"/>
    </row>
    <row r="342" ht="21.0" customHeight="1">
      <c r="A342" s="5">
        <v>226698.0</v>
      </c>
      <c r="B342" s="5" t="s">
        <v>915</v>
      </c>
      <c r="C342" s="5" t="s">
        <v>916</v>
      </c>
      <c r="D342" s="5" t="s">
        <v>147</v>
      </c>
      <c r="E342" s="5" t="s">
        <v>96</v>
      </c>
      <c r="F342" s="5" t="s">
        <v>515</v>
      </c>
      <c r="G342" s="5">
        <v>225.0</v>
      </c>
      <c r="H342" s="5"/>
      <c r="I342" s="5" t="s">
        <v>917</v>
      </c>
      <c r="J342" s="5" t="s">
        <v>617</v>
      </c>
      <c r="K342" s="5" t="s">
        <v>161</v>
      </c>
      <c r="L342" s="5"/>
      <c r="M342" s="6">
        <v>44160.0</v>
      </c>
      <c r="N342" s="6">
        <v>44176.0</v>
      </c>
      <c r="O342" s="7">
        <f>+IF(NETWORKDAYS(M342,N342,Feriados!A258:A288)&gt;-1,NETWORKDAYS(M342,N342,Feriados!A258:A288)-1,NETWORKDAYS(M342,TODAY(),Feriados!A$15:A$315))</f>
        <v>12</v>
      </c>
      <c r="P342" s="8">
        <v>44193.0</v>
      </c>
      <c r="Q342" s="5">
        <f>+IF(T342="ENVIO OS", IF(NETWORKDAYS(N342,P342,Feriados!A$15:A$315)&gt;-1,NETWORKDAYS(N342,P342,Feriados!A$15:A$315)-1,NETWORKDAYS(N342,TODAY(),Feriados!A$15:A$315)),0)</f>
        <v>0</v>
      </c>
      <c r="R342" s="9">
        <v>-33.1696</v>
      </c>
      <c r="S342" s="9">
        <v>-69.0005</v>
      </c>
      <c r="T342" s="5"/>
      <c r="U342" s="5"/>
      <c r="V342" s="5" t="s">
        <v>451</v>
      </c>
      <c r="W342" s="5"/>
      <c r="X342" s="5" t="s">
        <v>100</v>
      </c>
      <c r="Y342" s="5" t="s">
        <v>66</v>
      </c>
      <c r="Z342" s="5"/>
      <c r="AA342" s="5" t="s">
        <v>918</v>
      </c>
      <c r="AB342" s="5"/>
      <c r="AC342" s="6">
        <v>44161.0</v>
      </c>
      <c r="AD342" s="6">
        <v>44179.0</v>
      </c>
      <c r="AE342" s="5" t="s">
        <v>203</v>
      </c>
      <c r="AF342" s="10">
        <v>44805.0</v>
      </c>
    </row>
    <row r="343" ht="21.0" customHeight="1">
      <c r="A343" s="5">
        <v>226749.0</v>
      </c>
      <c r="B343" s="5" t="s">
        <v>919</v>
      </c>
      <c r="C343" s="5" t="s">
        <v>920</v>
      </c>
      <c r="D343" s="5" t="s">
        <v>63</v>
      </c>
      <c r="E343" s="5" t="s">
        <v>96</v>
      </c>
      <c r="F343" s="5" t="s">
        <v>222</v>
      </c>
      <c r="G343" s="5">
        <v>310.0</v>
      </c>
      <c r="H343" s="5"/>
      <c r="I343" s="5" t="s">
        <v>921</v>
      </c>
      <c r="J343" s="5" t="s">
        <v>922</v>
      </c>
      <c r="K343" s="5" t="s">
        <v>225</v>
      </c>
      <c r="L343" s="5"/>
      <c r="M343" s="6">
        <v>44160.0</v>
      </c>
      <c r="N343" s="6">
        <v>44182.0</v>
      </c>
      <c r="O343" s="7">
        <f>+IF(NETWORKDAYS(M343,N343,Feriados!A260:A290)&gt;-1,NETWORKDAYS(M343,N343,Feriados!A260:A290)-1,NETWORKDAYS(M343,TODAY(),Feriados!A$15:A$315))</f>
        <v>16</v>
      </c>
      <c r="P343" s="8">
        <v>44187.0</v>
      </c>
      <c r="Q343" s="5">
        <f>+IF(T343="ENVIO OS", IF(NETWORKDAYS(N343,P343,Feriados!A$15:A$315)&gt;-1,NETWORKDAYS(N343,P343,Feriados!A$15:A$315)-1,NETWORKDAYS(N343,TODAY(),Feriados!A$15:A$315)),0)</f>
        <v>3</v>
      </c>
      <c r="R343" s="9"/>
      <c r="S343" s="9"/>
      <c r="T343" s="5" t="s">
        <v>40</v>
      </c>
      <c r="U343" s="5" t="s">
        <v>40</v>
      </c>
      <c r="V343" s="5"/>
      <c r="W343" s="5"/>
      <c r="X343" s="5" t="s">
        <v>100</v>
      </c>
      <c r="Y343" s="5"/>
      <c r="Z343" s="5" t="s">
        <v>923</v>
      </c>
      <c r="AA343" s="5"/>
      <c r="AB343" s="5"/>
      <c r="AC343" s="6">
        <v>44174.0</v>
      </c>
      <c r="AD343" s="6">
        <v>44182.0</v>
      </c>
      <c r="AE343" s="5"/>
      <c r="AF343" s="10"/>
    </row>
    <row r="344" ht="21.0" customHeight="1">
      <c r="A344" s="5">
        <v>227213.0</v>
      </c>
      <c r="B344" s="5"/>
      <c r="C344" s="5" t="s">
        <v>924</v>
      </c>
      <c r="D344" s="5" t="s">
        <v>147</v>
      </c>
      <c r="E344" s="5" t="s">
        <v>35</v>
      </c>
      <c r="F344" s="5" t="s">
        <v>925</v>
      </c>
      <c r="G344" s="5"/>
      <c r="H344" s="5"/>
      <c r="I344" s="5"/>
      <c r="J344" s="5" t="s">
        <v>926</v>
      </c>
      <c r="K344" s="5" t="s">
        <v>927</v>
      </c>
      <c r="L344" s="5"/>
      <c r="M344" s="6">
        <v>44161.0</v>
      </c>
      <c r="N344" s="6">
        <v>44201.0</v>
      </c>
      <c r="O344" s="7">
        <f>+IF(NETWORKDAYS(M344,N344,Feriados!A259:A289)&gt;-1,NETWORKDAYS(M344,N344,Feriados!A259:A289)-1,NETWORKDAYS(M344,TODAY(),Feriados!A$15:A$315))</f>
        <v>28</v>
      </c>
      <c r="P344" s="8"/>
      <c r="Q344" s="5">
        <f>+IF(T344="ENVIO OS", IF(NETWORKDAYS(N344,P344,Feriados!A$15:A$315)&gt;-1,NETWORKDAYS(N344,P344,Feriados!A$15:A$315)-1,NETWORKDAYS(N344,TODAY(),Feriados!A$15:A$315)),0)</f>
        <v>0</v>
      </c>
      <c r="R344" s="9"/>
      <c r="S344" s="9"/>
      <c r="T344" s="5"/>
      <c r="U344" s="5"/>
      <c r="V344" s="5"/>
      <c r="W344" s="5"/>
      <c r="X344" s="5" t="s">
        <v>51</v>
      </c>
      <c r="Y344" s="5" t="s">
        <v>66</v>
      </c>
      <c r="Z344" s="5" t="s">
        <v>928</v>
      </c>
      <c r="AA344" s="5"/>
      <c r="AB344" s="5"/>
      <c r="AC344" s="6">
        <v>44200.0</v>
      </c>
      <c r="AD344" s="6">
        <v>44200.0</v>
      </c>
      <c r="AE344" s="5"/>
      <c r="AF344" s="10"/>
    </row>
    <row r="345" ht="21.0" customHeight="1">
      <c r="A345" s="5"/>
      <c r="B345" s="5" t="s">
        <v>929</v>
      </c>
      <c r="C345" s="5" t="s">
        <v>930</v>
      </c>
      <c r="D345" s="5" t="s">
        <v>46</v>
      </c>
      <c r="E345" s="5" t="s">
        <v>35</v>
      </c>
      <c r="F345" s="5" t="s">
        <v>36</v>
      </c>
      <c r="G345" s="5">
        <v>49.0</v>
      </c>
      <c r="H345" s="5"/>
      <c r="I345" s="5" t="s">
        <v>37</v>
      </c>
      <c r="J345" s="5" t="s">
        <v>839</v>
      </c>
      <c r="K345" s="5" t="s">
        <v>48</v>
      </c>
      <c r="L345" s="5"/>
      <c r="M345" s="6">
        <v>44162.0</v>
      </c>
      <c r="N345" s="6">
        <v>44165.0</v>
      </c>
      <c r="O345" s="7">
        <f>+IF(NETWORKDAYS(M345,N345,Feriados!A264:A294)&gt;-1,NETWORKDAYS(M345,N345,Feriados!A264:A294)-1,NETWORKDAYS(M345,TODAY(),Feriados!A$15:A$315))</f>
        <v>1</v>
      </c>
      <c r="P345" s="8"/>
      <c r="Q345" s="5">
        <f>+IF(T345="ENVIO OS", IF(NETWORKDAYS(N345,P345,Feriados!A$15:A$315)&gt;-1,NETWORKDAYS(N345,P345,Feriados!A$15:A$315)-1,NETWORKDAYS(N345,TODAY(),Feriados!A$15:A$315)),0)</f>
        <v>0</v>
      </c>
      <c r="R345" s="9"/>
      <c r="S345" s="9"/>
      <c r="T345" s="5"/>
      <c r="U345" s="5"/>
      <c r="V345" s="5" t="s">
        <v>50</v>
      </c>
      <c r="W345" s="5"/>
      <c r="X345" s="5" t="s">
        <v>41</v>
      </c>
      <c r="Y345" s="5" t="s">
        <v>111</v>
      </c>
      <c r="Z345" s="5"/>
      <c r="AA345" s="5"/>
      <c r="AB345" s="5"/>
      <c r="AC345" s="6">
        <v>44162.0</v>
      </c>
      <c r="AD345" s="6">
        <v>44165.0</v>
      </c>
      <c r="AE345" s="5"/>
      <c r="AF345" s="10"/>
    </row>
    <row r="346" ht="21.0" customHeight="1">
      <c r="A346" s="5"/>
      <c r="B346" s="5" t="s">
        <v>931</v>
      </c>
      <c r="C346" s="5" t="s">
        <v>932</v>
      </c>
      <c r="D346" s="5" t="s">
        <v>56</v>
      </c>
      <c r="E346" s="5" t="s">
        <v>35</v>
      </c>
      <c r="F346" s="5" t="s">
        <v>36</v>
      </c>
      <c r="G346" s="5">
        <v>149.0</v>
      </c>
      <c r="H346" s="5"/>
      <c r="I346" s="5" t="s">
        <v>37</v>
      </c>
      <c r="J346" s="5" t="s">
        <v>461</v>
      </c>
      <c r="K346" s="5" t="s">
        <v>71</v>
      </c>
      <c r="L346" s="5"/>
      <c r="M346" s="6">
        <v>44162.0</v>
      </c>
      <c r="N346" s="6">
        <v>44162.0</v>
      </c>
      <c r="O346" s="7">
        <f>+IF(NETWORKDAYS(M346,N346,Feriados!A263:A293)&gt;-1,NETWORKDAYS(M346,N346,Feriados!A263:A293)-1,NETWORKDAYS(M346,TODAY(),Feriados!A$15:A$315))</f>
        <v>0</v>
      </c>
      <c r="P346" s="8"/>
      <c r="Q346" s="5">
        <f>+IF(T346="ENVIO OS", IF(NETWORKDAYS(N346,P346,Feriados!A$15:A$315)&gt;-1,NETWORKDAYS(N346,P346,Feriados!A$15:A$315)-1,NETWORKDAYS(N346,TODAY(),Feriados!A$15:A$315)),0)</f>
        <v>0</v>
      </c>
      <c r="R346" s="9"/>
      <c r="S346" s="9"/>
      <c r="T346" s="5"/>
      <c r="U346" s="5"/>
      <c r="V346" s="5"/>
      <c r="W346" s="5"/>
      <c r="X346" s="5" t="s">
        <v>41</v>
      </c>
      <c r="Y346" s="5" t="s">
        <v>59</v>
      </c>
      <c r="Z346" s="5" t="s">
        <v>60</v>
      </c>
      <c r="AA346" s="5" t="s">
        <v>933</v>
      </c>
      <c r="AB346" s="5"/>
      <c r="AC346" s="6">
        <v>44162.0</v>
      </c>
      <c r="AD346" s="6">
        <v>44162.0</v>
      </c>
      <c r="AE346" s="5" t="s">
        <v>203</v>
      </c>
      <c r="AF346" s="10"/>
    </row>
    <row r="347" ht="21.0" customHeight="1">
      <c r="A347" s="5"/>
      <c r="B347" s="5" t="s">
        <v>934</v>
      </c>
      <c r="C347" s="5" t="s">
        <v>935</v>
      </c>
      <c r="D347" s="5" t="s">
        <v>172</v>
      </c>
      <c r="E347" s="5" t="s">
        <v>35</v>
      </c>
      <c r="F347" s="5" t="s">
        <v>36</v>
      </c>
      <c r="G347" s="5">
        <v>305.0</v>
      </c>
      <c r="H347" s="5"/>
      <c r="I347" s="5" t="s">
        <v>37</v>
      </c>
      <c r="J347" s="5" t="s">
        <v>338</v>
      </c>
      <c r="K347" s="5" t="s">
        <v>175</v>
      </c>
      <c r="L347" s="5"/>
      <c r="M347" s="6">
        <v>44162.0</v>
      </c>
      <c r="N347" s="6">
        <v>44167.0</v>
      </c>
      <c r="O347" s="7">
        <f>+IF(NETWORKDAYS(M347,N347,Feriados!A357:A387)&gt;-1,NETWORKDAYS(M347,N347,Feriados!A357:A387)-1,NETWORKDAYS(M347,TODAY(),Feriados!A$15:A$315))</f>
        <v>3</v>
      </c>
      <c r="P347" s="8"/>
      <c r="Q347" s="5">
        <f>+IF(T347="ENVIO OS", IF(NETWORKDAYS(N347,P347,Feriados!A$15:A$315)&gt;-1,NETWORKDAYS(N347,P347,Feriados!A$15:A$315)-1,NETWORKDAYS(N347,TODAY(),Feriados!A$15:A$315)),0)</f>
        <v>0</v>
      </c>
      <c r="R347" s="9"/>
      <c r="S347" s="9"/>
      <c r="T347" s="5"/>
      <c r="U347" s="5"/>
      <c r="V347" s="5" t="s">
        <v>50</v>
      </c>
      <c r="W347" s="5"/>
      <c r="X347" s="5" t="s">
        <v>106</v>
      </c>
      <c r="Y347" s="5" t="s">
        <v>66</v>
      </c>
      <c r="Z347" s="5"/>
      <c r="AA347" s="5"/>
      <c r="AB347" s="5"/>
      <c r="AC347" s="6">
        <v>44161.0</v>
      </c>
      <c r="AD347" s="6">
        <v>44167.0</v>
      </c>
      <c r="AE347" s="5"/>
      <c r="AF347" s="10"/>
    </row>
    <row r="348" ht="21.0" customHeight="1">
      <c r="A348" s="5"/>
      <c r="B348" s="5" t="s">
        <v>936</v>
      </c>
      <c r="C348" s="5" t="s">
        <v>937</v>
      </c>
      <c r="D348" s="5" t="s">
        <v>302</v>
      </c>
      <c r="E348" s="5" t="s">
        <v>35</v>
      </c>
      <c r="F348" s="5" t="s">
        <v>36</v>
      </c>
      <c r="G348" s="5">
        <v>124.0</v>
      </c>
      <c r="H348" s="5"/>
      <c r="I348" s="5" t="s">
        <v>37</v>
      </c>
      <c r="J348" s="5" t="s">
        <v>938</v>
      </c>
      <c r="K348" s="5" t="s">
        <v>576</v>
      </c>
      <c r="L348" s="5"/>
      <c r="M348" s="6">
        <v>44165.0</v>
      </c>
      <c r="N348" s="6">
        <v>44224.0</v>
      </c>
      <c r="O348" s="7">
        <f>+IF(NETWORKDAYS(M348,N348,Feriados!A310:A340)&gt;-1,NETWORKDAYS(M348,N348,Feriados!A310:A340)-1,NETWORKDAYS(M348,TODAY(),Feriados!A$15:A$315))</f>
        <v>43</v>
      </c>
      <c r="P348" s="8"/>
      <c r="Q348" s="5">
        <f>+IF(T348="ENVIO OS", IF(NETWORKDAYS(N348,P348,Feriados!A$15:A$315)&gt;-1,NETWORKDAYS(N348,P348,Feriados!A$15:A$315)-1,NETWORKDAYS(N348,TODAY(),Feriados!A$15:A$315)),0)</f>
        <v>0</v>
      </c>
      <c r="R348" s="9"/>
      <c r="S348" s="9"/>
      <c r="T348" s="5"/>
      <c r="U348" s="5"/>
      <c r="V348" s="5"/>
      <c r="W348" s="5"/>
      <c r="X348" s="5" t="s">
        <v>41</v>
      </c>
      <c r="Y348" s="5" t="s">
        <v>42</v>
      </c>
      <c r="Z348" s="5" t="s">
        <v>43</v>
      </c>
      <c r="AA348" s="5"/>
      <c r="AB348" s="5"/>
      <c r="AC348" s="6">
        <v>44224.0</v>
      </c>
      <c r="AD348" s="6">
        <v>44224.0</v>
      </c>
      <c r="AE348" s="5"/>
      <c r="AF348" s="10"/>
    </row>
    <row r="349" ht="21.0" customHeight="1">
      <c r="A349" s="5">
        <v>224745.0</v>
      </c>
      <c r="B349" s="5" t="s">
        <v>939</v>
      </c>
      <c r="C349" s="5" t="s">
        <v>940</v>
      </c>
      <c r="D349" s="5" t="s">
        <v>147</v>
      </c>
      <c r="E349" s="5" t="s">
        <v>96</v>
      </c>
      <c r="F349" s="5" t="s">
        <v>230</v>
      </c>
      <c r="G349" s="5">
        <v>800.0</v>
      </c>
      <c r="H349" s="5"/>
      <c r="I349" s="5" t="s">
        <v>37</v>
      </c>
      <c r="J349" s="5" t="s">
        <v>193</v>
      </c>
      <c r="K349" s="5" t="s">
        <v>387</v>
      </c>
      <c r="L349" s="5"/>
      <c r="M349" s="6">
        <v>44165.0</v>
      </c>
      <c r="N349" s="6">
        <v>44193.0</v>
      </c>
      <c r="O349" s="7">
        <f>+IF(NETWORKDAYS(M349,N349,Feriados!A261:A291)&gt;-1,NETWORKDAYS(M349,N349,Feriados!A261:A291)-1,NETWORKDAYS(M349,TODAY(),Feriados!A$15:A$315))</f>
        <v>20</v>
      </c>
      <c r="P349" s="8">
        <v>44221.0</v>
      </c>
      <c r="Q349" s="5">
        <f>+IF(T349="ENVIO OS", IF(NETWORKDAYS(N349,P349,Feriados!A$15:A$315)&gt;-1,NETWORKDAYS(N349,P349,Feriados!A$15:A$315)-1,NETWORKDAYS(N349,TODAY(),Feriados!A$15:A$315)),0)</f>
        <v>19</v>
      </c>
      <c r="R349" s="9"/>
      <c r="S349" s="9"/>
      <c r="T349" s="5" t="s">
        <v>40</v>
      </c>
      <c r="U349" s="5" t="s">
        <v>40</v>
      </c>
      <c r="V349" s="5" t="s">
        <v>451</v>
      </c>
      <c r="W349" s="5"/>
      <c r="X349" s="5" t="s">
        <v>100</v>
      </c>
      <c r="Y349" s="5" t="s">
        <v>66</v>
      </c>
      <c r="Z349" s="5" t="s">
        <v>928</v>
      </c>
      <c r="AA349" s="5" t="s">
        <v>908</v>
      </c>
      <c r="AB349" s="5" t="s">
        <v>27</v>
      </c>
      <c r="AC349" s="6">
        <v>44188.0</v>
      </c>
      <c r="AD349" s="6">
        <v>44193.0</v>
      </c>
      <c r="AE349" s="5"/>
      <c r="AF349" s="10"/>
    </row>
    <row r="350" ht="21.0" customHeight="1">
      <c r="A350" s="5">
        <v>226800.0</v>
      </c>
      <c r="B350" s="5" t="s">
        <v>941</v>
      </c>
      <c r="C350" s="5" t="s">
        <v>942</v>
      </c>
      <c r="D350" s="5" t="s">
        <v>75</v>
      </c>
      <c r="E350" s="5" t="s">
        <v>96</v>
      </c>
      <c r="F350" s="5" t="s">
        <v>273</v>
      </c>
      <c r="G350" s="5">
        <v>457.0</v>
      </c>
      <c r="H350" s="5"/>
      <c r="I350" s="5"/>
      <c r="J350" s="5"/>
      <c r="K350" s="5"/>
      <c r="L350" s="5"/>
      <c r="M350" s="6">
        <v>44166.0</v>
      </c>
      <c r="N350" s="6">
        <v>44189.0</v>
      </c>
      <c r="O350" s="7">
        <f>+IF(NETWORKDAYS(M350,N350,Feriados!A262:A292)&gt;-1,NETWORKDAYS(M350,N350,Feriados!A262:A292)-1,NETWORKDAYS(M350,TODAY(),Feriados!A$15:A$315))</f>
        <v>17</v>
      </c>
      <c r="P350" s="8">
        <v>44200.0</v>
      </c>
      <c r="Q350" s="5">
        <f>+IF(T350="ENVIO OS", IF(NETWORKDAYS(N350,P350,Feriados!A$15:A$315)&gt;-1,NETWORKDAYS(N350,P350,Feriados!A$15:A$315)-1,NETWORKDAYS(N350,TODAY(),Feriados!A$15:A$315)),0)</f>
        <v>5</v>
      </c>
      <c r="R350" s="9"/>
      <c r="S350" s="9"/>
      <c r="T350" s="5" t="s">
        <v>40</v>
      </c>
      <c r="U350" s="5" t="s">
        <v>40</v>
      </c>
      <c r="V350" s="5"/>
      <c r="W350" s="5"/>
      <c r="X350" s="5" t="s">
        <v>100</v>
      </c>
      <c r="Y350" s="5"/>
      <c r="Z350" s="5" t="s">
        <v>943</v>
      </c>
      <c r="AA350" s="5" t="s">
        <v>944</v>
      </c>
      <c r="AB350" s="5" t="s">
        <v>27</v>
      </c>
      <c r="AC350" s="6">
        <v>44183.0</v>
      </c>
      <c r="AD350" s="6">
        <v>44189.0</v>
      </c>
      <c r="AE350" s="5"/>
      <c r="AF350" s="10"/>
    </row>
    <row r="351" ht="21.0" customHeight="1">
      <c r="A351" s="5"/>
      <c r="B351" s="5" t="s">
        <v>945</v>
      </c>
      <c r="C351" s="5" t="s">
        <v>946</v>
      </c>
      <c r="D351" s="5" t="s">
        <v>172</v>
      </c>
      <c r="E351" s="5" t="s">
        <v>35</v>
      </c>
      <c r="F351" s="5" t="s">
        <v>36</v>
      </c>
      <c r="G351" s="5">
        <v>605.0</v>
      </c>
      <c r="H351" s="5"/>
      <c r="I351" s="5" t="s">
        <v>37</v>
      </c>
      <c r="J351" s="5" t="s">
        <v>947</v>
      </c>
      <c r="K351" s="5" t="s">
        <v>175</v>
      </c>
      <c r="L351" s="5"/>
      <c r="M351" s="6">
        <v>44166.0</v>
      </c>
      <c r="N351" s="6">
        <v>44189.0</v>
      </c>
      <c r="O351" s="7">
        <f>+IF(NETWORKDAYS(M351,N351,Feriados!A322:A352)&gt;-1,NETWORKDAYS(M351,N351,Feriados!A322:A352)-1,NETWORKDAYS(M351,TODAY(),Feriados!A$15:A$315))</f>
        <v>17</v>
      </c>
      <c r="P351" s="8">
        <v>44217.0</v>
      </c>
      <c r="Q351" s="5">
        <f>+IF(T351="ENVIO OS", IF(NETWORKDAYS(N351,P351,Feriados!A$15:A$315)&gt;-1,NETWORKDAYS(N351,P351,Feriados!A$15:A$315)-1,NETWORKDAYS(N351,TODAY(),Feriados!A$15:A$315)),0)</f>
        <v>18</v>
      </c>
      <c r="R351" s="9"/>
      <c r="S351" s="9"/>
      <c r="T351" s="5" t="s">
        <v>40</v>
      </c>
      <c r="U351" s="5" t="s">
        <v>40</v>
      </c>
      <c r="V351" s="5" t="s">
        <v>50</v>
      </c>
      <c r="W351" s="5"/>
      <c r="X351" s="5" t="s">
        <v>106</v>
      </c>
      <c r="Y351" s="5" t="s">
        <v>66</v>
      </c>
      <c r="Z351" s="5" t="s">
        <v>215</v>
      </c>
      <c r="AA351" s="5"/>
      <c r="AB351" s="5"/>
      <c r="AC351" s="6">
        <v>44189.0</v>
      </c>
      <c r="AD351" s="6">
        <v>44189.0</v>
      </c>
      <c r="AE351" s="5"/>
      <c r="AF351" s="10"/>
    </row>
    <row r="352" ht="21.0" customHeight="1">
      <c r="A352" s="5"/>
      <c r="B352" s="5" t="s">
        <v>948</v>
      </c>
      <c r="C352" s="5" t="s">
        <v>949</v>
      </c>
      <c r="D352" s="5" t="s">
        <v>147</v>
      </c>
      <c r="E352" s="5" t="s">
        <v>35</v>
      </c>
      <c r="F352" s="5" t="s">
        <v>36</v>
      </c>
      <c r="G352" s="5">
        <v>372.0</v>
      </c>
      <c r="H352" s="5"/>
      <c r="I352" s="5"/>
      <c r="J352" s="5"/>
      <c r="K352" s="5"/>
      <c r="L352" s="5"/>
      <c r="M352" s="6">
        <v>44166.0</v>
      </c>
      <c r="N352" s="6">
        <v>44217.0</v>
      </c>
      <c r="O352" s="7">
        <f>+IF(NETWORKDAYS(M352,N352,Feriados!A323:A353)&gt;-1,NETWORKDAYS(M352,N352,Feriados!A323:A353)-1,NETWORKDAYS(M352,TODAY(),Feriados!A$15:A$315))</f>
        <v>37</v>
      </c>
      <c r="P352" s="8">
        <v>44239.0</v>
      </c>
      <c r="Q352" s="5">
        <f>+IF(T352="ENVIO OS", IF(NETWORKDAYS(N352,P352,Feriados!A$15:A$315)&gt;-1,NETWORKDAYS(N352,P352,Feriados!A$15:A$315)-1,NETWORKDAYS(N352,TODAY(),Feriados!A$15:A$315)),0)</f>
        <v>16</v>
      </c>
      <c r="R352" s="9"/>
      <c r="S352" s="9"/>
      <c r="T352" s="5" t="s">
        <v>40</v>
      </c>
      <c r="U352" s="5" t="s">
        <v>40</v>
      </c>
      <c r="V352" s="5"/>
      <c r="W352" s="5"/>
      <c r="X352" s="5"/>
      <c r="Y352" s="5"/>
      <c r="Z352" s="5"/>
      <c r="AA352" s="5"/>
      <c r="AB352" s="5"/>
      <c r="AC352" s="6">
        <v>44217.0</v>
      </c>
      <c r="AD352" s="6">
        <v>44217.0</v>
      </c>
      <c r="AE352" s="5"/>
      <c r="AF352" s="10"/>
    </row>
    <row r="353" ht="21.0" customHeight="1">
      <c r="A353" s="5">
        <v>226834.0</v>
      </c>
      <c r="B353" s="5" t="s">
        <v>950</v>
      </c>
      <c r="C353" s="5" t="s">
        <v>951</v>
      </c>
      <c r="D353" s="5" t="s">
        <v>34</v>
      </c>
      <c r="E353" s="5" t="s">
        <v>96</v>
      </c>
      <c r="F353" s="5" t="s">
        <v>137</v>
      </c>
      <c r="G353" s="5">
        <v>300.0</v>
      </c>
      <c r="H353" s="5"/>
      <c r="I353" s="5" t="s">
        <v>952</v>
      </c>
      <c r="J353" s="5" t="s">
        <v>212</v>
      </c>
      <c r="K353" s="5" t="s">
        <v>34</v>
      </c>
      <c r="L353" s="5" t="s">
        <v>39</v>
      </c>
      <c r="M353" s="6">
        <v>44166.0</v>
      </c>
      <c r="N353" s="6">
        <v>44179.0</v>
      </c>
      <c r="O353" s="7">
        <f>+IF(NETWORKDAYS(M353,N353,Feriados!A268:A298)&gt;-1,NETWORKDAYS(M353,N353,Feriados!A268:A298)-1,NETWORKDAYS(M353,TODAY(),Feriados!A$15:A$315))</f>
        <v>9</v>
      </c>
      <c r="P353" s="8"/>
      <c r="Q353" s="5">
        <f>+IF(T353="ENVIO OS", IF(NETWORKDAYS(N353,P353,Feriados!A$15:A$315)&gt;-1,NETWORKDAYS(N353,P353,Feriados!A$15:A$315)-1,NETWORKDAYS(N353,TODAY(),Feriados!A$15:A$315)),0)</f>
        <v>0</v>
      </c>
      <c r="R353" s="9">
        <v>-33.6424</v>
      </c>
      <c r="S353" s="9">
        <v>-69.1516</v>
      </c>
      <c r="T353" s="5"/>
      <c r="U353" s="5"/>
      <c r="V353" s="5"/>
      <c r="W353" s="5"/>
      <c r="X353" s="5" t="s">
        <v>100</v>
      </c>
      <c r="Y353" s="5" t="s">
        <v>66</v>
      </c>
      <c r="Z353" s="5"/>
      <c r="AA353" s="5" t="s">
        <v>953</v>
      </c>
      <c r="AB353" s="5"/>
      <c r="AC353" s="6">
        <v>44168.0</v>
      </c>
      <c r="AD353" s="6">
        <v>44169.0</v>
      </c>
      <c r="AE353" s="5" t="s">
        <v>203</v>
      </c>
      <c r="AF353" s="10">
        <v>44228.0</v>
      </c>
    </row>
    <row r="354" ht="21.0" customHeight="1">
      <c r="A354" s="5"/>
      <c r="B354" s="5" t="s">
        <v>676</v>
      </c>
      <c r="C354" s="5" t="s">
        <v>677</v>
      </c>
      <c r="D354" s="5" t="s">
        <v>63</v>
      </c>
      <c r="E354" s="5" t="s">
        <v>35</v>
      </c>
      <c r="F354" s="5" t="s">
        <v>36</v>
      </c>
      <c r="G354" s="5">
        <v>362.1</v>
      </c>
      <c r="H354" s="5"/>
      <c r="I354" s="5" t="s">
        <v>37</v>
      </c>
      <c r="J354" s="5" t="s">
        <v>285</v>
      </c>
      <c r="K354" s="5" t="s">
        <v>286</v>
      </c>
      <c r="L354" s="5" t="s">
        <v>162</v>
      </c>
      <c r="M354" s="6">
        <v>44167.0</v>
      </c>
      <c r="N354" s="6">
        <v>44183.0</v>
      </c>
      <c r="O354" s="7">
        <f>+IF(NETWORKDAYS(M354,N354,Feriados!A484:A514)&gt;-1,NETWORKDAYS(M354,N354,Feriados!A484:A514)-1,NETWORKDAYS(M354,TODAY(),Feriados!A$15:A$315))</f>
        <v>12</v>
      </c>
      <c r="P354" s="8"/>
      <c r="Q354" s="5">
        <f>+IF(T354="ENVIO OS", IF(NETWORKDAYS(N354,P354,Feriados!A$15:A$315)&gt;-1,NETWORKDAYS(N354,P354,Feriados!A$15:A$315)-1,NETWORKDAYS(N354,TODAY(),Feriados!A$15:A$315)),0)</f>
        <v>0</v>
      </c>
      <c r="R354" s="9"/>
      <c r="S354" s="9"/>
      <c r="T354" s="5" t="s">
        <v>79</v>
      </c>
      <c r="U354" s="5" t="s">
        <v>79</v>
      </c>
      <c r="V354" s="5"/>
      <c r="W354" s="5"/>
      <c r="X354" s="5" t="s">
        <v>41</v>
      </c>
      <c r="Y354" s="5" t="s">
        <v>66</v>
      </c>
      <c r="Z354" s="5" t="s">
        <v>151</v>
      </c>
      <c r="AA354" s="5"/>
      <c r="AB354" s="5"/>
      <c r="AC354" s="6">
        <v>44183.0</v>
      </c>
      <c r="AD354" s="6">
        <v>44183.0</v>
      </c>
      <c r="AE354" s="5"/>
      <c r="AF354" s="10"/>
    </row>
    <row r="355" ht="21.0" customHeight="1">
      <c r="A355" s="5"/>
      <c r="B355" s="5" t="s">
        <v>713</v>
      </c>
      <c r="C355" s="5" t="s">
        <v>714</v>
      </c>
      <c r="D355" s="5" t="s">
        <v>56</v>
      </c>
      <c r="E355" s="5" t="s">
        <v>35</v>
      </c>
      <c r="F355" s="5" t="s">
        <v>36</v>
      </c>
      <c r="G355" s="5">
        <v>215.0</v>
      </c>
      <c r="H355" s="5"/>
      <c r="I355" s="5" t="s">
        <v>37</v>
      </c>
      <c r="J355" s="5" t="s">
        <v>115</v>
      </c>
      <c r="K355" s="5" t="s">
        <v>115</v>
      </c>
      <c r="L355" s="5"/>
      <c r="M355" s="6">
        <v>44167.0</v>
      </c>
      <c r="N355" s="6">
        <v>44182.0</v>
      </c>
      <c r="O355" s="7">
        <f>+IF(NETWORKDAYS(M355,N355,Feriados!A467:A497)&gt;-1,NETWORKDAYS(M355,N355,Feriados!A467:A497)-1,NETWORKDAYS(M355,TODAY(),Feriados!A$15:A$315))</f>
        <v>11</v>
      </c>
      <c r="P355" s="8"/>
      <c r="Q355" s="5">
        <f>+IF(T355="ENVIO OS", IF(NETWORKDAYS(N355,P355,Feriados!A$15:A$315)&gt;-1,NETWORKDAYS(N355,P355,Feriados!A$15:A$315)-1,NETWORKDAYS(N355,TODAY(),Feriados!A$15:A$315)),0)</f>
        <v>0</v>
      </c>
      <c r="R355" s="9"/>
      <c r="S355" s="9"/>
      <c r="T355" s="5"/>
      <c r="U355" s="5"/>
      <c r="V355" s="5"/>
      <c r="W355" s="5"/>
      <c r="X355" s="5" t="s">
        <v>106</v>
      </c>
      <c r="Y355" s="5" t="s">
        <v>59</v>
      </c>
      <c r="Z355" s="5"/>
      <c r="AA355" s="5"/>
      <c r="AB355" s="5"/>
      <c r="AC355" s="6">
        <v>44166.0</v>
      </c>
      <c r="AD355" s="6">
        <v>44182.0</v>
      </c>
      <c r="AE355" s="5"/>
      <c r="AF355" s="10"/>
    </row>
    <row r="356" ht="21.0" customHeight="1">
      <c r="A356" s="5">
        <v>224178.0</v>
      </c>
      <c r="B356" s="5" t="s">
        <v>341</v>
      </c>
      <c r="C356" s="5" t="s">
        <v>342</v>
      </c>
      <c r="D356" s="5" t="s">
        <v>95</v>
      </c>
      <c r="E356" s="5" t="s">
        <v>96</v>
      </c>
      <c r="F356" s="5" t="s">
        <v>343</v>
      </c>
      <c r="G356" s="5">
        <v>250.0</v>
      </c>
      <c r="H356" s="5"/>
      <c r="I356" s="5"/>
      <c r="J356" s="5" t="s">
        <v>99</v>
      </c>
      <c r="K356" s="5" t="s">
        <v>95</v>
      </c>
      <c r="L356" s="5" t="s">
        <v>39</v>
      </c>
      <c r="M356" s="6">
        <v>44168.0</v>
      </c>
      <c r="N356" s="6">
        <v>44169.0</v>
      </c>
      <c r="O356" s="7">
        <f>+IF(NETWORKDAYS(M356,N356,Feriados!A269:A299)&gt;-1,NETWORKDAYS(M356,N356,Feriados!A269:A299)-1,NETWORKDAYS(M356,TODAY(),Feriados!A$15:A$315))</f>
        <v>1</v>
      </c>
      <c r="P356" s="8"/>
      <c r="Q356" s="5">
        <f>+IF(T356="ENVIO OS", IF(NETWORKDAYS(N356,P356,Feriados!A$15:A$315)&gt;-1,NETWORKDAYS(N356,P356,Feriados!A$15:A$315)-1,NETWORKDAYS(N356,TODAY(),Feriados!A$15:A$315)),0)</f>
        <v>0</v>
      </c>
      <c r="R356" s="9"/>
      <c r="S356" s="9"/>
      <c r="T356" s="5"/>
      <c r="U356" s="5"/>
      <c r="V356" s="5" t="s">
        <v>344</v>
      </c>
      <c r="W356" s="5"/>
      <c r="X356" s="5" t="s">
        <v>100</v>
      </c>
      <c r="Y356" s="5" t="s">
        <v>209</v>
      </c>
      <c r="Z356" s="5"/>
      <c r="AA356" s="5" t="s">
        <v>595</v>
      </c>
      <c r="AB356" s="5"/>
      <c r="AC356" s="6">
        <v>44168.0</v>
      </c>
      <c r="AD356" s="6">
        <v>44168.0</v>
      </c>
      <c r="AE356" s="5"/>
      <c r="AF356" s="10">
        <v>44317.0</v>
      </c>
    </row>
    <row r="357" ht="21.0" customHeight="1">
      <c r="A357" s="5"/>
      <c r="B357" s="5" t="s">
        <v>954</v>
      </c>
      <c r="C357" s="5" t="s">
        <v>955</v>
      </c>
      <c r="D357" s="5" t="s">
        <v>302</v>
      </c>
      <c r="E357" s="5" t="s">
        <v>35</v>
      </c>
      <c r="F357" s="5" t="s">
        <v>36</v>
      </c>
      <c r="G357" s="5">
        <v>368.0</v>
      </c>
      <c r="H357" s="5"/>
      <c r="I357" s="5" t="s">
        <v>37</v>
      </c>
      <c r="J357" s="5" t="s">
        <v>956</v>
      </c>
      <c r="K357" s="5" t="s">
        <v>302</v>
      </c>
      <c r="L357" s="5"/>
      <c r="M357" s="6">
        <v>44168.0</v>
      </c>
      <c r="N357" s="6">
        <v>44168.0</v>
      </c>
      <c r="O357" s="7">
        <f>+IF(NETWORKDAYS(M357,N357,Feriados!A337:A367)&gt;-1,NETWORKDAYS(M357,N357,Feriados!A337:A367)-1,NETWORKDAYS(M357,TODAY(),Feriados!A$15:A$315))</f>
        <v>0</v>
      </c>
      <c r="P357" s="8">
        <v>44174.0</v>
      </c>
      <c r="Q357" s="5">
        <f>+IF(T357="ENVIO OS", IF(NETWORKDAYS(N357,P357,Feriados!A$15:A$315)&gt;-1,NETWORKDAYS(N357,P357,Feriados!A$15:A$315)-1,NETWORKDAYS(N357,TODAY(),Feriados!A$15:A$315)),0)</f>
        <v>2</v>
      </c>
      <c r="R357" s="9"/>
      <c r="S357" s="9"/>
      <c r="T357" s="5" t="s">
        <v>40</v>
      </c>
      <c r="U357" s="5" t="s">
        <v>40</v>
      </c>
      <c r="V357" s="5"/>
      <c r="W357" s="5"/>
      <c r="X357" s="5" t="s">
        <v>106</v>
      </c>
      <c r="Y357" s="5" t="s">
        <v>42</v>
      </c>
      <c r="Z357" s="5"/>
      <c r="AA357" s="5"/>
      <c r="AB357" s="5"/>
      <c r="AC357" s="6">
        <v>44167.0</v>
      </c>
      <c r="AD357" s="6">
        <v>44168.0</v>
      </c>
      <c r="AE357" s="5"/>
      <c r="AF357" s="10"/>
    </row>
    <row r="358" ht="21.0" customHeight="1">
      <c r="A358" s="5"/>
      <c r="B358" s="5" t="s">
        <v>957</v>
      </c>
      <c r="C358" s="5" t="s">
        <v>958</v>
      </c>
      <c r="D358" s="5" t="s">
        <v>46</v>
      </c>
      <c r="E358" s="5" t="s">
        <v>35</v>
      </c>
      <c r="F358" s="5" t="s">
        <v>36</v>
      </c>
      <c r="G358" s="5">
        <v>244.0</v>
      </c>
      <c r="H358" s="5"/>
      <c r="I358" s="5" t="s">
        <v>37</v>
      </c>
      <c r="J358" s="5" t="s">
        <v>959</v>
      </c>
      <c r="K358" s="5" t="s">
        <v>960</v>
      </c>
      <c r="L358" s="5"/>
      <c r="M358" s="6">
        <v>44168.0</v>
      </c>
      <c r="N358" s="6">
        <v>44180.0</v>
      </c>
      <c r="O358" s="7">
        <f>+IF(NETWORKDAYS(M358,N358,Feriados!A278:A308)&gt;-1,NETWORKDAYS(M358,N358,Feriados!A278:A308)-1,NETWORKDAYS(M358,TODAY(),Feriados!A$15:A$315))</f>
        <v>8</v>
      </c>
      <c r="P358" s="8"/>
      <c r="Q358" s="5">
        <f>+IF(T358="ENVIO OS", IF(NETWORKDAYS(N358,P358,Feriados!A$15:A$315)&gt;-1,NETWORKDAYS(N358,P358,Feriados!A$15:A$315)-1,NETWORKDAYS(N358,TODAY(),Feriados!A$15:A$315)),0)</f>
        <v>0</v>
      </c>
      <c r="R358" s="9"/>
      <c r="S358" s="9"/>
      <c r="T358" s="5"/>
      <c r="U358" s="5"/>
      <c r="V358" s="5" t="s">
        <v>357</v>
      </c>
      <c r="W358" s="5"/>
      <c r="X358" s="5" t="s">
        <v>41</v>
      </c>
      <c r="Y358" s="5" t="s">
        <v>66</v>
      </c>
      <c r="Z358" s="5" t="s">
        <v>840</v>
      </c>
      <c r="AA358" s="5" t="s">
        <v>961</v>
      </c>
      <c r="AB358" s="5"/>
      <c r="AC358" s="6">
        <v>44179.0</v>
      </c>
      <c r="AD358" s="6">
        <v>44179.0</v>
      </c>
      <c r="AE358" s="5"/>
      <c r="AF358" s="10"/>
    </row>
    <row r="359" ht="21.0" customHeight="1">
      <c r="A359" s="5">
        <v>226448.0</v>
      </c>
      <c r="B359" s="5" t="s">
        <v>876</v>
      </c>
      <c r="C359" s="5" t="s">
        <v>342</v>
      </c>
      <c r="D359" s="5" t="s">
        <v>95</v>
      </c>
      <c r="E359" s="5" t="s">
        <v>96</v>
      </c>
      <c r="F359" s="5" t="s">
        <v>343</v>
      </c>
      <c r="G359" s="5">
        <v>50.0</v>
      </c>
      <c r="H359" s="5"/>
      <c r="I359" s="5"/>
      <c r="J359" s="5" t="s">
        <v>99</v>
      </c>
      <c r="K359" s="5" t="s">
        <v>95</v>
      </c>
      <c r="L359" s="5" t="s">
        <v>39</v>
      </c>
      <c r="M359" s="6">
        <v>44168.0</v>
      </c>
      <c r="N359" s="6">
        <v>44169.0</v>
      </c>
      <c r="O359" s="7">
        <f>+IF(NETWORKDAYS(M359,N359,Feriados!A270:A300)&gt;-1,NETWORKDAYS(M359,N359,Feriados!A270:A300)-1,NETWORKDAYS(M359,TODAY(),Feriados!A$15:A$315))</f>
        <v>1</v>
      </c>
      <c r="P359" s="8"/>
      <c r="Q359" s="5">
        <f>+IF(T359="ENVIO OS", IF(NETWORKDAYS(N359,P359,Feriados!A$15:A$315)&gt;-1,NETWORKDAYS(N359,P359,Feriados!A$15:A$315)-1,NETWORKDAYS(N359,TODAY(),Feriados!A$15:A$315)),0)</f>
        <v>0</v>
      </c>
      <c r="R359" s="9"/>
      <c r="S359" s="9"/>
      <c r="T359" s="5"/>
      <c r="U359" s="5"/>
      <c r="V359" s="5" t="s">
        <v>344</v>
      </c>
      <c r="W359" s="5"/>
      <c r="X359" s="5" t="s">
        <v>100</v>
      </c>
      <c r="Y359" s="5" t="s">
        <v>209</v>
      </c>
      <c r="Z359" s="5"/>
      <c r="AA359" s="5" t="s">
        <v>595</v>
      </c>
      <c r="AB359" s="5"/>
      <c r="AC359" s="6">
        <v>44168.0</v>
      </c>
      <c r="AD359" s="6">
        <v>44168.0</v>
      </c>
      <c r="AE359" s="5"/>
      <c r="AF359" s="10">
        <v>44317.0</v>
      </c>
    </row>
    <row r="360" ht="21.0" customHeight="1">
      <c r="A360" s="5"/>
      <c r="B360" s="5" t="s">
        <v>962</v>
      </c>
      <c r="C360" s="5" t="s">
        <v>963</v>
      </c>
      <c r="D360" s="5" t="s">
        <v>63</v>
      </c>
      <c r="E360" s="5" t="s">
        <v>35</v>
      </c>
      <c r="F360" s="5" t="s">
        <v>36</v>
      </c>
      <c r="G360" s="5">
        <v>241.0</v>
      </c>
      <c r="H360" s="5"/>
      <c r="I360" s="5" t="s">
        <v>37</v>
      </c>
      <c r="J360" s="5" t="s">
        <v>893</v>
      </c>
      <c r="K360" s="5" t="s">
        <v>63</v>
      </c>
      <c r="L360" s="5"/>
      <c r="M360" s="6">
        <v>44169.0</v>
      </c>
      <c r="N360" s="6">
        <v>44228.0</v>
      </c>
      <c r="O360" s="7">
        <f>+IF(NETWORKDAYS(M360,N360,Feriados!A324:A354)&gt;-1,NETWORKDAYS(M360,N360,Feriados!A324:A354)-1,NETWORKDAYS(M360,TODAY(),Feriados!A$15:A$315))</f>
        <v>41</v>
      </c>
      <c r="P360" s="8">
        <v>44249.0</v>
      </c>
      <c r="Q360" s="5">
        <f>+IF(T360="ENVIO OS", IF(NETWORKDAYS(N360,P360,Feriados!A$15:A$315)&gt;-1,NETWORKDAYS(N360,P360,Feriados!A$15:A$315)-1,NETWORKDAYS(N360,TODAY(),Feriados!A$15:A$315)),0)</f>
        <v>13</v>
      </c>
      <c r="R360" s="9"/>
      <c r="S360" s="9"/>
      <c r="T360" s="5" t="s">
        <v>40</v>
      </c>
      <c r="U360" s="5" t="s">
        <v>40</v>
      </c>
      <c r="V360" s="5"/>
      <c r="W360" s="5"/>
      <c r="X360" s="5" t="s">
        <v>41</v>
      </c>
      <c r="Y360" s="5" t="s">
        <v>66</v>
      </c>
      <c r="Z360" s="5" t="s">
        <v>215</v>
      </c>
      <c r="AA360" s="5"/>
      <c r="AB360" s="5"/>
      <c r="AC360" s="6">
        <v>44228.0</v>
      </c>
      <c r="AD360" s="6">
        <v>44228.0</v>
      </c>
      <c r="AE360" s="5"/>
      <c r="AF360" s="10"/>
    </row>
    <row r="361" ht="21.0" customHeight="1">
      <c r="A361" s="5">
        <v>213233.0</v>
      </c>
      <c r="B361" s="5" t="s">
        <v>199</v>
      </c>
      <c r="C361" s="5" t="s">
        <v>200</v>
      </c>
      <c r="D361" s="5" t="s">
        <v>63</v>
      </c>
      <c r="E361" s="5" t="s">
        <v>35</v>
      </c>
      <c r="F361" s="5" t="s">
        <v>36</v>
      </c>
      <c r="G361" s="5">
        <v>100.1</v>
      </c>
      <c r="H361" s="5">
        <v>100.1</v>
      </c>
      <c r="I361" s="5" t="s">
        <v>201</v>
      </c>
      <c r="J361" s="5" t="s">
        <v>202</v>
      </c>
      <c r="K361" s="5" t="s">
        <v>149</v>
      </c>
      <c r="L361" s="5" t="s">
        <v>49</v>
      </c>
      <c r="M361" s="6">
        <v>44172.0</v>
      </c>
      <c r="N361" s="6">
        <v>44176.0</v>
      </c>
      <c r="O361" s="7">
        <f>+IF(NETWORKDAYS(M361,N361,Feriados!A290:A320)&gt;-1,NETWORKDAYS(M361,N361,Feriados!A290:A320)-1,NETWORKDAYS(M361,TODAY(),Feriados!A$15:A$315))</f>
        <v>4</v>
      </c>
      <c r="P361" s="8"/>
      <c r="Q361" s="5">
        <f>+IF(T361="ENVIO OS", IF(NETWORKDAYS(N361,P361,Feriados!A$15:A$315)&gt;-1,NETWORKDAYS(N361,P361,Feriados!A$15:A$315)-1,NETWORKDAYS(N361,TODAY(),Feriados!A$15:A$315)),0)</f>
        <v>0</v>
      </c>
      <c r="R361" s="9">
        <v>-32.9882</v>
      </c>
      <c r="S361" s="9">
        <v>-68.8092</v>
      </c>
      <c r="T361" s="5" t="s">
        <v>79</v>
      </c>
      <c r="U361" s="5" t="s">
        <v>79</v>
      </c>
      <c r="V361" s="5"/>
      <c r="W361" s="5"/>
      <c r="X361" s="5" t="s">
        <v>190</v>
      </c>
      <c r="Y361" s="5" t="s">
        <v>80</v>
      </c>
      <c r="Z361" s="5"/>
      <c r="AA361" s="5" t="s">
        <v>152</v>
      </c>
      <c r="AB361" s="5"/>
      <c r="AC361" s="6">
        <v>44172.0</v>
      </c>
      <c r="AD361" s="6">
        <v>44176.0</v>
      </c>
      <c r="AE361" s="5" t="s">
        <v>203</v>
      </c>
      <c r="AF361" s="10"/>
    </row>
    <row r="362" ht="21.0" customHeight="1">
      <c r="A362" s="5"/>
      <c r="B362" s="5" t="s">
        <v>964</v>
      </c>
      <c r="C362" s="5" t="s">
        <v>965</v>
      </c>
      <c r="D362" s="5" t="s">
        <v>302</v>
      </c>
      <c r="E362" s="5" t="s">
        <v>35</v>
      </c>
      <c r="F362" s="5" t="s">
        <v>222</v>
      </c>
      <c r="G362" s="5">
        <v>180.0</v>
      </c>
      <c r="H362" s="5"/>
      <c r="I362" s="5" t="s">
        <v>37</v>
      </c>
      <c r="J362" s="5" t="s">
        <v>966</v>
      </c>
      <c r="K362" s="5" t="s">
        <v>412</v>
      </c>
      <c r="L362" s="5"/>
      <c r="M362" s="6">
        <v>44174.0</v>
      </c>
      <c r="N362" s="6">
        <v>44196.0</v>
      </c>
      <c r="O362" s="7">
        <f>+IF(NETWORKDAYS(M362,N362,Feriados!A291:A321)&gt;-1,NETWORKDAYS(M362,N362,Feriados!A291:A321)-1,NETWORKDAYS(M362,TODAY(),Feriados!A$15:A$315))</f>
        <v>16</v>
      </c>
      <c r="P362" s="8"/>
      <c r="Q362" s="5">
        <f>+IF(T362="ENVIO OS", IF(NETWORKDAYS(N362,P362,Feriados!A$15:A$315)&gt;-1,NETWORKDAYS(N362,P362,Feriados!A$15:A$315)-1,NETWORKDAYS(N362,TODAY(),Feriados!A$15:A$315)),0)</f>
        <v>0</v>
      </c>
      <c r="R362" s="9"/>
      <c r="S362" s="9"/>
      <c r="T362" s="5"/>
      <c r="U362" s="5"/>
      <c r="V362" s="5"/>
      <c r="W362" s="5"/>
      <c r="X362" s="5" t="s">
        <v>41</v>
      </c>
      <c r="Y362" s="5" t="s">
        <v>133</v>
      </c>
      <c r="Z362" s="5"/>
      <c r="AA362" s="5" t="s">
        <v>152</v>
      </c>
      <c r="AB362" s="5"/>
      <c r="AC362" s="6">
        <v>44195.0</v>
      </c>
      <c r="AD362" s="6">
        <v>44196.0</v>
      </c>
      <c r="AE362" s="5"/>
      <c r="AF362" s="10"/>
    </row>
    <row r="363" ht="21.0" customHeight="1">
      <c r="A363" s="5"/>
      <c r="B363" s="5" t="s">
        <v>954</v>
      </c>
      <c r="C363" s="5" t="s">
        <v>955</v>
      </c>
      <c r="D363" s="5" t="s">
        <v>302</v>
      </c>
      <c r="E363" s="5" t="s">
        <v>35</v>
      </c>
      <c r="F363" s="5" t="s">
        <v>36</v>
      </c>
      <c r="G363" s="5">
        <v>368.0</v>
      </c>
      <c r="H363" s="5"/>
      <c r="I363" s="5" t="s">
        <v>37</v>
      </c>
      <c r="J363" s="5" t="s">
        <v>956</v>
      </c>
      <c r="K363" s="5" t="s">
        <v>302</v>
      </c>
      <c r="L363" s="5"/>
      <c r="M363" s="6">
        <v>44174.0</v>
      </c>
      <c r="N363" s="6">
        <v>44183.0</v>
      </c>
      <c r="O363" s="7">
        <f>+IF(NETWORKDAYS(M363,N363,Feriados!A468:A498)&gt;-1,NETWORKDAYS(M363,N363,Feriados!A468:A498)-1,NETWORKDAYS(M363,TODAY(),Feriados!A$15:A$315))</f>
        <v>7</v>
      </c>
      <c r="P363" s="8"/>
      <c r="Q363" s="5">
        <f>+IF(T363="ENVIO OS", IF(NETWORKDAYS(N363,P363,Feriados!A$15:A$315)&gt;-1,NETWORKDAYS(N363,P363,Feriados!A$15:A$315)-1,NETWORKDAYS(N363,TODAY(),Feriados!A$15:A$315)),0)</f>
        <v>0</v>
      </c>
      <c r="R363" s="9"/>
      <c r="S363" s="9"/>
      <c r="T363" s="5"/>
      <c r="U363" s="5"/>
      <c r="V363" s="5"/>
      <c r="W363" s="5"/>
      <c r="X363" s="5" t="s">
        <v>106</v>
      </c>
      <c r="Y363" s="5" t="s">
        <v>42</v>
      </c>
      <c r="Z363" s="5"/>
      <c r="AA363" s="5"/>
      <c r="AB363" s="5"/>
      <c r="AC363" s="6">
        <v>44174.0</v>
      </c>
      <c r="AD363" s="6">
        <v>44183.0</v>
      </c>
      <c r="AE363" s="5"/>
      <c r="AF363" s="10"/>
    </row>
    <row r="364" ht="21.0" customHeight="1">
      <c r="A364" s="5">
        <v>226657.0</v>
      </c>
      <c r="B364" s="5" t="s">
        <v>903</v>
      </c>
      <c r="C364" s="5" t="s">
        <v>904</v>
      </c>
      <c r="D364" s="5" t="s">
        <v>63</v>
      </c>
      <c r="E364" s="5" t="s">
        <v>96</v>
      </c>
      <c r="F364" s="5" t="s">
        <v>244</v>
      </c>
      <c r="G364" s="5">
        <v>680.0</v>
      </c>
      <c r="H364" s="5"/>
      <c r="I364" s="5"/>
      <c r="J364" s="5" t="s">
        <v>156</v>
      </c>
      <c r="K364" s="5" t="s">
        <v>63</v>
      </c>
      <c r="L364" s="5" t="s">
        <v>49</v>
      </c>
      <c r="M364" s="6">
        <v>44174.0</v>
      </c>
      <c r="N364" s="6">
        <v>44182.0</v>
      </c>
      <c r="O364" s="7">
        <f>+IF(NETWORKDAYS(M364,N364,Feriados!A439:A469)&gt;-1,NETWORKDAYS(M364,N364,Feriados!A439:A469)-1,NETWORKDAYS(M364,TODAY(),Feriados!A$15:A$315))</f>
        <v>6</v>
      </c>
      <c r="P364" s="8"/>
      <c r="Q364" s="5">
        <f>+IF(T364="ENVIO OS", IF(NETWORKDAYS(N364,P364,Feriados!A$15:A$315)&gt;-1,NETWORKDAYS(N364,P364,Feriados!A$15:A$315)-1,NETWORKDAYS(N364,TODAY(),Feriados!A$15:A$315)),0)</f>
        <v>0</v>
      </c>
      <c r="R364" s="9"/>
      <c r="S364" s="9"/>
      <c r="T364" s="5"/>
      <c r="U364" s="5"/>
      <c r="V364" s="5" t="s">
        <v>451</v>
      </c>
      <c r="W364" s="5"/>
      <c r="X364" s="5" t="s">
        <v>100</v>
      </c>
      <c r="Y364" s="5" t="s">
        <v>66</v>
      </c>
      <c r="Z364" s="5"/>
      <c r="AA364" s="5" t="s">
        <v>905</v>
      </c>
      <c r="AB364" s="5"/>
      <c r="AC364" s="6">
        <v>44172.0</v>
      </c>
      <c r="AD364" s="6">
        <v>44175.0</v>
      </c>
      <c r="AE364" s="5"/>
      <c r="AF364" s="10">
        <v>44593.0</v>
      </c>
    </row>
    <row r="365" ht="21.0" customHeight="1">
      <c r="A365" s="5">
        <v>226896.0</v>
      </c>
      <c r="B365" s="5" t="s">
        <v>967</v>
      </c>
      <c r="C365" s="5" t="s">
        <v>968</v>
      </c>
      <c r="D365" s="5" t="s">
        <v>172</v>
      </c>
      <c r="E365" s="5" t="s">
        <v>96</v>
      </c>
      <c r="F365" s="5" t="s">
        <v>137</v>
      </c>
      <c r="G365" s="5">
        <v>135.0</v>
      </c>
      <c r="H365" s="5"/>
      <c r="I365" s="5" t="s">
        <v>969</v>
      </c>
      <c r="J365" s="5" t="s">
        <v>947</v>
      </c>
      <c r="K365" s="5" t="s">
        <v>175</v>
      </c>
      <c r="L365" s="5"/>
      <c r="M365" s="6">
        <v>44174.0</v>
      </c>
      <c r="N365" s="6">
        <v>44207.0</v>
      </c>
      <c r="O365" s="7">
        <f>+IF(NETWORKDAYS(M365,N365,Feriados!A272:A302)&gt;-1,NETWORKDAYS(M365,N365,Feriados!A272:A302)-1,NETWORKDAYS(M365,TODAY(),Feriados!A$15:A$315))</f>
        <v>23</v>
      </c>
      <c r="P365" s="8"/>
      <c r="Q365" s="5">
        <f>+IF(T365="ENVIO OS", IF(NETWORKDAYS(N365,P365,Feriados!A$15:A$315)&gt;-1,NETWORKDAYS(N365,P365,Feriados!A$15:A$315)-1,NETWORKDAYS(N365,TODAY(),Feriados!A$15:A$315)),0)</f>
        <v>0</v>
      </c>
      <c r="R365" s="9">
        <v>-32.8536</v>
      </c>
      <c r="S365" s="9">
        <v>-68.8772</v>
      </c>
      <c r="T365" s="5" t="s">
        <v>79</v>
      </c>
      <c r="U365" s="5"/>
      <c r="V365" s="5"/>
      <c r="W365" s="5"/>
      <c r="X365" s="5" t="s">
        <v>51</v>
      </c>
      <c r="Y365" s="5" t="s">
        <v>66</v>
      </c>
      <c r="Z365" s="5"/>
      <c r="AA365" s="5" t="s">
        <v>970</v>
      </c>
      <c r="AB365" s="5"/>
      <c r="AC365" s="6">
        <v>44201.0</v>
      </c>
      <c r="AD365" s="6">
        <v>44204.0</v>
      </c>
      <c r="AE365" s="5"/>
      <c r="AF365" s="10"/>
    </row>
    <row r="366" ht="21.0" customHeight="1">
      <c r="A366" s="5">
        <v>226699.0</v>
      </c>
      <c r="B366" s="5" t="s">
        <v>805</v>
      </c>
      <c r="C366" s="5" t="s">
        <v>806</v>
      </c>
      <c r="D366" s="5" t="s">
        <v>147</v>
      </c>
      <c r="E366" s="5" t="s">
        <v>96</v>
      </c>
      <c r="F366" s="5" t="s">
        <v>222</v>
      </c>
      <c r="G366" s="5">
        <v>160.0</v>
      </c>
      <c r="H366" s="5">
        <v>160.0</v>
      </c>
      <c r="I366" s="5" t="s">
        <v>37</v>
      </c>
      <c r="J366" s="5" t="s">
        <v>617</v>
      </c>
      <c r="K366" s="5" t="s">
        <v>161</v>
      </c>
      <c r="L366" s="5" t="s">
        <v>49</v>
      </c>
      <c r="M366" s="6">
        <v>44175.0</v>
      </c>
      <c r="N366" s="6">
        <v>44214.0</v>
      </c>
      <c r="O366" s="7">
        <f>+IF(NETWORKDAYS(M366,N366,Feriados!A285:A315)&gt;-1,NETWORKDAYS(M366,N366,Feriados!A285:A315)-1,NETWORKDAYS(M366,TODAY(),Feriados!A$15:A$315))</f>
        <v>27</v>
      </c>
      <c r="P366" s="8"/>
      <c r="Q366" s="5">
        <f>+IF(T366="ENVIO OS", IF(NETWORKDAYS(N366,P366,Feriados!A$15:A$315)&gt;-1,NETWORKDAYS(N366,P366,Feriados!A$15:A$315)-1,NETWORKDAYS(N366,TODAY(),Feriados!A$15:A$315)),0)</f>
        <v>0</v>
      </c>
      <c r="R366" s="9"/>
      <c r="S366" s="9"/>
      <c r="T366" s="5" t="s">
        <v>79</v>
      </c>
      <c r="U366" s="5"/>
      <c r="V366" s="5" t="s">
        <v>451</v>
      </c>
      <c r="W366" s="5"/>
      <c r="X366" s="5" t="s">
        <v>100</v>
      </c>
      <c r="Y366" s="5" t="s">
        <v>133</v>
      </c>
      <c r="Z366" s="5"/>
      <c r="AA366" s="5"/>
      <c r="AB366" s="5" t="s">
        <v>27</v>
      </c>
      <c r="AC366" s="6">
        <v>44179.0</v>
      </c>
      <c r="AD366" s="6">
        <v>44210.0</v>
      </c>
      <c r="AE366" s="5"/>
      <c r="AF366" s="10"/>
    </row>
    <row r="367" ht="21.0" customHeight="1">
      <c r="A367" s="5">
        <v>226699.0</v>
      </c>
      <c r="B367" s="5" t="s">
        <v>808</v>
      </c>
      <c r="C367" s="5" t="s">
        <v>616</v>
      </c>
      <c r="D367" s="5" t="s">
        <v>147</v>
      </c>
      <c r="E367" s="5" t="s">
        <v>96</v>
      </c>
      <c r="F367" s="5" t="s">
        <v>222</v>
      </c>
      <c r="G367" s="5">
        <v>70.0</v>
      </c>
      <c r="H367" s="5">
        <v>70.0</v>
      </c>
      <c r="I367" s="5" t="s">
        <v>37</v>
      </c>
      <c r="J367" s="5" t="s">
        <v>617</v>
      </c>
      <c r="K367" s="5" t="s">
        <v>161</v>
      </c>
      <c r="L367" s="5" t="s">
        <v>49</v>
      </c>
      <c r="M367" s="6">
        <v>44175.0</v>
      </c>
      <c r="N367" s="6">
        <v>44214.0</v>
      </c>
      <c r="O367" s="7">
        <f>+IF(NETWORKDAYS(M367,N367,Feriados!A286:A316)&gt;-1,NETWORKDAYS(M367,N367,Feriados!A286:A316)-1,NETWORKDAYS(M367,TODAY(),Feriados!A$15:A$315))</f>
        <v>27</v>
      </c>
      <c r="P367" s="8"/>
      <c r="Q367" s="5">
        <f>+IF(T367="ENVIO OS", IF(NETWORKDAYS(N367,P367,Feriados!A$15:A$315)&gt;-1,NETWORKDAYS(N367,P367,Feriados!A$15:A$315)-1,NETWORKDAYS(N367,TODAY(),Feriados!A$15:A$315)),0)</f>
        <v>0</v>
      </c>
      <c r="R367" s="9"/>
      <c r="S367" s="9"/>
      <c r="T367" s="5" t="s">
        <v>79</v>
      </c>
      <c r="U367" s="5"/>
      <c r="V367" s="5" t="s">
        <v>451</v>
      </c>
      <c r="W367" s="5"/>
      <c r="X367" s="5" t="s">
        <v>100</v>
      </c>
      <c r="Y367" s="5" t="s">
        <v>133</v>
      </c>
      <c r="Z367" s="5"/>
      <c r="AA367" s="5"/>
      <c r="AB367" s="5" t="s">
        <v>27</v>
      </c>
      <c r="AC367" s="6">
        <v>44179.0</v>
      </c>
      <c r="AD367" s="6">
        <v>44210.0</v>
      </c>
      <c r="AE367" s="5"/>
      <c r="AF367" s="10"/>
    </row>
    <row r="368" ht="21.0" customHeight="1">
      <c r="A368" s="5"/>
      <c r="B368" s="5" t="s">
        <v>971</v>
      </c>
      <c r="C368" s="5" t="s">
        <v>972</v>
      </c>
      <c r="D368" s="5" t="s">
        <v>95</v>
      </c>
      <c r="E368" s="5" t="s">
        <v>35</v>
      </c>
      <c r="F368" s="5" t="s">
        <v>36</v>
      </c>
      <c r="G368" s="5">
        <v>71.3</v>
      </c>
      <c r="H368" s="5"/>
      <c r="I368" s="5" t="s">
        <v>37</v>
      </c>
      <c r="J368" s="5" t="s">
        <v>99</v>
      </c>
      <c r="K368" s="5" t="s">
        <v>95</v>
      </c>
      <c r="L368" s="5" t="s">
        <v>39</v>
      </c>
      <c r="M368" s="6">
        <v>44175.0</v>
      </c>
      <c r="N368" s="6">
        <v>44175.0</v>
      </c>
      <c r="O368" s="7">
        <f>+IF(NETWORKDAYS(M368,N368,Feriados!A273:A303)&gt;-1,NETWORKDAYS(M368,N368,Feriados!A273:A303)-1,NETWORKDAYS(M368,TODAY(),Feriados!A$15:A$315))</f>
        <v>0</v>
      </c>
      <c r="P368" s="8"/>
      <c r="Q368" s="5">
        <f>+IF(T368="ENVIO OS", IF(NETWORKDAYS(N368,P368,Feriados!A$15:A$315)&gt;-1,NETWORKDAYS(N368,P368,Feriados!A$15:A$315)-1,NETWORKDAYS(N368,TODAY(),Feriados!A$15:A$315)),0)</f>
        <v>0</v>
      </c>
      <c r="R368" s="9"/>
      <c r="S368" s="9"/>
      <c r="T368" s="5"/>
      <c r="U368" s="5"/>
      <c r="V368" s="5"/>
      <c r="W368" s="5"/>
      <c r="X368" s="5" t="s">
        <v>41</v>
      </c>
      <c r="Y368" s="5" t="s">
        <v>973</v>
      </c>
      <c r="Z368" s="5" t="s">
        <v>974</v>
      </c>
      <c r="AA368" s="5"/>
      <c r="AB368" s="5"/>
      <c r="AC368" s="6">
        <v>44174.0</v>
      </c>
      <c r="AD368" s="6">
        <v>44174.0</v>
      </c>
      <c r="AE368" s="5"/>
      <c r="AF368" s="10">
        <v>44166.0</v>
      </c>
    </row>
    <row r="369" ht="21.0" customHeight="1">
      <c r="A369" s="5"/>
      <c r="B369" s="5" t="s">
        <v>611</v>
      </c>
      <c r="C369" s="5" t="s">
        <v>612</v>
      </c>
      <c r="D369" s="5" t="s">
        <v>147</v>
      </c>
      <c r="E369" s="5" t="s">
        <v>35</v>
      </c>
      <c r="F369" s="5" t="s">
        <v>36</v>
      </c>
      <c r="G369" s="5">
        <v>103.0</v>
      </c>
      <c r="H369" s="5"/>
      <c r="I369" s="5" t="s">
        <v>37</v>
      </c>
      <c r="J369" s="5" t="s">
        <v>401</v>
      </c>
      <c r="K369" s="5" t="s">
        <v>149</v>
      </c>
      <c r="L369" s="5" t="s">
        <v>49</v>
      </c>
      <c r="M369" s="6">
        <v>44176.0</v>
      </c>
      <c r="N369" s="6">
        <v>44193.0</v>
      </c>
      <c r="O369" s="7">
        <f>+IF(NETWORKDAYS(M369,N369,Feriados!A449:A479)&gt;-1,NETWORKDAYS(M369,N369,Feriados!A449:A479)-1,NETWORKDAYS(M369,TODAY(),Feriados!A$15:A$315))</f>
        <v>11</v>
      </c>
      <c r="P369" s="8"/>
      <c r="Q369" s="5">
        <f>+IF(T369="ENVIO OS", IF(NETWORKDAYS(N369,P369,Feriados!A$15:A$315)&gt;-1,NETWORKDAYS(N369,P369,Feriados!A$15:A$315)-1,NETWORKDAYS(N369,TODAY(),Feriados!A$15:A$315)),0)</f>
        <v>0</v>
      </c>
      <c r="R369" s="9"/>
      <c r="S369" s="9"/>
      <c r="T369" s="5"/>
      <c r="U369" s="5"/>
      <c r="V369" s="5"/>
      <c r="W369" s="5"/>
      <c r="X369" s="5" t="s">
        <v>51</v>
      </c>
      <c r="Y369" s="5" t="s">
        <v>66</v>
      </c>
      <c r="Z369" s="5" t="s">
        <v>112</v>
      </c>
      <c r="AA369" s="5"/>
      <c r="AB369" s="5"/>
      <c r="AC369" s="6">
        <v>44176.0</v>
      </c>
      <c r="AD369" s="6">
        <v>44193.0</v>
      </c>
      <c r="AE369" s="5" t="s">
        <v>203</v>
      </c>
      <c r="AF369" s="10"/>
    </row>
    <row r="370" ht="21.0" customHeight="1">
      <c r="A370" s="5"/>
      <c r="B370" s="5" t="s">
        <v>810</v>
      </c>
      <c r="C370" s="5" t="s">
        <v>811</v>
      </c>
      <c r="D370" s="5" t="s">
        <v>302</v>
      </c>
      <c r="E370" s="5" t="s">
        <v>35</v>
      </c>
      <c r="F370" s="5" t="s">
        <v>36</v>
      </c>
      <c r="G370" s="5">
        <v>99.0</v>
      </c>
      <c r="H370" s="5"/>
      <c r="I370" s="5" t="s">
        <v>37</v>
      </c>
      <c r="J370" s="5" t="s">
        <v>812</v>
      </c>
      <c r="K370" s="5" t="s">
        <v>302</v>
      </c>
      <c r="L370" s="5"/>
      <c r="M370" s="6">
        <v>44176.0</v>
      </c>
      <c r="N370" s="6">
        <v>44223.0</v>
      </c>
      <c r="O370" s="7">
        <f>+IF(NETWORKDAYS(M370,N370,Feriados!A456:A486)&gt;-1,NETWORKDAYS(M370,N370,Feriados!A456:A486)-1,NETWORKDAYS(M370,TODAY(),Feriados!A$15:A$315))</f>
        <v>33</v>
      </c>
      <c r="P370" s="8"/>
      <c r="Q370" s="5">
        <f>+IF(T370="ENVIO OS", IF(NETWORKDAYS(N370,P370,Feriados!A$15:A$315)&gt;-1,NETWORKDAYS(N370,P370,Feriados!A$15:A$315)-1,NETWORKDAYS(N370,TODAY(),Feriados!A$15:A$315)),0)</f>
        <v>0</v>
      </c>
      <c r="R370" s="9"/>
      <c r="S370" s="9"/>
      <c r="T370" s="5" t="s">
        <v>79</v>
      </c>
      <c r="U370" s="5" t="s">
        <v>79</v>
      </c>
      <c r="V370" s="5"/>
      <c r="W370" s="5"/>
      <c r="X370" s="5" t="s">
        <v>41</v>
      </c>
      <c r="Y370" s="5" t="s">
        <v>42</v>
      </c>
      <c r="Z370" s="5" t="s">
        <v>43</v>
      </c>
      <c r="AA370" s="5"/>
      <c r="AB370" s="5"/>
      <c r="AC370" s="6">
        <v>44175.0</v>
      </c>
      <c r="AD370" s="6">
        <v>44223.0</v>
      </c>
      <c r="AE370" s="5"/>
      <c r="AF370" s="10">
        <v>44470.0</v>
      </c>
    </row>
    <row r="371" ht="21.0" customHeight="1">
      <c r="A371" s="5">
        <v>226376.0</v>
      </c>
      <c r="B371" s="5" t="s">
        <v>859</v>
      </c>
      <c r="C371" s="5" t="s">
        <v>860</v>
      </c>
      <c r="D371" s="5" t="s">
        <v>63</v>
      </c>
      <c r="E371" s="5" t="s">
        <v>96</v>
      </c>
      <c r="F371" s="5" t="s">
        <v>137</v>
      </c>
      <c r="G371" s="5">
        <v>110.0</v>
      </c>
      <c r="H371" s="5">
        <v>60.0</v>
      </c>
      <c r="I371" s="5" t="s">
        <v>975</v>
      </c>
      <c r="J371" s="5" t="s">
        <v>861</v>
      </c>
      <c r="K371" s="5" t="s">
        <v>91</v>
      </c>
      <c r="L371" s="5"/>
      <c r="M371" s="6">
        <v>44176.0</v>
      </c>
      <c r="N371" s="6">
        <v>44180.0</v>
      </c>
      <c r="O371" s="7">
        <f>+IF(NETWORKDAYS(M371,N371,Feriados!A279:A309)&gt;-1,NETWORKDAYS(M371,N371,Feriados!A279:A309)-1,NETWORKDAYS(M371,TODAY(),Feriados!A$15:A$315))</f>
        <v>2</v>
      </c>
      <c r="P371" s="8"/>
      <c r="Q371" s="5">
        <f>+IF(T371="ENVIO OS", IF(NETWORKDAYS(N371,P371,Feriados!A$15:A$315)&gt;-1,NETWORKDAYS(N371,P371,Feriados!A$15:A$315)-1,NETWORKDAYS(N371,TODAY(),Feriados!A$15:A$315)),0)</f>
        <v>0</v>
      </c>
      <c r="R371" s="9"/>
      <c r="S371" s="9"/>
      <c r="T371" s="5"/>
      <c r="U371" s="5"/>
      <c r="V371" s="5" t="s">
        <v>50</v>
      </c>
      <c r="W371" s="5"/>
      <c r="X371" s="5" t="s">
        <v>41</v>
      </c>
      <c r="Y371" s="5" t="s">
        <v>209</v>
      </c>
      <c r="Z371" s="5"/>
      <c r="AA371" s="5" t="s">
        <v>862</v>
      </c>
      <c r="AB371" s="5" t="s">
        <v>27</v>
      </c>
      <c r="AC371" s="6">
        <v>44180.0</v>
      </c>
      <c r="AD371" s="6">
        <v>44180.0</v>
      </c>
      <c r="AE371" s="5"/>
      <c r="AF371" s="10"/>
    </row>
    <row r="372" ht="21.0" customHeight="1">
      <c r="A372" s="5"/>
      <c r="B372" s="5" t="s">
        <v>794</v>
      </c>
      <c r="C372" s="5" t="s">
        <v>795</v>
      </c>
      <c r="D372" s="5" t="s">
        <v>46</v>
      </c>
      <c r="E372" s="5" t="s">
        <v>35</v>
      </c>
      <c r="F372" s="5" t="s">
        <v>36</v>
      </c>
      <c r="G372" s="5">
        <v>91.0</v>
      </c>
      <c r="H372" s="5"/>
      <c r="I372" s="5"/>
      <c r="J372" s="5" t="s">
        <v>796</v>
      </c>
      <c r="K372" s="5" t="s">
        <v>264</v>
      </c>
      <c r="L372" s="5"/>
      <c r="M372" s="6">
        <v>44179.0</v>
      </c>
      <c r="N372" s="6">
        <v>44208.0</v>
      </c>
      <c r="O372" s="7">
        <f>+IF(NETWORKDAYS(M372,N372,Feriados!A453:A483)&gt;-1,NETWORKDAYS(M372,N372,Feriados!A453:A483)-1,NETWORKDAYS(M372,TODAY(),Feriados!A$15:A$315))</f>
        <v>21</v>
      </c>
      <c r="P372" s="8"/>
      <c r="Q372" s="5">
        <f>+IF(T372="ENVIO OS", IF(NETWORKDAYS(N372,P372,Feriados!A$15:A$315)&gt;-1,NETWORKDAYS(N372,P372,Feriados!A$15:A$315)-1,NETWORKDAYS(N372,TODAY(),Feriados!A$15:A$315)),0)</f>
        <v>0</v>
      </c>
      <c r="R372" s="9"/>
      <c r="S372" s="9"/>
      <c r="T372" s="5" t="s">
        <v>79</v>
      </c>
      <c r="U372" s="5" t="s">
        <v>79</v>
      </c>
      <c r="V372" s="5" t="s">
        <v>50</v>
      </c>
      <c r="W372" s="5"/>
      <c r="X372" s="5" t="s">
        <v>41</v>
      </c>
      <c r="Y372" s="5" t="s">
        <v>66</v>
      </c>
      <c r="Z372" s="5" t="s">
        <v>112</v>
      </c>
      <c r="AA372" s="5"/>
      <c r="AB372" s="5"/>
      <c r="AC372" s="6">
        <v>44211.0</v>
      </c>
      <c r="AD372" s="6">
        <v>44211.0</v>
      </c>
      <c r="AE372" s="5"/>
      <c r="AF372" s="10"/>
    </row>
    <row r="373" ht="21.0" customHeight="1">
      <c r="A373" s="5">
        <v>226919.0</v>
      </c>
      <c r="B373" s="5" t="s">
        <v>976</v>
      </c>
      <c r="C373" s="5" t="s">
        <v>977</v>
      </c>
      <c r="D373" s="5" t="s">
        <v>147</v>
      </c>
      <c r="E373" s="5" t="s">
        <v>96</v>
      </c>
      <c r="F373" s="5" t="s">
        <v>97</v>
      </c>
      <c r="G373" s="5">
        <v>110.0</v>
      </c>
      <c r="H373" s="5"/>
      <c r="I373" s="5" t="s">
        <v>978</v>
      </c>
      <c r="J373" s="5" t="s">
        <v>401</v>
      </c>
      <c r="K373" s="5" t="s">
        <v>149</v>
      </c>
      <c r="L373" s="5"/>
      <c r="M373" s="6">
        <v>44179.0</v>
      </c>
      <c r="N373" s="6">
        <v>44187.0</v>
      </c>
      <c r="O373" s="7">
        <f>+IF(NETWORKDAYS(M373,N373,Feriados!A277:A307)&gt;-1,NETWORKDAYS(M373,N373,Feriados!A277:A307)-1,NETWORKDAYS(M373,TODAY(),Feriados!A$15:A$315))</f>
        <v>6</v>
      </c>
      <c r="P373" s="8"/>
      <c r="Q373" s="5">
        <f>+IF(T373="ENVIO OS", IF(NETWORKDAYS(N373,P373,Feriados!A$15:A$315)&gt;-1,NETWORKDAYS(N373,P373,Feriados!A$15:A$315)-1,NETWORKDAYS(N373,TODAY(),Feriados!A$15:A$315)),0)</f>
        <v>0</v>
      </c>
      <c r="R373" s="9">
        <v>-33.024</v>
      </c>
      <c r="S373" s="9">
        <v>-68.8589</v>
      </c>
      <c r="T373" s="5"/>
      <c r="U373" s="5"/>
      <c r="V373" s="5"/>
      <c r="W373" s="5"/>
      <c r="X373" s="5" t="s">
        <v>106</v>
      </c>
      <c r="Y373" s="5" t="s">
        <v>66</v>
      </c>
      <c r="Z373" s="5"/>
      <c r="AA373" s="5"/>
      <c r="AB373" s="5"/>
      <c r="AC373" s="6">
        <v>44183.0</v>
      </c>
      <c r="AD373" s="6">
        <v>44187.0</v>
      </c>
      <c r="AE373" s="5"/>
      <c r="AF373" s="10">
        <v>44228.0</v>
      </c>
    </row>
    <row r="374" ht="21.0" customHeight="1">
      <c r="A374" s="5">
        <v>226939.0</v>
      </c>
      <c r="B374" s="5" t="s">
        <v>979</v>
      </c>
      <c r="C374" s="5" t="s">
        <v>980</v>
      </c>
      <c r="D374" s="5" t="s">
        <v>172</v>
      </c>
      <c r="E374" s="5" t="s">
        <v>96</v>
      </c>
      <c r="F374" s="5" t="s">
        <v>137</v>
      </c>
      <c r="G374" s="5">
        <v>270.0</v>
      </c>
      <c r="H374" s="5"/>
      <c r="I374" s="5"/>
      <c r="J374" s="5" t="s">
        <v>395</v>
      </c>
      <c r="K374" s="5" t="s">
        <v>374</v>
      </c>
      <c r="L374" s="5"/>
      <c r="M374" s="6">
        <v>44179.0</v>
      </c>
      <c r="N374" s="6">
        <v>44203.0</v>
      </c>
      <c r="O374" s="7">
        <f>+IF(NETWORKDAYS(M374,N374,Feriados!A275:A305)&gt;-1,NETWORKDAYS(M374,N374,Feriados!A275:A305)-1,NETWORKDAYS(M374,TODAY(),Feriados!A$15:A$315))</f>
        <v>18</v>
      </c>
      <c r="P374" s="8"/>
      <c r="Q374" s="5">
        <f>+IF(T374="ENVIO OS", IF(NETWORKDAYS(N374,P374,Feriados!A$15:A$315)&gt;-1,NETWORKDAYS(N374,P374,Feriados!A$15:A$315)-1,NETWORKDAYS(N374,TODAY(),Feriados!A$15:A$315)),0)</f>
        <v>0</v>
      </c>
      <c r="R374" s="9"/>
      <c r="S374" s="9"/>
      <c r="T374" s="5" t="s">
        <v>79</v>
      </c>
      <c r="U374" s="5"/>
      <c r="V374" s="5" t="s">
        <v>150</v>
      </c>
      <c r="W374" s="5"/>
      <c r="X374" s="5" t="s">
        <v>106</v>
      </c>
      <c r="Y374" s="5" t="s">
        <v>66</v>
      </c>
      <c r="Z374" s="5"/>
      <c r="AA374" s="5" t="s">
        <v>981</v>
      </c>
      <c r="AB374" s="5"/>
      <c r="AC374" s="6">
        <v>44201.0</v>
      </c>
      <c r="AD374" s="6">
        <v>44203.0</v>
      </c>
      <c r="AE374" s="5"/>
      <c r="AF374" s="10">
        <v>44440.0</v>
      </c>
    </row>
    <row r="375" ht="21.0" customHeight="1">
      <c r="A375" s="5">
        <v>226955.0</v>
      </c>
      <c r="B375" s="5" t="s">
        <v>982</v>
      </c>
      <c r="C375" s="5" t="s">
        <v>983</v>
      </c>
      <c r="D375" s="5" t="s">
        <v>147</v>
      </c>
      <c r="E375" s="5" t="s">
        <v>96</v>
      </c>
      <c r="F375" s="5" t="s">
        <v>119</v>
      </c>
      <c r="G375" s="5">
        <v>700.0</v>
      </c>
      <c r="H375" s="5"/>
      <c r="I375" s="5"/>
      <c r="J375" s="5" t="s">
        <v>395</v>
      </c>
      <c r="K375" s="5" t="s">
        <v>374</v>
      </c>
      <c r="L375" s="5"/>
      <c r="M375" s="6">
        <v>44182.0</v>
      </c>
      <c r="N375" s="6">
        <v>44203.0</v>
      </c>
      <c r="O375" s="7">
        <f>+IF(NETWORKDAYS(M375,N375,Feriados!A276:A306)&gt;-1,NETWORKDAYS(M375,N375,Feriados!A276:A306)-1,NETWORKDAYS(M375,TODAY(),Feriados!A$15:A$315))</f>
        <v>15</v>
      </c>
      <c r="P375" s="8"/>
      <c r="Q375" s="5">
        <f>+IF(T375="ENVIO OS", IF(NETWORKDAYS(N375,P375,Feriados!A$15:A$315)&gt;-1,NETWORKDAYS(N375,P375,Feriados!A$15:A$315)-1,NETWORKDAYS(N375,TODAY(),Feriados!A$15:A$315)),0)</f>
        <v>0</v>
      </c>
      <c r="R375" s="9"/>
      <c r="S375" s="9"/>
      <c r="T375" s="5" t="s">
        <v>79</v>
      </c>
      <c r="U375" s="5"/>
      <c r="V375" s="5" t="s">
        <v>150</v>
      </c>
      <c r="W375" s="5"/>
      <c r="X375" s="5" t="s">
        <v>847</v>
      </c>
      <c r="Y375" s="5" t="s">
        <v>66</v>
      </c>
      <c r="Z375" s="5"/>
      <c r="AA375" s="5" t="s">
        <v>984</v>
      </c>
      <c r="AB375" s="5" t="s">
        <v>27</v>
      </c>
      <c r="AC375" s="6">
        <v>44200.0</v>
      </c>
      <c r="AD375" s="6">
        <v>44203.0</v>
      </c>
      <c r="AE375" s="5"/>
      <c r="AF375" s="10"/>
    </row>
    <row r="376" ht="21.0" customHeight="1">
      <c r="A376" s="5"/>
      <c r="B376" s="5" t="s">
        <v>985</v>
      </c>
      <c r="C376" s="5" t="s">
        <v>744</v>
      </c>
      <c r="D376" s="5" t="s">
        <v>56</v>
      </c>
      <c r="E376" s="5" t="s">
        <v>35</v>
      </c>
      <c r="F376" s="5" t="s">
        <v>36</v>
      </c>
      <c r="G376" s="5">
        <v>40.0</v>
      </c>
      <c r="H376" s="5"/>
      <c r="I376" s="5" t="s">
        <v>745</v>
      </c>
      <c r="J376" s="5" t="s">
        <v>236</v>
      </c>
      <c r="K376" s="5" t="s">
        <v>56</v>
      </c>
      <c r="L376" s="5"/>
      <c r="M376" s="6">
        <v>44183.0</v>
      </c>
      <c r="N376" s="6">
        <v>44215.0</v>
      </c>
      <c r="O376" s="7">
        <f>+IF(NETWORKDAYS(M376,N376,Feriados!A454:A484)&gt;-1,NETWORKDAYS(M376,N376,Feriados!A454:A484)-1,NETWORKDAYS(M376,TODAY(),Feriados!A$15:A$315))</f>
        <v>22</v>
      </c>
      <c r="P376" s="8"/>
      <c r="Q376" s="5">
        <f>+IF(T376="ENVIO OS", IF(NETWORKDAYS(N376,P376,Feriados!A$15:A$315)&gt;-1,NETWORKDAYS(N376,P376,Feriados!A$15:A$315)-1,NETWORKDAYS(N376,TODAY(),Feriados!A$15:A$315)),0)</f>
        <v>0</v>
      </c>
      <c r="R376" s="9"/>
      <c r="S376" s="9"/>
      <c r="T376" s="5" t="s">
        <v>79</v>
      </c>
      <c r="U376" s="5" t="s">
        <v>79</v>
      </c>
      <c r="V376" s="5"/>
      <c r="W376" s="5"/>
      <c r="X376" s="5" t="s">
        <v>41</v>
      </c>
      <c r="Y376" s="5" t="s">
        <v>59</v>
      </c>
      <c r="Z376" s="5" t="s">
        <v>704</v>
      </c>
      <c r="AA376" s="5"/>
      <c r="AB376" s="5"/>
      <c r="AC376" s="6">
        <v>44214.0</v>
      </c>
      <c r="AD376" s="6">
        <v>44215.0</v>
      </c>
      <c r="AE376" s="5" t="s">
        <v>203</v>
      </c>
      <c r="AF376" s="10">
        <v>44440.0</v>
      </c>
    </row>
    <row r="377" ht="21.0" customHeight="1">
      <c r="A377" s="5"/>
      <c r="B377" s="5" t="s">
        <v>986</v>
      </c>
      <c r="C377" s="5" t="s">
        <v>987</v>
      </c>
      <c r="D377" s="5" t="s">
        <v>63</v>
      </c>
      <c r="E377" s="5" t="s">
        <v>35</v>
      </c>
      <c r="F377" s="5" t="s">
        <v>36</v>
      </c>
      <c r="G377" s="5">
        <v>108.0</v>
      </c>
      <c r="H377" s="5"/>
      <c r="I377" s="5" t="s">
        <v>37</v>
      </c>
      <c r="J377" s="5" t="s">
        <v>988</v>
      </c>
      <c r="K377" s="5" t="s">
        <v>250</v>
      </c>
      <c r="L377" s="5"/>
      <c r="M377" s="6">
        <v>44186.0</v>
      </c>
      <c r="N377" s="6">
        <v>44195.0</v>
      </c>
      <c r="O377" s="7">
        <f>+IF(NETWORKDAYS(M377,N377,Feriados!A358:A388)&gt;-1,NETWORKDAYS(M377,N377,Feriados!A358:A388)-1,NETWORKDAYS(M377,TODAY(),Feriados!A$15:A$315))</f>
        <v>7</v>
      </c>
      <c r="P377" s="8"/>
      <c r="Q377" s="5">
        <f>+IF(T377="ENVIO OS", IF(NETWORKDAYS(N377,P377,Feriados!A$15:A$315)&gt;-1,NETWORKDAYS(N377,P377,Feriados!A$15:A$315)-1,NETWORKDAYS(N377,TODAY(),Feriados!A$15:A$315)),0)</f>
        <v>0</v>
      </c>
      <c r="R377" s="9"/>
      <c r="S377" s="9"/>
      <c r="T377" s="5"/>
      <c r="U377" s="5"/>
      <c r="V377" s="5" t="s">
        <v>451</v>
      </c>
      <c r="W377" s="5"/>
      <c r="X377" s="5" t="s">
        <v>106</v>
      </c>
      <c r="Y377" s="5" t="s">
        <v>66</v>
      </c>
      <c r="Z377" s="5"/>
      <c r="AA377" s="5"/>
      <c r="AB377" s="5"/>
      <c r="AC377" s="6">
        <v>44183.0</v>
      </c>
      <c r="AD377" s="6">
        <v>44195.0</v>
      </c>
      <c r="AE377" s="5"/>
      <c r="AF377" s="10"/>
    </row>
    <row r="378" ht="21.0" customHeight="1">
      <c r="A378" s="5">
        <v>227187.0</v>
      </c>
      <c r="B378" s="5" t="s">
        <v>863</v>
      </c>
      <c r="C378" s="5" t="s">
        <v>864</v>
      </c>
      <c r="D378" s="5" t="s">
        <v>46</v>
      </c>
      <c r="E378" s="5" t="s">
        <v>96</v>
      </c>
      <c r="F378" s="5" t="s">
        <v>222</v>
      </c>
      <c r="G378" s="5">
        <v>67.0</v>
      </c>
      <c r="H378" s="5"/>
      <c r="I378" s="5"/>
      <c r="J378" s="5" t="s">
        <v>865</v>
      </c>
      <c r="K378" s="5" t="s">
        <v>65</v>
      </c>
      <c r="L378" s="5"/>
      <c r="M378" s="6">
        <v>44186.0</v>
      </c>
      <c r="N378" s="6">
        <v>44195.0</v>
      </c>
      <c r="O378" s="7">
        <f>+IF(NETWORKDAYS(M378,N378,Feriados!A432:A462)&gt;-1,NETWORKDAYS(M378,N378,Feriados!A432:A462)-1,NETWORKDAYS(M378,TODAY(),Feriados!A$15:A$315))</f>
        <v>7</v>
      </c>
      <c r="P378" s="8"/>
      <c r="Q378" s="5">
        <f>+IF(T378="ENVIO OS", IF(NETWORKDAYS(N378,P378,Feriados!A$15:A$315)&gt;-1,NETWORKDAYS(N378,P378,Feriados!A$15:A$315)-1,NETWORKDAYS(N378,TODAY(),Feriados!A$15:A$315)),0)</f>
        <v>0</v>
      </c>
      <c r="R378" s="9"/>
      <c r="S378" s="9"/>
      <c r="T378" s="5"/>
      <c r="U378" s="5"/>
      <c r="V378" s="5" t="s">
        <v>451</v>
      </c>
      <c r="W378" s="5"/>
      <c r="X378" s="5" t="s">
        <v>106</v>
      </c>
      <c r="Y378" s="5" t="s">
        <v>66</v>
      </c>
      <c r="Z378" s="5" t="s">
        <v>43</v>
      </c>
      <c r="AA378" s="5"/>
      <c r="AB378" s="5"/>
      <c r="AC378" s="6"/>
      <c r="AD378" s="6">
        <v>44195.0</v>
      </c>
      <c r="AE378" s="5"/>
      <c r="AF378" s="10"/>
    </row>
    <row r="379" ht="21.0" customHeight="1">
      <c r="A379" s="5">
        <v>226919.0</v>
      </c>
      <c r="B379" s="5" t="s">
        <v>976</v>
      </c>
      <c r="C379" s="5" t="s">
        <v>977</v>
      </c>
      <c r="D379" s="5" t="s">
        <v>147</v>
      </c>
      <c r="E379" s="5" t="s">
        <v>96</v>
      </c>
      <c r="F379" s="5" t="s">
        <v>97</v>
      </c>
      <c r="G379" s="5">
        <v>110.0</v>
      </c>
      <c r="H379" s="5"/>
      <c r="I379" s="5" t="s">
        <v>978</v>
      </c>
      <c r="J379" s="5" t="s">
        <v>401</v>
      </c>
      <c r="K379" s="5" t="s">
        <v>149</v>
      </c>
      <c r="L379" s="5" t="s">
        <v>49</v>
      </c>
      <c r="M379" s="6">
        <v>44187.0</v>
      </c>
      <c r="N379" s="6">
        <v>44187.0</v>
      </c>
      <c r="O379" s="7">
        <f>+IF(NETWORKDAYS(M379,N379,Feriados!A280:A310)&gt;-1,NETWORKDAYS(M379,N379,Feriados!A280:A310)-1,NETWORKDAYS(M379,TODAY(),Feriados!A$15:A$315))</f>
        <v>0</v>
      </c>
      <c r="P379" s="8"/>
      <c r="Q379" s="5">
        <f>+IF(T379="ENVIO OS", IF(NETWORKDAYS(N379,P379,Feriados!A$15:A$315)&gt;-1,NETWORKDAYS(N379,P379,Feriados!A$15:A$315)-1,NETWORKDAYS(N379,TODAY(),Feriados!A$15:A$315)),0)</f>
        <v>0</v>
      </c>
      <c r="R379" s="9">
        <v>-33.024</v>
      </c>
      <c r="S379" s="9">
        <v>-68.8589</v>
      </c>
      <c r="T379" s="5"/>
      <c r="U379" s="5"/>
      <c r="V379" s="5"/>
      <c r="W379" s="5"/>
      <c r="X379" s="5" t="s">
        <v>106</v>
      </c>
      <c r="Y379" s="5" t="s">
        <v>66</v>
      </c>
      <c r="Z379" s="5"/>
      <c r="AA379" s="5"/>
      <c r="AB379" s="5"/>
      <c r="AC379" s="6">
        <v>44186.0</v>
      </c>
      <c r="AD379" s="6">
        <v>44187.0</v>
      </c>
      <c r="AE379" s="5"/>
      <c r="AF379" s="10">
        <v>44228.0</v>
      </c>
    </row>
    <row r="380" ht="21.0" customHeight="1">
      <c r="A380" s="5">
        <v>226749.0</v>
      </c>
      <c r="B380" s="5" t="s">
        <v>919</v>
      </c>
      <c r="C380" s="5" t="s">
        <v>920</v>
      </c>
      <c r="D380" s="5" t="s">
        <v>63</v>
      </c>
      <c r="E380" s="5" t="s">
        <v>96</v>
      </c>
      <c r="F380" s="5" t="s">
        <v>222</v>
      </c>
      <c r="G380" s="5">
        <v>310.0</v>
      </c>
      <c r="H380" s="5"/>
      <c r="I380" s="5" t="s">
        <v>921</v>
      </c>
      <c r="J380" s="5" t="s">
        <v>922</v>
      </c>
      <c r="K380" s="5" t="s">
        <v>225</v>
      </c>
      <c r="L380" s="5"/>
      <c r="M380" s="6">
        <v>44188.0</v>
      </c>
      <c r="N380" s="6">
        <v>44188.0</v>
      </c>
      <c r="O380" s="7">
        <f>+IF(NETWORKDAYS(M380,N380,Feriados!A442:A472)&gt;-1,NETWORKDAYS(M380,N380,Feriados!A442:A472)-1,NETWORKDAYS(M380,TODAY(),Feriados!A$15:A$315))</f>
        <v>0</v>
      </c>
      <c r="P380" s="8">
        <v>44209.0</v>
      </c>
      <c r="Q380" s="5">
        <f>+IF(T380="ENVIO OS", IF(NETWORKDAYS(N380,P380,Feriados!A$15:A$315)&gt;-1,NETWORKDAYS(N380,P380,Feriados!A$15:A$315)-1,NETWORKDAYS(N380,TODAY(),Feriados!A$15:A$315)),0)</f>
        <v>13</v>
      </c>
      <c r="R380" s="9"/>
      <c r="S380" s="9"/>
      <c r="T380" s="5" t="s">
        <v>40</v>
      </c>
      <c r="U380" s="5" t="s">
        <v>40</v>
      </c>
      <c r="V380" s="5"/>
      <c r="W380" s="5"/>
      <c r="X380" s="5" t="s">
        <v>100</v>
      </c>
      <c r="Y380" s="5"/>
      <c r="Z380" s="5" t="s">
        <v>923</v>
      </c>
      <c r="AA380" s="5"/>
      <c r="AB380" s="5"/>
      <c r="AC380" s="6">
        <v>44187.0</v>
      </c>
      <c r="AD380" s="6">
        <v>44187.0</v>
      </c>
      <c r="AE380" s="5"/>
      <c r="AF380" s="10"/>
    </row>
    <row r="381" ht="21.0" customHeight="1">
      <c r="A381" s="5">
        <v>225748.0</v>
      </c>
      <c r="B381" s="5" t="s">
        <v>989</v>
      </c>
      <c r="C381" s="5" t="s">
        <v>669</v>
      </c>
      <c r="D381" s="5" t="s">
        <v>147</v>
      </c>
      <c r="E381" s="5" t="s">
        <v>96</v>
      </c>
      <c r="F381" s="5" t="s">
        <v>222</v>
      </c>
      <c r="G381" s="5">
        <v>68.0</v>
      </c>
      <c r="H381" s="5"/>
      <c r="I381" s="5" t="s">
        <v>990</v>
      </c>
      <c r="J381" s="5" t="s">
        <v>193</v>
      </c>
      <c r="K381" s="5" t="s">
        <v>149</v>
      </c>
      <c r="L381" s="5" t="s">
        <v>49</v>
      </c>
      <c r="M381" s="6">
        <v>44189.0</v>
      </c>
      <c r="N381" s="6">
        <v>44193.0</v>
      </c>
      <c r="O381" s="7">
        <f>+IF(NETWORKDAYS(M381,N381,Feriados!A281:A311)&gt;-1,NETWORKDAYS(M381,N381,Feriados!A281:A311)-1,NETWORKDAYS(M381,TODAY(),Feriados!A$15:A$315))</f>
        <v>2</v>
      </c>
      <c r="P381" s="8">
        <v>44245.0</v>
      </c>
      <c r="Q381" s="5">
        <f>+IF(T381="ENVIO OS", IF(NETWORKDAYS(N381,P381,Feriados!A$15:A$315)&gt;-1,NETWORKDAYS(N381,P381,Feriados!A$15:A$315)-1,NETWORKDAYS(N381,TODAY(),Feriados!A$15:A$315)),0)</f>
        <v>35</v>
      </c>
      <c r="R381" s="9"/>
      <c r="S381" s="9"/>
      <c r="T381" s="5" t="s">
        <v>40</v>
      </c>
      <c r="U381" s="5" t="s">
        <v>40</v>
      </c>
      <c r="V381" s="5"/>
      <c r="W381" s="5"/>
      <c r="X381" s="5" t="s">
        <v>100</v>
      </c>
      <c r="Y381" s="5" t="s">
        <v>66</v>
      </c>
      <c r="Z381" s="5" t="s">
        <v>670</v>
      </c>
      <c r="AA381" s="5"/>
      <c r="AB381" s="5"/>
      <c r="AC381" s="6">
        <v>44193.0</v>
      </c>
      <c r="AD381" s="6">
        <v>44193.0</v>
      </c>
      <c r="AE381" s="5"/>
      <c r="AF381" s="10"/>
    </row>
    <row r="382" ht="21.0" customHeight="1">
      <c r="A382" s="5">
        <v>227124.0</v>
      </c>
      <c r="B382" s="5" t="s">
        <v>991</v>
      </c>
      <c r="C382" s="5" t="s">
        <v>846</v>
      </c>
      <c r="D382" s="5" t="s">
        <v>34</v>
      </c>
      <c r="E382" s="5" t="s">
        <v>96</v>
      </c>
      <c r="F382" s="5" t="s">
        <v>515</v>
      </c>
      <c r="G382" s="5">
        <v>150.0</v>
      </c>
      <c r="H382" s="5"/>
      <c r="I382" s="5" t="s">
        <v>992</v>
      </c>
      <c r="J382" s="5" t="s">
        <v>993</v>
      </c>
      <c r="K382" s="5" t="s">
        <v>167</v>
      </c>
      <c r="L382" s="5" t="s">
        <v>369</v>
      </c>
      <c r="M382" s="6">
        <v>44189.0</v>
      </c>
      <c r="N382" s="6">
        <v>44210.0</v>
      </c>
      <c r="O382" s="7">
        <f>+IF(NETWORKDAYS(M382,N382,Feriados!A282:A312)&gt;-1,NETWORKDAYS(M382,N382,Feriados!A282:A312)-1,NETWORKDAYS(M382,TODAY(),Feriados!A$15:A$315))</f>
        <v>15</v>
      </c>
      <c r="P382" s="8"/>
      <c r="Q382" s="5">
        <f>+IF(T382="ENVIO OS", IF(NETWORKDAYS(N382,P382,Feriados!A$15:A$315)&gt;-1,NETWORKDAYS(N382,P382,Feriados!A$15:A$315)-1,NETWORKDAYS(N382,TODAY(),Feriados!A$15:A$315)),0)</f>
        <v>0</v>
      </c>
      <c r="R382" s="9">
        <v>-33.4878</v>
      </c>
      <c r="S382" s="9">
        <v>-69.2419</v>
      </c>
      <c r="T382" s="5" t="s">
        <v>79</v>
      </c>
      <c r="U382" s="5"/>
      <c r="V382" s="5"/>
      <c r="W382" s="5"/>
      <c r="X382" s="5" t="s">
        <v>100</v>
      </c>
      <c r="Y382" s="5" t="s">
        <v>66</v>
      </c>
      <c r="Z382" s="5"/>
      <c r="AA382" s="5"/>
      <c r="AB382" s="5" t="s">
        <v>27</v>
      </c>
      <c r="AC382" s="6">
        <v>44207.0</v>
      </c>
      <c r="AD382" s="6">
        <v>44210.0</v>
      </c>
      <c r="AE382" s="5"/>
      <c r="AF382" s="10"/>
    </row>
    <row r="383" ht="21.0" customHeight="1">
      <c r="A383" s="5">
        <v>226698.0</v>
      </c>
      <c r="B383" s="5" t="s">
        <v>915</v>
      </c>
      <c r="C383" s="5" t="s">
        <v>916</v>
      </c>
      <c r="D383" s="5" t="s">
        <v>147</v>
      </c>
      <c r="E383" s="5" t="s">
        <v>96</v>
      </c>
      <c r="F383" s="5" t="s">
        <v>515</v>
      </c>
      <c r="G383" s="5">
        <v>225.0</v>
      </c>
      <c r="H383" s="5">
        <v>225.0</v>
      </c>
      <c r="I383" s="5" t="s">
        <v>917</v>
      </c>
      <c r="J383" s="5" t="s">
        <v>617</v>
      </c>
      <c r="K383" s="5" t="s">
        <v>161</v>
      </c>
      <c r="L383" s="5"/>
      <c r="M383" s="6">
        <v>44193.0</v>
      </c>
      <c r="N383" s="6">
        <v>44214.0</v>
      </c>
      <c r="O383" s="7">
        <f>+IF(NETWORKDAYS(M383,N383,Feriados!A441:A471)&gt;-1,NETWORKDAYS(M383,N383,Feriados!A441:A471)-1,NETWORKDAYS(M383,TODAY(),Feriados!A$15:A$315))</f>
        <v>15</v>
      </c>
      <c r="P383" s="8"/>
      <c r="Q383" s="5">
        <f>+IF(T383="ENVIO OS", IF(NETWORKDAYS(N383,P383,Feriados!A$15:A$315)&gt;-1,NETWORKDAYS(N383,P383,Feriados!A$15:A$315)-1,NETWORKDAYS(N383,TODAY(),Feriados!A$15:A$315)),0)</f>
        <v>0</v>
      </c>
      <c r="R383" s="9">
        <v>-33.1696</v>
      </c>
      <c r="S383" s="9">
        <v>-69.0005</v>
      </c>
      <c r="T383" s="5" t="s">
        <v>79</v>
      </c>
      <c r="U383" s="5"/>
      <c r="V383" s="5" t="s">
        <v>451</v>
      </c>
      <c r="W383" s="5"/>
      <c r="X383" s="5" t="s">
        <v>100</v>
      </c>
      <c r="Y383" s="5" t="s">
        <v>66</v>
      </c>
      <c r="Z383" s="5"/>
      <c r="AA383" s="5"/>
      <c r="AB383" s="5"/>
      <c r="AC383" s="6">
        <v>44193.0</v>
      </c>
      <c r="AD383" s="6">
        <v>44210.0</v>
      </c>
      <c r="AE383" s="5" t="s">
        <v>203</v>
      </c>
      <c r="AF383" s="10">
        <v>44805.0</v>
      </c>
    </row>
    <row r="384" ht="21.0" customHeight="1">
      <c r="A384" s="5"/>
      <c r="B384" s="5" t="s">
        <v>994</v>
      </c>
      <c r="C384" s="5" t="s">
        <v>995</v>
      </c>
      <c r="D384" s="5" t="s">
        <v>46</v>
      </c>
      <c r="E384" s="5" t="s">
        <v>35</v>
      </c>
      <c r="F384" s="5" t="s">
        <v>36</v>
      </c>
      <c r="G384" s="5">
        <v>747.0</v>
      </c>
      <c r="H384" s="5"/>
      <c r="I384" s="5"/>
      <c r="J384" s="5"/>
      <c r="K384" s="5"/>
      <c r="L384" s="5"/>
      <c r="M384" s="6">
        <v>44193.0</v>
      </c>
      <c r="N384" s="6">
        <v>44228.0</v>
      </c>
      <c r="O384" s="7">
        <f>+IF(NETWORKDAYS(M384,N384,Feriados!A325:A355)&gt;-1,NETWORKDAYS(M384,N384,Feriados!A325:A355)-1,NETWORKDAYS(M384,TODAY(),Feriados!A$15:A$315))</f>
        <v>25</v>
      </c>
      <c r="P384" s="8">
        <v>44264.0</v>
      </c>
      <c r="Q384" s="5">
        <f>+IF(T384="ENVIO OS", IF(NETWORKDAYS(N384,P384,Feriados!A$15:A$315)&gt;-1,NETWORKDAYS(N384,P384,Feriados!A$15:A$315)-1,NETWORKDAYS(N384,TODAY(),Feriados!A$15:A$315)),0)</f>
        <v>24</v>
      </c>
      <c r="R384" s="9"/>
      <c r="S384" s="9"/>
      <c r="T384" s="5" t="s">
        <v>40</v>
      </c>
      <c r="U384" s="5" t="s">
        <v>40</v>
      </c>
      <c r="V384" s="5"/>
      <c r="W384" s="5"/>
      <c r="X384" s="5"/>
      <c r="Y384" s="5"/>
      <c r="Z384" s="5"/>
      <c r="AA384" s="5"/>
      <c r="AB384" s="5" t="s">
        <v>27</v>
      </c>
      <c r="AC384" s="6">
        <v>44228.0</v>
      </c>
      <c r="AD384" s="6">
        <v>44228.0</v>
      </c>
      <c r="AE384" s="5"/>
      <c r="AF384" s="10"/>
    </row>
    <row r="385" ht="21.0" customHeight="1">
      <c r="A385" s="5"/>
      <c r="B385" s="5" t="s">
        <v>996</v>
      </c>
      <c r="C385" s="5" t="s">
        <v>997</v>
      </c>
      <c r="D385" s="5" t="s">
        <v>46</v>
      </c>
      <c r="E385" s="5" t="s">
        <v>35</v>
      </c>
      <c r="F385" s="5" t="s">
        <v>36</v>
      </c>
      <c r="G385" s="5">
        <v>836.0</v>
      </c>
      <c r="H385" s="5"/>
      <c r="I385" s="5"/>
      <c r="J385" s="5"/>
      <c r="K385" s="5"/>
      <c r="L385" s="5"/>
      <c r="M385" s="6">
        <v>44193.0</v>
      </c>
      <c r="N385" s="6">
        <v>44218.0</v>
      </c>
      <c r="O385" s="7">
        <f>+IF(NETWORKDAYS(M385,N385,Feriados!A326:A356)&gt;-1,NETWORKDAYS(M385,N385,Feriados!A326:A356)-1,NETWORKDAYS(M385,TODAY(),Feriados!A$15:A$315))</f>
        <v>19</v>
      </c>
      <c r="P385" s="8">
        <v>44222.0</v>
      </c>
      <c r="Q385" s="5">
        <f>+IF(T385="ENVIO OS", IF(NETWORKDAYS(N385,P385,Feriados!A$15:A$315)&gt;-1,NETWORKDAYS(N385,P385,Feriados!A$15:A$315)-1,NETWORKDAYS(N385,TODAY(),Feriados!A$15:A$315)),0)</f>
        <v>2</v>
      </c>
      <c r="R385" s="9"/>
      <c r="S385" s="9"/>
      <c r="T385" s="5" t="s">
        <v>40</v>
      </c>
      <c r="U385" s="5" t="s">
        <v>40</v>
      </c>
      <c r="V385" s="5"/>
      <c r="W385" s="5"/>
      <c r="X385" s="5"/>
      <c r="Y385" s="5"/>
      <c r="Z385" s="5"/>
      <c r="AA385" s="5"/>
      <c r="AB385" s="5"/>
      <c r="AC385" s="6">
        <v>44218.0</v>
      </c>
      <c r="AD385" s="6">
        <v>44218.0</v>
      </c>
      <c r="AE385" s="5"/>
      <c r="AF385" s="10"/>
    </row>
    <row r="386" ht="21.0" customHeight="1">
      <c r="A386" s="5"/>
      <c r="B386" s="5" t="s">
        <v>998</v>
      </c>
      <c r="C386" s="5" t="s">
        <v>999</v>
      </c>
      <c r="D386" s="5" t="s">
        <v>46</v>
      </c>
      <c r="E386" s="5" t="s">
        <v>35</v>
      </c>
      <c r="F386" s="5" t="s">
        <v>36</v>
      </c>
      <c r="G386" s="5">
        <v>204.0</v>
      </c>
      <c r="H386" s="5"/>
      <c r="I386" s="5"/>
      <c r="J386" s="5"/>
      <c r="K386" s="5"/>
      <c r="L386" s="5"/>
      <c r="M386" s="6">
        <v>44194.0</v>
      </c>
      <c r="N386" s="6">
        <v>44232.0</v>
      </c>
      <c r="O386" s="7">
        <f>+IF(NETWORKDAYS(M386,N386,Feriados!A327:A357)&gt;-1,NETWORKDAYS(M386,N386,Feriados!A327:A357)-1,NETWORKDAYS(M386,TODAY(),Feriados!A$15:A$315))</f>
        <v>28</v>
      </c>
      <c r="P386" s="8">
        <v>44264.0</v>
      </c>
      <c r="Q386" s="5">
        <f>+IF(T386="ENVIO OS", IF(NETWORKDAYS(N386,P386,Feriados!A$15:A$315)&gt;-1,NETWORKDAYS(N386,P386,Feriados!A$15:A$315)-1,NETWORKDAYS(N386,TODAY(),Feriados!A$15:A$315)),0)</f>
        <v>20</v>
      </c>
      <c r="R386" s="9"/>
      <c r="S386" s="9"/>
      <c r="T386" s="5" t="s">
        <v>40</v>
      </c>
      <c r="U386" s="5" t="s">
        <v>40</v>
      </c>
      <c r="V386" s="5"/>
      <c r="W386" s="5"/>
      <c r="X386" s="5"/>
      <c r="Y386" s="5"/>
      <c r="Z386" s="5"/>
      <c r="AA386" s="5"/>
      <c r="AB386" s="5" t="s">
        <v>27</v>
      </c>
      <c r="AC386" s="6">
        <v>44232.0</v>
      </c>
      <c r="AD386" s="6">
        <v>44232.0</v>
      </c>
      <c r="AE386" s="5"/>
      <c r="AF386" s="10"/>
    </row>
    <row r="387" ht="21.0" customHeight="1">
      <c r="A387" s="5"/>
      <c r="B387" s="5" t="s">
        <v>821</v>
      </c>
      <c r="C387" s="5" t="s">
        <v>822</v>
      </c>
      <c r="D387" s="5" t="s">
        <v>46</v>
      </c>
      <c r="E387" s="5" t="s">
        <v>35</v>
      </c>
      <c r="F387" s="5" t="s">
        <v>36</v>
      </c>
      <c r="G387" s="5">
        <v>37.4</v>
      </c>
      <c r="H387" s="5"/>
      <c r="I387" s="5" t="s">
        <v>37</v>
      </c>
      <c r="J387" s="5" t="s">
        <v>47</v>
      </c>
      <c r="K387" s="5" t="s">
        <v>48</v>
      </c>
      <c r="L387" s="5"/>
      <c r="M387" s="6">
        <v>44200.0</v>
      </c>
      <c r="N387" s="6">
        <v>44200.0</v>
      </c>
      <c r="O387" s="7">
        <f>+IF(NETWORKDAYS(M387,N387,Feriados!A450:A480)&gt;-1,NETWORKDAYS(M387,N387,Feriados!A450:A480)-1,NETWORKDAYS(M387,TODAY(),Feriados!A$15:A$315))</f>
        <v>0</v>
      </c>
      <c r="P387" s="8"/>
      <c r="Q387" s="5">
        <f>+IF(T387="ENVIO OS", IF(NETWORKDAYS(N387,P387,Feriados!A$15:A$315)&gt;-1,NETWORKDAYS(N387,P387,Feriados!A$15:A$315)-1,NETWORKDAYS(N387,TODAY(),Feriados!A$15:A$315)),0)</f>
        <v>0</v>
      </c>
      <c r="R387" s="9"/>
      <c r="S387" s="9"/>
      <c r="T387" s="5" t="s">
        <v>79</v>
      </c>
      <c r="U387" s="5" t="s">
        <v>79</v>
      </c>
      <c r="V387" s="5" t="s">
        <v>479</v>
      </c>
      <c r="W387" s="5"/>
      <c r="X387" s="5" t="s">
        <v>51</v>
      </c>
      <c r="Y387" s="5" t="s">
        <v>66</v>
      </c>
      <c r="Z387" s="5" t="s">
        <v>81</v>
      </c>
      <c r="AA387" s="5"/>
      <c r="AB387" s="5" t="s">
        <v>27</v>
      </c>
      <c r="AC387" s="6"/>
      <c r="AD387" s="6">
        <v>44196.0</v>
      </c>
      <c r="AE387" s="5"/>
      <c r="AF387" s="10"/>
    </row>
    <row r="388" ht="21.0" customHeight="1">
      <c r="A388" s="5">
        <v>226800.0</v>
      </c>
      <c r="B388" s="5" t="s">
        <v>941</v>
      </c>
      <c r="C388" s="5" t="s">
        <v>942</v>
      </c>
      <c r="D388" s="5" t="s">
        <v>75</v>
      </c>
      <c r="E388" s="5" t="s">
        <v>96</v>
      </c>
      <c r="F388" s="5" t="s">
        <v>273</v>
      </c>
      <c r="G388" s="5">
        <v>457.0</v>
      </c>
      <c r="H388" s="5"/>
      <c r="I388" s="5"/>
      <c r="J388" s="5"/>
      <c r="K388" s="5"/>
      <c r="L388" s="5"/>
      <c r="M388" s="6">
        <v>44200.0</v>
      </c>
      <c r="N388" s="6">
        <v>44246.0</v>
      </c>
      <c r="O388" s="7">
        <f>+IF(NETWORKDAYS(M388,N388,Feriados!A444:A474)&gt;-1,NETWORKDAYS(M388,N388,Feriados!A444:A474)-1,NETWORKDAYS(M388,TODAY(),Feriados!A$15:A$315))</f>
        <v>34</v>
      </c>
      <c r="P388" s="8"/>
      <c r="Q388" s="5">
        <f>+IF(T388="ENVIO OS", IF(NETWORKDAYS(N388,P388,Feriados!A$15:A$315)&gt;-1,NETWORKDAYS(N388,P388,Feriados!A$15:A$315)-1,NETWORKDAYS(N388,TODAY(),Feriados!A$15:A$315)),0)</f>
        <v>0</v>
      </c>
      <c r="R388" s="9"/>
      <c r="S388" s="9"/>
      <c r="T388" s="5" t="s">
        <v>1000</v>
      </c>
      <c r="U388" s="5"/>
      <c r="V388" s="5"/>
      <c r="W388" s="5"/>
      <c r="X388" s="5" t="s">
        <v>100</v>
      </c>
      <c r="Y388" s="5"/>
      <c r="Z388" s="5" t="s">
        <v>943</v>
      </c>
      <c r="AA388" s="5" t="s">
        <v>944</v>
      </c>
      <c r="AB388" s="5" t="s">
        <v>27</v>
      </c>
      <c r="AC388" s="6">
        <v>44207.0</v>
      </c>
      <c r="AD388" s="6">
        <v>44246.0</v>
      </c>
      <c r="AE388" s="5"/>
      <c r="AF388" s="10"/>
    </row>
    <row r="389" ht="21.0" customHeight="1">
      <c r="A389" s="5">
        <v>227183.0</v>
      </c>
      <c r="B389" s="5" t="s">
        <v>1001</v>
      </c>
      <c r="C389" s="5" t="s">
        <v>1002</v>
      </c>
      <c r="D389" s="5" t="s">
        <v>46</v>
      </c>
      <c r="E389" s="5" t="s">
        <v>96</v>
      </c>
      <c r="F389" s="5" t="s">
        <v>119</v>
      </c>
      <c r="G389" s="5">
        <v>250.0</v>
      </c>
      <c r="H389" s="5"/>
      <c r="I389" s="5" t="s">
        <v>1003</v>
      </c>
      <c r="J389" s="5" t="s">
        <v>492</v>
      </c>
      <c r="K389" s="5" t="s">
        <v>63</v>
      </c>
      <c r="L389" s="5" t="s">
        <v>39</v>
      </c>
      <c r="M389" s="6">
        <v>44200.0</v>
      </c>
      <c r="N389" s="6">
        <v>44222.0</v>
      </c>
      <c r="O389" s="7">
        <f>+IF(NETWORKDAYS(M389,N389,Feriados!A292:A322)&gt;-1,NETWORKDAYS(M389,N389,Feriados!A292:A322)-1,NETWORKDAYS(M389,TODAY(),Feriados!A$15:A$315))</f>
        <v>16</v>
      </c>
      <c r="P389" s="8"/>
      <c r="Q389" s="5">
        <f>+IF(T389="ENVIO OS", IF(NETWORKDAYS(N389,P389,Feriados!A$15:A$315)&gt;-1,NETWORKDAYS(N389,P389,Feriados!A$15:A$315)-1,NETWORKDAYS(N389,TODAY(),Feriados!A$15:A$315)),0)</f>
        <v>0</v>
      </c>
      <c r="R389" s="9"/>
      <c r="S389" s="9"/>
      <c r="T389" s="5" t="s">
        <v>79</v>
      </c>
      <c r="U389" s="5"/>
      <c r="V389" s="5"/>
      <c r="W389" s="5"/>
      <c r="X389" s="5" t="s">
        <v>100</v>
      </c>
      <c r="Y389" s="5" t="s">
        <v>66</v>
      </c>
      <c r="Z389" s="5"/>
      <c r="AA389" s="5" t="s">
        <v>1004</v>
      </c>
      <c r="AB389" s="5"/>
      <c r="AC389" s="6">
        <v>44216.0</v>
      </c>
      <c r="AD389" s="6">
        <v>44221.0</v>
      </c>
      <c r="AE389" s="5"/>
      <c r="AF389" s="10">
        <v>44440.0</v>
      </c>
    </row>
    <row r="390" ht="21.0" customHeight="1">
      <c r="A390" s="5">
        <v>227197.0</v>
      </c>
      <c r="B390" s="5" t="s">
        <v>1005</v>
      </c>
      <c r="C390" s="5" t="s">
        <v>1006</v>
      </c>
      <c r="D390" s="5" t="s">
        <v>84</v>
      </c>
      <c r="E390" s="5" t="s">
        <v>96</v>
      </c>
      <c r="F390" s="5" t="s">
        <v>244</v>
      </c>
      <c r="G390" s="5">
        <v>600.0</v>
      </c>
      <c r="H390" s="5"/>
      <c r="I390" s="5"/>
      <c r="J390" s="5" t="s">
        <v>537</v>
      </c>
      <c r="K390" s="5" t="s">
        <v>84</v>
      </c>
      <c r="L390" s="5" t="s">
        <v>39</v>
      </c>
      <c r="M390" s="6">
        <v>44201.0</v>
      </c>
      <c r="N390" s="6">
        <v>44215.0</v>
      </c>
      <c r="O390" s="7">
        <f>+IF(NETWORKDAYS(M390,N390,Feriados!A293:A323)&gt;-1,NETWORKDAYS(M390,N390,Feriados!A293:A323)-1,NETWORKDAYS(M390,TODAY(),Feriados!A$15:A$315))</f>
        <v>10</v>
      </c>
      <c r="P390" s="8"/>
      <c r="Q390" s="5">
        <f>+IF(T390="ENVIO OS", IF(NETWORKDAYS(N390,P390,Feriados!A$15:A$315)&gt;-1,NETWORKDAYS(N390,P390,Feriados!A$15:A$315)-1,NETWORKDAYS(N390,TODAY(),Feriados!A$15:A$315)),0)</f>
        <v>0</v>
      </c>
      <c r="R390" s="9"/>
      <c r="S390" s="9"/>
      <c r="T390" s="5" t="s">
        <v>79</v>
      </c>
      <c r="U390" s="5"/>
      <c r="V390" s="5" t="s">
        <v>50</v>
      </c>
      <c r="W390" s="5"/>
      <c r="X390" s="5" t="s">
        <v>100</v>
      </c>
      <c r="Y390" s="5" t="s">
        <v>66</v>
      </c>
      <c r="Z390" s="5"/>
      <c r="AA390" s="5"/>
      <c r="AB390" s="5" t="s">
        <v>27</v>
      </c>
      <c r="AC390" s="6">
        <v>44214.0</v>
      </c>
      <c r="AD390" s="6">
        <v>44215.0</v>
      </c>
      <c r="AE390" s="5"/>
      <c r="AF390" s="10"/>
    </row>
    <row r="391" ht="21.0" customHeight="1">
      <c r="A391" s="5">
        <v>227210.0</v>
      </c>
      <c r="B391" s="5" t="s">
        <v>1007</v>
      </c>
      <c r="C391" s="5" t="s">
        <v>1008</v>
      </c>
      <c r="D391" s="5" t="s">
        <v>84</v>
      </c>
      <c r="E391" s="5" t="s">
        <v>35</v>
      </c>
      <c r="F391" s="5" t="s">
        <v>36</v>
      </c>
      <c r="G391" s="5">
        <v>102.0</v>
      </c>
      <c r="H391" s="5"/>
      <c r="I391" s="5" t="s">
        <v>37</v>
      </c>
      <c r="J391" s="5" t="s">
        <v>84</v>
      </c>
      <c r="K391" s="5" t="s">
        <v>84</v>
      </c>
      <c r="L391" s="5"/>
      <c r="M391" s="6">
        <v>44202.0</v>
      </c>
      <c r="N391" s="6">
        <v>44209.0</v>
      </c>
      <c r="O391" s="7">
        <f>+IF(NETWORKDAYS(M391,N391,Feriados!A294:A324)&gt;-1,NETWORKDAYS(M391,N391,Feriados!A294:A324)-1,NETWORKDAYS(M391,TODAY(),Feriados!A$15:A$315))</f>
        <v>5</v>
      </c>
      <c r="P391" s="8"/>
      <c r="Q391" s="5">
        <f>+IF(T391="ENVIO OS", IF(NETWORKDAYS(N391,P391,Feriados!A$15:A$315)&gt;-1,NETWORKDAYS(N391,P391,Feriados!A$15:A$315)-1,NETWORKDAYS(N391,TODAY(),Feriados!A$15:A$315)),0)</f>
        <v>0</v>
      </c>
      <c r="R391" s="9"/>
      <c r="S391" s="9"/>
      <c r="T391" s="5"/>
      <c r="U391" s="5"/>
      <c r="V391" s="5" t="s">
        <v>50</v>
      </c>
      <c r="W391" s="5"/>
      <c r="X391" s="5" t="s">
        <v>106</v>
      </c>
      <c r="Y391" s="5" t="s">
        <v>66</v>
      </c>
      <c r="Z391" s="5" t="s">
        <v>1009</v>
      </c>
      <c r="AA391" s="5"/>
      <c r="AB391" s="5"/>
      <c r="AC391" s="6">
        <v>44207.0</v>
      </c>
      <c r="AD391" s="6">
        <v>44208.0</v>
      </c>
      <c r="AE391" s="5"/>
      <c r="AF391" s="10"/>
    </row>
    <row r="392" ht="21.0" customHeight="1">
      <c r="A392" s="5"/>
      <c r="B392" s="5" t="s">
        <v>1010</v>
      </c>
      <c r="C392" s="5" t="s">
        <v>1011</v>
      </c>
      <c r="D392" s="5" t="s">
        <v>147</v>
      </c>
      <c r="E392" s="5" t="s">
        <v>96</v>
      </c>
      <c r="F392" s="5" t="s">
        <v>343</v>
      </c>
      <c r="G392" s="5">
        <v>182.0</v>
      </c>
      <c r="H392" s="5"/>
      <c r="I392" s="5"/>
      <c r="J392" s="5"/>
      <c r="K392" s="5"/>
      <c r="L392" s="5"/>
      <c r="M392" s="6">
        <v>44202.0</v>
      </c>
      <c r="N392" s="6">
        <v>44221.0</v>
      </c>
      <c r="O392" s="7">
        <f>+IF(NETWORKDAYS(M392,N392,Feriados!A295:A325)&gt;-1,NETWORKDAYS(M392,N392,Feriados!A295:A325)-1,NETWORKDAYS(M392,TODAY(),Feriados!A$15:A$315))</f>
        <v>13</v>
      </c>
      <c r="P392" s="8"/>
      <c r="Q392" s="5">
        <f>+IF(T392="ENVIO OS", IF(NETWORKDAYS(N392,P392,Feriados!A$15:A$315)&gt;-1,NETWORKDAYS(N392,P392,Feriados!A$15:A$315)-1,NETWORKDAYS(N392,TODAY(),Feriados!A$15:A$315)),0)</f>
        <v>0</v>
      </c>
      <c r="R392" s="9"/>
      <c r="S392" s="9"/>
      <c r="T392" s="5" t="s">
        <v>1000</v>
      </c>
      <c r="U392" s="5" t="s">
        <v>1000</v>
      </c>
      <c r="V392" s="5"/>
      <c r="W392" s="5"/>
      <c r="X392" s="5"/>
      <c r="Y392" s="5"/>
      <c r="Z392" s="5"/>
      <c r="AA392" s="5" t="s">
        <v>1012</v>
      </c>
      <c r="AB392" s="5" t="s">
        <v>27</v>
      </c>
      <c r="AC392" s="6">
        <v>44216.0</v>
      </c>
      <c r="AD392" s="6">
        <v>44221.0</v>
      </c>
      <c r="AE392" s="5"/>
      <c r="AF392" s="10"/>
    </row>
    <row r="393" ht="21.0" customHeight="1">
      <c r="A393" s="5"/>
      <c r="B393" s="5" t="s">
        <v>1013</v>
      </c>
      <c r="C393" s="5" t="s">
        <v>1014</v>
      </c>
      <c r="D393" s="5" t="s">
        <v>63</v>
      </c>
      <c r="E393" s="5" t="s">
        <v>35</v>
      </c>
      <c r="F393" s="5" t="s">
        <v>36</v>
      </c>
      <c r="G393" s="5">
        <v>479.0</v>
      </c>
      <c r="H393" s="5"/>
      <c r="I393" s="5" t="s">
        <v>37</v>
      </c>
      <c r="J393" s="5" t="s">
        <v>1015</v>
      </c>
      <c r="K393" s="5" t="s">
        <v>63</v>
      </c>
      <c r="L393" s="5"/>
      <c r="M393" s="6">
        <v>44203.0</v>
      </c>
      <c r="N393" s="6">
        <v>44216.0</v>
      </c>
      <c r="O393" s="7">
        <f>+IF(NETWORKDAYS(M393,N393,Feriados!A302:A332)&gt;-1,NETWORKDAYS(M393,N393,Feriados!A302:A332)-1,NETWORKDAYS(M393,TODAY(),Feriados!A$15:A$315))</f>
        <v>9</v>
      </c>
      <c r="P393" s="8"/>
      <c r="Q393" s="5">
        <f>+IF(T393="ENVIO OS", IF(NETWORKDAYS(N393,P393,Feriados!A$15:A$315)&gt;-1,NETWORKDAYS(N393,P393,Feriados!A$15:A$315)-1,NETWORKDAYS(N393,TODAY(),Feriados!A$15:A$315)),0)</f>
        <v>0</v>
      </c>
      <c r="R393" s="9"/>
      <c r="S393" s="9"/>
      <c r="T393" s="5"/>
      <c r="U393" s="5"/>
      <c r="V393" s="5" t="s">
        <v>435</v>
      </c>
      <c r="W393" s="5"/>
      <c r="X393" s="5" t="s">
        <v>41</v>
      </c>
      <c r="Y393" s="5" t="s">
        <v>66</v>
      </c>
      <c r="Z393" s="5" t="s">
        <v>43</v>
      </c>
      <c r="AA393" s="5"/>
      <c r="AB393" s="5"/>
      <c r="AC393" s="6">
        <v>44216.0</v>
      </c>
      <c r="AD393" s="6">
        <v>44216.0</v>
      </c>
      <c r="AE393" s="5"/>
      <c r="AF393" s="10"/>
    </row>
    <row r="394" ht="21.0" customHeight="1">
      <c r="A394" s="5">
        <v>227240.0</v>
      </c>
      <c r="B394" s="5" t="s">
        <v>1016</v>
      </c>
      <c r="C394" s="5" t="s">
        <v>1017</v>
      </c>
      <c r="D394" s="5" t="s">
        <v>63</v>
      </c>
      <c r="E394" s="5" t="s">
        <v>35</v>
      </c>
      <c r="F394" s="5" t="s">
        <v>222</v>
      </c>
      <c r="G394" s="5">
        <v>160.0</v>
      </c>
      <c r="H394" s="5"/>
      <c r="I394" s="5" t="s">
        <v>37</v>
      </c>
      <c r="J394" s="5" t="s">
        <v>922</v>
      </c>
      <c r="K394" s="5" t="s">
        <v>225</v>
      </c>
      <c r="L394" s="5"/>
      <c r="M394" s="6">
        <v>44203.0</v>
      </c>
      <c r="N394" s="6">
        <v>44232.0</v>
      </c>
      <c r="O394" s="7">
        <f>+IF(NETWORKDAYS(M394,N394,Feriados!A296:A326)&gt;-1,NETWORKDAYS(M394,N394,Feriados!A296:A326)-1,NETWORKDAYS(M394,TODAY(),Feriados!A$15:A$315))</f>
        <v>21</v>
      </c>
      <c r="P394" s="8">
        <v>44235.0</v>
      </c>
      <c r="Q394" s="5">
        <f>+IF(T394="ENVIO OS", IF(NETWORKDAYS(N394,P394,Feriados!A$15:A$315)&gt;-1,NETWORKDAYS(N394,P394,Feriados!A$15:A$315)-1,NETWORKDAYS(N394,TODAY(),Feriados!A$15:A$315)),0)</f>
        <v>1</v>
      </c>
      <c r="R394" s="9"/>
      <c r="S394" s="9"/>
      <c r="T394" s="5" t="s">
        <v>40</v>
      </c>
      <c r="U394" s="5" t="s">
        <v>40</v>
      </c>
      <c r="V394" s="5"/>
      <c r="W394" s="5"/>
      <c r="X394" s="5" t="s">
        <v>100</v>
      </c>
      <c r="Y394" s="5" t="s">
        <v>66</v>
      </c>
      <c r="Z394" s="5" t="s">
        <v>923</v>
      </c>
      <c r="AA394" s="5"/>
      <c r="AB394" s="5"/>
      <c r="AC394" s="6">
        <v>44229.0</v>
      </c>
      <c r="AD394" s="6">
        <v>44232.0</v>
      </c>
      <c r="AE394" s="5"/>
      <c r="AF394" s="10"/>
    </row>
    <row r="395" ht="21.0" customHeight="1">
      <c r="A395" s="5"/>
      <c r="B395" s="5" t="s">
        <v>1018</v>
      </c>
      <c r="C395" s="5" t="s">
        <v>1019</v>
      </c>
      <c r="D395" s="5" t="s">
        <v>167</v>
      </c>
      <c r="E395" s="5" t="s">
        <v>35</v>
      </c>
      <c r="F395" s="5" t="s">
        <v>36</v>
      </c>
      <c r="G395" s="5">
        <v>25.0</v>
      </c>
      <c r="H395" s="5"/>
      <c r="I395" s="5" t="s">
        <v>1020</v>
      </c>
      <c r="J395" s="5" t="s">
        <v>167</v>
      </c>
      <c r="K395" s="5" t="s">
        <v>448</v>
      </c>
      <c r="L395" s="5"/>
      <c r="M395" s="6">
        <v>44207.0</v>
      </c>
      <c r="N395" s="6">
        <v>44221.0</v>
      </c>
      <c r="O395" s="7">
        <f>+IF(NETWORKDAYS(M395,N395,Feriados!A352:A382)&gt;-1,NETWORKDAYS(M395,N395,Feriados!A352:A382)-1,NETWORKDAYS(M395,TODAY(),Feriados!A$15:A$315))</f>
        <v>10</v>
      </c>
      <c r="P395" s="8">
        <v>44271.0</v>
      </c>
      <c r="Q395" s="5">
        <f>+IF(T395="ENVIO OS", IF(NETWORKDAYS(N395,P395,Feriados!A$15:A$315)&gt;-1,NETWORKDAYS(N395,P395,Feriados!A$15:A$315)-1,NETWORKDAYS(N395,TODAY(),Feriados!A$15:A$315)),0)</f>
        <v>34</v>
      </c>
      <c r="R395" s="9"/>
      <c r="S395" s="9"/>
      <c r="T395" s="5" t="s">
        <v>40</v>
      </c>
      <c r="U395" s="5" t="s">
        <v>40</v>
      </c>
      <c r="V395" s="5"/>
      <c r="W395" s="5"/>
      <c r="X395" s="5" t="s">
        <v>51</v>
      </c>
      <c r="Y395" s="5" t="s">
        <v>42</v>
      </c>
      <c r="Z395" s="5" t="s">
        <v>151</v>
      </c>
      <c r="AA395" s="5"/>
      <c r="AB395" s="5"/>
      <c r="AC395" s="6">
        <v>44221.0</v>
      </c>
      <c r="AD395" s="6">
        <v>44221.0</v>
      </c>
      <c r="AE395" s="5"/>
      <c r="AF395" s="10"/>
    </row>
    <row r="396" ht="21.0" customHeight="1">
      <c r="A396" s="5"/>
      <c r="B396" s="5" t="s">
        <v>1021</v>
      </c>
      <c r="C396" s="5" t="s">
        <v>1022</v>
      </c>
      <c r="D396" s="5" t="s">
        <v>56</v>
      </c>
      <c r="E396" s="5" t="s">
        <v>35</v>
      </c>
      <c r="F396" s="5" t="s">
        <v>36</v>
      </c>
      <c r="G396" s="5"/>
      <c r="H396" s="5"/>
      <c r="I396" s="5"/>
      <c r="J396" s="5"/>
      <c r="K396" s="5"/>
      <c r="L396" s="5"/>
      <c r="M396" s="6">
        <v>44207.0</v>
      </c>
      <c r="N396" s="6">
        <v>44221.0</v>
      </c>
      <c r="O396" s="7">
        <f>+IF(NETWORKDAYS(M396,N396,Feriados!A351:A381)&gt;-1,NETWORKDAYS(M396,N396,Feriados!A351:A381)-1,NETWORKDAYS(M396,TODAY(),Feriados!A$15:A$315))</f>
        <v>10</v>
      </c>
      <c r="P396" s="8">
        <v>44455.0</v>
      </c>
      <c r="Q396" s="5">
        <f>+IF(T396="ENVIO OS", IF(NETWORKDAYS(N396,P396,Feriados!A$15:A$315)&gt;-1,NETWORKDAYS(N396,P396,Feriados!A$15:A$315)-1,NETWORKDAYS(N396,TODAY(),Feriados!A$15:A$315)),0)</f>
        <v>159</v>
      </c>
      <c r="R396" s="9"/>
      <c r="S396" s="9"/>
      <c r="T396" s="5" t="s">
        <v>40</v>
      </c>
      <c r="U396" s="5" t="s">
        <v>40</v>
      </c>
      <c r="V396" s="5"/>
      <c r="W396" s="5"/>
      <c r="X396" s="5"/>
      <c r="Y396" s="5"/>
      <c r="Z396" s="5"/>
      <c r="AA396" s="5"/>
      <c r="AB396" s="5"/>
      <c r="AC396" s="6">
        <v>44221.0</v>
      </c>
      <c r="AD396" s="6">
        <v>44221.0</v>
      </c>
      <c r="AE396" s="5"/>
      <c r="AF396" s="10"/>
    </row>
    <row r="397" ht="21.0" customHeight="1">
      <c r="A397" s="5"/>
      <c r="B397" s="5" t="s">
        <v>1023</v>
      </c>
      <c r="C397" s="5" t="s">
        <v>1024</v>
      </c>
      <c r="D397" s="5" t="s">
        <v>56</v>
      </c>
      <c r="E397" s="5" t="s">
        <v>35</v>
      </c>
      <c r="F397" s="5" t="s">
        <v>36</v>
      </c>
      <c r="G397" s="5">
        <v>118.0</v>
      </c>
      <c r="H397" s="5"/>
      <c r="I397" s="5" t="s">
        <v>37</v>
      </c>
      <c r="J397" s="5" t="s">
        <v>236</v>
      </c>
      <c r="K397" s="5" t="s">
        <v>56</v>
      </c>
      <c r="L397" s="5"/>
      <c r="M397" s="6">
        <v>44207.0</v>
      </c>
      <c r="N397" s="6">
        <v>44221.0</v>
      </c>
      <c r="O397" s="7">
        <f>+IF(NETWORKDAYS(M397,N397,Feriados!A350:A380)&gt;-1,NETWORKDAYS(M397,N397,Feriados!A350:A380)-1,NETWORKDAYS(M397,TODAY(),Feriados!A$15:A$315))</f>
        <v>10</v>
      </c>
      <c r="P397" s="8">
        <v>44230.0</v>
      </c>
      <c r="Q397" s="5">
        <f>+IF(T397="ENVIO OS", IF(NETWORKDAYS(N397,P397,Feriados!A$15:A$315)&gt;-1,NETWORKDAYS(N397,P397,Feriados!A$15:A$315)-1,NETWORKDAYS(N397,TODAY(),Feriados!A$15:A$315)),0)</f>
        <v>7</v>
      </c>
      <c r="R397" s="9"/>
      <c r="S397" s="9"/>
      <c r="T397" s="5" t="s">
        <v>40</v>
      </c>
      <c r="U397" s="5" t="s">
        <v>40</v>
      </c>
      <c r="V397" s="5"/>
      <c r="W397" s="5"/>
      <c r="X397" s="5" t="s">
        <v>41</v>
      </c>
      <c r="Y397" s="5" t="s">
        <v>59</v>
      </c>
      <c r="Z397" s="5" t="s">
        <v>427</v>
      </c>
      <c r="AA397" s="5"/>
      <c r="AB397" s="5"/>
      <c r="AC397" s="6">
        <v>44221.0</v>
      </c>
      <c r="AD397" s="6">
        <v>44221.0</v>
      </c>
      <c r="AE397" s="5" t="s">
        <v>203</v>
      </c>
      <c r="AF397" s="10"/>
    </row>
    <row r="398" ht="21.0" customHeight="1">
      <c r="A398" s="5">
        <v>209712.0</v>
      </c>
      <c r="B398" s="5" t="s">
        <v>1025</v>
      </c>
      <c r="C398" s="5" t="s">
        <v>327</v>
      </c>
      <c r="D398" s="5" t="s">
        <v>95</v>
      </c>
      <c r="E398" s="5" t="s">
        <v>96</v>
      </c>
      <c r="F398" s="5" t="s">
        <v>244</v>
      </c>
      <c r="G398" s="5">
        <v>3000.0</v>
      </c>
      <c r="H398" s="5"/>
      <c r="I398" s="5"/>
      <c r="J398" s="5" t="s">
        <v>333</v>
      </c>
      <c r="K398" s="5" t="s">
        <v>95</v>
      </c>
      <c r="L398" s="5"/>
      <c r="M398" s="6">
        <v>44207.0</v>
      </c>
      <c r="N398" s="6">
        <v>44209.0</v>
      </c>
      <c r="O398" s="7">
        <f>+IF(NETWORKDAYS(M398,N398,Feriados!A298:A328)&gt;-1,NETWORKDAYS(M398,N398,Feriados!A298:A328)-1,NETWORKDAYS(M398,TODAY(),Feriados!A$15:A$315))</f>
        <v>2</v>
      </c>
      <c r="P398" s="8"/>
      <c r="Q398" s="5">
        <f>+IF(T398="ENVIO OS", IF(NETWORKDAYS(N398,P398,Feriados!A$15:A$315)&gt;-1,NETWORKDAYS(N398,P398,Feriados!A$15:A$315)-1,NETWORKDAYS(N398,TODAY(),Feriados!A$15:A$315)),0)</f>
        <v>0</v>
      </c>
      <c r="R398" s="9"/>
      <c r="S398" s="9"/>
      <c r="T398" s="5" t="s">
        <v>79</v>
      </c>
      <c r="U398" s="5"/>
      <c r="V398" s="5" t="s">
        <v>334</v>
      </c>
      <c r="W398" s="5"/>
      <c r="X398" s="5" t="s">
        <v>100</v>
      </c>
      <c r="Y398" s="5" t="s">
        <v>66</v>
      </c>
      <c r="Z398" s="5"/>
      <c r="AA398" s="5"/>
      <c r="AB398" s="5"/>
      <c r="AC398" s="6">
        <v>44208.0</v>
      </c>
      <c r="AD398" s="6">
        <v>44209.0</v>
      </c>
      <c r="AE398" s="5"/>
      <c r="AF398" s="10"/>
    </row>
    <row r="399" ht="21.0" customHeight="1">
      <c r="A399" s="5"/>
      <c r="B399" s="5" t="s">
        <v>1026</v>
      </c>
      <c r="C399" s="5" t="s">
        <v>1027</v>
      </c>
      <c r="D399" s="5" t="s">
        <v>56</v>
      </c>
      <c r="E399" s="5" t="s">
        <v>35</v>
      </c>
      <c r="F399" s="5" t="s">
        <v>36</v>
      </c>
      <c r="G399" s="5">
        <v>28.0</v>
      </c>
      <c r="H399" s="5"/>
      <c r="I399" s="5" t="s">
        <v>1028</v>
      </c>
      <c r="J399" s="5" t="s">
        <v>1029</v>
      </c>
      <c r="K399" s="5" t="s">
        <v>71</v>
      </c>
      <c r="L399" s="5"/>
      <c r="M399" s="6">
        <v>44209.0</v>
      </c>
      <c r="N399" s="6">
        <v>44209.0</v>
      </c>
      <c r="O399" s="7">
        <f>+IF(NETWORKDAYS(M399,N399,Feriados!A338:A368)&gt;-1,NETWORKDAYS(M399,N399,Feriados!A338:A368)-1,NETWORKDAYS(M399,TODAY(),Feriados!A$15:A$315))</f>
        <v>0</v>
      </c>
      <c r="P399" s="8">
        <v>44217.0</v>
      </c>
      <c r="Q399" s="5">
        <f>+IF(T399="ENVIO OS", IF(NETWORKDAYS(N399,P399,Feriados!A$15:A$315)&gt;-1,NETWORKDAYS(N399,P399,Feriados!A$15:A$315)-1,NETWORKDAYS(N399,TODAY(),Feriados!A$15:A$315)),0)</f>
        <v>6</v>
      </c>
      <c r="R399" s="9"/>
      <c r="S399" s="9"/>
      <c r="T399" s="5" t="s">
        <v>40</v>
      </c>
      <c r="U399" s="5" t="s">
        <v>40</v>
      </c>
      <c r="V399" s="5"/>
      <c r="W399" s="5"/>
      <c r="X399" s="5" t="s">
        <v>106</v>
      </c>
      <c r="Y399" s="5" t="s">
        <v>59</v>
      </c>
      <c r="Z399" s="5"/>
      <c r="AA399" s="5"/>
      <c r="AB399" s="5"/>
      <c r="AC399" s="6">
        <v>44207.0</v>
      </c>
      <c r="AD399" s="6">
        <v>44207.0</v>
      </c>
      <c r="AE399" s="5"/>
      <c r="AF399" s="10"/>
    </row>
    <row r="400" ht="21.0" customHeight="1">
      <c r="A400" s="5"/>
      <c r="B400" s="5" t="s">
        <v>750</v>
      </c>
      <c r="C400" s="5" t="s">
        <v>751</v>
      </c>
      <c r="D400" s="5" t="s">
        <v>63</v>
      </c>
      <c r="E400" s="5" t="s">
        <v>35</v>
      </c>
      <c r="F400" s="5" t="s">
        <v>36</v>
      </c>
      <c r="G400" s="5">
        <v>88.0</v>
      </c>
      <c r="H400" s="5"/>
      <c r="I400" s="5"/>
      <c r="J400" s="5"/>
      <c r="K400" s="5"/>
      <c r="L400" s="5"/>
      <c r="M400" s="6">
        <v>44210.0</v>
      </c>
      <c r="N400" s="6">
        <v>44235.0</v>
      </c>
      <c r="O400" s="7">
        <f>+IF(NETWORKDAYS(M400,N400,Feriados!A459:A489)&gt;-1,NETWORKDAYS(M400,N400,Feriados!A459:A489)-1,NETWORKDAYS(M400,TODAY(),Feriados!A$15:A$315))</f>
        <v>17</v>
      </c>
      <c r="P400" s="8">
        <v>44342.0</v>
      </c>
      <c r="Q400" s="5">
        <f>+IF(T400="ENVIO OS", IF(NETWORKDAYS(N400,P400,Feriados!A$15:A$315)&gt;-1,NETWORKDAYS(N400,P400,Feriados!A$15:A$315)-1,NETWORKDAYS(N400,TODAY(),Feriados!A$15:A$315)),0)</f>
        <v>71</v>
      </c>
      <c r="R400" s="9"/>
      <c r="S400" s="9"/>
      <c r="T400" s="5" t="s">
        <v>40</v>
      </c>
      <c r="U400" s="5" t="s">
        <v>40</v>
      </c>
      <c r="V400" s="5"/>
      <c r="W400" s="5"/>
      <c r="X400" s="5" t="s">
        <v>41</v>
      </c>
      <c r="Y400" s="5"/>
      <c r="Z400" s="5"/>
      <c r="AA400" s="5"/>
      <c r="AB400" s="5"/>
      <c r="AC400" s="6">
        <v>44231.0</v>
      </c>
      <c r="AD400" s="6">
        <v>44235.0</v>
      </c>
      <c r="AE400" s="5"/>
      <c r="AF400" s="10"/>
    </row>
    <row r="401" ht="21.0" customHeight="1">
      <c r="A401" s="5">
        <v>226749.0</v>
      </c>
      <c r="B401" s="5" t="s">
        <v>919</v>
      </c>
      <c r="C401" s="5" t="s">
        <v>920</v>
      </c>
      <c r="D401" s="5" t="s">
        <v>63</v>
      </c>
      <c r="E401" s="5" t="s">
        <v>96</v>
      </c>
      <c r="F401" s="5" t="s">
        <v>222</v>
      </c>
      <c r="G401" s="5">
        <v>310.0</v>
      </c>
      <c r="H401" s="5"/>
      <c r="I401" s="5" t="s">
        <v>921</v>
      </c>
      <c r="J401" s="5" t="s">
        <v>922</v>
      </c>
      <c r="K401" s="5" t="s">
        <v>225</v>
      </c>
      <c r="L401" s="5"/>
      <c r="M401" s="6">
        <v>44210.0</v>
      </c>
      <c r="N401" s="6">
        <v>44210.0</v>
      </c>
      <c r="O401" s="7">
        <f>+IF(NETWORKDAYS(M401,N401,Feriados!A488:A518)&gt;-1,NETWORKDAYS(M401,N401,Feriados!A488:A518)-1,NETWORKDAYS(M401,TODAY(),Feriados!A$15:A$315))</f>
        <v>0</v>
      </c>
      <c r="P401" s="8">
        <v>44211.0</v>
      </c>
      <c r="Q401" s="5">
        <f>+IF(T401="ENVIO OS", IF(NETWORKDAYS(N401,P401,Feriados!A$15:A$315)&gt;-1,NETWORKDAYS(N401,P401,Feriados!A$15:A$315)-1,NETWORKDAYS(N401,TODAY(),Feriados!A$15:A$315)),0)</f>
        <v>1</v>
      </c>
      <c r="R401" s="9"/>
      <c r="S401" s="9"/>
      <c r="T401" s="5" t="s">
        <v>40</v>
      </c>
      <c r="U401" s="5" t="s">
        <v>40</v>
      </c>
      <c r="V401" s="5"/>
      <c r="W401" s="5"/>
      <c r="X401" s="5" t="s">
        <v>100</v>
      </c>
      <c r="Y401" s="5"/>
      <c r="Z401" s="5" t="s">
        <v>923</v>
      </c>
      <c r="AA401" s="5"/>
      <c r="AB401" s="5"/>
      <c r="AC401" s="6">
        <v>44209.0</v>
      </c>
      <c r="AD401" s="6">
        <v>44209.0</v>
      </c>
      <c r="AE401" s="5"/>
      <c r="AF401" s="10"/>
    </row>
    <row r="402" ht="21.0" customHeight="1">
      <c r="A402" s="5"/>
      <c r="B402" s="5" t="s">
        <v>1030</v>
      </c>
      <c r="C402" s="5" t="s">
        <v>1031</v>
      </c>
      <c r="D402" s="5" t="s">
        <v>63</v>
      </c>
      <c r="E402" s="5" t="s">
        <v>35</v>
      </c>
      <c r="F402" s="5" t="s">
        <v>36</v>
      </c>
      <c r="G402" s="5">
        <v>7.2</v>
      </c>
      <c r="H402" s="5"/>
      <c r="I402" s="5"/>
      <c r="J402" s="5" t="s">
        <v>1032</v>
      </c>
      <c r="K402" s="5" t="s">
        <v>250</v>
      </c>
      <c r="L402" s="5"/>
      <c r="M402" s="6">
        <v>44210.0</v>
      </c>
      <c r="N402" s="6">
        <v>44246.0</v>
      </c>
      <c r="O402" s="7">
        <f>+IF(NETWORKDAYS(M402,N402,Feriados!A348:A378)&gt;-1,NETWORKDAYS(M402,N402,Feriados!A348:A378)-1,NETWORKDAYS(M402,TODAY(),Feriados!A$15:A$315))</f>
        <v>26</v>
      </c>
      <c r="P402" s="8">
        <v>44257.0</v>
      </c>
      <c r="Q402" s="5">
        <f>+IF(T402="ENVIO OS", IF(NETWORKDAYS(N402,P402,Feriados!A$15:A$315)&gt;-1,NETWORKDAYS(N402,P402,Feriados!A$15:A$315)-1,NETWORKDAYS(N402,TODAY(),Feriados!A$15:A$315)),0)</f>
        <v>7</v>
      </c>
      <c r="R402" s="9"/>
      <c r="S402" s="9"/>
      <c r="T402" s="5" t="s">
        <v>40</v>
      </c>
      <c r="U402" s="5" t="s">
        <v>40</v>
      </c>
      <c r="V402" s="5"/>
      <c r="W402" s="5"/>
      <c r="X402" s="5" t="s">
        <v>41</v>
      </c>
      <c r="Y402" s="5" t="s">
        <v>66</v>
      </c>
      <c r="Z402" s="5" t="s">
        <v>928</v>
      </c>
      <c r="AA402" s="5"/>
      <c r="AB402" s="5"/>
      <c r="AC402" s="6">
        <v>44246.0</v>
      </c>
      <c r="AD402" s="6">
        <v>44246.0</v>
      </c>
      <c r="AE402" s="5"/>
      <c r="AF402" s="10"/>
    </row>
    <row r="403" ht="21.0" customHeight="1">
      <c r="A403" s="5">
        <v>226749.0</v>
      </c>
      <c r="B403" s="5" t="s">
        <v>919</v>
      </c>
      <c r="C403" s="5" t="s">
        <v>920</v>
      </c>
      <c r="D403" s="5" t="s">
        <v>63</v>
      </c>
      <c r="E403" s="5" t="s">
        <v>96</v>
      </c>
      <c r="F403" s="5" t="s">
        <v>222</v>
      </c>
      <c r="G403" s="5">
        <v>310.0</v>
      </c>
      <c r="H403" s="5"/>
      <c r="I403" s="5" t="s">
        <v>921</v>
      </c>
      <c r="J403" s="5" t="s">
        <v>922</v>
      </c>
      <c r="K403" s="5" t="s">
        <v>225</v>
      </c>
      <c r="L403" s="5"/>
      <c r="M403" s="6">
        <v>44211.0</v>
      </c>
      <c r="N403" s="6">
        <v>44218.0</v>
      </c>
      <c r="O403" s="7">
        <f>+IF(NETWORKDAYS(M403,N403,Feriados!A500:A530)&gt;-1,NETWORKDAYS(M403,N403,Feriados!A500:A530)-1,NETWORKDAYS(M403,TODAY(),Feriados!A$15:A$315))</f>
        <v>5</v>
      </c>
      <c r="P403" s="8">
        <v>44222.0</v>
      </c>
      <c r="Q403" s="5">
        <f>+IF(T403="ENVIO OS", IF(NETWORKDAYS(N403,P403,Feriados!A$15:A$315)&gt;-1,NETWORKDAYS(N403,P403,Feriados!A$15:A$315)-1,NETWORKDAYS(N403,TODAY(),Feriados!A$15:A$315)),0)</f>
        <v>2</v>
      </c>
      <c r="R403" s="9"/>
      <c r="S403" s="9"/>
      <c r="T403" s="5" t="s">
        <v>40</v>
      </c>
      <c r="U403" s="5" t="s">
        <v>40</v>
      </c>
      <c r="V403" s="5"/>
      <c r="W403" s="5"/>
      <c r="X403" s="5" t="s">
        <v>100</v>
      </c>
      <c r="Y403" s="5"/>
      <c r="Z403" s="5" t="s">
        <v>923</v>
      </c>
      <c r="AA403" s="5"/>
      <c r="AB403" s="5"/>
      <c r="AC403" s="6">
        <v>44218.0</v>
      </c>
      <c r="AD403" s="6">
        <v>44218.0</v>
      </c>
      <c r="AE403" s="5"/>
      <c r="AF403" s="10"/>
    </row>
    <row r="404" ht="21.0" customHeight="1">
      <c r="A404" s="5">
        <v>227351.0</v>
      </c>
      <c r="B404" s="5" t="s">
        <v>1033</v>
      </c>
      <c r="C404" s="5" t="s">
        <v>1034</v>
      </c>
      <c r="D404" s="5" t="s">
        <v>75</v>
      </c>
      <c r="E404" s="5" t="s">
        <v>96</v>
      </c>
      <c r="F404" s="5" t="s">
        <v>137</v>
      </c>
      <c r="G404" s="5">
        <v>150.0</v>
      </c>
      <c r="H404" s="5">
        <v>50.0</v>
      </c>
      <c r="I404" s="5"/>
      <c r="J404" s="5" t="s">
        <v>1035</v>
      </c>
      <c r="K404" s="5" t="s">
        <v>1036</v>
      </c>
      <c r="L404" s="5"/>
      <c r="M404" s="6">
        <v>44211.0</v>
      </c>
      <c r="N404" s="6">
        <v>44232.0</v>
      </c>
      <c r="O404" s="7">
        <f>+IF(NETWORKDAYS(M404,N404,Feriados!A300:A330)&gt;-1,NETWORKDAYS(M404,N404,Feriados!A300:A330)-1,NETWORKDAYS(M404,TODAY(),Feriados!A$15:A$315))</f>
        <v>15</v>
      </c>
      <c r="P404" s="8"/>
      <c r="Q404" s="5">
        <f>+IF(T404="ENVIO OS", IF(NETWORKDAYS(N404,P404,Feriados!A$15:A$315)&gt;-1,NETWORKDAYS(N404,P404,Feriados!A$15:A$315)-1,NETWORKDAYS(N404,TODAY(),Feriados!A$15:A$315)),0)</f>
        <v>0</v>
      </c>
      <c r="R404" s="9"/>
      <c r="S404" s="9"/>
      <c r="T404" s="5" t="s">
        <v>79</v>
      </c>
      <c r="U404" s="5"/>
      <c r="V404" s="5" t="s">
        <v>50</v>
      </c>
      <c r="W404" s="5"/>
      <c r="X404" s="5" t="s">
        <v>41</v>
      </c>
      <c r="Y404" s="5" t="s">
        <v>66</v>
      </c>
      <c r="Z404" s="5"/>
      <c r="AA404" s="5" t="s">
        <v>1037</v>
      </c>
      <c r="AB404" s="5" t="s">
        <v>27</v>
      </c>
      <c r="AC404" s="6">
        <v>44232.0</v>
      </c>
      <c r="AD404" s="6">
        <v>44232.0</v>
      </c>
      <c r="AE404" s="5"/>
      <c r="AF404" s="10"/>
    </row>
    <row r="405" ht="21.0" customHeight="1">
      <c r="A405" s="5"/>
      <c r="B405" s="5" t="s">
        <v>1038</v>
      </c>
      <c r="C405" s="5" t="s">
        <v>1039</v>
      </c>
      <c r="D405" s="5" t="s">
        <v>56</v>
      </c>
      <c r="E405" s="5" t="s">
        <v>35</v>
      </c>
      <c r="F405" s="5" t="s">
        <v>36</v>
      </c>
      <c r="G405" s="5">
        <v>34.8</v>
      </c>
      <c r="H405" s="5"/>
      <c r="I405" s="5" t="s">
        <v>37</v>
      </c>
      <c r="J405" s="5" t="s">
        <v>70</v>
      </c>
      <c r="K405" s="5" t="s">
        <v>71</v>
      </c>
      <c r="L405" s="5"/>
      <c r="M405" s="6">
        <v>44211.0</v>
      </c>
      <c r="N405" s="6">
        <v>44229.0</v>
      </c>
      <c r="O405" s="7">
        <f>+IF(NETWORKDAYS(M405,N405,Feriados!A316:A346)&gt;-1,NETWORKDAYS(M405,N405,Feriados!A316:A346)-1,NETWORKDAYS(M405,TODAY(),Feriados!A$15:A$315))</f>
        <v>12</v>
      </c>
      <c r="P405" s="8"/>
      <c r="Q405" s="5">
        <f>+IF(T405="ENVIO OS", IF(NETWORKDAYS(N405,P405,Feriados!A$15:A$315)&gt;-1,NETWORKDAYS(N405,P405,Feriados!A$15:A$315)-1,NETWORKDAYS(N405,TODAY(),Feriados!A$15:A$315)),0)</f>
        <v>0</v>
      </c>
      <c r="R405" s="9"/>
      <c r="S405" s="9"/>
      <c r="T405" s="5"/>
      <c r="U405" s="5"/>
      <c r="V405" s="5"/>
      <c r="W405" s="5"/>
      <c r="X405" s="5" t="s">
        <v>41</v>
      </c>
      <c r="Y405" s="5" t="s">
        <v>59</v>
      </c>
      <c r="Z405" s="5" t="s">
        <v>60</v>
      </c>
      <c r="AA405" s="5"/>
      <c r="AB405" s="5"/>
      <c r="AC405" s="6">
        <v>44229.0</v>
      </c>
      <c r="AD405" s="6">
        <v>44229.0</v>
      </c>
      <c r="AE405" s="5"/>
      <c r="AF405" s="10"/>
    </row>
    <row r="406" ht="21.0" customHeight="1">
      <c r="A406" s="5"/>
      <c r="B406" s="5" t="s">
        <v>1040</v>
      </c>
      <c r="C406" s="5" t="s">
        <v>1041</v>
      </c>
      <c r="D406" s="5" t="s">
        <v>147</v>
      </c>
      <c r="E406" s="5" t="s">
        <v>35</v>
      </c>
      <c r="F406" s="5" t="s">
        <v>36</v>
      </c>
      <c r="G406" s="5">
        <v>23.0</v>
      </c>
      <c r="H406" s="5"/>
      <c r="I406" s="5" t="s">
        <v>1042</v>
      </c>
      <c r="J406" s="5" t="s">
        <v>193</v>
      </c>
      <c r="K406" s="5" t="s">
        <v>149</v>
      </c>
      <c r="L406" s="5"/>
      <c r="M406" s="6">
        <v>44211.0</v>
      </c>
      <c r="N406" s="6">
        <v>44221.0</v>
      </c>
      <c r="O406" s="7">
        <f>+IF(NETWORKDAYS(M406,N406,Feriados!A362:A392)&gt;-1,NETWORKDAYS(M406,N406,Feriados!A362:A392)-1,NETWORKDAYS(M406,TODAY(),Feriados!A$15:A$315))</f>
        <v>6</v>
      </c>
      <c r="P406" s="8">
        <v>44237.0</v>
      </c>
      <c r="Q406" s="5">
        <f>+IF(T406="ENVIO OS", IF(NETWORKDAYS(N406,P406,Feriados!A$15:A$315)&gt;-1,NETWORKDAYS(N406,P406,Feriados!A$15:A$315)-1,NETWORKDAYS(N406,TODAY(),Feriados!A$15:A$315)),0)</f>
        <v>12</v>
      </c>
      <c r="R406" s="9"/>
      <c r="S406" s="9"/>
      <c r="T406" s="5" t="s">
        <v>40</v>
      </c>
      <c r="U406" s="5" t="s">
        <v>40</v>
      </c>
      <c r="V406" s="5"/>
      <c r="W406" s="5"/>
      <c r="X406" s="5" t="s">
        <v>41</v>
      </c>
      <c r="Y406" s="5" t="s">
        <v>66</v>
      </c>
      <c r="Z406" s="5"/>
      <c r="AA406" s="5"/>
      <c r="AB406" s="5"/>
      <c r="AC406" s="6">
        <v>44221.0</v>
      </c>
      <c r="AD406" s="6">
        <v>44221.0</v>
      </c>
      <c r="AE406" s="5"/>
      <c r="AF406" s="10"/>
    </row>
    <row r="407" ht="21.0" customHeight="1">
      <c r="A407" s="5"/>
      <c r="B407" s="5" t="s">
        <v>702</v>
      </c>
      <c r="C407" s="5" t="s">
        <v>703</v>
      </c>
      <c r="D407" s="5" t="s">
        <v>56</v>
      </c>
      <c r="E407" s="5" t="s">
        <v>35</v>
      </c>
      <c r="F407" s="5" t="s">
        <v>36</v>
      </c>
      <c r="G407" s="5">
        <v>111.0</v>
      </c>
      <c r="H407" s="5"/>
      <c r="I407" s="5" t="s">
        <v>37</v>
      </c>
      <c r="J407" s="5" t="s">
        <v>461</v>
      </c>
      <c r="K407" s="5" t="s">
        <v>71</v>
      </c>
      <c r="L407" s="5"/>
      <c r="M407" s="6">
        <v>44215.0</v>
      </c>
      <c r="N407" s="6">
        <v>44222.0</v>
      </c>
      <c r="O407" s="7">
        <f>+IF(NETWORKDAYS(M407,N407,Feriados!A486:A516)&gt;-1,NETWORKDAYS(M407,N407,Feriados!A486:A516)-1,NETWORKDAYS(M407,TODAY(),Feriados!A$15:A$315))</f>
        <v>5</v>
      </c>
      <c r="P407" s="8"/>
      <c r="Q407" s="5">
        <f>+IF(T407="ENVIO OS", IF(NETWORKDAYS(N407,P407,Feriados!A$15:A$315)&gt;-1,NETWORKDAYS(N407,P407,Feriados!A$15:A$315)-1,NETWORKDAYS(N407,TODAY(),Feriados!A$15:A$315)),0)</f>
        <v>0</v>
      </c>
      <c r="R407" s="9"/>
      <c r="S407" s="9"/>
      <c r="T407" s="5" t="s">
        <v>79</v>
      </c>
      <c r="U407" s="5" t="s">
        <v>79</v>
      </c>
      <c r="V407" s="5"/>
      <c r="W407" s="5"/>
      <c r="X407" s="5" t="s">
        <v>41</v>
      </c>
      <c r="Y407" s="5" t="s">
        <v>59</v>
      </c>
      <c r="Z407" s="5" t="s">
        <v>704</v>
      </c>
      <c r="AA407" s="5"/>
      <c r="AB407" s="5"/>
      <c r="AC407" s="6">
        <v>44222.0</v>
      </c>
      <c r="AD407" s="6">
        <v>44222.0</v>
      </c>
      <c r="AE407" s="5" t="s">
        <v>203</v>
      </c>
      <c r="AF407" s="10"/>
    </row>
    <row r="408" ht="21.0" customHeight="1">
      <c r="A408" s="5"/>
      <c r="B408" s="5" t="s">
        <v>1043</v>
      </c>
      <c r="C408" s="5" t="s">
        <v>1044</v>
      </c>
      <c r="D408" s="5" t="s">
        <v>147</v>
      </c>
      <c r="E408" s="5" t="s">
        <v>35</v>
      </c>
      <c r="F408" s="5" t="s">
        <v>36</v>
      </c>
      <c r="G408" s="5">
        <v>335.0</v>
      </c>
      <c r="H408" s="5"/>
      <c r="I408" s="5" t="s">
        <v>37</v>
      </c>
      <c r="J408" s="5" t="s">
        <v>202</v>
      </c>
      <c r="K408" s="5" t="s">
        <v>149</v>
      </c>
      <c r="L408" s="5"/>
      <c r="M408" s="6">
        <v>44215.0</v>
      </c>
      <c r="N408" s="6">
        <v>44258.0</v>
      </c>
      <c r="O408" s="7">
        <f>+IF(NETWORKDAYS(M408,N408,Feriados!A349:A379)&gt;-1,NETWORKDAYS(M408,N408,Feriados!A349:A379)-1,NETWORKDAYS(M408,TODAY(),Feriados!A$15:A$315))</f>
        <v>31</v>
      </c>
      <c r="P408" s="8"/>
      <c r="Q408" s="5">
        <f>+IF(T408="ENVIO OS", IF(NETWORKDAYS(N408,P408,Feriados!A$15:A$315)&gt;-1,NETWORKDAYS(N408,P408,Feriados!A$15:A$315)-1,NETWORKDAYS(N408,TODAY(),Feriados!A$15:A$315)),0)</f>
        <v>0</v>
      </c>
      <c r="R408" s="9"/>
      <c r="S408" s="9"/>
      <c r="T408" s="5" t="s">
        <v>79</v>
      </c>
      <c r="U408" s="5" t="s">
        <v>79</v>
      </c>
      <c r="V408" s="5" t="s">
        <v>183</v>
      </c>
      <c r="W408" s="5"/>
      <c r="X408" s="5" t="s">
        <v>41</v>
      </c>
      <c r="Y408" s="5" t="s">
        <v>66</v>
      </c>
      <c r="Z408" s="5" t="s">
        <v>215</v>
      </c>
      <c r="AA408" s="5"/>
      <c r="AB408" s="5"/>
      <c r="AC408" s="6">
        <v>44253.0</v>
      </c>
      <c r="AD408" s="6">
        <v>44258.0</v>
      </c>
      <c r="AE408" s="5" t="s">
        <v>203</v>
      </c>
      <c r="AF408" s="10"/>
    </row>
    <row r="409" ht="21.0" customHeight="1">
      <c r="A409" s="5"/>
      <c r="B409" s="5" t="s">
        <v>1045</v>
      </c>
      <c r="C409" s="5" t="s">
        <v>1046</v>
      </c>
      <c r="D409" s="5" t="s">
        <v>46</v>
      </c>
      <c r="E409" s="5" t="s">
        <v>35</v>
      </c>
      <c r="F409" s="5" t="s">
        <v>36</v>
      </c>
      <c r="G409" s="5">
        <v>532.0</v>
      </c>
      <c r="H409" s="5"/>
      <c r="I409" s="5" t="s">
        <v>37</v>
      </c>
      <c r="J409" s="5" t="s">
        <v>839</v>
      </c>
      <c r="K409" s="5" t="s">
        <v>48</v>
      </c>
      <c r="L409" s="5"/>
      <c r="M409" s="6">
        <v>44215.0</v>
      </c>
      <c r="N409" s="6">
        <v>44246.0</v>
      </c>
      <c r="O409" s="7">
        <f>+IF(NETWORKDAYS(M409,N409,Feriados!A347:A377)&gt;-1,NETWORKDAYS(M409,N409,Feriados!A347:A377)-1,NETWORKDAYS(M409,TODAY(),Feriados!A$15:A$315))</f>
        <v>23</v>
      </c>
      <c r="P409" s="8">
        <v>44272.0</v>
      </c>
      <c r="Q409" s="5">
        <f>+IF(T409="ENVIO OS", IF(NETWORKDAYS(N409,P409,Feriados!A$15:A$315)&gt;-1,NETWORKDAYS(N409,P409,Feriados!A$15:A$315)-1,NETWORKDAYS(N409,TODAY(),Feriados!A$15:A$315)),0)</f>
        <v>18</v>
      </c>
      <c r="R409" s="9"/>
      <c r="S409" s="9"/>
      <c r="T409" s="5" t="s">
        <v>40</v>
      </c>
      <c r="U409" s="5" t="s">
        <v>40</v>
      </c>
      <c r="V409" s="5" t="s">
        <v>50</v>
      </c>
      <c r="W409" s="5"/>
      <c r="X409" s="5" t="s">
        <v>41</v>
      </c>
      <c r="Y409" s="5" t="s">
        <v>66</v>
      </c>
      <c r="Z409" s="5" t="s">
        <v>1047</v>
      </c>
      <c r="AA409" s="5"/>
      <c r="AB409" s="5"/>
      <c r="AC409" s="6">
        <v>44246.0</v>
      </c>
      <c r="AD409" s="6">
        <v>44246.0</v>
      </c>
      <c r="AE409" s="5"/>
      <c r="AF409" s="10"/>
    </row>
    <row r="410" ht="21.0" customHeight="1">
      <c r="A410" s="5">
        <v>227418.0</v>
      </c>
      <c r="B410" s="5" t="s">
        <v>1048</v>
      </c>
      <c r="C410" s="5" t="s">
        <v>1049</v>
      </c>
      <c r="D410" s="5" t="s">
        <v>46</v>
      </c>
      <c r="E410" s="5" t="s">
        <v>96</v>
      </c>
      <c r="F410" s="5" t="s">
        <v>1050</v>
      </c>
      <c r="G410" s="5">
        <v>60.0</v>
      </c>
      <c r="H410" s="5"/>
      <c r="I410" s="5" t="s">
        <v>37</v>
      </c>
      <c r="J410" s="5" t="s">
        <v>1051</v>
      </c>
      <c r="K410" s="5" t="s">
        <v>591</v>
      </c>
      <c r="L410" s="5" t="s">
        <v>162</v>
      </c>
      <c r="M410" s="6">
        <v>44216.0</v>
      </c>
      <c r="N410" s="6">
        <v>44250.0</v>
      </c>
      <c r="O410" s="7">
        <f>+IF(NETWORKDAYS(M410,N410,Feriados!A314:A344)&gt;-1,NETWORKDAYS(M410,N410,Feriados!A314:A344)-1,NETWORKDAYS(M410,TODAY(),Feriados!A$15:A$315))</f>
        <v>24</v>
      </c>
      <c r="P410" s="8"/>
      <c r="Q410" s="5">
        <f>+IF(T410="ENVIO OS", IF(NETWORKDAYS(N410,P410,Feriados!A$15:A$315)&gt;-1,NETWORKDAYS(N410,P410,Feriados!A$15:A$315)-1,NETWORKDAYS(N410,TODAY(),Feriados!A$15:A$315)),0)</f>
        <v>0</v>
      </c>
      <c r="R410" s="9"/>
      <c r="S410" s="9"/>
      <c r="T410" s="5" t="s">
        <v>79</v>
      </c>
      <c r="U410" s="5"/>
      <c r="V410" s="5"/>
      <c r="W410" s="5"/>
      <c r="X410" s="5" t="s">
        <v>106</v>
      </c>
      <c r="Y410" s="5" t="s">
        <v>66</v>
      </c>
      <c r="Z410" s="5"/>
      <c r="AA410" s="5"/>
      <c r="AB410" s="5"/>
      <c r="AC410" s="6">
        <v>44237.0</v>
      </c>
      <c r="AD410" s="6">
        <v>44249.0</v>
      </c>
      <c r="AE410" s="5"/>
      <c r="AF410" s="10"/>
    </row>
    <row r="411" ht="21.0" customHeight="1">
      <c r="A411" s="5">
        <v>226657.0</v>
      </c>
      <c r="B411" s="5" t="s">
        <v>903</v>
      </c>
      <c r="C411" s="5" t="s">
        <v>904</v>
      </c>
      <c r="D411" s="5" t="s">
        <v>63</v>
      </c>
      <c r="E411" s="5" t="s">
        <v>96</v>
      </c>
      <c r="F411" s="5" t="s">
        <v>244</v>
      </c>
      <c r="G411" s="5">
        <v>680.0</v>
      </c>
      <c r="H411" s="5"/>
      <c r="I411" s="5"/>
      <c r="J411" s="5" t="s">
        <v>156</v>
      </c>
      <c r="K411" s="5" t="s">
        <v>63</v>
      </c>
      <c r="L411" s="5" t="s">
        <v>49</v>
      </c>
      <c r="M411" s="6">
        <v>44216.0</v>
      </c>
      <c r="N411" s="6">
        <v>44218.0</v>
      </c>
      <c r="O411" s="7">
        <f>+IF(NETWORKDAYS(M411,N411,Feriados!A305:A335)&gt;-1,NETWORKDAYS(M411,N411,Feriados!A305:A335)-1,NETWORKDAYS(M411,TODAY(),Feriados!A$15:A$315))</f>
        <v>2</v>
      </c>
      <c r="P411" s="8"/>
      <c r="Q411" s="5">
        <f>+IF(T411="ENVIO OS", IF(NETWORKDAYS(N411,P411,Feriados!A$15:A$315)&gt;-1,NETWORKDAYS(N411,P411,Feriados!A$15:A$315)-1,NETWORKDAYS(N411,TODAY(),Feriados!A$15:A$315)),0)</f>
        <v>0</v>
      </c>
      <c r="R411" s="9"/>
      <c r="S411" s="9"/>
      <c r="T411" s="5" t="s">
        <v>208</v>
      </c>
      <c r="U411" s="5"/>
      <c r="V411" s="5" t="s">
        <v>451</v>
      </c>
      <c r="W411" s="5"/>
      <c r="X411" s="5" t="s">
        <v>100</v>
      </c>
      <c r="Y411" s="5" t="s">
        <v>133</v>
      </c>
      <c r="Z411" s="5"/>
      <c r="AA411" s="5" t="s">
        <v>152</v>
      </c>
      <c r="AB411" s="5"/>
      <c r="AC411" s="6">
        <v>44216.0</v>
      </c>
      <c r="AD411" s="6">
        <v>44218.0</v>
      </c>
      <c r="AE411" s="5"/>
      <c r="AF411" s="10">
        <v>44593.0</v>
      </c>
    </row>
    <row r="412" ht="21.0" customHeight="1">
      <c r="A412" s="5">
        <v>227560.0</v>
      </c>
      <c r="B412" s="5" t="s">
        <v>1052</v>
      </c>
      <c r="C412" s="5" t="s">
        <v>1053</v>
      </c>
      <c r="D412" s="5" t="s">
        <v>147</v>
      </c>
      <c r="E412" s="5" t="s">
        <v>96</v>
      </c>
      <c r="F412" s="5" t="s">
        <v>515</v>
      </c>
      <c r="G412" s="5">
        <v>115.0</v>
      </c>
      <c r="H412" s="5">
        <v>115.0</v>
      </c>
      <c r="I412" s="5" t="s">
        <v>666</v>
      </c>
      <c r="J412" s="5" t="s">
        <v>667</v>
      </c>
      <c r="K412" s="5" t="s">
        <v>161</v>
      </c>
      <c r="L412" s="5"/>
      <c r="M412" s="6">
        <v>44216.0</v>
      </c>
      <c r="N412" s="6">
        <v>44225.0</v>
      </c>
      <c r="O412" s="7">
        <f>+IF(NETWORKDAYS(M412,N412,Feriados!A313:A343)&gt;-1,NETWORKDAYS(M412,N412,Feriados!A313:A343)-1,NETWORKDAYS(M412,TODAY(),Feriados!A$15:A$315))</f>
        <v>7</v>
      </c>
      <c r="P412" s="8"/>
      <c r="Q412" s="5">
        <f>+IF(T412="ENVIO OS", IF(NETWORKDAYS(N412,P412,Feriados!A$15:A$315)&gt;-1,NETWORKDAYS(N412,P412,Feriados!A$15:A$315)-1,NETWORKDAYS(N412,TODAY(),Feriados!A$15:A$315)),0)</f>
        <v>0</v>
      </c>
      <c r="R412" s="9"/>
      <c r="S412" s="9"/>
      <c r="T412" s="5" t="s">
        <v>79</v>
      </c>
      <c r="U412" s="5"/>
      <c r="V412" s="5"/>
      <c r="W412" s="5"/>
      <c r="X412" s="5" t="s">
        <v>100</v>
      </c>
      <c r="Y412" s="5" t="s">
        <v>66</v>
      </c>
      <c r="Z412" s="5"/>
      <c r="AA412" s="5"/>
      <c r="AB412" s="5"/>
      <c r="AC412" s="6">
        <v>44222.0</v>
      </c>
      <c r="AD412" s="6">
        <v>44225.0</v>
      </c>
      <c r="AE412" s="5"/>
      <c r="AF412" s="10">
        <v>44593.0</v>
      </c>
    </row>
    <row r="413" ht="21.0" customHeight="1">
      <c r="A413" s="5">
        <v>227456.0</v>
      </c>
      <c r="B413" s="5" t="s">
        <v>1054</v>
      </c>
      <c r="C413" s="5" t="s">
        <v>673</v>
      </c>
      <c r="D413" s="5" t="s">
        <v>302</v>
      </c>
      <c r="E413" s="5" t="s">
        <v>96</v>
      </c>
      <c r="F413" s="5" t="s">
        <v>343</v>
      </c>
      <c r="G413" s="5">
        <v>190.0</v>
      </c>
      <c r="H413" s="5"/>
      <c r="I413" s="5"/>
      <c r="J413" s="5" t="s">
        <v>674</v>
      </c>
      <c r="K413" s="5" t="s">
        <v>302</v>
      </c>
      <c r="L413" s="5"/>
      <c r="M413" s="6">
        <v>44216.0</v>
      </c>
      <c r="N413" s="6">
        <v>44218.0</v>
      </c>
      <c r="O413" s="7">
        <f>+IF(NETWORKDAYS(M413,N413,Feriados!A311:A341)&gt;-1,NETWORKDAYS(M413,N413,Feriados!A311:A341)-1,NETWORKDAYS(M413,TODAY(),Feriados!A$15:A$315))</f>
        <v>2</v>
      </c>
      <c r="P413" s="8"/>
      <c r="Q413" s="5">
        <f>+IF(T413="ENVIO OS", IF(NETWORKDAYS(N413,P413,Feriados!A$15:A$315)&gt;-1,NETWORKDAYS(N413,P413,Feriados!A$15:A$315)-1,NETWORKDAYS(N413,TODAY(),Feriados!A$15:A$315)),0)</f>
        <v>0</v>
      </c>
      <c r="R413" s="9"/>
      <c r="S413" s="9"/>
      <c r="T413" s="5" t="s">
        <v>79</v>
      </c>
      <c r="U413" s="5"/>
      <c r="V413" s="5" t="s">
        <v>413</v>
      </c>
      <c r="W413" s="5"/>
      <c r="X413" s="5" t="s">
        <v>51</v>
      </c>
      <c r="Y413" s="5" t="s">
        <v>66</v>
      </c>
      <c r="Z413" s="5"/>
      <c r="AA413" s="5" t="s">
        <v>1055</v>
      </c>
      <c r="AB413" s="5"/>
      <c r="AC413" s="6">
        <v>44218.0</v>
      </c>
      <c r="AD413" s="6">
        <v>44218.0</v>
      </c>
      <c r="AE413" s="5"/>
      <c r="AF413" s="10">
        <v>44449.0</v>
      </c>
    </row>
    <row r="414" ht="21.0" customHeight="1">
      <c r="A414" s="5"/>
      <c r="B414" s="5" t="s">
        <v>945</v>
      </c>
      <c r="C414" s="5" t="s">
        <v>946</v>
      </c>
      <c r="D414" s="5" t="s">
        <v>172</v>
      </c>
      <c r="E414" s="5" t="s">
        <v>35</v>
      </c>
      <c r="F414" s="5" t="s">
        <v>36</v>
      </c>
      <c r="G414" s="5">
        <v>605.0</v>
      </c>
      <c r="H414" s="5"/>
      <c r="I414" s="5" t="s">
        <v>37</v>
      </c>
      <c r="J414" s="5" t="s">
        <v>947</v>
      </c>
      <c r="K414" s="5" t="s">
        <v>175</v>
      </c>
      <c r="L414" s="5"/>
      <c r="M414" s="6">
        <v>44217.0</v>
      </c>
      <c r="N414" s="6">
        <v>44236.0</v>
      </c>
      <c r="O414" s="7">
        <f>+IF(NETWORKDAYS(M414,N414,Feriados!A461:A491)&gt;-1,NETWORKDAYS(M414,N414,Feriados!A461:A491)-1,NETWORKDAYS(M414,TODAY(),Feriados!A$15:A$315))</f>
        <v>13</v>
      </c>
      <c r="P414" s="8"/>
      <c r="Q414" s="5">
        <f>+IF(T414="ENVIO OS", IF(NETWORKDAYS(N414,P414,Feriados!A$15:A$315)&gt;-1,NETWORKDAYS(N414,P414,Feriados!A$15:A$315)-1,NETWORKDAYS(N414,TODAY(),Feriados!A$15:A$315)),0)</f>
        <v>0</v>
      </c>
      <c r="R414" s="9"/>
      <c r="S414" s="9"/>
      <c r="T414" s="5" t="s">
        <v>79</v>
      </c>
      <c r="U414" s="5" t="s">
        <v>79</v>
      </c>
      <c r="V414" s="5" t="s">
        <v>50</v>
      </c>
      <c r="W414" s="5"/>
      <c r="X414" s="5" t="s">
        <v>106</v>
      </c>
      <c r="Y414" s="5" t="s">
        <v>66</v>
      </c>
      <c r="Z414" s="5" t="s">
        <v>215</v>
      </c>
      <c r="AA414" s="5"/>
      <c r="AB414" s="5"/>
      <c r="AC414" s="6">
        <v>44229.0</v>
      </c>
      <c r="AD414" s="6">
        <v>44236.0</v>
      </c>
      <c r="AE414" s="5"/>
      <c r="AF414" s="10"/>
    </row>
    <row r="415" ht="21.0" customHeight="1">
      <c r="A415" s="5"/>
      <c r="B415" s="5" t="s">
        <v>1056</v>
      </c>
      <c r="C415" s="5" t="s">
        <v>1057</v>
      </c>
      <c r="D415" s="5" t="s">
        <v>34</v>
      </c>
      <c r="E415" s="5" t="s">
        <v>35</v>
      </c>
      <c r="F415" s="5" t="s">
        <v>36</v>
      </c>
      <c r="G415" s="5">
        <v>174.0</v>
      </c>
      <c r="H415" s="5"/>
      <c r="I415" s="5" t="s">
        <v>37</v>
      </c>
      <c r="J415" s="5" t="s">
        <v>289</v>
      </c>
      <c r="K415" s="5" t="s">
        <v>290</v>
      </c>
      <c r="L415" s="5"/>
      <c r="M415" s="6">
        <v>44217.0</v>
      </c>
      <c r="N415" s="6">
        <v>44252.0</v>
      </c>
      <c r="O415" s="7">
        <f>+IF(NETWORKDAYS(M415,N415,Feriados!A346:A376)&gt;-1,NETWORKDAYS(M415,N415,Feriados!A346:A376)-1,NETWORKDAYS(M415,TODAY(),Feriados!A$15:A$315))</f>
        <v>25</v>
      </c>
      <c r="P415" s="8"/>
      <c r="Q415" s="5">
        <f>+IF(T415="ENVIO OS", IF(NETWORKDAYS(N415,P415,Feriados!A$15:A$315)&gt;-1,NETWORKDAYS(N415,P415,Feriados!A$15:A$315)-1,NETWORKDAYS(N415,TODAY(),Feriados!A$15:A$315)),0)</f>
        <v>0</v>
      </c>
      <c r="R415" s="9"/>
      <c r="S415" s="9"/>
      <c r="T415" s="5"/>
      <c r="U415" s="5"/>
      <c r="V415" s="5"/>
      <c r="W415" s="5"/>
      <c r="X415" s="5" t="s">
        <v>106</v>
      </c>
      <c r="Y415" s="5" t="s">
        <v>42</v>
      </c>
      <c r="Z415" s="5"/>
      <c r="AA415" s="5"/>
      <c r="AB415" s="5"/>
      <c r="AC415" s="6">
        <v>44251.0</v>
      </c>
      <c r="AD415" s="6">
        <v>44252.0</v>
      </c>
      <c r="AE415" s="5"/>
      <c r="AF415" s="10"/>
    </row>
    <row r="416" ht="21.0" customHeight="1">
      <c r="A416" s="5">
        <v>227973.0</v>
      </c>
      <c r="B416" s="5" t="s">
        <v>1058</v>
      </c>
      <c r="C416" s="5" t="s">
        <v>1059</v>
      </c>
      <c r="D416" s="5" t="s">
        <v>46</v>
      </c>
      <c r="E416" s="5" t="s">
        <v>96</v>
      </c>
      <c r="F416" s="5" t="s">
        <v>273</v>
      </c>
      <c r="G416" s="5">
        <v>132.8</v>
      </c>
      <c r="H416" s="5">
        <v>132.8</v>
      </c>
      <c r="I416" s="5" t="s">
        <v>37</v>
      </c>
      <c r="J416" s="5" t="s">
        <v>483</v>
      </c>
      <c r="K416" s="5" t="s">
        <v>91</v>
      </c>
      <c r="L416" s="5"/>
      <c r="M416" s="6">
        <v>44217.0</v>
      </c>
      <c r="N416" s="6">
        <v>44225.0</v>
      </c>
      <c r="O416" s="7">
        <f>+IF(NETWORKDAYS(M416,N416,Feriados!A307:A337)&gt;-1,NETWORKDAYS(M416,N416,Feriados!A307:A337)-1,NETWORKDAYS(M416,TODAY(),Feriados!A$15:A$315))</f>
        <v>6</v>
      </c>
      <c r="P416" s="8">
        <v>44249.0</v>
      </c>
      <c r="Q416" s="5">
        <f>+IF(T416="ENVIO OS", IF(NETWORKDAYS(N416,P416,Feriados!A$15:A$315)&gt;-1,NETWORKDAYS(N416,P416,Feriados!A$15:A$315)-1,NETWORKDAYS(N416,TODAY(),Feriados!A$15:A$315)),0)</f>
        <v>14</v>
      </c>
      <c r="R416" s="9">
        <v>-32.9226</v>
      </c>
      <c r="S416" s="9">
        <v>-68.8018</v>
      </c>
      <c r="T416" s="5" t="s">
        <v>40</v>
      </c>
      <c r="U416" s="5" t="s">
        <v>40</v>
      </c>
      <c r="V416" s="5" t="s">
        <v>50</v>
      </c>
      <c r="W416" s="5"/>
      <c r="X416" s="5" t="s">
        <v>190</v>
      </c>
      <c r="Y416" s="5" t="s">
        <v>66</v>
      </c>
      <c r="Z416" s="5"/>
      <c r="AA416" s="5" t="s">
        <v>1060</v>
      </c>
      <c r="AB416" s="5"/>
      <c r="AC416" s="6">
        <v>44223.0</v>
      </c>
      <c r="AD416" s="6">
        <v>44225.0</v>
      </c>
      <c r="AE416" s="5"/>
      <c r="AF416" s="10"/>
    </row>
    <row r="417" ht="21.0" customHeight="1">
      <c r="A417" s="5"/>
      <c r="B417" s="5" t="s">
        <v>1026</v>
      </c>
      <c r="C417" s="5" t="s">
        <v>1027</v>
      </c>
      <c r="D417" s="5" t="s">
        <v>56</v>
      </c>
      <c r="E417" s="5" t="s">
        <v>35</v>
      </c>
      <c r="F417" s="5" t="s">
        <v>36</v>
      </c>
      <c r="G417" s="5">
        <v>28.0</v>
      </c>
      <c r="H417" s="5"/>
      <c r="I417" s="5" t="s">
        <v>1028</v>
      </c>
      <c r="J417" s="5" t="s">
        <v>1029</v>
      </c>
      <c r="K417" s="5" t="s">
        <v>71</v>
      </c>
      <c r="L417" s="5"/>
      <c r="M417" s="6">
        <v>44218.0</v>
      </c>
      <c r="N417" s="6">
        <v>44229.0</v>
      </c>
      <c r="O417" s="7">
        <f>+IF(NETWORKDAYS(M417,N417,Feriados!A469:A499)&gt;-1,NETWORKDAYS(M417,N417,Feriados!A469:A499)-1,NETWORKDAYS(M417,TODAY(),Feriados!A$15:A$315))</f>
        <v>7</v>
      </c>
      <c r="P417" s="8"/>
      <c r="Q417" s="5">
        <f>+IF(T417="ENVIO OS", IF(NETWORKDAYS(N417,P417,Feriados!A$15:A$315)&gt;-1,NETWORKDAYS(N417,P417,Feriados!A$15:A$315)-1,NETWORKDAYS(N417,TODAY(),Feriados!A$15:A$315)),0)</f>
        <v>0</v>
      </c>
      <c r="R417" s="9"/>
      <c r="S417" s="9"/>
      <c r="T417" s="5"/>
      <c r="U417" s="5"/>
      <c r="V417" s="5"/>
      <c r="W417" s="5"/>
      <c r="X417" s="5" t="s">
        <v>106</v>
      </c>
      <c r="Y417" s="5" t="s">
        <v>59</v>
      </c>
      <c r="Z417" s="5"/>
      <c r="AA417" s="5"/>
      <c r="AB417" s="5"/>
      <c r="AC417" s="6">
        <v>44217.0</v>
      </c>
      <c r="AD417" s="6">
        <v>44229.0</v>
      </c>
      <c r="AE417" s="5"/>
      <c r="AF417" s="10"/>
    </row>
    <row r="418" ht="21.0" customHeight="1">
      <c r="A418" s="5">
        <v>227455.0</v>
      </c>
      <c r="B418" s="5" t="s">
        <v>1061</v>
      </c>
      <c r="C418" s="5" t="s">
        <v>1062</v>
      </c>
      <c r="D418" s="5" t="s">
        <v>147</v>
      </c>
      <c r="E418" s="5" t="s">
        <v>96</v>
      </c>
      <c r="F418" s="5" t="s">
        <v>515</v>
      </c>
      <c r="G418" s="5">
        <v>200.0</v>
      </c>
      <c r="H418" s="5">
        <v>200.0</v>
      </c>
      <c r="I418" s="5" t="s">
        <v>37</v>
      </c>
      <c r="J418" s="5" t="s">
        <v>617</v>
      </c>
      <c r="K418" s="5" t="s">
        <v>161</v>
      </c>
      <c r="L418" s="5"/>
      <c r="M418" s="6">
        <v>44221.0</v>
      </c>
      <c r="N418" s="6">
        <v>44231.0</v>
      </c>
      <c r="O418" s="7">
        <f>+IF(NETWORKDAYS(M418,N418,Feriados!A308:A338)&gt;-1,NETWORKDAYS(M418,N418,Feriados!A308:A338)-1,NETWORKDAYS(M418,TODAY(),Feriados!A$15:A$315))</f>
        <v>8</v>
      </c>
      <c r="P418" s="8"/>
      <c r="Q418" s="5">
        <f>+IF(T418="ENVIO OS", IF(NETWORKDAYS(N418,P418,Feriados!A$15:A$315)&gt;-1,NETWORKDAYS(N418,P418,Feriados!A$15:A$315)-1,NETWORKDAYS(N418,TODAY(),Feriados!A$15:A$315)),0)</f>
        <v>0</v>
      </c>
      <c r="R418" s="9"/>
      <c r="S418" s="9"/>
      <c r="T418" s="5" t="s">
        <v>79</v>
      </c>
      <c r="U418" s="5"/>
      <c r="V418" s="5" t="s">
        <v>451</v>
      </c>
      <c r="W418" s="5"/>
      <c r="X418" s="5" t="s">
        <v>100</v>
      </c>
      <c r="Y418" s="5" t="s">
        <v>66</v>
      </c>
      <c r="Z418" s="5"/>
      <c r="AA418" s="5"/>
      <c r="AB418" s="5"/>
      <c r="AC418" s="6">
        <v>44225.0</v>
      </c>
      <c r="AD418" s="6">
        <v>44230.0</v>
      </c>
      <c r="AE418" s="5" t="s">
        <v>203</v>
      </c>
      <c r="AF418" s="10">
        <v>44774.0</v>
      </c>
    </row>
    <row r="419" ht="21.0" customHeight="1">
      <c r="A419" s="5">
        <v>226670.0</v>
      </c>
      <c r="B419" s="5" t="s">
        <v>906</v>
      </c>
      <c r="C419" s="5" t="s">
        <v>907</v>
      </c>
      <c r="D419" s="5" t="s">
        <v>147</v>
      </c>
      <c r="E419" s="5" t="s">
        <v>96</v>
      </c>
      <c r="F419" s="5" t="s">
        <v>230</v>
      </c>
      <c r="G419" s="5">
        <v>627.0</v>
      </c>
      <c r="H419" s="5"/>
      <c r="I419" s="5"/>
      <c r="J419" s="5"/>
      <c r="K419" s="5"/>
      <c r="L419" s="5"/>
      <c r="M419" s="6">
        <v>44222.0</v>
      </c>
      <c r="N419" s="6">
        <v>44235.0</v>
      </c>
      <c r="O419" s="7">
        <f>+IF(NETWORKDAYS(M419,N419,Feriados!A440:A470)&gt;-1,NETWORKDAYS(M419,N419,Feriados!A440:A470)-1,NETWORKDAYS(M419,TODAY(),Feriados!A$15:A$315))</f>
        <v>9</v>
      </c>
      <c r="P419" s="8">
        <v>44258.0</v>
      </c>
      <c r="Q419" s="5">
        <f>+IF(T419="ENVIO OS", IF(NETWORKDAYS(N419,P419,Feriados!A$15:A$315)&gt;-1,NETWORKDAYS(N419,P419,Feriados!A$15:A$315)-1,NETWORKDAYS(N419,TODAY(),Feriados!A$15:A$315)),0)</f>
        <v>0</v>
      </c>
      <c r="R419" s="9"/>
      <c r="S419" s="9"/>
      <c r="T419" s="5" t="s">
        <v>1000</v>
      </c>
      <c r="U419" s="5"/>
      <c r="V419" s="5"/>
      <c r="W419" s="5"/>
      <c r="X419" s="5"/>
      <c r="Y419" s="5"/>
      <c r="Z419" s="5" t="s">
        <v>151</v>
      </c>
      <c r="AA419" s="5" t="s">
        <v>1063</v>
      </c>
      <c r="AB419" s="5" t="s">
        <v>27</v>
      </c>
      <c r="AC419" s="6">
        <v>44224.0</v>
      </c>
      <c r="AD419" s="6">
        <v>44258.0</v>
      </c>
      <c r="AE419" s="5"/>
      <c r="AF419" s="10"/>
    </row>
    <row r="420" ht="21.0" customHeight="1">
      <c r="A420" s="5">
        <v>226749.0</v>
      </c>
      <c r="B420" s="5" t="s">
        <v>919</v>
      </c>
      <c r="C420" s="5" t="s">
        <v>920</v>
      </c>
      <c r="D420" s="5" t="s">
        <v>63</v>
      </c>
      <c r="E420" s="5" t="s">
        <v>96</v>
      </c>
      <c r="F420" s="5" t="s">
        <v>222</v>
      </c>
      <c r="G420" s="5">
        <v>270.0</v>
      </c>
      <c r="H420" s="5">
        <v>270.0</v>
      </c>
      <c r="I420" s="5" t="s">
        <v>921</v>
      </c>
      <c r="J420" s="5" t="s">
        <v>922</v>
      </c>
      <c r="K420" s="5" t="s">
        <v>225</v>
      </c>
      <c r="L420" s="5"/>
      <c r="M420" s="6">
        <v>44222.0</v>
      </c>
      <c r="N420" s="6">
        <v>44225.0</v>
      </c>
      <c r="O420" s="7">
        <f>+IF(NETWORKDAYS(M420,N420,Feriados!A503:A533)&gt;-1,NETWORKDAYS(M420,N420,Feriados!A503:A533)-1,NETWORKDAYS(M420,TODAY(),Feriados!A$15:A$315))</f>
        <v>3</v>
      </c>
      <c r="P420" s="8"/>
      <c r="Q420" s="5">
        <f>+IF(T420="ENVIO OS", IF(NETWORKDAYS(N420,P420,Feriados!A$15:A$315)&gt;-1,NETWORKDAYS(N420,P420,Feriados!A$15:A$315)-1,NETWORKDAYS(N420,TODAY(),Feriados!A$15:A$315)),0)</f>
        <v>0</v>
      </c>
      <c r="R420" s="9"/>
      <c r="S420" s="9"/>
      <c r="T420" s="5" t="s">
        <v>79</v>
      </c>
      <c r="U420" s="5"/>
      <c r="V420" s="5"/>
      <c r="W420" s="5"/>
      <c r="X420" s="5" t="s">
        <v>100</v>
      </c>
      <c r="Y420" s="5"/>
      <c r="Z420" s="5" t="s">
        <v>923</v>
      </c>
      <c r="AA420" s="5"/>
      <c r="AB420" s="5"/>
      <c r="AC420" s="6">
        <v>44224.0</v>
      </c>
      <c r="AD420" s="6">
        <v>44225.0</v>
      </c>
      <c r="AE420" s="5" t="s">
        <v>203</v>
      </c>
      <c r="AF420" s="10">
        <v>44470.0</v>
      </c>
    </row>
    <row r="421" ht="21.0" customHeight="1">
      <c r="A421" s="5">
        <v>224745.0</v>
      </c>
      <c r="B421" s="5" t="s">
        <v>939</v>
      </c>
      <c r="C421" s="5" t="s">
        <v>940</v>
      </c>
      <c r="D421" s="5" t="s">
        <v>147</v>
      </c>
      <c r="E421" s="5" t="s">
        <v>96</v>
      </c>
      <c r="F421" s="5" t="s">
        <v>230</v>
      </c>
      <c r="G421" s="5">
        <v>800.0</v>
      </c>
      <c r="H421" s="5"/>
      <c r="I421" s="5" t="s">
        <v>37</v>
      </c>
      <c r="J421" s="5" t="s">
        <v>193</v>
      </c>
      <c r="K421" s="5" t="s">
        <v>387</v>
      </c>
      <c r="L421" s="5"/>
      <c r="M421" s="6">
        <v>44222.0</v>
      </c>
      <c r="N421" s="6">
        <v>44239.0</v>
      </c>
      <c r="O421" s="7">
        <f>+IF(NETWORKDAYS(M421,N421,Feriados!A443:A473)&gt;-1,NETWORKDAYS(M421,N421,Feriados!A443:A473)-1,NETWORKDAYS(M421,TODAY(),Feriados!A$15:A$315))</f>
        <v>13</v>
      </c>
      <c r="P421" s="8">
        <v>44252.0</v>
      </c>
      <c r="Q421" s="5">
        <f>+IF(T421="ENVIO OS", IF(NETWORKDAYS(N421,P421,Feriados!A$15:A$315)&gt;-1,NETWORKDAYS(N421,P421,Feriados!A$15:A$315)-1,NETWORKDAYS(N421,TODAY(),Feriados!A$15:A$315)),0)</f>
        <v>7</v>
      </c>
      <c r="R421" s="9"/>
      <c r="S421" s="9"/>
      <c r="T421" s="5" t="s">
        <v>40</v>
      </c>
      <c r="U421" s="5" t="s">
        <v>40</v>
      </c>
      <c r="V421" s="5" t="s">
        <v>451</v>
      </c>
      <c r="W421" s="5"/>
      <c r="X421" s="5" t="s">
        <v>100</v>
      </c>
      <c r="Y421" s="5" t="s">
        <v>66</v>
      </c>
      <c r="Z421" s="5" t="s">
        <v>928</v>
      </c>
      <c r="AA421" s="5" t="s">
        <v>1064</v>
      </c>
      <c r="AB421" s="5" t="s">
        <v>27</v>
      </c>
      <c r="AC421" s="6">
        <v>44231.0</v>
      </c>
      <c r="AD421" s="6">
        <v>44239.0</v>
      </c>
      <c r="AE421" s="5"/>
      <c r="AF421" s="10"/>
    </row>
    <row r="422" ht="21.0" customHeight="1">
      <c r="A422" s="5"/>
      <c r="B422" s="5" t="s">
        <v>996</v>
      </c>
      <c r="C422" s="5" t="s">
        <v>997</v>
      </c>
      <c r="D422" s="5" t="s">
        <v>46</v>
      </c>
      <c r="E422" s="5" t="s">
        <v>35</v>
      </c>
      <c r="F422" s="5" t="s">
        <v>36</v>
      </c>
      <c r="G422" s="5">
        <v>836.0</v>
      </c>
      <c r="H422" s="5"/>
      <c r="I422" s="5"/>
      <c r="J422" s="5"/>
      <c r="K422" s="5"/>
      <c r="L422" s="5"/>
      <c r="M422" s="6">
        <v>44223.0</v>
      </c>
      <c r="N422" s="6">
        <v>44225.0</v>
      </c>
      <c r="O422" s="7">
        <f>+IF(NETWORKDAYS(M422,N422,Feriados!A465:A495)&gt;-1,NETWORKDAYS(M422,N422,Feriados!A465:A495)-1,NETWORKDAYS(M422,TODAY(),Feriados!A$15:A$315))</f>
        <v>2</v>
      </c>
      <c r="P422" s="8">
        <v>44238.0</v>
      </c>
      <c r="Q422" s="5">
        <f>+IF(T422="ENVIO OS", IF(NETWORKDAYS(N422,P422,Feriados!A$15:A$315)&gt;-1,NETWORKDAYS(N422,P422,Feriados!A$15:A$315)-1,NETWORKDAYS(N422,TODAY(),Feriados!A$15:A$315)),0)</f>
        <v>9</v>
      </c>
      <c r="R422" s="9"/>
      <c r="S422" s="9"/>
      <c r="T422" s="5" t="s">
        <v>40</v>
      </c>
      <c r="U422" s="5" t="s">
        <v>40</v>
      </c>
      <c r="V422" s="5"/>
      <c r="W422" s="5"/>
      <c r="X422" s="5"/>
      <c r="Y422" s="5"/>
      <c r="Z422" s="5"/>
      <c r="AA422" s="5"/>
      <c r="AB422" s="5"/>
      <c r="AC422" s="6">
        <v>44225.0</v>
      </c>
      <c r="AD422" s="6">
        <v>44225.0</v>
      </c>
      <c r="AE422" s="5"/>
      <c r="AF422" s="10"/>
    </row>
    <row r="423" ht="21.0" customHeight="1">
      <c r="A423" s="5"/>
      <c r="B423" s="5" t="s">
        <v>1065</v>
      </c>
      <c r="C423" s="5" t="s">
        <v>322</v>
      </c>
      <c r="D423" s="5" t="s">
        <v>63</v>
      </c>
      <c r="E423" s="5" t="s">
        <v>35</v>
      </c>
      <c r="F423" s="5" t="s">
        <v>36</v>
      </c>
      <c r="G423" s="5">
        <v>555.0</v>
      </c>
      <c r="H423" s="5">
        <v>103.0</v>
      </c>
      <c r="I423" s="5" t="s">
        <v>37</v>
      </c>
      <c r="J423" s="5" t="s">
        <v>324</v>
      </c>
      <c r="K423" s="5" t="s">
        <v>250</v>
      </c>
      <c r="L423" s="5"/>
      <c r="M423" s="6">
        <v>44224.0</v>
      </c>
      <c r="N423" s="6">
        <v>44249.0</v>
      </c>
      <c r="O423" s="7">
        <f>+IF(NETWORKDAYS(M423,N423,Feriados!A361:A391)&gt;-1,NETWORKDAYS(M423,N423,Feriados!A361:A391)-1,NETWORKDAYS(M423,TODAY(),Feriados!A$15:A$315))</f>
        <v>17</v>
      </c>
      <c r="P423" s="8"/>
      <c r="Q423" s="5">
        <f>+IF(T423="ENVIO OS", IF(NETWORKDAYS(N423,P423,Feriados!A$15:A$315)&gt;-1,NETWORKDAYS(N423,P423,Feriados!A$15:A$315)-1,NETWORKDAYS(N423,TODAY(),Feriados!A$15:A$315)),0)</f>
        <v>0</v>
      </c>
      <c r="R423" s="9"/>
      <c r="S423" s="9"/>
      <c r="T423" s="5"/>
      <c r="U423" s="5"/>
      <c r="V423" s="5" t="s">
        <v>183</v>
      </c>
      <c r="W423" s="5"/>
      <c r="X423" s="5" t="s">
        <v>41</v>
      </c>
      <c r="Y423" s="5" t="s">
        <v>143</v>
      </c>
      <c r="Z423" s="5"/>
      <c r="AA423" s="5"/>
      <c r="AB423" s="5"/>
      <c r="AC423" s="6">
        <v>44243.0</v>
      </c>
      <c r="AD423" s="6">
        <v>44249.0</v>
      </c>
      <c r="AE423" s="5"/>
      <c r="AF423" s="10"/>
    </row>
    <row r="424" ht="21.0" customHeight="1">
      <c r="A424" s="5"/>
      <c r="B424" s="5" t="s">
        <v>770</v>
      </c>
      <c r="C424" s="5" t="s">
        <v>771</v>
      </c>
      <c r="D424" s="5" t="s">
        <v>63</v>
      </c>
      <c r="E424" s="5" t="s">
        <v>35</v>
      </c>
      <c r="F424" s="5" t="s">
        <v>36</v>
      </c>
      <c r="G424" s="5">
        <v>72.0</v>
      </c>
      <c r="H424" s="5"/>
      <c r="I424" s="5"/>
      <c r="J424" s="5"/>
      <c r="K424" s="5"/>
      <c r="L424" s="5"/>
      <c r="M424" s="6">
        <v>44224.0</v>
      </c>
      <c r="N424" s="6">
        <v>44249.0</v>
      </c>
      <c r="O424" s="7">
        <f>+IF(NETWORKDAYS(M424,N424,Feriados!A492:A522)&gt;-1,NETWORKDAYS(M424,N424,Feriados!A492:A522)-1,NETWORKDAYS(M424,TODAY(),Feriados!A$15:A$315))</f>
        <v>17</v>
      </c>
      <c r="P424" s="8">
        <v>44272.0</v>
      </c>
      <c r="Q424" s="5">
        <f>+IF(T424="ENVIO OS", IF(NETWORKDAYS(N424,P424,Feriados!A$15:A$315)&gt;-1,NETWORKDAYS(N424,P424,Feriados!A$15:A$315)-1,NETWORKDAYS(N424,TODAY(),Feriados!A$15:A$315)),0)</f>
        <v>17</v>
      </c>
      <c r="R424" s="9"/>
      <c r="S424" s="9"/>
      <c r="T424" s="5" t="s">
        <v>40</v>
      </c>
      <c r="U424" s="5" t="s">
        <v>40</v>
      </c>
      <c r="V424" s="5"/>
      <c r="W424" s="5"/>
      <c r="X424" s="5"/>
      <c r="Y424" s="5"/>
      <c r="Z424" s="5"/>
      <c r="AA424" s="5"/>
      <c r="AB424" s="5" t="s">
        <v>27</v>
      </c>
      <c r="AC424" s="6">
        <v>44273.0</v>
      </c>
      <c r="AD424" s="6"/>
      <c r="AE424" s="5"/>
      <c r="AF424" s="10"/>
    </row>
    <row r="425" ht="21.0" customHeight="1">
      <c r="A425" s="5">
        <v>227456.0</v>
      </c>
      <c r="B425" s="5" t="s">
        <v>1054</v>
      </c>
      <c r="C425" s="5" t="s">
        <v>673</v>
      </c>
      <c r="D425" s="5" t="s">
        <v>302</v>
      </c>
      <c r="E425" s="5" t="s">
        <v>96</v>
      </c>
      <c r="F425" s="5" t="s">
        <v>515</v>
      </c>
      <c r="G425" s="5">
        <v>190.0</v>
      </c>
      <c r="H425" s="5"/>
      <c r="I425" s="5"/>
      <c r="J425" s="5"/>
      <c r="K425" s="5"/>
      <c r="L425" s="5"/>
      <c r="M425" s="6">
        <v>44224.0</v>
      </c>
      <c r="N425" s="6">
        <v>44224.0</v>
      </c>
      <c r="O425" s="7">
        <f>+IF(NETWORKDAYS(M425,N425,Feriados!A312:A342)&gt;-1,NETWORKDAYS(M425,N425,Feriados!A312:A342)-1,NETWORKDAYS(M425,TODAY(),Feriados!A$15:A$315))</f>
        <v>0</v>
      </c>
      <c r="P425" s="8"/>
      <c r="Q425" s="5">
        <f>+IF(T425="ENVIO OS", IF(NETWORKDAYS(N425,P425,Feriados!A$15:A$315)&gt;-1,NETWORKDAYS(N425,P425,Feriados!A$15:A$315)-1,NETWORKDAYS(N425,TODAY(),Feriados!A$15:A$315)),0)</f>
        <v>0</v>
      </c>
      <c r="R425" s="9"/>
      <c r="S425" s="9"/>
      <c r="T425" s="5" t="s">
        <v>208</v>
      </c>
      <c r="U425" s="5"/>
      <c r="V425" s="5"/>
      <c r="W425" s="5"/>
      <c r="X425" s="5" t="s">
        <v>51</v>
      </c>
      <c r="Y425" s="5" t="s">
        <v>133</v>
      </c>
      <c r="Z425" s="5"/>
      <c r="AA425" s="5" t="s">
        <v>134</v>
      </c>
      <c r="AB425" s="5"/>
      <c r="AC425" s="6">
        <v>44224.0</v>
      </c>
      <c r="AD425" s="6">
        <v>44224.0</v>
      </c>
      <c r="AE425" s="5"/>
      <c r="AF425" s="10"/>
    </row>
    <row r="426" ht="21.0" customHeight="1">
      <c r="A426" s="5"/>
      <c r="B426" s="5" t="s">
        <v>1066</v>
      </c>
      <c r="C426" s="5" t="s">
        <v>1067</v>
      </c>
      <c r="D426" s="5" t="s">
        <v>147</v>
      </c>
      <c r="E426" s="5" t="s">
        <v>35</v>
      </c>
      <c r="F426" s="5" t="s">
        <v>36</v>
      </c>
      <c r="G426" s="5">
        <v>28.0</v>
      </c>
      <c r="H426" s="5"/>
      <c r="I426" s="5" t="s">
        <v>1068</v>
      </c>
      <c r="J426" s="5" t="s">
        <v>687</v>
      </c>
      <c r="K426" s="5" t="s">
        <v>161</v>
      </c>
      <c r="L426" s="5"/>
      <c r="M426" s="6">
        <v>44228.0</v>
      </c>
      <c r="N426" s="6">
        <v>44257.0</v>
      </c>
      <c r="O426" s="7">
        <f>+IF(NETWORKDAYS(M426,N426,Feriados!A345:A375)&gt;-1,NETWORKDAYS(M426,N426,Feriados!A345:A375)-1,NETWORKDAYS(M426,TODAY(),Feriados!A$15:A$315))</f>
        <v>21</v>
      </c>
      <c r="P426" s="8"/>
      <c r="Q426" s="5">
        <f>+IF(T426="ENVIO OS", IF(NETWORKDAYS(N426,P426,Feriados!A$15:A$315)&gt;-1,NETWORKDAYS(N426,P426,Feriados!A$15:A$315)-1,NETWORKDAYS(N426,TODAY(),Feriados!A$15:A$315)),0)</f>
        <v>0</v>
      </c>
      <c r="R426" s="9"/>
      <c r="S426" s="9"/>
      <c r="T426" s="5"/>
      <c r="U426" s="5"/>
      <c r="V426" s="5"/>
      <c r="W426" s="5"/>
      <c r="X426" s="5" t="s">
        <v>106</v>
      </c>
      <c r="Y426" s="5" t="s">
        <v>66</v>
      </c>
      <c r="Z426" s="5"/>
      <c r="AA426" s="5"/>
      <c r="AB426" s="5" t="s">
        <v>27</v>
      </c>
      <c r="AC426" s="6">
        <v>44252.0</v>
      </c>
      <c r="AD426" s="6">
        <v>44257.0</v>
      </c>
      <c r="AE426" s="5"/>
      <c r="AF426" s="10"/>
    </row>
    <row r="427" ht="21.0" customHeight="1">
      <c r="A427" s="5">
        <v>209712.0</v>
      </c>
      <c r="B427" s="5" t="s">
        <v>1025</v>
      </c>
      <c r="C427" s="5" t="s">
        <v>327</v>
      </c>
      <c r="D427" s="5" t="s">
        <v>95</v>
      </c>
      <c r="E427" s="5" t="s">
        <v>96</v>
      </c>
      <c r="F427" s="5" t="s">
        <v>244</v>
      </c>
      <c r="G427" s="5">
        <v>3000.0</v>
      </c>
      <c r="H427" s="5">
        <v>3000.0</v>
      </c>
      <c r="I427" s="5"/>
      <c r="J427" s="5" t="s">
        <v>333</v>
      </c>
      <c r="K427" s="5" t="s">
        <v>95</v>
      </c>
      <c r="L427" s="5"/>
      <c r="M427" s="6">
        <v>44229.0</v>
      </c>
      <c r="N427" s="6">
        <v>44235.0</v>
      </c>
      <c r="O427" s="7">
        <f>+IF(NETWORKDAYS(M427,N427,Feriados!A329:A359)&gt;-1,NETWORKDAYS(M427,N427,Feriados!A329:A359)-1,NETWORKDAYS(M427,TODAY(),Feriados!A$15:A$315))</f>
        <v>4</v>
      </c>
      <c r="P427" s="8"/>
      <c r="Q427" s="5">
        <f>+IF(T427="ENVIO OS", IF(NETWORKDAYS(N427,P427,Feriados!A$15:A$315)&gt;-1,NETWORKDAYS(N427,P427,Feriados!A$15:A$315)-1,NETWORKDAYS(N427,TODAY(),Feriados!A$15:A$315)),0)</f>
        <v>0</v>
      </c>
      <c r="R427" s="9"/>
      <c r="S427" s="9"/>
      <c r="T427" s="5" t="s">
        <v>208</v>
      </c>
      <c r="U427" s="5"/>
      <c r="V427" s="5" t="s">
        <v>334</v>
      </c>
      <c r="W427" s="5"/>
      <c r="X427" s="5" t="s">
        <v>100</v>
      </c>
      <c r="Y427" s="5" t="s">
        <v>101</v>
      </c>
      <c r="Z427" s="5"/>
      <c r="AA427" s="5" t="s">
        <v>1069</v>
      </c>
      <c r="AB427" s="5"/>
      <c r="AC427" s="6">
        <v>44232.0</v>
      </c>
      <c r="AD427" s="6">
        <v>44235.0</v>
      </c>
      <c r="AE427" s="5"/>
      <c r="AF427" s="10"/>
    </row>
    <row r="428" ht="21.0" customHeight="1">
      <c r="A428" s="5">
        <v>227578.0</v>
      </c>
      <c r="B428" s="5" t="s">
        <v>1070</v>
      </c>
      <c r="C428" s="5" t="s">
        <v>980</v>
      </c>
      <c r="D428" s="5" t="s">
        <v>46</v>
      </c>
      <c r="E428" s="5" t="s">
        <v>96</v>
      </c>
      <c r="F428" s="5" t="s">
        <v>97</v>
      </c>
      <c r="G428" s="5">
        <v>210.0</v>
      </c>
      <c r="H428" s="5">
        <v>210.0</v>
      </c>
      <c r="I428" s="5" t="s">
        <v>1071</v>
      </c>
      <c r="J428" s="5" t="s">
        <v>1072</v>
      </c>
      <c r="K428" s="5" t="s">
        <v>1073</v>
      </c>
      <c r="L428" s="5"/>
      <c r="M428" s="6">
        <v>44229.0</v>
      </c>
      <c r="N428" s="6">
        <v>44250.0</v>
      </c>
      <c r="O428" s="7">
        <f>+IF(NETWORKDAYS(M428,N428,Feriados!A317:A347)&gt;-1,NETWORKDAYS(M428,N428,Feriados!A317:A347)-1,NETWORKDAYS(M428,TODAY(),Feriados!A$15:A$315))</f>
        <v>15</v>
      </c>
      <c r="P428" s="8"/>
      <c r="Q428" s="5">
        <f>+IF(T428="ENVIO OS", IF(NETWORKDAYS(N428,P428,Feriados!A$15:A$315)&gt;-1,NETWORKDAYS(N428,P428,Feriados!A$15:A$315)-1,NETWORKDAYS(N428,TODAY(),Feriados!A$15:A$315)),0)</f>
        <v>0</v>
      </c>
      <c r="R428" s="9"/>
      <c r="S428" s="9"/>
      <c r="T428" s="5" t="s">
        <v>79</v>
      </c>
      <c r="U428" s="5"/>
      <c r="V428" s="5"/>
      <c r="W428" s="5"/>
      <c r="X428" s="5" t="s">
        <v>100</v>
      </c>
      <c r="Y428" s="5" t="s">
        <v>66</v>
      </c>
      <c r="Z428" s="5"/>
      <c r="AA428" s="5"/>
      <c r="AB428" s="5" t="s">
        <v>27</v>
      </c>
      <c r="AC428" s="6">
        <v>44237.0</v>
      </c>
      <c r="AD428" s="6">
        <v>44250.0</v>
      </c>
      <c r="AE428" s="5"/>
      <c r="AF428" s="10"/>
    </row>
    <row r="429" ht="21.0" customHeight="1">
      <c r="A429" s="5">
        <v>228541.0</v>
      </c>
      <c r="B429" s="5" t="s">
        <v>1074</v>
      </c>
      <c r="C429" s="5" t="s">
        <v>1075</v>
      </c>
      <c r="D429" s="5" t="s">
        <v>147</v>
      </c>
      <c r="E429" s="5" t="s">
        <v>35</v>
      </c>
      <c r="F429" s="5" t="s">
        <v>36</v>
      </c>
      <c r="G429" s="5">
        <v>382.0</v>
      </c>
      <c r="H429" s="5">
        <v>382.0</v>
      </c>
      <c r="I429" s="5" t="s">
        <v>37</v>
      </c>
      <c r="J429" s="5" t="s">
        <v>926</v>
      </c>
      <c r="K429" s="5" t="s">
        <v>695</v>
      </c>
      <c r="L429" s="5"/>
      <c r="M429" s="6">
        <v>44229.0</v>
      </c>
      <c r="N429" s="6">
        <v>44264.0</v>
      </c>
      <c r="O429" s="7">
        <f>+IF(NETWORKDAYS(M429,N429,Feriados!A344:A374)&gt;-1,NETWORKDAYS(M429,N429,Feriados!A344:A374)-1,NETWORKDAYS(M429,TODAY(),Feriados!A$15:A$315))</f>
        <v>25</v>
      </c>
      <c r="P429" s="8">
        <v>44281.0</v>
      </c>
      <c r="Q429" s="5">
        <f>+IF(T429="ENVIO OS", IF(NETWORKDAYS(N429,P429,Feriados!A$15:A$315)&gt;-1,NETWORKDAYS(N429,P429,Feriados!A$15:A$315)-1,NETWORKDAYS(N429,TODAY(),Feriados!A$15:A$315)),0)</f>
        <v>12</v>
      </c>
      <c r="R429" s="9">
        <v>-32.9816</v>
      </c>
      <c r="S429" s="9">
        <v>-69.2461</v>
      </c>
      <c r="T429" s="5" t="s">
        <v>40</v>
      </c>
      <c r="U429" s="5" t="s">
        <v>40</v>
      </c>
      <c r="V429" s="5"/>
      <c r="W429" s="5"/>
      <c r="X429" s="5" t="s">
        <v>190</v>
      </c>
      <c r="Y429" s="5"/>
      <c r="Z429" s="5" t="s">
        <v>684</v>
      </c>
      <c r="AA429" s="5"/>
      <c r="AB429" s="5" t="s">
        <v>27</v>
      </c>
      <c r="AC429" s="6">
        <v>44261.0</v>
      </c>
      <c r="AD429" s="6">
        <v>44264.0</v>
      </c>
      <c r="AE429" s="5"/>
      <c r="AF429" s="10"/>
    </row>
    <row r="430" ht="21.0" customHeight="1">
      <c r="A430" s="5"/>
      <c r="B430" s="5" t="s">
        <v>1076</v>
      </c>
      <c r="C430" s="5" t="s">
        <v>1077</v>
      </c>
      <c r="D430" s="5" t="s">
        <v>84</v>
      </c>
      <c r="E430" s="5" t="s">
        <v>35</v>
      </c>
      <c r="F430" s="5" t="s">
        <v>36</v>
      </c>
      <c r="G430" s="5">
        <v>67.0</v>
      </c>
      <c r="H430" s="5"/>
      <c r="I430" s="5" t="s">
        <v>37</v>
      </c>
      <c r="J430" s="5" t="s">
        <v>105</v>
      </c>
      <c r="K430" s="5" t="s">
        <v>84</v>
      </c>
      <c r="L430" s="5"/>
      <c r="M430" s="6">
        <v>44229.0</v>
      </c>
      <c r="N430" s="6">
        <v>44260.0</v>
      </c>
      <c r="O430" s="7">
        <f>+IF(NETWORKDAYS(M430,N430,Feriados!A343:A373)&gt;-1,NETWORKDAYS(M430,N430,Feriados!A343:A373)-1,NETWORKDAYS(M430,TODAY(),Feriados!A$15:A$315))</f>
        <v>23</v>
      </c>
      <c r="P430" s="8"/>
      <c r="Q430" s="5">
        <f>+IF(T430="ENVIO OS", IF(NETWORKDAYS(N430,P430,Feriados!A$15:A$315)&gt;-1,NETWORKDAYS(N430,P430,Feriados!A$15:A$315)-1,NETWORKDAYS(N430,TODAY(),Feriados!A$15:A$315)),0)</f>
        <v>0</v>
      </c>
      <c r="R430" s="9"/>
      <c r="S430" s="9"/>
      <c r="T430" s="5" t="s">
        <v>79</v>
      </c>
      <c r="U430" s="5" t="s">
        <v>79</v>
      </c>
      <c r="V430" s="5" t="s">
        <v>50</v>
      </c>
      <c r="W430" s="5"/>
      <c r="X430" s="5" t="s">
        <v>106</v>
      </c>
      <c r="Y430" s="5" t="s">
        <v>66</v>
      </c>
      <c r="Z430" s="5"/>
      <c r="AA430" s="5"/>
      <c r="AB430" s="5"/>
      <c r="AC430" s="6">
        <v>44257.0</v>
      </c>
      <c r="AD430" s="6">
        <v>44260.0</v>
      </c>
      <c r="AE430" s="5"/>
      <c r="AF430" s="10"/>
    </row>
    <row r="431" ht="21.0" customHeight="1">
      <c r="A431" s="5"/>
      <c r="B431" s="5" t="s">
        <v>562</v>
      </c>
      <c r="C431" s="5" t="s">
        <v>563</v>
      </c>
      <c r="D431" s="5" t="s">
        <v>46</v>
      </c>
      <c r="E431" s="5" t="s">
        <v>35</v>
      </c>
      <c r="F431" s="5" t="s">
        <v>36</v>
      </c>
      <c r="G431" s="5"/>
      <c r="H431" s="5"/>
      <c r="I431" s="5"/>
      <c r="J431" s="5"/>
      <c r="K431" s="5"/>
      <c r="L431" s="5"/>
      <c r="M431" s="6">
        <v>44230.0</v>
      </c>
      <c r="N431" s="6">
        <v>44236.0</v>
      </c>
      <c r="O431" s="7">
        <f>+IF(NETWORKDAYS(M431,N431,Feriados!A564:A594)&gt;-1,NETWORKDAYS(M431,N431,Feriados!A564:A594)-1,NETWORKDAYS(M431,TODAY(),Feriados!A$15:A$315))</f>
        <v>4</v>
      </c>
      <c r="P431" s="8">
        <v>44274.0</v>
      </c>
      <c r="Q431" s="5">
        <f>+IF(T431="ENVIO OS", IF(NETWORKDAYS(N431,P431,Feriados!A$15:A$315)&gt;-1,NETWORKDAYS(N431,P431,Feriados!A$15:A$315)-1,NETWORKDAYS(N431,TODAY(),Feriados!A$15:A$315)),0)</f>
        <v>26</v>
      </c>
      <c r="R431" s="9"/>
      <c r="S431" s="9"/>
      <c r="T431" s="5" t="s">
        <v>40</v>
      </c>
      <c r="U431" s="5" t="s">
        <v>1078</v>
      </c>
      <c r="V431" s="5"/>
      <c r="W431" s="5"/>
      <c r="X431" s="5"/>
      <c r="Y431" s="5"/>
      <c r="Z431" s="5"/>
      <c r="AA431" s="5" t="s">
        <v>1079</v>
      </c>
      <c r="AB431" s="5" t="s">
        <v>27</v>
      </c>
      <c r="AC431" s="6"/>
      <c r="AD431" s="6"/>
      <c r="AE431" s="5"/>
      <c r="AF431" s="10"/>
    </row>
    <row r="432" ht="21.0" customHeight="1">
      <c r="A432" s="5"/>
      <c r="B432" s="5" t="s">
        <v>1023</v>
      </c>
      <c r="C432" s="5" t="s">
        <v>1024</v>
      </c>
      <c r="D432" s="5" t="s">
        <v>56</v>
      </c>
      <c r="E432" s="5" t="s">
        <v>35</v>
      </c>
      <c r="F432" s="5" t="s">
        <v>36</v>
      </c>
      <c r="G432" s="5">
        <v>118.0</v>
      </c>
      <c r="H432" s="5"/>
      <c r="I432" s="5" t="s">
        <v>37</v>
      </c>
      <c r="J432" s="5" t="s">
        <v>236</v>
      </c>
      <c r="K432" s="5" t="s">
        <v>56</v>
      </c>
      <c r="L432" s="5"/>
      <c r="M432" s="6">
        <v>44230.0</v>
      </c>
      <c r="N432" s="6">
        <v>44266.0</v>
      </c>
      <c r="O432" s="7">
        <f>+IF(NETWORKDAYS(M432,N432,Feriados!A472:A502)&gt;-1,NETWORKDAYS(M432,N432,Feriados!A472:A502)-1,NETWORKDAYS(M432,TODAY(),Feriados!A$15:A$315))</f>
        <v>26</v>
      </c>
      <c r="P432" s="8"/>
      <c r="Q432" s="5">
        <f>+IF(T432="ENVIO OS", IF(NETWORKDAYS(N432,P432,Feriados!A$15:A$315)&gt;-1,NETWORKDAYS(N432,P432,Feriados!A$15:A$315)-1,NETWORKDAYS(N432,TODAY(),Feriados!A$15:A$315)),0)</f>
        <v>0</v>
      </c>
      <c r="R432" s="9"/>
      <c r="S432" s="9"/>
      <c r="T432" s="5" t="s">
        <v>79</v>
      </c>
      <c r="U432" s="5" t="s">
        <v>79</v>
      </c>
      <c r="V432" s="5"/>
      <c r="W432" s="5"/>
      <c r="X432" s="5" t="s">
        <v>41</v>
      </c>
      <c r="Y432" s="5" t="s">
        <v>59</v>
      </c>
      <c r="Z432" s="5" t="s">
        <v>427</v>
      </c>
      <c r="AA432" s="5"/>
      <c r="AB432" s="5"/>
      <c r="AC432" s="6">
        <v>44230.0</v>
      </c>
      <c r="AD432" s="6">
        <v>44266.0</v>
      </c>
      <c r="AE432" s="5" t="s">
        <v>203</v>
      </c>
      <c r="AF432" s="10"/>
    </row>
    <row r="433" ht="21.0" customHeight="1">
      <c r="A433" s="5">
        <v>227731.0</v>
      </c>
      <c r="B433" s="5" t="s">
        <v>1080</v>
      </c>
      <c r="C433" s="5" t="s">
        <v>1081</v>
      </c>
      <c r="D433" s="5" t="s">
        <v>95</v>
      </c>
      <c r="E433" s="5" t="s">
        <v>96</v>
      </c>
      <c r="F433" s="5" t="s">
        <v>97</v>
      </c>
      <c r="G433" s="5">
        <v>190.0</v>
      </c>
      <c r="H433" s="5">
        <v>190.0</v>
      </c>
      <c r="I433" s="5" t="s">
        <v>37</v>
      </c>
      <c r="J433" s="5" t="s">
        <v>95</v>
      </c>
      <c r="K433" s="5" t="s">
        <v>95</v>
      </c>
      <c r="L433" s="5"/>
      <c r="M433" s="6">
        <v>44230.0</v>
      </c>
      <c r="N433" s="6">
        <v>44238.0</v>
      </c>
      <c r="O433" s="7">
        <f>+IF(NETWORKDAYS(M433,N433,Feriados!A331:A361)&gt;-1,NETWORKDAYS(M433,N433,Feriados!A331:A361)-1,NETWORKDAYS(M433,TODAY(),Feriados!A$15:A$315))</f>
        <v>6</v>
      </c>
      <c r="P433" s="8"/>
      <c r="Q433" s="5">
        <f>+IF(T433="ENVIO OS", IF(NETWORKDAYS(N433,P433,Feriados!A$15:A$315)&gt;-1,NETWORKDAYS(N433,P433,Feriados!A$15:A$315)-1,NETWORKDAYS(N433,TODAY(),Feriados!A$15:A$315)),0)</f>
        <v>0</v>
      </c>
      <c r="R433" s="9"/>
      <c r="S433" s="9"/>
      <c r="T433" s="5" t="s">
        <v>79</v>
      </c>
      <c r="U433" s="5"/>
      <c r="V433" s="5"/>
      <c r="W433" s="5"/>
      <c r="X433" s="5" t="s">
        <v>100</v>
      </c>
      <c r="Y433" s="5" t="s">
        <v>66</v>
      </c>
      <c r="Z433" s="5"/>
      <c r="AA433" s="5"/>
      <c r="AB433" s="5" t="s">
        <v>27</v>
      </c>
      <c r="AC433" s="6">
        <v>44237.0</v>
      </c>
      <c r="AD433" s="6">
        <v>44237.0</v>
      </c>
      <c r="AE433" s="5"/>
      <c r="AF433" s="10"/>
    </row>
    <row r="434" ht="21.0" customHeight="1">
      <c r="A434" s="5"/>
      <c r="B434" s="5" t="s">
        <v>1082</v>
      </c>
      <c r="C434" s="5" t="s">
        <v>1083</v>
      </c>
      <c r="D434" s="5"/>
      <c r="E434" s="5" t="s">
        <v>35</v>
      </c>
      <c r="F434" s="5" t="s">
        <v>36</v>
      </c>
      <c r="G434" s="5"/>
      <c r="H434" s="5"/>
      <c r="I434" s="5"/>
      <c r="J434" s="5"/>
      <c r="K434" s="5"/>
      <c r="L434" s="5"/>
      <c r="M434" s="6">
        <v>44230.0</v>
      </c>
      <c r="N434" s="6">
        <v>44258.0</v>
      </c>
      <c r="O434" s="7">
        <f>+IF(NETWORKDAYS(M434,N434,Feriados!A342:A372)&gt;-1,NETWORKDAYS(M434,N434,Feriados!A342:A372)-1,NETWORKDAYS(M434,TODAY(),Feriados!A$15:A$315))</f>
        <v>20</v>
      </c>
      <c r="P434" s="8">
        <v>44355.0</v>
      </c>
      <c r="Q434" s="5">
        <f>+IF(T434="ENVIO OS", IF(NETWORKDAYS(N434,P434,Feriados!A$15:A$315)&gt;-1,NETWORKDAYS(N434,P434,Feriados!A$15:A$315)-1,NETWORKDAYS(N434,TODAY(),Feriados!A$15:A$315)),0)</f>
        <v>65</v>
      </c>
      <c r="R434" s="9"/>
      <c r="S434" s="9"/>
      <c r="T434" s="5" t="s">
        <v>40</v>
      </c>
      <c r="U434" s="5" t="s">
        <v>40</v>
      </c>
      <c r="V434" s="5"/>
      <c r="W434" s="5"/>
      <c r="X434" s="5" t="s">
        <v>106</v>
      </c>
      <c r="Y434" s="5"/>
      <c r="Z434" s="5"/>
      <c r="AA434" s="5"/>
      <c r="AB434" s="5"/>
      <c r="AC434" s="6"/>
      <c r="AD434" s="6"/>
      <c r="AE434" s="5"/>
      <c r="AF434" s="10"/>
    </row>
    <row r="435" ht="21.0" customHeight="1">
      <c r="A435" s="5">
        <v>226698.0</v>
      </c>
      <c r="B435" s="5" t="s">
        <v>915</v>
      </c>
      <c r="C435" s="5" t="s">
        <v>916</v>
      </c>
      <c r="D435" s="5" t="s">
        <v>147</v>
      </c>
      <c r="E435" s="5" t="s">
        <v>96</v>
      </c>
      <c r="F435" s="5" t="s">
        <v>515</v>
      </c>
      <c r="G435" s="5">
        <v>225.0</v>
      </c>
      <c r="H435" s="5">
        <v>225.0</v>
      </c>
      <c r="I435" s="5" t="s">
        <v>917</v>
      </c>
      <c r="J435" s="5" t="s">
        <v>617</v>
      </c>
      <c r="K435" s="5" t="s">
        <v>161</v>
      </c>
      <c r="L435" s="5"/>
      <c r="M435" s="6">
        <v>44232.0</v>
      </c>
      <c r="N435" s="6">
        <v>44235.0</v>
      </c>
      <c r="O435" s="7">
        <f>+IF(NETWORKDAYS(M435,N435,Feriados!A330:A360)&gt;-1,NETWORKDAYS(M435,N435,Feriados!A330:A360)-1,NETWORKDAYS(M435,TODAY(),Feriados!A$15:A$315))</f>
        <v>1</v>
      </c>
      <c r="P435" s="8"/>
      <c r="Q435" s="5">
        <f>+IF(T435="ENVIO OS", IF(NETWORKDAYS(N435,P435,Feriados!A$15:A$315)&gt;-1,NETWORKDAYS(N435,P435,Feriados!A$15:A$315)-1,NETWORKDAYS(N435,TODAY(),Feriados!A$15:A$315)),0)</f>
        <v>0</v>
      </c>
      <c r="R435" s="9">
        <v>-33.1696</v>
      </c>
      <c r="S435" s="9">
        <v>-69.0005</v>
      </c>
      <c r="T435" s="5" t="s">
        <v>208</v>
      </c>
      <c r="U435" s="5"/>
      <c r="V435" s="5" t="s">
        <v>451</v>
      </c>
      <c r="W435" s="5"/>
      <c r="X435" s="5" t="s">
        <v>100</v>
      </c>
      <c r="Y435" s="5" t="s">
        <v>133</v>
      </c>
      <c r="Z435" s="5"/>
      <c r="AA435" s="5" t="s">
        <v>1069</v>
      </c>
      <c r="AB435" s="5"/>
      <c r="AC435" s="6">
        <v>44232.0</v>
      </c>
      <c r="AD435" s="6">
        <v>44235.0</v>
      </c>
      <c r="AE435" s="5"/>
      <c r="AF435" s="10">
        <v>44805.0</v>
      </c>
    </row>
    <row r="436" ht="21.0" customHeight="1">
      <c r="A436" s="5"/>
      <c r="B436" s="5" t="s">
        <v>887</v>
      </c>
      <c r="C436" s="5" t="s">
        <v>888</v>
      </c>
      <c r="D436" s="5" t="s">
        <v>56</v>
      </c>
      <c r="E436" s="5" t="s">
        <v>35</v>
      </c>
      <c r="F436" s="5" t="s">
        <v>36</v>
      </c>
      <c r="G436" s="5">
        <v>45.0</v>
      </c>
      <c r="H436" s="5"/>
      <c r="I436" s="5"/>
      <c r="J436" s="5"/>
      <c r="K436" s="5"/>
      <c r="L436" s="5"/>
      <c r="M436" s="6">
        <v>44232.0</v>
      </c>
      <c r="N436" s="6">
        <v>44238.0</v>
      </c>
      <c r="O436" s="7">
        <f>+IF(NETWORKDAYS(M436,N436,Feriados!A515:A545)&gt;-1,NETWORKDAYS(M436,N436,Feriados!A515:A545)-1,NETWORKDAYS(M436,TODAY(),Feriados!A$15:A$315))</f>
        <v>4</v>
      </c>
      <c r="P436" s="8">
        <v>44281.0</v>
      </c>
      <c r="Q436" s="5">
        <f>+IF(T436="ENVIO OS", IF(NETWORKDAYS(N436,P436,Feriados!A$15:A$315)&gt;-1,NETWORKDAYS(N436,P436,Feriados!A$15:A$315)-1,NETWORKDAYS(N436,TODAY(),Feriados!A$15:A$315)),0)</f>
        <v>28</v>
      </c>
      <c r="R436" s="9"/>
      <c r="S436" s="9"/>
      <c r="T436" s="5" t="s">
        <v>40</v>
      </c>
      <c r="U436" s="5" t="s">
        <v>804</v>
      </c>
      <c r="V436" s="5"/>
      <c r="W436" s="5"/>
      <c r="X436" s="5" t="s">
        <v>41</v>
      </c>
      <c r="Y436" s="5"/>
      <c r="Z436" s="5"/>
      <c r="AA436" s="5"/>
      <c r="AB436" s="5" t="s">
        <v>27</v>
      </c>
      <c r="AC436" s="6">
        <v>44211.0</v>
      </c>
      <c r="AD436" s="6">
        <v>44211.0</v>
      </c>
      <c r="AE436" s="5"/>
      <c r="AF436" s="10"/>
    </row>
    <row r="437" ht="21.0" customHeight="1">
      <c r="A437" s="5">
        <v>227183.0</v>
      </c>
      <c r="B437" s="5" t="s">
        <v>1001</v>
      </c>
      <c r="C437" s="5" t="s">
        <v>1002</v>
      </c>
      <c r="D437" s="5" t="s">
        <v>46</v>
      </c>
      <c r="E437" s="5" t="s">
        <v>96</v>
      </c>
      <c r="F437" s="5" t="s">
        <v>119</v>
      </c>
      <c r="G437" s="5">
        <v>250.0</v>
      </c>
      <c r="H437" s="5"/>
      <c r="I437" s="5" t="s">
        <v>1003</v>
      </c>
      <c r="J437" s="5" t="s">
        <v>492</v>
      </c>
      <c r="K437" s="5" t="s">
        <v>63</v>
      </c>
      <c r="L437" s="5" t="s">
        <v>39</v>
      </c>
      <c r="M437" s="6">
        <v>44232.0</v>
      </c>
      <c r="N437" s="6">
        <v>44235.0</v>
      </c>
      <c r="O437" s="7">
        <f>+IF(NETWORKDAYS(M437,N437,Feriados!A328:A358)&gt;-1,NETWORKDAYS(M437,N437,Feriados!A328:A358)-1,NETWORKDAYS(M437,TODAY(),Feriados!A$15:A$315))</f>
        <v>1</v>
      </c>
      <c r="P437" s="8"/>
      <c r="Q437" s="5">
        <f>+IF(T437="ENVIO OS", IF(NETWORKDAYS(N437,P437,Feriados!A$15:A$315)&gt;-1,NETWORKDAYS(N437,P437,Feriados!A$15:A$315)-1,NETWORKDAYS(N437,TODAY(),Feriados!A$15:A$315)),0)</f>
        <v>0</v>
      </c>
      <c r="R437" s="9"/>
      <c r="S437" s="9"/>
      <c r="T437" s="5" t="s">
        <v>208</v>
      </c>
      <c r="U437" s="5"/>
      <c r="V437" s="5"/>
      <c r="W437" s="5"/>
      <c r="X437" s="5" t="s">
        <v>100</v>
      </c>
      <c r="Y437" s="5" t="s">
        <v>209</v>
      </c>
      <c r="Z437" s="5"/>
      <c r="AA437" s="5" t="s">
        <v>1069</v>
      </c>
      <c r="AB437" s="5"/>
      <c r="AC437" s="6">
        <v>44232.0</v>
      </c>
      <c r="AD437" s="6">
        <v>44235.0</v>
      </c>
      <c r="AE437" s="5"/>
      <c r="AF437" s="10">
        <v>44440.0</v>
      </c>
    </row>
    <row r="438" ht="21.0" customHeight="1">
      <c r="A438" s="5">
        <v>227857.0</v>
      </c>
      <c r="B438" s="5" t="s">
        <v>1084</v>
      </c>
      <c r="C438" s="5" t="s">
        <v>1085</v>
      </c>
      <c r="D438" s="5" t="s">
        <v>56</v>
      </c>
      <c r="E438" s="5" t="s">
        <v>96</v>
      </c>
      <c r="F438" s="5" t="s">
        <v>515</v>
      </c>
      <c r="G438" s="5">
        <v>107.0</v>
      </c>
      <c r="H438" s="5"/>
      <c r="I438" s="5" t="s">
        <v>37</v>
      </c>
      <c r="J438" s="5" t="s">
        <v>1086</v>
      </c>
      <c r="K438" s="5" t="s">
        <v>1087</v>
      </c>
      <c r="L438" s="5"/>
      <c r="M438" s="6">
        <v>44232.0</v>
      </c>
      <c r="N438" s="6">
        <v>44250.0</v>
      </c>
      <c r="O438" s="7">
        <f>+IF(NETWORKDAYS(M438,N438,Feriados!A315:A345)&gt;-1,NETWORKDAYS(M438,N438,Feriados!A315:A345)-1,NETWORKDAYS(M438,TODAY(),Feriados!A$15:A$315))</f>
        <v>12</v>
      </c>
      <c r="P438" s="8">
        <v>44259.0</v>
      </c>
      <c r="Q438" s="5">
        <f>+IF(T438="ENVIO OS", IF(NETWORKDAYS(N438,P438,Feriados!A$15:A$315)&gt;-1,NETWORKDAYS(N438,P438,Feriados!A$15:A$315)-1,NETWORKDAYS(N438,TODAY(),Feriados!A$15:A$315)),0)</f>
        <v>7</v>
      </c>
      <c r="R438" s="9"/>
      <c r="S438" s="9"/>
      <c r="T438" s="5" t="s">
        <v>40</v>
      </c>
      <c r="U438" s="5" t="s">
        <v>40</v>
      </c>
      <c r="V438" s="5"/>
      <c r="W438" s="5"/>
      <c r="X438" s="5" t="s">
        <v>51</v>
      </c>
      <c r="Y438" s="5" t="s">
        <v>66</v>
      </c>
      <c r="Z438" s="5"/>
      <c r="AA438" s="5"/>
      <c r="AB438" s="5"/>
      <c r="AC438" s="6">
        <v>44235.0</v>
      </c>
      <c r="AD438" s="6">
        <v>44250.0</v>
      </c>
      <c r="AE438" s="5"/>
      <c r="AF438" s="10"/>
    </row>
    <row r="439" ht="21.0" customHeight="1">
      <c r="A439" s="5">
        <v>227240.0</v>
      </c>
      <c r="B439" s="5" t="s">
        <v>1016</v>
      </c>
      <c r="C439" s="5" t="s">
        <v>1017</v>
      </c>
      <c r="D439" s="5" t="s">
        <v>63</v>
      </c>
      <c r="E439" s="5" t="s">
        <v>35</v>
      </c>
      <c r="F439" s="5" t="s">
        <v>222</v>
      </c>
      <c r="G439" s="5">
        <v>160.0</v>
      </c>
      <c r="H439" s="5">
        <v>160.0</v>
      </c>
      <c r="I439" s="5" t="s">
        <v>37</v>
      </c>
      <c r="J439" s="5" t="s">
        <v>922</v>
      </c>
      <c r="K439" s="5" t="s">
        <v>225</v>
      </c>
      <c r="L439" s="5"/>
      <c r="M439" s="6">
        <v>44235.0</v>
      </c>
      <c r="N439" s="6">
        <v>44236.0</v>
      </c>
      <c r="O439" s="7">
        <f>+IF(NETWORKDAYS(M439,N439,Feriados!A452:A482)&gt;-1,NETWORKDAYS(M439,N439,Feriados!A452:A482)-1,NETWORKDAYS(M439,TODAY(),Feriados!A$15:A$315))</f>
        <v>1</v>
      </c>
      <c r="P439" s="8"/>
      <c r="Q439" s="5">
        <f>+IF(T439="ENVIO OS", IF(NETWORKDAYS(N439,P439,Feriados!A$15:A$315)&gt;-1,NETWORKDAYS(N439,P439,Feriados!A$15:A$315)-1,NETWORKDAYS(N439,TODAY(),Feriados!A$15:A$315)),0)</f>
        <v>0</v>
      </c>
      <c r="R439" s="9"/>
      <c r="S439" s="9"/>
      <c r="T439" s="5" t="s">
        <v>79</v>
      </c>
      <c r="U439" s="5" t="s">
        <v>79</v>
      </c>
      <c r="V439" s="5"/>
      <c r="W439" s="5"/>
      <c r="X439" s="5" t="s">
        <v>100</v>
      </c>
      <c r="Y439" s="5" t="s">
        <v>66</v>
      </c>
      <c r="Z439" s="5" t="s">
        <v>923</v>
      </c>
      <c r="AA439" s="5"/>
      <c r="AB439" s="5"/>
      <c r="AC439" s="6">
        <v>44235.0</v>
      </c>
      <c r="AD439" s="6">
        <v>44236.0</v>
      </c>
      <c r="AE439" s="5" t="s">
        <v>203</v>
      </c>
      <c r="AF439" s="10">
        <v>44774.0</v>
      </c>
    </row>
    <row r="440" ht="21.0" customHeight="1">
      <c r="A440" s="5"/>
      <c r="B440" s="5" t="s">
        <v>1088</v>
      </c>
      <c r="C440" s="5" t="s">
        <v>1089</v>
      </c>
      <c r="D440" s="5"/>
      <c r="E440" s="5" t="s">
        <v>35</v>
      </c>
      <c r="F440" s="5" t="s">
        <v>36</v>
      </c>
      <c r="G440" s="5"/>
      <c r="H440" s="5"/>
      <c r="I440" s="5"/>
      <c r="J440" s="5"/>
      <c r="K440" s="5"/>
      <c r="L440" s="5"/>
      <c r="M440" s="6">
        <v>44235.0</v>
      </c>
      <c r="N440" s="6">
        <v>44235.0</v>
      </c>
      <c r="O440" s="7">
        <f>+IF(NETWORKDAYS(M440,N440,Feriados!A341:A371)&gt;-1,NETWORKDAYS(M440,N440,Feriados!A341:A371)-1,NETWORKDAYS(M440,TODAY(),Feriados!A$15:A$315))</f>
        <v>0</v>
      </c>
      <c r="P440" s="8"/>
      <c r="Q440" s="5">
        <f>+IF(T440="ENVIO OS", IF(NETWORKDAYS(N440,P440,Feriados!A$15:A$315)&gt;-1,NETWORKDAYS(N440,P440,Feriados!A$15:A$315)-1,NETWORKDAYS(N440,TODAY(),Feriados!A$15:A$315)),0)</f>
        <v>0</v>
      </c>
      <c r="R440" s="9"/>
      <c r="S440" s="9"/>
      <c r="T440" s="5" t="s">
        <v>1090</v>
      </c>
      <c r="U440" s="5" t="s">
        <v>1090</v>
      </c>
      <c r="V440" s="5"/>
      <c r="W440" s="5"/>
      <c r="X440" s="5" t="s">
        <v>41</v>
      </c>
      <c r="Y440" s="5"/>
      <c r="Z440" s="5"/>
      <c r="AA440" s="5" t="s">
        <v>1091</v>
      </c>
      <c r="AB440" s="5"/>
      <c r="AC440" s="6"/>
      <c r="AD440" s="6"/>
      <c r="AE440" s="5"/>
      <c r="AF440" s="10"/>
    </row>
    <row r="441" ht="21.0" customHeight="1">
      <c r="A441" s="5">
        <v>227907.0</v>
      </c>
      <c r="B441" s="5" t="s">
        <v>1092</v>
      </c>
      <c r="C441" s="5" t="s">
        <v>1093</v>
      </c>
      <c r="D441" s="5" t="s">
        <v>63</v>
      </c>
      <c r="E441" s="5" t="s">
        <v>96</v>
      </c>
      <c r="F441" s="5" t="s">
        <v>137</v>
      </c>
      <c r="G441" s="5">
        <v>106.0</v>
      </c>
      <c r="H441" s="5">
        <v>9.0</v>
      </c>
      <c r="I441" s="5" t="s">
        <v>37</v>
      </c>
      <c r="J441" s="5" t="s">
        <v>865</v>
      </c>
      <c r="K441" s="5" t="s">
        <v>65</v>
      </c>
      <c r="L441" s="5"/>
      <c r="M441" s="6">
        <v>44235.0</v>
      </c>
      <c r="N441" s="6">
        <v>44251.0</v>
      </c>
      <c r="O441" s="7">
        <f>+IF(NETWORKDAYS(M441,N441,Feriados!A334:A364)&gt;-1,NETWORKDAYS(M441,N441,Feriados!A334:A364)-1,NETWORKDAYS(M441,TODAY(),Feriados!A$15:A$315))</f>
        <v>12</v>
      </c>
      <c r="P441" s="8"/>
      <c r="Q441" s="5">
        <f>+IF(T441="ENVIO OS", IF(NETWORKDAYS(N441,P441,Feriados!A$15:A$315)&gt;-1,NETWORKDAYS(N441,P441,Feriados!A$15:A$315)-1,NETWORKDAYS(N441,TODAY(),Feriados!A$15:A$315)),0)</f>
        <v>0</v>
      </c>
      <c r="R441" s="9"/>
      <c r="S441" s="9"/>
      <c r="T441" s="5" t="s">
        <v>79</v>
      </c>
      <c r="U441" s="5"/>
      <c r="V441" s="5"/>
      <c r="W441" s="5"/>
      <c r="X441" s="5" t="s">
        <v>100</v>
      </c>
      <c r="Y441" s="5" t="s">
        <v>66</v>
      </c>
      <c r="Z441" s="5"/>
      <c r="AA441" s="5" t="s">
        <v>1094</v>
      </c>
      <c r="AB441" s="5" t="s">
        <v>27</v>
      </c>
      <c r="AC441" s="6">
        <v>44244.0</v>
      </c>
      <c r="AD441" s="6">
        <v>44251.0</v>
      </c>
      <c r="AE441" s="5"/>
      <c r="AF441" s="10"/>
    </row>
    <row r="442" ht="21.0" customHeight="1">
      <c r="A442" s="5">
        <v>228104.0</v>
      </c>
      <c r="B442" s="5" t="s">
        <v>1095</v>
      </c>
      <c r="C442" s="5" t="s">
        <v>1096</v>
      </c>
      <c r="D442" s="5" t="s">
        <v>302</v>
      </c>
      <c r="E442" s="5" t="s">
        <v>35</v>
      </c>
      <c r="F442" s="5" t="s">
        <v>36</v>
      </c>
      <c r="G442" s="5">
        <v>21.0</v>
      </c>
      <c r="H442" s="5"/>
      <c r="I442" s="5" t="s">
        <v>1097</v>
      </c>
      <c r="J442" s="5" t="s">
        <v>302</v>
      </c>
      <c r="K442" s="5" t="s">
        <v>302</v>
      </c>
      <c r="L442" s="5"/>
      <c r="M442" s="6">
        <v>44235.0</v>
      </c>
      <c r="N442" s="6">
        <v>44265.0</v>
      </c>
      <c r="O442" s="7">
        <f>+IF(NETWORKDAYS(M442,N442,Feriados!A340:A370)&gt;-1,NETWORKDAYS(M442,N442,Feriados!A340:A370)-1,NETWORKDAYS(M442,TODAY(),Feriados!A$15:A$315))</f>
        <v>22</v>
      </c>
      <c r="P442" s="8"/>
      <c r="Q442" s="5">
        <f>+IF(T442="ENVIO OS", IF(NETWORKDAYS(N442,P442,Feriados!A$15:A$315)&gt;-1,NETWORKDAYS(N442,P442,Feriados!A$15:A$315)-1,NETWORKDAYS(N442,TODAY(),Feriados!A$15:A$315)),0)</f>
        <v>0</v>
      </c>
      <c r="R442" s="9"/>
      <c r="S442" s="9"/>
      <c r="T442" s="5" t="s">
        <v>79</v>
      </c>
      <c r="U442" s="5" t="s">
        <v>79</v>
      </c>
      <c r="V442" s="5"/>
      <c r="W442" s="5"/>
      <c r="X442" s="5" t="s">
        <v>51</v>
      </c>
      <c r="Y442" s="5" t="s">
        <v>42</v>
      </c>
      <c r="Z442" s="5" t="s">
        <v>577</v>
      </c>
      <c r="AA442" s="5"/>
      <c r="AB442" s="5"/>
      <c r="AC442" s="6">
        <v>44263.0</v>
      </c>
      <c r="AD442" s="6">
        <v>44264.0</v>
      </c>
      <c r="AE442" s="5"/>
      <c r="AF442" s="10"/>
    </row>
    <row r="443" ht="21.0" customHeight="1">
      <c r="A443" s="5">
        <v>227183.0</v>
      </c>
      <c r="B443" s="5" t="s">
        <v>1001</v>
      </c>
      <c r="C443" s="5" t="s">
        <v>1002</v>
      </c>
      <c r="D443" s="5" t="s">
        <v>46</v>
      </c>
      <c r="E443" s="5" t="s">
        <v>96</v>
      </c>
      <c r="F443" s="5" t="s">
        <v>119</v>
      </c>
      <c r="G443" s="5">
        <v>250.0</v>
      </c>
      <c r="H443" s="5">
        <v>100.0</v>
      </c>
      <c r="I443" s="5" t="s">
        <v>1003</v>
      </c>
      <c r="J443" s="5" t="s">
        <v>492</v>
      </c>
      <c r="K443" s="5" t="s">
        <v>63</v>
      </c>
      <c r="L443" s="5" t="s">
        <v>39</v>
      </c>
      <c r="M443" s="6">
        <v>44237.0</v>
      </c>
      <c r="N443" s="6">
        <v>44238.0</v>
      </c>
      <c r="O443" s="7">
        <f>+IF(NETWORKDAYS(M443,N443,Feriados!A332:A362)&gt;-1,NETWORKDAYS(M443,N443,Feriados!A332:A362)-1,NETWORKDAYS(M443,TODAY(),Feriados!A$15:A$315))</f>
        <v>1</v>
      </c>
      <c r="P443" s="8"/>
      <c r="Q443" s="5">
        <f>+IF(T443="ENVIO OS", IF(NETWORKDAYS(N443,P443,Feriados!A$15:A$315)&gt;-1,NETWORKDAYS(N443,P443,Feriados!A$15:A$315)-1,NETWORKDAYS(N443,TODAY(),Feriados!A$15:A$315)),0)</f>
        <v>0</v>
      </c>
      <c r="R443" s="9"/>
      <c r="S443" s="9"/>
      <c r="T443" s="5" t="s">
        <v>208</v>
      </c>
      <c r="U443" s="5"/>
      <c r="V443" s="5"/>
      <c r="W443" s="5"/>
      <c r="X443" s="5" t="s">
        <v>100</v>
      </c>
      <c r="Y443" s="5" t="s">
        <v>209</v>
      </c>
      <c r="Z443" s="5"/>
      <c r="AA443" s="5" t="s">
        <v>1069</v>
      </c>
      <c r="AB443" s="5"/>
      <c r="AC443" s="6">
        <v>44238.0</v>
      </c>
      <c r="AD443" s="6">
        <v>44238.0</v>
      </c>
      <c r="AE443" s="5"/>
      <c r="AF443" s="10">
        <v>44440.0</v>
      </c>
    </row>
    <row r="444" ht="21.0" customHeight="1">
      <c r="A444" s="5"/>
      <c r="B444" s="5" t="s">
        <v>1040</v>
      </c>
      <c r="C444" s="5" t="s">
        <v>1041</v>
      </c>
      <c r="D444" s="5" t="s">
        <v>147</v>
      </c>
      <c r="E444" s="5" t="s">
        <v>35</v>
      </c>
      <c r="F444" s="5" t="s">
        <v>36</v>
      </c>
      <c r="G444" s="5">
        <v>23.0</v>
      </c>
      <c r="H444" s="5"/>
      <c r="I444" s="5" t="s">
        <v>1042</v>
      </c>
      <c r="J444" s="5" t="s">
        <v>193</v>
      </c>
      <c r="K444" s="5" t="s">
        <v>149</v>
      </c>
      <c r="L444" s="5"/>
      <c r="M444" s="6">
        <v>44237.0</v>
      </c>
      <c r="N444" s="6">
        <v>44251.0</v>
      </c>
      <c r="O444" s="7">
        <f>+IF(NETWORKDAYS(M444,N444,Feriados!A476:A506)&gt;-1,NETWORKDAYS(M444,N444,Feriados!A476:A506)-1,NETWORKDAYS(M444,TODAY(),Feriados!A$15:A$315))</f>
        <v>10</v>
      </c>
      <c r="P444" s="8"/>
      <c r="Q444" s="5">
        <f>+IF(T444="ENVIO OS", IF(NETWORKDAYS(N444,P444,Feriados!A$15:A$315)&gt;-1,NETWORKDAYS(N444,P444,Feriados!A$15:A$315)-1,NETWORKDAYS(N444,TODAY(),Feriados!A$15:A$315)),0)</f>
        <v>0</v>
      </c>
      <c r="R444" s="9"/>
      <c r="S444" s="9"/>
      <c r="T444" s="5" t="s">
        <v>79</v>
      </c>
      <c r="U444" s="5" t="s">
        <v>79</v>
      </c>
      <c r="V444" s="5"/>
      <c r="W444" s="5"/>
      <c r="X444" s="5" t="s">
        <v>41</v>
      </c>
      <c r="Y444" s="5" t="s">
        <v>66</v>
      </c>
      <c r="Z444" s="5"/>
      <c r="AA444" s="5"/>
      <c r="AB444" s="5"/>
      <c r="AC444" s="6">
        <v>44237.0</v>
      </c>
      <c r="AD444" s="6">
        <v>44251.0</v>
      </c>
      <c r="AE444" s="5" t="s">
        <v>203</v>
      </c>
      <c r="AF444" s="10"/>
    </row>
    <row r="445" ht="21.0" customHeight="1">
      <c r="A445" s="5"/>
      <c r="B445" s="5" t="s">
        <v>1098</v>
      </c>
      <c r="C445" s="5" t="s">
        <v>1099</v>
      </c>
      <c r="D445" s="5" t="s">
        <v>56</v>
      </c>
      <c r="E445" s="5" t="s">
        <v>35</v>
      </c>
      <c r="F445" s="5" t="s">
        <v>36</v>
      </c>
      <c r="G445" s="5">
        <v>145.0</v>
      </c>
      <c r="H445" s="5"/>
      <c r="I445" s="5" t="s">
        <v>37</v>
      </c>
      <c r="J445" s="5" t="s">
        <v>897</v>
      </c>
      <c r="K445" s="5" t="s">
        <v>56</v>
      </c>
      <c r="L445" s="5"/>
      <c r="M445" s="6">
        <v>44237.0</v>
      </c>
      <c r="N445" s="6">
        <v>44237.0</v>
      </c>
      <c r="O445" s="7">
        <f>+IF(NETWORKDAYS(M445,N445,Feriados!A339:A369)&gt;-1,NETWORKDAYS(M445,N445,Feriados!A339:A369)-1,NETWORKDAYS(M445,TODAY(),Feriados!A$15:A$315))</f>
        <v>0</v>
      </c>
      <c r="P445" s="8">
        <v>44239.0</v>
      </c>
      <c r="Q445" s="5">
        <f>+IF(T445="ENVIO OS", IF(NETWORKDAYS(N445,P445,Feriados!A$15:A$315)&gt;-1,NETWORKDAYS(N445,P445,Feriados!A$15:A$315)-1,NETWORKDAYS(N445,TODAY(),Feriados!A$15:A$315)),0)</f>
        <v>2</v>
      </c>
      <c r="R445" s="9"/>
      <c r="S445" s="9"/>
      <c r="T445" s="5" t="s">
        <v>40</v>
      </c>
      <c r="U445" s="5" t="s">
        <v>40</v>
      </c>
      <c r="V445" s="5"/>
      <c r="W445" s="5"/>
      <c r="X445" s="5" t="s">
        <v>41</v>
      </c>
      <c r="Y445" s="5" t="s">
        <v>59</v>
      </c>
      <c r="Z445" s="5"/>
      <c r="AA445" s="5"/>
      <c r="AB445" s="5"/>
      <c r="AC445" s="6">
        <v>44236.0</v>
      </c>
      <c r="AD445" s="6">
        <v>44236.0</v>
      </c>
      <c r="AE445" s="5" t="s">
        <v>203</v>
      </c>
      <c r="AF445" s="10"/>
    </row>
    <row r="446" ht="21.0" customHeight="1">
      <c r="A446" s="5"/>
      <c r="B446" s="5" t="s">
        <v>996</v>
      </c>
      <c r="C446" s="5" t="s">
        <v>997</v>
      </c>
      <c r="D446" s="5" t="s">
        <v>46</v>
      </c>
      <c r="E446" s="5" t="s">
        <v>35</v>
      </c>
      <c r="F446" s="5" t="s">
        <v>36</v>
      </c>
      <c r="G446" s="5">
        <v>836.0</v>
      </c>
      <c r="H446" s="5"/>
      <c r="I446" s="5"/>
      <c r="J446" s="5"/>
      <c r="K446" s="5"/>
      <c r="L446" s="5"/>
      <c r="M446" s="6">
        <v>44238.0</v>
      </c>
      <c r="N446" s="6">
        <v>44251.0</v>
      </c>
      <c r="O446" s="7">
        <f>+IF(NETWORKDAYS(M446,N446,Feriados!A495:A525)&gt;-1,NETWORKDAYS(M446,N446,Feriados!A495:A525)-1,NETWORKDAYS(M446,TODAY(),Feriados!A$15:A$315))</f>
        <v>9</v>
      </c>
      <c r="P446" s="8">
        <v>44252.0</v>
      </c>
      <c r="Q446" s="5">
        <f>+IF(T446="ENVIO OS", IF(NETWORKDAYS(N446,P446,Feriados!A$15:A$315)&gt;-1,NETWORKDAYS(N446,P446,Feriados!A$15:A$315)-1,NETWORKDAYS(N446,TODAY(),Feriados!A$15:A$315)),0)</f>
        <v>1</v>
      </c>
      <c r="R446" s="9"/>
      <c r="S446" s="9"/>
      <c r="T446" s="5" t="s">
        <v>40</v>
      </c>
      <c r="U446" s="5" t="s">
        <v>40</v>
      </c>
      <c r="V446" s="5"/>
      <c r="W446" s="5"/>
      <c r="X446" s="5"/>
      <c r="Y446" s="5"/>
      <c r="Z446" s="5"/>
      <c r="AA446" s="5"/>
      <c r="AB446" s="5"/>
      <c r="AC446" s="6">
        <v>44251.0</v>
      </c>
      <c r="AD446" s="6">
        <v>44251.0</v>
      </c>
      <c r="AE446" s="5"/>
      <c r="AF446" s="10"/>
    </row>
    <row r="447" ht="21.0" customHeight="1">
      <c r="A447" s="5"/>
      <c r="B447" s="5" t="s">
        <v>1100</v>
      </c>
      <c r="C447" s="5" t="s">
        <v>1101</v>
      </c>
      <c r="D447" s="5" t="s">
        <v>63</v>
      </c>
      <c r="E447" s="5" t="s">
        <v>35</v>
      </c>
      <c r="F447" s="5" t="s">
        <v>36</v>
      </c>
      <c r="G447" s="5">
        <v>109.0</v>
      </c>
      <c r="H447" s="5"/>
      <c r="I447" s="5" t="s">
        <v>37</v>
      </c>
      <c r="J447" s="5" t="s">
        <v>1032</v>
      </c>
      <c r="K447" s="5" t="s">
        <v>250</v>
      </c>
      <c r="L447" s="5"/>
      <c r="M447" s="6">
        <v>44238.0</v>
      </c>
      <c r="N447" s="6">
        <v>44238.0</v>
      </c>
      <c r="O447" s="7">
        <f>+IF(NETWORKDAYS(M447,N447,Feriados!A377:A407)&gt;-1,NETWORKDAYS(M447,N447,Feriados!A377:A407)-1,NETWORKDAYS(M447,TODAY(),Feriados!A$15:A$315))</f>
        <v>0</v>
      </c>
      <c r="P447" s="8">
        <v>44244.0</v>
      </c>
      <c r="Q447" s="5">
        <f>+IF(T447="ENVIO OS", IF(NETWORKDAYS(N447,P447,Feriados!A$15:A$315)&gt;-1,NETWORKDAYS(N447,P447,Feriados!A$15:A$315)-1,NETWORKDAYS(N447,TODAY(),Feriados!A$15:A$315)),0)</f>
        <v>2</v>
      </c>
      <c r="R447" s="9"/>
      <c r="S447" s="9"/>
      <c r="T447" s="5" t="s">
        <v>40</v>
      </c>
      <c r="U447" s="5" t="s">
        <v>40</v>
      </c>
      <c r="V447" s="5"/>
      <c r="W447" s="5"/>
      <c r="X447" s="5" t="s">
        <v>106</v>
      </c>
      <c r="Y447" s="5" t="s">
        <v>66</v>
      </c>
      <c r="Z447" s="5"/>
      <c r="AA447" s="5"/>
      <c r="AB447" s="5"/>
      <c r="AC447" s="6">
        <v>44238.0</v>
      </c>
      <c r="AD447" s="6">
        <v>44238.0</v>
      </c>
      <c r="AE447" s="5"/>
      <c r="AF447" s="10"/>
    </row>
    <row r="448" ht="21.0" customHeight="1">
      <c r="A448" s="5">
        <v>227716.0</v>
      </c>
      <c r="B448" s="5" t="s">
        <v>1102</v>
      </c>
      <c r="C448" s="5" t="s">
        <v>1103</v>
      </c>
      <c r="D448" s="5" t="s">
        <v>75</v>
      </c>
      <c r="E448" s="5" t="s">
        <v>96</v>
      </c>
      <c r="F448" s="5" t="s">
        <v>137</v>
      </c>
      <c r="G448" s="5">
        <v>150.0</v>
      </c>
      <c r="H448" s="5">
        <v>45.0</v>
      </c>
      <c r="I448" s="5" t="s">
        <v>1104</v>
      </c>
      <c r="J448" s="5" t="s">
        <v>307</v>
      </c>
      <c r="K448" s="5" t="s">
        <v>78</v>
      </c>
      <c r="L448" s="5" t="s">
        <v>39</v>
      </c>
      <c r="M448" s="6">
        <v>44238.0</v>
      </c>
      <c r="N448" s="6">
        <v>44253.0</v>
      </c>
      <c r="O448" s="7">
        <f>+IF(NETWORKDAYS(M448,N448,Feriados!A333:A363)&gt;-1,NETWORKDAYS(M448,N448,Feriados!A333:A363)-1,NETWORKDAYS(M448,TODAY(),Feriados!A$15:A$315))</f>
        <v>11</v>
      </c>
      <c r="P448" s="8"/>
      <c r="Q448" s="5">
        <f>+IF(T448="ENVIO OS", IF(NETWORKDAYS(N448,P448,Feriados!A$15:A$315)&gt;-1,NETWORKDAYS(N448,P448,Feriados!A$15:A$315)-1,NETWORKDAYS(N448,TODAY(),Feriados!A$15:A$315)),0)</f>
        <v>0</v>
      </c>
      <c r="R448" s="9"/>
      <c r="S448" s="9"/>
      <c r="T448" s="5" t="s">
        <v>79</v>
      </c>
      <c r="U448" s="5"/>
      <c r="V448" s="5" t="s">
        <v>50</v>
      </c>
      <c r="W448" s="5"/>
      <c r="X448" s="5" t="s">
        <v>100</v>
      </c>
      <c r="Y448" s="5" t="s">
        <v>66</v>
      </c>
      <c r="Z448" s="5"/>
      <c r="AA448" s="5" t="s">
        <v>1105</v>
      </c>
      <c r="AB448" s="5" t="s">
        <v>27</v>
      </c>
      <c r="AC448" s="6">
        <v>44250.0</v>
      </c>
      <c r="AD448" s="6">
        <v>44252.0</v>
      </c>
      <c r="AE448" s="5"/>
      <c r="AF448" s="10"/>
    </row>
    <row r="449" ht="21.0" customHeight="1">
      <c r="A449" s="5"/>
      <c r="B449" s="5" t="s">
        <v>948</v>
      </c>
      <c r="C449" s="5" t="s">
        <v>949</v>
      </c>
      <c r="D449" s="5" t="s">
        <v>147</v>
      </c>
      <c r="E449" s="5" t="s">
        <v>35</v>
      </c>
      <c r="F449" s="5" t="s">
        <v>36</v>
      </c>
      <c r="G449" s="5">
        <v>372.0</v>
      </c>
      <c r="H449" s="5"/>
      <c r="I449" s="5"/>
      <c r="J449" s="5"/>
      <c r="K449" s="5"/>
      <c r="L449" s="5"/>
      <c r="M449" s="6">
        <v>44239.0</v>
      </c>
      <c r="N449" s="6">
        <v>44251.0</v>
      </c>
      <c r="O449" s="7">
        <f>+IF(NETWORKDAYS(M449,N449,Feriados!A462:A492)&gt;-1,NETWORKDAYS(M449,N449,Feriados!A462:A492)-1,NETWORKDAYS(M449,TODAY(),Feriados!A$15:A$315))</f>
        <v>8</v>
      </c>
      <c r="P449" s="8">
        <v>44269.0</v>
      </c>
      <c r="Q449" s="5">
        <f>+IF(T449="ENVIO OS", IF(NETWORKDAYS(N449,P449,Feriados!A$15:A$315)&gt;-1,NETWORKDAYS(N449,P449,Feriados!A$15:A$315)-1,NETWORKDAYS(N449,TODAY(),Feriados!A$15:A$315)),0)</f>
        <v>12</v>
      </c>
      <c r="R449" s="9"/>
      <c r="S449" s="9"/>
      <c r="T449" s="5" t="s">
        <v>40</v>
      </c>
      <c r="U449" s="5" t="s">
        <v>40</v>
      </c>
      <c r="V449" s="5"/>
      <c r="W449" s="5"/>
      <c r="X449" s="5"/>
      <c r="Y449" s="5"/>
      <c r="Z449" s="5"/>
      <c r="AA449" s="5"/>
      <c r="AB449" s="5"/>
      <c r="AC449" s="6">
        <v>44251.0</v>
      </c>
      <c r="AD449" s="6">
        <v>44251.0</v>
      </c>
      <c r="AE449" s="5"/>
      <c r="AF449" s="10"/>
    </row>
    <row r="450" ht="21.0" customHeight="1">
      <c r="A450" s="5">
        <v>227560.0</v>
      </c>
      <c r="B450" s="5" t="s">
        <v>1052</v>
      </c>
      <c r="C450" s="5" t="s">
        <v>1053</v>
      </c>
      <c r="D450" s="5" t="s">
        <v>147</v>
      </c>
      <c r="E450" s="5" t="s">
        <v>96</v>
      </c>
      <c r="F450" s="5" t="s">
        <v>515</v>
      </c>
      <c r="G450" s="5">
        <v>115.0</v>
      </c>
      <c r="H450" s="5">
        <v>115.0</v>
      </c>
      <c r="I450" s="5" t="s">
        <v>37</v>
      </c>
      <c r="J450" s="5" t="s">
        <v>667</v>
      </c>
      <c r="K450" s="5" t="s">
        <v>161</v>
      </c>
      <c r="L450" s="5"/>
      <c r="M450" s="6">
        <v>44239.0</v>
      </c>
      <c r="N450" s="6">
        <v>44239.0</v>
      </c>
      <c r="O450" s="7">
        <f>+IF(NETWORKDAYS(M450,N450,Feriados!A335:A365)&gt;-1,NETWORKDAYS(M450,N450,Feriados!A335:A365)-1,NETWORKDAYS(M450,TODAY(),Feriados!A$15:A$315))</f>
        <v>0</v>
      </c>
      <c r="P450" s="8"/>
      <c r="Q450" s="5">
        <f>+IF(T450="ENVIO OS", IF(NETWORKDAYS(N450,P450,Feriados!A$15:A$315)&gt;-1,NETWORKDAYS(N450,P450,Feriados!A$15:A$315)-1,NETWORKDAYS(N450,TODAY(),Feriados!A$15:A$315)),0)</f>
        <v>0</v>
      </c>
      <c r="R450" s="9"/>
      <c r="S450" s="9"/>
      <c r="T450" s="5" t="s">
        <v>208</v>
      </c>
      <c r="U450" s="5"/>
      <c r="V450" s="5"/>
      <c r="W450" s="5"/>
      <c r="X450" s="5" t="s">
        <v>100</v>
      </c>
      <c r="Y450" s="5" t="s">
        <v>123</v>
      </c>
      <c r="Z450" s="5"/>
      <c r="AA450" s="5" t="s">
        <v>1069</v>
      </c>
      <c r="AB450" s="5"/>
      <c r="AC450" s="6">
        <v>44239.0</v>
      </c>
      <c r="AD450" s="6">
        <v>44239.0</v>
      </c>
      <c r="AE450" s="5"/>
      <c r="AF450" s="10">
        <v>44593.0</v>
      </c>
    </row>
    <row r="451" ht="21.0" customHeight="1">
      <c r="A451" s="5">
        <v>228194.0</v>
      </c>
      <c r="B451" s="5" t="s">
        <v>1106</v>
      </c>
      <c r="C451" s="5" t="s">
        <v>1107</v>
      </c>
      <c r="D451" s="5" t="s">
        <v>56</v>
      </c>
      <c r="E451" s="5" t="s">
        <v>35</v>
      </c>
      <c r="F451" s="5" t="s">
        <v>36</v>
      </c>
      <c r="G451" s="5">
        <v>115.6</v>
      </c>
      <c r="H451" s="5"/>
      <c r="I451" s="5" t="s">
        <v>37</v>
      </c>
      <c r="J451" s="5" t="s">
        <v>1029</v>
      </c>
      <c r="K451" s="5" t="s">
        <v>71</v>
      </c>
      <c r="L451" s="5"/>
      <c r="M451" s="6">
        <v>44239.0</v>
      </c>
      <c r="N451" s="6">
        <v>44271.0</v>
      </c>
      <c r="O451" s="7">
        <f>+IF(NETWORKDAYS(M451,N451,Feriados!A379:A409)&gt;-1,NETWORKDAYS(M451,N451,Feriados!A379:A409)-1,NETWORKDAYS(M451,TODAY(),Feriados!A$15:A$315))</f>
        <v>22</v>
      </c>
      <c r="P451" s="8"/>
      <c r="Q451" s="5">
        <f>+IF(T451="ENVIO OS", IF(NETWORKDAYS(N451,P451,Feriados!A$15:A$315)&gt;-1,NETWORKDAYS(N451,P451,Feriados!A$15:A$315)-1,NETWORKDAYS(N451,TODAY(),Feriados!A$15:A$315)),0)</f>
        <v>0</v>
      </c>
      <c r="R451" s="9"/>
      <c r="S451" s="9"/>
      <c r="T451" s="5" t="s">
        <v>79</v>
      </c>
      <c r="U451" s="5" t="s">
        <v>79</v>
      </c>
      <c r="V451" s="5"/>
      <c r="W451" s="5"/>
      <c r="X451" s="5" t="s">
        <v>51</v>
      </c>
      <c r="Y451" s="5" t="s">
        <v>59</v>
      </c>
      <c r="Z451" s="5" t="s">
        <v>1108</v>
      </c>
      <c r="AA451" s="5"/>
      <c r="AB451" s="5"/>
      <c r="AC451" s="6">
        <v>44266.0</v>
      </c>
      <c r="AD451" s="6">
        <v>44271.0</v>
      </c>
      <c r="AE451" s="5"/>
      <c r="AF451" s="10"/>
    </row>
    <row r="452" ht="21.0" customHeight="1">
      <c r="A452" s="5"/>
      <c r="B452" s="5" t="s">
        <v>1100</v>
      </c>
      <c r="C452" s="5" t="s">
        <v>1101</v>
      </c>
      <c r="D452" s="5" t="s">
        <v>63</v>
      </c>
      <c r="E452" s="5" t="s">
        <v>35</v>
      </c>
      <c r="F452" s="5" t="s">
        <v>36</v>
      </c>
      <c r="G452" s="5">
        <v>109.0</v>
      </c>
      <c r="H452" s="5"/>
      <c r="I452" s="5" t="s">
        <v>37</v>
      </c>
      <c r="J452" s="5" t="s">
        <v>1032</v>
      </c>
      <c r="K452" s="5" t="s">
        <v>250</v>
      </c>
      <c r="L452" s="5"/>
      <c r="M452" s="6">
        <v>44244.0</v>
      </c>
      <c r="N452" s="6">
        <v>44249.0</v>
      </c>
      <c r="O452" s="7">
        <f>+IF(NETWORKDAYS(M452,N452,Feriados!A477:A507)&gt;-1,NETWORKDAYS(M452,N452,Feriados!A477:A507)-1,NETWORKDAYS(M452,TODAY(),Feriados!A$15:A$315))</f>
        <v>3</v>
      </c>
      <c r="P452" s="8"/>
      <c r="Q452" s="5">
        <f>+IF(T452="ENVIO OS", IF(NETWORKDAYS(N452,P452,Feriados!A$15:A$315)&gt;-1,NETWORKDAYS(N452,P452,Feriados!A$15:A$315)-1,NETWORKDAYS(N452,TODAY(),Feriados!A$15:A$315)),0)</f>
        <v>0</v>
      </c>
      <c r="R452" s="9"/>
      <c r="S452" s="9"/>
      <c r="T452" s="5"/>
      <c r="U452" s="5"/>
      <c r="V452" s="5"/>
      <c r="W452" s="5"/>
      <c r="X452" s="5" t="s">
        <v>106</v>
      </c>
      <c r="Y452" s="5" t="s">
        <v>66</v>
      </c>
      <c r="Z452" s="5"/>
      <c r="AA452" s="5"/>
      <c r="AB452" s="5"/>
      <c r="AC452" s="6">
        <v>44244.0</v>
      </c>
      <c r="AD452" s="6">
        <v>44249.0</v>
      </c>
      <c r="AE452" s="5"/>
      <c r="AF452" s="10"/>
    </row>
    <row r="453" ht="21.0" customHeight="1">
      <c r="A453" s="5"/>
      <c r="B453" s="5" t="s">
        <v>1098</v>
      </c>
      <c r="C453" s="5" t="s">
        <v>1099</v>
      </c>
      <c r="D453" s="5" t="s">
        <v>56</v>
      </c>
      <c r="E453" s="5" t="s">
        <v>35</v>
      </c>
      <c r="F453" s="5" t="s">
        <v>36</v>
      </c>
      <c r="G453" s="5">
        <v>145.0</v>
      </c>
      <c r="H453" s="5"/>
      <c r="I453" s="5" t="s">
        <v>1109</v>
      </c>
      <c r="J453" s="5" t="s">
        <v>897</v>
      </c>
      <c r="K453" s="5" t="s">
        <v>56</v>
      </c>
      <c r="L453" s="5"/>
      <c r="M453" s="6">
        <v>44244.0</v>
      </c>
      <c r="N453" s="6">
        <v>44277.0</v>
      </c>
      <c r="O453" s="7">
        <f>+IF(NETWORKDAYS(M453,N453,Feriados!A470:A500)&gt;-1,NETWORKDAYS(M453,N453,Feriados!A470:A500)-1,NETWORKDAYS(M453,TODAY(),Feriados!A$15:A$315))</f>
        <v>23</v>
      </c>
      <c r="P453" s="8"/>
      <c r="Q453" s="5">
        <f>+IF(T453="ENVIO OS", IF(NETWORKDAYS(N453,P453,Feriados!A$15:A$315)&gt;-1,NETWORKDAYS(N453,P453,Feriados!A$15:A$315)-1,NETWORKDAYS(N453,TODAY(),Feriados!A$15:A$315)),0)</f>
        <v>0</v>
      </c>
      <c r="R453" s="9"/>
      <c r="S453" s="9"/>
      <c r="T453" s="5" t="s">
        <v>79</v>
      </c>
      <c r="U453" s="5" t="s">
        <v>79</v>
      </c>
      <c r="V453" s="5"/>
      <c r="W453" s="5"/>
      <c r="X453" s="5" t="s">
        <v>41</v>
      </c>
      <c r="Y453" s="5" t="s">
        <v>59</v>
      </c>
      <c r="Z453" s="5"/>
      <c r="AA453" s="5"/>
      <c r="AB453" s="5"/>
      <c r="AC453" s="6">
        <v>44239.0</v>
      </c>
      <c r="AD453" s="6">
        <v>44277.0</v>
      </c>
      <c r="AE453" s="5" t="s">
        <v>203</v>
      </c>
      <c r="AF453" s="10"/>
    </row>
    <row r="454" ht="21.0" customHeight="1">
      <c r="A454" s="5">
        <v>227758.0</v>
      </c>
      <c r="B454" s="5" t="s">
        <v>1110</v>
      </c>
      <c r="C454" s="5" t="s">
        <v>1111</v>
      </c>
      <c r="D454" s="5" t="s">
        <v>56</v>
      </c>
      <c r="E454" s="5" t="s">
        <v>96</v>
      </c>
      <c r="F454" s="5" t="s">
        <v>137</v>
      </c>
      <c r="G454" s="5">
        <v>370.0</v>
      </c>
      <c r="H454" s="5"/>
      <c r="I454" s="5" t="s">
        <v>1112</v>
      </c>
      <c r="J454" s="5" t="s">
        <v>58</v>
      </c>
      <c r="K454" s="5" t="s">
        <v>56</v>
      </c>
      <c r="L454" s="5"/>
      <c r="M454" s="6">
        <v>44244.0</v>
      </c>
      <c r="N454" s="6">
        <v>44259.0</v>
      </c>
      <c r="O454" s="7">
        <f>+IF(NETWORKDAYS(M454,N454,Feriados!A359:A389)&gt;-1,NETWORKDAYS(M454,N454,Feriados!A359:A389)-1,NETWORKDAYS(M454,TODAY(),Feriados!A$15:A$315))</f>
        <v>11</v>
      </c>
      <c r="P454" s="8"/>
      <c r="Q454" s="5">
        <f>+IF(T454="ENVIO OS", IF(NETWORKDAYS(N454,P454,Feriados!A$15:A$315)&gt;-1,NETWORKDAYS(N454,P454,Feriados!A$15:A$315)-1,NETWORKDAYS(N454,TODAY(),Feriados!A$15:A$315)),0)</f>
        <v>0</v>
      </c>
      <c r="R454" s="9"/>
      <c r="S454" s="9"/>
      <c r="T454" s="5" t="s">
        <v>79</v>
      </c>
      <c r="U454" s="5"/>
      <c r="V454" s="5"/>
      <c r="W454" s="5"/>
      <c r="X454" s="5" t="s">
        <v>100</v>
      </c>
      <c r="Y454" s="5" t="s">
        <v>66</v>
      </c>
      <c r="Z454" s="5"/>
      <c r="AA454" s="5"/>
      <c r="AB454" s="5" t="s">
        <v>27</v>
      </c>
      <c r="AC454" s="6">
        <v>44252.0</v>
      </c>
      <c r="AD454" s="6">
        <v>44258.0</v>
      </c>
      <c r="AE454" s="5"/>
      <c r="AF454" s="10"/>
    </row>
    <row r="455" ht="21.0" customHeight="1">
      <c r="A455" s="5">
        <v>227758.0</v>
      </c>
      <c r="B455" s="5" t="s">
        <v>1113</v>
      </c>
      <c r="C455" s="5" t="s">
        <v>1111</v>
      </c>
      <c r="D455" s="5" t="s">
        <v>56</v>
      </c>
      <c r="E455" s="5" t="s">
        <v>96</v>
      </c>
      <c r="F455" s="5" t="s">
        <v>137</v>
      </c>
      <c r="G455" s="5">
        <v>290.0</v>
      </c>
      <c r="H455" s="5">
        <v>142.0</v>
      </c>
      <c r="I455" s="5" t="s">
        <v>1114</v>
      </c>
      <c r="J455" s="5" t="s">
        <v>58</v>
      </c>
      <c r="K455" s="5" t="s">
        <v>56</v>
      </c>
      <c r="L455" s="5"/>
      <c r="M455" s="6">
        <v>44244.0</v>
      </c>
      <c r="N455" s="6">
        <v>44259.0</v>
      </c>
      <c r="O455" s="7">
        <f>+IF(NETWORKDAYS(M455,N455,Feriados!A360:A390)&gt;-1,NETWORKDAYS(M455,N455,Feriados!A360:A390)-1,NETWORKDAYS(M455,TODAY(),Feriados!A$15:A$315))</f>
        <v>11</v>
      </c>
      <c r="P455" s="8"/>
      <c r="Q455" s="5">
        <f>+IF(T455="ENVIO OS", IF(NETWORKDAYS(N455,P455,Feriados!A$15:A$315)&gt;-1,NETWORKDAYS(N455,P455,Feriados!A$15:A$315)-1,NETWORKDAYS(N455,TODAY(),Feriados!A$15:A$315)),0)</f>
        <v>0</v>
      </c>
      <c r="R455" s="9"/>
      <c r="S455" s="9"/>
      <c r="T455" s="5" t="s">
        <v>79</v>
      </c>
      <c r="U455" s="5"/>
      <c r="V455" s="5"/>
      <c r="W455" s="5"/>
      <c r="X455" s="5" t="s">
        <v>100</v>
      </c>
      <c r="Y455" s="5" t="s">
        <v>66</v>
      </c>
      <c r="Z455" s="5"/>
      <c r="AA455" s="5"/>
      <c r="AB455" s="5" t="s">
        <v>27</v>
      </c>
      <c r="AC455" s="6">
        <v>44252.0</v>
      </c>
      <c r="AD455" s="6">
        <v>44258.0</v>
      </c>
      <c r="AE455" s="5"/>
      <c r="AF455" s="10"/>
    </row>
    <row r="456" ht="21.0" customHeight="1">
      <c r="A456" s="5"/>
      <c r="B456" s="5" t="s">
        <v>1115</v>
      </c>
      <c r="C456" s="5" t="s">
        <v>1116</v>
      </c>
      <c r="D456" s="5" t="s">
        <v>302</v>
      </c>
      <c r="E456" s="5" t="s">
        <v>35</v>
      </c>
      <c r="F456" s="5" t="s">
        <v>36</v>
      </c>
      <c r="G456" s="5"/>
      <c r="H456" s="5"/>
      <c r="I456" s="5"/>
      <c r="J456" s="5"/>
      <c r="K456" s="5"/>
      <c r="L456" s="5"/>
      <c r="M456" s="6">
        <v>44244.0</v>
      </c>
      <c r="N456" s="6">
        <v>44273.0</v>
      </c>
      <c r="O456" s="7">
        <f>+IF(NETWORKDAYS(M456,N456,Feriados!A520:A550)&gt;-1,NETWORKDAYS(M456,N456,Feriados!A520:A550)-1,NETWORKDAYS(M456,TODAY(),Feriados!A$15:A$315))</f>
        <v>21</v>
      </c>
      <c r="P456" s="8">
        <v>44278.0</v>
      </c>
      <c r="Q456" s="5">
        <f>+IF(T456="ENVIO OS", IF(NETWORKDAYS(N456,P456,Feriados!A$15:A$315)&gt;-1,NETWORKDAYS(N456,P456,Feriados!A$15:A$315)-1,NETWORKDAYS(N456,TODAY(),Feriados!A$15:A$315)),0)</f>
        <v>3</v>
      </c>
      <c r="R456" s="9"/>
      <c r="S456" s="9"/>
      <c r="T456" s="5" t="s">
        <v>40</v>
      </c>
      <c r="U456" s="5" t="s">
        <v>40</v>
      </c>
      <c r="V456" s="5"/>
      <c r="W456" s="5"/>
      <c r="X456" s="5" t="s">
        <v>41</v>
      </c>
      <c r="Y456" s="5"/>
      <c r="Z456" s="5" t="s">
        <v>577</v>
      </c>
      <c r="AA456" s="5"/>
      <c r="AB456" s="5"/>
      <c r="AC456" s="6"/>
      <c r="AD456" s="6"/>
      <c r="AE456" s="5"/>
      <c r="AF456" s="10"/>
    </row>
    <row r="457" ht="21.0" customHeight="1">
      <c r="A457" s="5"/>
      <c r="B457" s="5" t="s">
        <v>1117</v>
      </c>
      <c r="C457" s="5" t="s">
        <v>1118</v>
      </c>
      <c r="D457" s="5" t="s">
        <v>147</v>
      </c>
      <c r="E457" s="5" t="s">
        <v>35</v>
      </c>
      <c r="F457" s="5" t="s">
        <v>36</v>
      </c>
      <c r="G457" s="5"/>
      <c r="H457" s="5"/>
      <c r="I457" s="5"/>
      <c r="J457" s="5"/>
      <c r="K457" s="5"/>
      <c r="L457" s="5"/>
      <c r="M457" s="6">
        <v>44244.0</v>
      </c>
      <c r="N457" s="6">
        <v>44271.0</v>
      </c>
      <c r="O457" s="7">
        <f>+IF(NETWORKDAYS(M457,N457,Feriados!A388:A418)&gt;-1,NETWORKDAYS(M457,N457,Feriados!A388:A418)-1,NETWORKDAYS(M457,TODAY(),Feriados!A$15:A$315))</f>
        <v>19</v>
      </c>
      <c r="P457" s="8">
        <v>44293.0</v>
      </c>
      <c r="Q457" s="5">
        <f>+IF(T457="ENVIO OS", IF(NETWORKDAYS(N457,P457,Feriados!A$15:A$315)&gt;-1,NETWORKDAYS(N457,P457,Feriados!A$15:A$315)-1,NETWORKDAYS(N457,TODAY(),Feriados!A$15:A$315)),0)</f>
        <v>14</v>
      </c>
      <c r="R457" s="9"/>
      <c r="S457" s="9"/>
      <c r="T457" s="5" t="s">
        <v>40</v>
      </c>
      <c r="U457" s="5" t="s">
        <v>40</v>
      </c>
      <c r="V457" s="5"/>
      <c r="W457" s="5"/>
      <c r="X457" s="5" t="s">
        <v>41</v>
      </c>
      <c r="Y457" s="5"/>
      <c r="Z457" s="5" t="s">
        <v>1119</v>
      </c>
      <c r="AA457" s="5"/>
      <c r="AB457" s="5"/>
      <c r="AC457" s="6">
        <v>44271.0</v>
      </c>
      <c r="AD457" s="6">
        <v>44271.0</v>
      </c>
      <c r="AE457" s="5"/>
      <c r="AF457" s="10"/>
    </row>
    <row r="458" ht="21.0" customHeight="1">
      <c r="A458" s="5">
        <v>219896.0</v>
      </c>
      <c r="B458" s="5" t="s">
        <v>1120</v>
      </c>
      <c r="C458" s="5" t="s">
        <v>1121</v>
      </c>
      <c r="D458" s="5" t="s">
        <v>147</v>
      </c>
      <c r="E458" s="5" t="s">
        <v>35</v>
      </c>
      <c r="F458" s="5" t="s">
        <v>36</v>
      </c>
      <c r="G458" s="5">
        <v>99.0</v>
      </c>
      <c r="H458" s="5"/>
      <c r="I458" s="5" t="s">
        <v>37</v>
      </c>
      <c r="J458" s="5" t="s">
        <v>572</v>
      </c>
      <c r="K458" s="5" t="s">
        <v>161</v>
      </c>
      <c r="L458" s="5"/>
      <c r="M458" s="6">
        <v>44245.0</v>
      </c>
      <c r="N458" s="6">
        <v>44257.0</v>
      </c>
      <c r="O458" s="7">
        <f>+IF(NETWORKDAYS(M458,N458,Feriados!A369:A399)&gt;-1,NETWORKDAYS(M458,N458,Feriados!A369:A399)-1,NETWORKDAYS(M458,TODAY(),Feriados!A$15:A$315))</f>
        <v>8</v>
      </c>
      <c r="P458" s="8"/>
      <c r="Q458" s="5">
        <f>+IF(T458="ENVIO OS", IF(NETWORKDAYS(N458,P458,Feriados!A$15:A$315)&gt;-1,NETWORKDAYS(N458,P458,Feriados!A$15:A$315)-1,NETWORKDAYS(N458,TODAY(),Feriados!A$15:A$315)),0)</f>
        <v>0</v>
      </c>
      <c r="R458" s="9"/>
      <c r="S458" s="9"/>
      <c r="T458" s="5"/>
      <c r="U458" s="5"/>
      <c r="V458" s="5"/>
      <c r="W458" s="5"/>
      <c r="X458" s="5" t="s">
        <v>51</v>
      </c>
      <c r="Y458" s="5" t="s">
        <v>143</v>
      </c>
      <c r="Z458" s="5"/>
      <c r="AA458" s="5" t="s">
        <v>1122</v>
      </c>
      <c r="AB458" s="5"/>
      <c r="AC458" s="6">
        <v>44253.0</v>
      </c>
      <c r="AD458" s="6">
        <v>44257.0</v>
      </c>
      <c r="AE458" s="5"/>
      <c r="AF458" s="10"/>
    </row>
    <row r="459" ht="21.0" customHeight="1">
      <c r="A459" s="5"/>
      <c r="B459" s="5" t="s">
        <v>891</v>
      </c>
      <c r="C459" s="5" t="s">
        <v>892</v>
      </c>
      <c r="D459" s="5" t="s">
        <v>63</v>
      </c>
      <c r="E459" s="5" t="s">
        <v>35</v>
      </c>
      <c r="F459" s="5" t="s">
        <v>36</v>
      </c>
      <c r="G459" s="5">
        <v>488.0</v>
      </c>
      <c r="H459" s="5"/>
      <c r="I459" s="5" t="s">
        <v>37</v>
      </c>
      <c r="J459" s="5" t="s">
        <v>893</v>
      </c>
      <c r="K459" s="5" t="s">
        <v>63</v>
      </c>
      <c r="L459" s="5"/>
      <c r="M459" s="6">
        <v>44245.0</v>
      </c>
      <c r="N459" s="6">
        <v>44271.0</v>
      </c>
      <c r="O459" s="7">
        <f>+IF(NETWORKDAYS(M459,N459,Feriados!A478:A508)&gt;-1,NETWORKDAYS(M459,N459,Feriados!A478:A508)-1,NETWORKDAYS(M459,TODAY(),Feriados!A$15:A$315))</f>
        <v>18</v>
      </c>
      <c r="P459" s="8"/>
      <c r="Q459" s="5">
        <f>+IF(T459="ENVIO OS", IF(NETWORKDAYS(N459,P459,Feriados!A$15:A$315)&gt;-1,NETWORKDAYS(N459,P459,Feriados!A$15:A$315)-1,NETWORKDAYS(N459,TODAY(),Feriados!A$15:A$315)),0)</f>
        <v>0</v>
      </c>
      <c r="R459" s="9"/>
      <c r="S459" s="9"/>
      <c r="T459" s="5" t="s">
        <v>79</v>
      </c>
      <c r="U459" s="5" t="s">
        <v>79</v>
      </c>
      <c r="V459" s="5" t="s">
        <v>183</v>
      </c>
      <c r="W459" s="5"/>
      <c r="X459" s="5" t="s">
        <v>41</v>
      </c>
      <c r="Y459" s="5" t="s">
        <v>66</v>
      </c>
      <c r="Z459" s="5" t="s">
        <v>43</v>
      </c>
      <c r="AA459" s="5"/>
      <c r="AB459" s="5"/>
      <c r="AC459" s="6">
        <v>44271.0</v>
      </c>
      <c r="AD459" s="6">
        <v>44271.0</v>
      </c>
      <c r="AE459" s="5"/>
      <c r="AF459" s="10"/>
    </row>
    <row r="460" ht="21.0" customHeight="1">
      <c r="A460" s="5"/>
      <c r="B460" s="5" t="s">
        <v>1123</v>
      </c>
      <c r="C460" s="5" t="s">
        <v>1124</v>
      </c>
      <c r="D460" s="5"/>
      <c r="E460" s="5" t="s">
        <v>35</v>
      </c>
      <c r="F460" s="5" t="s">
        <v>36</v>
      </c>
      <c r="G460" s="5"/>
      <c r="H460" s="5"/>
      <c r="I460" s="5"/>
      <c r="J460" s="5"/>
      <c r="K460" s="5"/>
      <c r="L460" s="5"/>
      <c r="M460" s="6">
        <v>44245.0</v>
      </c>
      <c r="N460" s="6">
        <v>44271.0</v>
      </c>
      <c r="O460" s="7">
        <f>+IF(NETWORKDAYS(M460,N460,Feriados!A518:A548)&gt;-1,NETWORKDAYS(M460,N460,Feriados!A518:A548)-1,NETWORKDAYS(M460,TODAY(),Feriados!A$15:A$315))</f>
        <v>18</v>
      </c>
      <c r="P460" s="8">
        <v>44308.0</v>
      </c>
      <c r="Q460" s="5">
        <f>+IF(T460="ENVIO OS", IF(NETWORKDAYS(N460,P460,Feriados!A$15:A$315)&gt;-1,NETWORKDAYS(N460,P460,Feriados!A$15:A$315)-1,NETWORKDAYS(N460,TODAY(),Feriados!A$15:A$315)),0)</f>
        <v>25</v>
      </c>
      <c r="R460" s="9"/>
      <c r="S460" s="9"/>
      <c r="T460" s="5" t="s">
        <v>40</v>
      </c>
      <c r="U460" s="5" t="s">
        <v>40</v>
      </c>
      <c r="V460" s="5"/>
      <c r="W460" s="5"/>
      <c r="X460" s="5" t="s">
        <v>41</v>
      </c>
      <c r="Y460" s="5"/>
      <c r="Z460" s="5"/>
      <c r="AA460" s="5"/>
      <c r="AB460" s="5"/>
      <c r="AC460" s="6"/>
      <c r="AD460" s="6"/>
      <c r="AE460" s="5"/>
      <c r="AF460" s="10"/>
    </row>
    <row r="461" ht="21.0" customHeight="1">
      <c r="A461" s="5">
        <v>225748.0</v>
      </c>
      <c r="B461" s="5" t="s">
        <v>989</v>
      </c>
      <c r="C461" s="5" t="s">
        <v>669</v>
      </c>
      <c r="D461" s="5" t="s">
        <v>147</v>
      </c>
      <c r="E461" s="5" t="s">
        <v>96</v>
      </c>
      <c r="F461" s="5" t="s">
        <v>222</v>
      </c>
      <c r="G461" s="5">
        <v>68.0</v>
      </c>
      <c r="H461" s="5">
        <v>68.0</v>
      </c>
      <c r="I461" s="5" t="s">
        <v>990</v>
      </c>
      <c r="J461" s="5" t="s">
        <v>193</v>
      </c>
      <c r="K461" s="5" t="s">
        <v>149</v>
      </c>
      <c r="L461" s="5" t="s">
        <v>49</v>
      </c>
      <c r="M461" s="6">
        <v>44246.0</v>
      </c>
      <c r="N461" s="6">
        <v>44259.0</v>
      </c>
      <c r="O461" s="7">
        <f>+IF(NETWORKDAYS(M461,N461,Feriados!A448:A478)&gt;-1,NETWORKDAYS(M461,N461,Feriados!A448:A478)-1,NETWORKDAYS(M461,TODAY(),Feriados!A$15:A$315))</f>
        <v>9</v>
      </c>
      <c r="P461" s="8"/>
      <c r="Q461" s="5">
        <f>+IF(T461="ENVIO OS", IF(NETWORKDAYS(N461,P461,Feriados!A$15:A$315)&gt;-1,NETWORKDAYS(N461,P461,Feriados!A$15:A$315)-1,NETWORKDAYS(N461,TODAY(),Feriados!A$15:A$315)),0)</f>
        <v>0</v>
      </c>
      <c r="R461" s="9"/>
      <c r="S461" s="9"/>
      <c r="T461" s="5" t="s">
        <v>79</v>
      </c>
      <c r="U461" s="5" t="s">
        <v>79</v>
      </c>
      <c r="V461" s="5"/>
      <c r="W461" s="5"/>
      <c r="X461" s="5" t="s">
        <v>100</v>
      </c>
      <c r="Y461" s="5" t="s">
        <v>66</v>
      </c>
      <c r="Z461" s="5" t="s">
        <v>670</v>
      </c>
      <c r="AA461" s="5"/>
      <c r="AB461" s="5"/>
      <c r="AC461" s="6">
        <v>44257.0</v>
      </c>
      <c r="AD461" s="6">
        <v>44258.0</v>
      </c>
      <c r="AE461" s="5" t="s">
        <v>203</v>
      </c>
      <c r="AF461" s="10"/>
    </row>
    <row r="462" ht="21.0" customHeight="1">
      <c r="A462" s="5">
        <v>218813.0</v>
      </c>
      <c r="B462" s="5" t="s">
        <v>1125</v>
      </c>
      <c r="C462" s="5" t="s">
        <v>1126</v>
      </c>
      <c r="D462" s="5" t="s">
        <v>75</v>
      </c>
      <c r="E462" s="5" t="s">
        <v>96</v>
      </c>
      <c r="F462" s="5" t="s">
        <v>377</v>
      </c>
      <c r="G462" s="5">
        <v>840.0</v>
      </c>
      <c r="H462" s="5">
        <v>840.0</v>
      </c>
      <c r="I462" s="5"/>
      <c r="J462" s="5" t="s">
        <v>621</v>
      </c>
      <c r="K462" s="5" t="s">
        <v>175</v>
      </c>
      <c r="L462" s="5" t="s">
        <v>39</v>
      </c>
      <c r="M462" s="6">
        <v>44249.0</v>
      </c>
      <c r="N462" s="6">
        <v>44258.0</v>
      </c>
      <c r="O462" s="7">
        <f>+IF(NETWORKDAYS(M462,N462,Feriados!A371:A401)&gt;-1,NETWORKDAYS(M462,N462,Feriados!A371:A401)-1,NETWORKDAYS(M462,TODAY(),Feriados!A$15:A$315))</f>
        <v>7</v>
      </c>
      <c r="P462" s="8"/>
      <c r="Q462" s="5">
        <f>+IF(T462="ENVIO OS", IF(NETWORKDAYS(N462,P462,Feriados!A$15:A$315)&gt;-1,NETWORKDAYS(N462,P462,Feriados!A$15:A$315)-1,NETWORKDAYS(N462,TODAY(),Feriados!A$15:A$315)),0)</f>
        <v>0</v>
      </c>
      <c r="R462" s="9"/>
      <c r="S462" s="9"/>
      <c r="T462" s="5" t="s">
        <v>208</v>
      </c>
      <c r="U462" s="5"/>
      <c r="V462" s="5" t="s">
        <v>50</v>
      </c>
      <c r="W462" s="5"/>
      <c r="X462" s="5" t="s">
        <v>100</v>
      </c>
      <c r="Y462" s="5" t="s">
        <v>101</v>
      </c>
      <c r="Z462" s="5"/>
      <c r="AA462" s="5" t="s">
        <v>1127</v>
      </c>
      <c r="AB462" s="5"/>
      <c r="AC462" s="6">
        <v>44256.0</v>
      </c>
      <c r="AD462" s="6">
        <v>44258.0</v>
      </c>
      <c r="AE462" s="5"/>
      <c r="AF462" s="10"/>
    </row>
    <row r="463" ht="21.0" customHeight="1">
      <c r="A463" s="5"/>
      <c r="B463" s="5" t="s">
        <v>962</v>
      </c>
      <c r="C463" s="5" t="s">
        <v>963</v>
      </c>
      <c r="D463" s="5" t="s">
        <v>63</v>
      </c>
      <c r="E463" s="5" t="s">
        <v>35</v>
      </c>
      <c r="F463" s="5" t="s">
        <v>36</v>
      </c>
      <c r="G463" s="5">
        <v>241.0</v>
      </c>
      <c r="H463" s="5"/>
      <c r="I463" s="5" t="s">
        <v>37</v>
      </c>
      <c r="J463" s="5" t="s">
        <v>893</v>
      </c>
      <c r="K463" s="5" t="s">
        <v>63</v>
      </c>
      <c r="L463" s="5"/>
      <c r="M463" s="6">
        <v>44249.0</v>
      </c>
      <c r="N463" s="6">
        <v>44249.0</v>
      </c>
      <c r="O463" s="7">
        <f>+IF(NETWORKDAYS(M463,N463,Feriados!A463:A493)&gt;-1,NETWORKDAYS(M463,N463,Feriados!A463:A493)-1,NETWORKDAYS(M463,TODAY(),Feriados!A$15:A$315))</f>
        <v>0</v>
      </c>
      <c r="P463" s="8">
        <v>44257.0</v>
      </c>
      <c r="Q463" s="5">
        <f>+IF(T463="ENVIO OS", IF(NETWORKDAYS(N463,P463,Feriados!A$15:A$315)&gt;-1,NETWORKDAYS(N463,P463,Feriados!A$15:A$315)-1,NETWORKDAYS(N463,TODAY(),Feriados!A$15:A$315)),0)</f>
        <v>6</v>
      </c>
      <c r="R463" s="9"/>
      <c r="S463" s="9"/>
      <c r="T463" s="5" t="s">
        <v>40</v>
      </c>
      <c r="U463" s="5" t="s">
        <v>40</v>
      </c>
      <c r="V463" s="5"/>
      <c r="W463" s="5"/>
      <c r="X463" s="5" t="s">
        <v>41</v>
      </c>
      <c r="Y463" s="5" t="s">
        <v>66</v>
      </c>
      <c r="Z463" s="5" t="s">
        <v>215</v>
      </c>
      <c r="AA463" s="5"/>
      <c r="AB463" s="5"/>
      <c r="AC463" s="6">
        <v>44249.0</v>
      </c>
      <c r="AD463" s="6">
        <v>44249.0</v>
      </c>
      <c r="AE463" s="5"/>
      <c r="AF463" s="10"/>
    </row>
    <row r="464" ht="21.0" customHeight="1">
      <c r="A464" s="5">
        <v>227973.0</v>
      </c>
      <c r="B464" s="5" t="s">
        <v>1058</v>
      </c>
      <c r="C464" s="5" t="s">
        <v>1059</v>
      </c>
      <c r="D464" s="5" t="s">
        <v>46</v>
      </c>
      <c r="E464" s="5" t="s">
        <v>96</v>
      </c>
      <c r="F464" s="5" t="s">
        <v>273</v>
      </c>
      <c r="G464" s="5">
        <v>102.03</v>
      </c>
      <c r="H464" s="5">
        <v>102.03</v>
      </c>
      <c r="I464" s="5" t="s">
        <v>37</v>
      </c>
      <c r="J464" s="5" t="s">
        <v>483</v>
      </c>
      <c r="K464" s="5" t="s">
        <v>91</v>
      </c>
      <c r="L464" s="5"/>
      <c r="M464" s="6">
        <v>44250.0</v>
      </c>
      <c r="N464" s="6">
        <v>44257.0</v>
      </c>
      <c r="O464" s="7">
        <f>+IF(NETWORKDAYS(M464,N464,Feriados!A455:A485)&gt;-1,NETWORKDAYS(M464,N464,Feriados!A455:A485)-1,NETWORKDAYS(M464,TODAY(),Feriados!A$15:A$315))</f>
        <v>5</v>
      </c>
      <c r="P464" s="8"/>
      <c r="Q464" s="5">
        <f>+IF(T464="ENVIO OS", IF(NETWORKDAYS(N464,P464,Feriados!A$15:A$315)&gt;-1,NETWORKDAYS(N464,P464,Feriados!A$15:A$315)-1,NETWORKDAYS(N464,TODAY(),Feriados!A$15:A$315)),0)</f>
        <v>0</v>
      </c>
      <c r="R464" s="9">
        <v>-32.9226</v>
      </c>
      <c r="S464" s="9">
        <v>-68.8018</v>
      </c>
      <c r="T464" s="5" t="s">
        <v>79</v>
      </c>
      <c r="U464" s="5" t="s">
        <v>79</v>
      </c>
      <c r="V464" s="5" t="s">
        <v>50</v>
      </c>
      <c r="W464" s="5"/>
      <c r="X464" s="5" t="s">
        <v>190</v>
      </c>
      <c r="Y464" s="5" t="s">
        <v>66</v>
      </c>
      <c r="Z464" s="5"/>
      <c r="AA464" s="5" t="s">
        <v>1060</v>
      </c>
      <c r="AB464" s="5"/>
      <c r="AC464" s="6">
        <v>44256.0</v>
      </c>
      <c r="AD464" s="6">
        <v>44256.0</v>
      </c>
      <c r="AE464" s="5"/>
      <c r="AF464" s="10"/>
    </row>
    <row r="465" ht="21.0" customHeight="1">
      <c r="A465" s="5"/>
      <c r="B465" s="5" t="s">
        <v>1128</v>
      </c>
      <c r="C465" s="5" t="s">
        <v>1129</v>
      </c>
      <c r="D465" s="5" t="s">
        <v>46</v>
      </c>
      <c r="E465" s="5" t="s">
        <v>35</v>
      </c>
      <c r="F465" s="5" t="s">
        <v>36</v>
      </c>
      <c r="G465" s="5">
        <v>111.0</v>
      </c>
      <c r="H465" s="5"/>
      <c r="I465" s="5" t="s">
        <v>37</v>
      </c>
      <c r="J465" s="5" t="s">
        <v>1130</v>
      </c>
      <c r="K465" s="5" t="s">
        <v>180</v>
      </c>
      <c r="L465" s="5"/>
      <c r="M465" s="6">
        <v>44251.0</v>
      </c>
      <c r="N465" s="6">
        <v>44258.0</v>
      </c>
      <c r="O465" s="7">
        <f>+IF(NETWORKDAYS(M465,N465,Feriados!A372:A402)&gt;-1,NETWORKDAYS(M465,N465,Feriados!A372:A402)-1,NETWORKDAYS(M465,TODAY(),Feriados!A$15:A$315))</f>
        <v>5</v>
      </c>
      <c r="P465" s="8"/>
      <c r="Q465" s="5">
        <f>+IF(T465="ENVIO OS", IF(NETWORKDAYS(N465,P465,Feriados!A$15:A$315)&gt;-1,NETWORKDAYS(N465,P465,Feriados!A$15:A$315)-1,NETWORKDAYS(N465,TODAY(),Feriados!A$15:A$315)),0)</f>
        <v>0</v>
      </c>
      <c r="R465" s="9"/>
      <c r="S465" s="9"/>
      <c r="T465" s="5"/>
      <c r="U465" s="5"/>
      <c r="V465" s="5" t="s">
        <v>50</v>
      </c>
      <c r="W465" s="5"/>
      <c r="X465" s="5" t="s">
        <v>41</v>
      </c>
      <c r="Y465" s="5" t="s">
        <v>66</v>
      </c>
      <c r="Z465" s="5" t="s">
        <v>1131</v>
      </c>
      <c r="AA465" s="5"/>
      <c r="AB465" s="5"/>
      <c r="AC465" s="6">
        <v>44258.0</v>
      </c>
      <c r="AD465" s="6">
        <v>44258.0</v>
      </c>
      <c r="AE465" s="5"/>
      <c r="AF465" s="10"/>
    </row>
    <row r="466" ht="21.0" customHeight="1">
      <c r="A466" s="5">
        <v>227858.0</v>
      </c>
      <c r="B466" s="5" t="s">
        <v>1132</v>
      </c>
      <c r="C466" s="5" t="s">
        <v>1133</v>
      </c>
      <c r="D466" s="5" t="s">
        <v>63</v>
      </c>
      <c r="E466" s="5" t="s">
        <v>96</v>
      </c>
      <c r="F466" s="5" t="s">
        <v>97</v>
      </c>
      <c r="G466" s="5">
        <v>200.0</v>
      </c>
      <c r="H466" s="5">
        <v>200.0</v>
      </c>
      <c r="I466" s="5" t="s">
        <v>1134</v>
      </c>
      <c r="J466" s="5" t="s">
        <v>1135</v>
      </c>
      <c r="K466" s="5" t="s">
        <v>63</v>
      </c>
      <c r="L466" s="5"/>
      <c r="M466" s="6">
        <v>44251.0</v>
      </c>
      <c r="N466" s="6">
        <v>44265.0</v>
      </c>
      <c r="O466" s="7">
        <f>+IF(NETWORKDAYS(M466,N466,Feriados!A363:A393)&gt;-1,NETWORKDAYS(M466,N466,Feriados!A363:A393)-1,NETWORKDAYS(M466,TODAY(),Feriados!A$15:A$315))</f>
        <v>10</v>
      </c>
      <c r="P466" s="8"/>
      <c r="Q466" s="5">
        <f>+IF(T466="ENVIO OS", IF(NETWORKDAYS(N466,P466,Feriados!A$15:A$315)&gt;-1,NETWORKDAYS(N466,P466,Feriados!A$15:A$315)-1,NETWORKDAYS(N466,TODAY(),Feriados!A$15:A$315)),0)</f>
        <v>0</v>
      </c>
      <c r="R466" s="9"/>
      <c r="S466" s="9"/>
      <c r="T466" s="5" t="s">
        <v>79</v>
      </c>
      <c r="U466" s="5"/>
      <c r="V466" s="5"/>
      <c r="W466" s="5"/>
      <c r="X466" s="5" t="s">
        <v>100</v>
      </c>
      <c r="Y466" s="5" t="s">
        <v>66</v>
      </c>
      <c r="Z466" s="5"/>
      <c r="AA466" s="5" t="s">
        <v>1136</v>
      </c>
      <c r="AB466" s="5" t="s">
        <v>27</v>
      </c>
      <c r="AC466" s="6">
        <v>44260.0</v>
      </c>
      <c r="AD466" s="6">
        <v>44264.0</v>
      </c>
      <c r="AE466" s="5"/>
      <c r="AF466" s="10"/>
    </row>
    <row r="467" ht="21.0" customHeight="1">
      <c r="A467" s="5"/>
      <c r="B467" s="5" t="s">
        <v>1137</v>
      </c>
      <c r="C467" s="5" t="s">
        <v>1138</v>
      </c>
      <c r="D467" s="5" t="s">
        <v>56</v>
      </c>
      <c r="E467" s="5" t="s">
        <v>35</v>
      </c>
      <c r="F467" s="5" t="s">
        <v>36</v>
      </c>
      <c r="G467" s="5">
        <v>159.0</v>
      </c>
      <c r="H467" s="5"/>
      <c r="I467" s="5" t="s">
        <v>37</v>
      </c>
      <c r="J467" s="5" t="s">
        <v>206</v>
      </c>
      <c r="K467" s="5" t="s">
        <v>207</v>
      </c>
      <c r="L467" s="5"/>
      <c r="M467" s="6">
        <v>44251.0</v>
      </c>
      <c r="N467" s="6">
        <v>44251.0</v>
      </c>
      <c r="O467" s="7">
        <f>+IF(NETWORKDAYS(M467,N467,Feriados!A376:A406)&gt;-1,NETWORKDAYS(M467,N467,Feriados!A376:A406)-1,NETWORKDAYS(M467,TODAY(),Feriados!A$15:A$315))</f>
        <v>0</v>
      </c>
      <c r="P467" s="8"/>
      <c r="Q467" s="5">
        <f>+IF(T467="ENVIO OS", IF(NETWORKDAYS(N467,P467,Feriados!A$15:A$315)&gt;-1,NETWORKDAYS(N467,P467,Feriados!A$15:A$315)-1,NETWORKDAYS(N467,TODAY(),Feriados!A$15:A$315)),0)</f>
        <v>0</v>
      </c>
      <c r="R467" s="9"/>
      <c r="S467" s="9"/>
      <c r="T467" s="5"/>
      <c r="U467" s="5"/>
      <c r="V467" s="5"/>
      <c r="W467" s="5"/>
      <c r="X467" s="5" t="s">
        <v>106</v>
      </c>
      <c r="Y467" s="5" t="s">
        <v>59</v>
      </c>
      <c r="Z467" s="5"/>
      <c r="AA467" s="5"/>
      <c r="AB467" s="5" t="s">
        <v>27</v>
      </c>
      <c r="AC467" s="6">
        <v>44250.0</v>
      </c>
      <c r="AD467" s="6">
        <v>44251.0</v>
      </c>
      <c r="AE467" s="5"/>
      <c r="AF467" s="10"/>
    </row>
    <row r="468" ht="21.0" customHeight="1">
      <c r="A468" s="5">
        <v>219921.0</v>
      </c>
      <c r="B468" s="5" t="s">
        <v>1139</v>
      </c>
      <c r="C468" s="5" t="s">
        <v>1140</v>
      </c>
      <c r="D468" s="5" t="s">
        <v>75</v>
      </c>
      <c r="E468" s="5" t="s">
        <v>96</v>
      </c>
      <c r="F468" s="5" t="s">
        <v>137</v>
      </c>
      <c r="G468" s="5">
        <v>120.0</v>
      </c>
      <c r="H468" s="5"/>
      <c r="I468" s="5"/>
      <c r="J468" s="5" t="s">
        <v>307</v>
      </c>
      <c r="K468" s="5" t="s">
        <v>78</v>
      </c>
      <c r="L468" s="5" t="s">
        <v>39</v>
      </c>
      <c r="M468" s="6">
        <v>44252.0</v>
      </c>
      <c r="N468" s="6">
        <v>44267.0</v>
      </c>
      <c r="O468" s="7">
        <f>+IF(NETWORKDAYS(M468,N468,Feriados!A367:A397)&gt;-1,NETWORKDAYS(M468,N468,Feriados!A367:A397)-1,NETWORKDAYS(M468,TODAY(),Feriados!A$15:A$315))</f>
        <v>11</v>
      </c>
      <c r="P468" s="8"/>
      <c r="Q468" s="5">
        <f>+IF(T468="ENVIO OS", IF(NETWORKDAYS(N468,P468,Feriados!A$15:A$315)&gt;-1,NETWORKDAYS(N468,P468,Feriados!A$15:A$315)-1,NETWORKDAYS(N468,TODAY(),Feriados!A$15:A$315)),0)</f>
        <v>0</v>
      </c>
      <c r="R468" s="9">
        <v>-32.8772</v>
      </c>
      <c r="S468" s="9">
        <v>-68.8776</v>
      </c>
      <c r="T468" s="5" t="s">
        <v>79</v>
      </c>
      <c r="U468" s="5" t="s">
        <v>79</v>
      </c>
      <c r="V468" s="5" t="s">
        <v>50</v>
      </c>
      <c r="W468" s="5"/>
      <c r="X468" s="5" t="s">
        <v>106</v>
      </c>
      <c r="Y468" s="5" t="s">
        <v>66</v>
      </c>
      <c r="Z468" s="5"/>
      <c r="AA468" s="5"/>
      <c r="AB468" s="5"/>
      <c r="AC468" s="6">
        <v>44265.0</v>
      </c>
      <c r="AD468" s="6">
        <v>44267.0</v>
      </c>
      <c r="AE468" s="5"/>
      <c r="AF468" s="10"/>
    </row>
    <row r="469" ht="21.0" customHeight="1">
      <c r="A469" s="5"/>
      <c r="B469" s="5" t="s">
        <v>825</v>
      </c>
      <c r="C469" s="5" t="s">
        <v>826</v>
      </c>
      <c r="D469" s="5" t="s">
        <v>172</v>
      </c>
      <c r="E469" s="5" t="s">
        <v>35</v>
      </c>
      <c r="F469" s="5" t="s">
        <v>36</v>
      </c>
      <c r="G469" s="5"/>
      <c r="H469" s="5"/>
      <c r="I469" s="5" t="s">
        <v>37</v>
      </c>
      <c r="J469" s="5" t="s">
        <v>827</v>
      </c>
      <c r="K469" s="5" t="s">
        <v>175</v>
      </c>
      <c r="L469" s="5"/>
      <c r="M469" s="6">
        <v>44252.0</v>
      </c>
      <c r="N469" s="6">
        <v>44278.0</v>
      </c>
      <c r="O469" s="7">
        <f>+IF(NETWORKDAYS(M469,N469,Feriados!A392:A422)&gt;-1,NETWORKDAYS(M469,N469,Feriados!A392:A422)-1,NETWORKDAYS(M469,TODAY(),Feriados!A$15:A$315))</f>
        <v>18</v>
      </c>
      <c r="P469" s="8"/>
      <c r="Q469" s="5">
        <f>+IF(T469="ENVIO OS", IF(NETWORKDAYS(N469,P469,Feriados!A$15:A$315)&gt;-1,NETWORKDAYS(N469,P469,Feriados!A$15:A$315)-1,NETWORKDAYS(N469,TODAY(),Feriados!A$15:A$315)),0)</f>
        <v>0</v>
      </c>
      <c r="R469" s="9">
        <v>-32.9375</v>
      </c>
      <c r="S469" s="9">
        <v>-68.7739</v>
      </c>
      <c r="T469" s="5"/>
      <c r="U469" s="5"/>
      <c r="V469" s="5" t="s">
        <v>50</v>
      </c>
      <c r="W469" s="5"/>
      <c r="X469" s="5" t="s">
        <v>41</v>
      </c>
      <c r="Y469" s="5" t="s">
        <v>828</v>
      </c>
      <c r="Z469" s="5" t="s">
        <v>829</v>
      </c>
      <c r="AA469" s="5"/>
      <c r="AB469" s="5"/>
      <c r="AC469" s="6">
        <v>44278.0</v>
      </c>
      <c r="AD469" s="6">
        <v>44278.0</v>
      </c>
      <c r="AE469" s="5"/>
      <c r="AF469" s="10"/>
    </row>
    <row r="470" ht="21.0" customHeight="1">
      <c r="A470" s="5">
        <v>224745.0</v>
      </c>
      <c r="B470" s="5" t="s">
        <v>939</v>
      </c>
      <c r="C470" s="5" t="s">
        <v>940</v>
      </c>
      <c r="D470" s="5" t="s">
        <v>147</v>
      </c>
      <c r="E470" s="5" t="s">
        <v>96</v>
      </c>
      <c r="F470" s="5" t="s">
        <v>230</v>
      </c>
      <c r="G470" s="5">
        <v>800.0</v>
      </c>
      <c r="H470" s="5">
        <v>800.0</v>
      </c>
      <c r="I470" s="5" t="s">
        <v>37</v>
      </c>
      <c r="J470" s="5" t="s">
        <v>193</v>
      </c>
      <c r="K470" s="5" t="s">
        <v>387</v>
      </c>
      <c r="L470" s="5"/>
      <c r="M470" s="6">
        <v>44252.0</v>
      </c>
      <c r="N470" s="6">
        <v>44271.0</v>
      </c>
      <c r="O470" s="7">
        <f>+IF(NETWORKDAYS(M470,N470,Feriados!A489:A519)&gt;-1,NETWORKDAYS(M470,N470,Feriados!A489:A519)-1,NETWORKDAYS(M470,TODAY(),Feriados!A$15:A$315))</f>
        <v>13</v>
      </c>
      <c r="P470" s="8"/>
      <c r="Q470" s="5">
        <f>+IF(T470="ENVIO OS", IF(NETWORKDAYS(N470,P470,Feriados!A$15:A$315)&gt;-1,NETWORKDAYS(N470,P470,Feriados!A$15:A$315)-1,NETWORKDAYS(N470,TODAY(),Feriados!A$15:A$315)),0)</f>
        <v>0</v>
      </c>
      <c r="R470" s="9">
        <v>-32.9595</v>
      </c>
      <c r="S470" s="9">
        <v>-68.8797</v>
      </c>
      <c r="T470" s="5" t="s">
        <v>79</v>
      </c>
      <c r="U470" s="5" t="s">
        <v>79</v>
      </c>
      <c r="V470" s="5" t="s">
        <v>451</v>
      </c>
      <c r="W470" s="5"/>
      <c r="X470" s="5" t="s">
        <v>100</v>
      </c>
      <c r="Y470" s="5" t="s">
        <v>66</v>
      </c>
      <c r="Z470" s="5" t="s">
        <v>928</v>
      </c>
      <c r="AA470" s="5" t="s">
        <v>1064</v>
      </c>
      <c r="AB470" s="5" t="s">
        <v>27</v>
      </c>
      <c r="AC470" s="6">
        <v>44265.0</v>
      </c>
      <c r="AD470" s="6">
        <v>44270.0</v>
      </c>
      <c r="AE470" s="5"/>
      <c r="AF470" s="10"/>
    </row>
    <row r="471" ht="21.0" customHeight="1">
      <c r="A471" s="5"/>
      <c r="B471" s="5" t="s">
        <v>996</v>
      </c>
      <c r="C471" s="5" t="s">
        <v>997</v>
      </c>
      <c r="D471" s="5" t="s">
        <v>46</v>
      </c>
      <c r="E471" s="5" t="s">
        <v>35</v>
      </c>
      <c r="F471" s="5" t="s">
        <v>36</v>
      </c>
      <c r="G471" s="5">
        <v>836.0</v>
      </c>
      <c r="H471" s="5"/>
      <c r="I471" s="5"/>
      <c r="J471" s="5"/>
      <c r="K471" s="5"/>
      <c r="L471" s="5"/>
      <c r="M471" s="6">
        <v>44252.0</v>
      </c>
      <c r="N471" s="6">
        <v>44256.0</v>
      </c>
      <c r="O471" s="7">
        <f>+IF(NETWORKDAYS(M471,N471,Feriados!A502:A532)&gt;-1,NETWORKDAYS(M471,N471,Feriados!A502:A532)-1,NETWORKDAYS(M471,TODAY(),Feriados!A$15:A$315))</f>
        <v>2</v>
      </c>
      <c r="P471" s="8">
        <v>44263.0</v>
      </c>
      <c r="Q471" s="5">
        <f>+IF(T471="ENVIO OS", IF(NETWORKDAYS(N471,P471,Feriados!A$15:A$315)&gt;-1,NETWORKDAYS(N471,P471,Feriados!A$15:A$315)-1,NETWORKDAYS(N471,TODAY(),Feriados!A$15:A$315)),0)</f>
        <v>5</v>
      </c>
      <c r="R471" s="9"/>
      <c r="S471" s="9"/>
      <c r="T471" s="5" t="s">
        <v>40</v>
      </c>
      <c r="U471" s="5" t="s">
        <v>40</v>
      </c>
      <c r="V471" s="5"/>
      <c r="W471" s="5"/>
      <c r="X471" s="5"/>
      <c r="Y471" s="5"/>
      <c r="Z471" s="5"/>
      <c r="AA471" s="5"/>
      <c r="AB471" s="5"/>
      <c r="AC471" s="6">
        <v>44256.0</v>
      </c>
      <c r="AD471" s="6">
        <v>44256.0</v>
      </c>
      <c r="AE471" s="5"/>
      <c r="AF471" s="10"/>
    </row>
    <row r="472" ht="21.0" customHeight="1">
      <c r="A472" s="5">
        <v>219921.0</v>
      </c>
      <c r="B472" s="5" t="s">
        <v>1141</v>
      </c>
      <c r="C472" s="5" t="s">
        <v>1142</v>
      </c>
      <c r="D472" s="5" t="s">
        <v>75</v>
      </c>
      <c r="E472" s="5" t="s">
        <v>96</v>
      </c>
      <c r="F472" s="5" t="s">
        <v>137</v>
      </c>
      <c r="G472" s="5">
        <v>120.0</v>
      </c>
      <c r="H472" s="5"/>
      <c r="I472" s="5"/>
      <c r="J472" s="5" t="s">
        <v>307</v>
      </c>
      <c r="K472" s="5" t="s">
        <v>78</v>
      </c>
      <c r="L472" s="5" t="s">
        <v>39</v>
      </c>
      <c r="M472" s="6">
        <v>44252.0</v>
      </c>
      <c r="N472" s="6">
        <v>44267.0</v>
      </c>
      <c r="O472" s="7">
        <f>+IF(NETWORKDAYS(M472,N472,Feriados!A364:A394)&gt;-1,NETWORKDAYS(M472,N472,Feriados!A364:A394)-1,NETWORKDAYS(M472,TODAY(),Feriados!A$15:A$315))</f>
        <v>11</v>
      </c>
      <c r="P472" s="8"/>
      <c r="Q472" s="5">
        <f>+IF(T472="ENVIO OS", IF(NETWORKDAYS(N472,P472,Feriados!A$15:A$315)&gt;-1,NETWORKDAYS(N472,P472,Feriados!A$15:A$315)-1,NETWORKDAYS(N472,TODAY(),Feriados!A$15:A$315)),0)</f>
        <v>0</v>
      </c>
      <c r="R472" s="9">
        <v>-32.8772</v>
      </c>
      <c r="S472" s="9">
        <v>-68.8776</v>
      </c>
      <c r="T472" s="5" t="s">
        <v>79</v>
      </c>
      <c r="U472" s="5" t="s">
        <v>79</v>
      </c>
      <c r="V472" s="5" t="s">
        <v>50</v>
      </c>
      <c r="W472" s="5"/>
      <c r="X472" s="5" t="s">
        <v>106</v>
      </c>
      <c r="Y472" s="5" t="s">
        <v>66</v>
      </c>
      <c r="Z472" s="5"/>
      <c r="AA472" s="5" t="s">
        <v>1143</v>
      </c>
      <c r="AB472" s="5" t="s">
        <v>27</v>
      </c>
      <c r="AC472" s="6">
        <v>44265.0</v>
      </c>
      <c r="AD472" s="6">
        <v>44267.0</v>
      </c>
      <c r="AE472" s="5"/>
      <c r="AF472" s="10"/>
    </row>
    <row r="473" ht="21.0" customHeight="1">
      <c r="A473" s="5">
        <v>219921.0</v>
      </c>
      <c r="B473" s="5" t="s">
        <v>1144</v>
      </c>
      <c r="C473" s="5" t="s">
        <v>1145</v>
      </c>
      <c r="D473" s="5" t="s">
        <v>75</v>
      </c>
      <c r="E473" s="5" t="s">
        <v>96</v>
      </c>
      <c r="F473" s="5" t="s">
        <v>97</v>
      </c>
      <c r="G473" s="5">
        <v>70.0</v>
      </c>
      <c r="H473" s="5"/>
      <c r="I473" s="5"/>
      <c r="J473" s="5" t="s">
        <v>307</v>
      </c>
      <c r="K473" s="5" t="s">
        <v>78</v>
      </c>
      <c r="L473" s="5" t="s">
        <v>39</v>
      </c>
      <c r="M473" s="6">
        <v>44252.0</v>
      </c>
      <c r="N473" s="6">
        <v>44267.0</v>
      </c>
      <c r="O473" s="7">
        <f>+IF(NETWORKDAYS(M473,N473,Feriados!A365:A395)&gt;-1,NETWORKDAYS(M473,N473,Feriados!A365:A395)-1,NETWORKDAYS(M473,TODAY(),Feriados!A$15:A$315))</f>
        <v>11</v>
      </c>
      <c r="P473" s="8"/>
      <c r="Q473" s="5">
        <f>+IF(T473="ENVIO OS", IF(NETWORKDAYS(N473,P473,Feriados!A$15:A$315)&gt;-1,NETWORKDAYS(N473,P473,Feriados!A$15:A$315)-1,NETWORKDAYS(N473,TODAY(),Feriados!A$15:A$315)),0)</f>
        <v>0</v>
      </c>
      <c r="R473" s="9">
        <v>-32.8772</v>
      </c>
      <c r="S473" s="9">
        <v>-68.8776</v>
      </c>
      <c r="T473" s="5" t="s">
        <v>79</v>
      </c>
      <c r="U473" s="5" t="s">
        <v>79</v>
      </c>
      <c r="V473" s="5" t="s">
        <v>50</v>
      </c>
      <c r="W473" s="5"/>
      <c r="X473" s="5" t="s">
        <v>106</v>
      </c>
      <c r="Y473" s="5" t="s">
        <v>66</v>
      </c>
      <c r="Z473" s="5"/>
      <c r="AA473" s="5"/>
      <c r="AB473" s="5"/>
      <c r="AC473" s="6">
        <v>44265.0</v>
      </c>
      <c r="AD473" s="6">
        <v>44267.0</v>
      </c>
      <c r="AE473" s="5"/>
      <c r="AF473" s="10"/>
    </row>
    <row r="474" ht="21.0" customHeight="1">
      <c r="A474" s="5">
        <v>219921.0</v>
      </c>
      <c r="B474" s="5" t="s">
        <v>1146</v>
      </c>
      <c r="C474" s="5" t="s">
        <v>1147</v>
      </c>
      <c r="D474" s="5" t="s">
        <v>75</v>
      </c>
      <c r="E474" s="5" t="s">
        <v>96</v>
      </c>
      <c r="F474" s="5" t="s">
        <v>97</v>
      </c>
      <c r="G474" s="5">
        <v>17.0</v>
      </c>
      <c r="H474" s="5"/>
      <c r="I474" s="5"/>
      <c r="J474" s="5" t="s">
        <v>307</v>
      </c>
      <c r="K474" s="5" t="s">
        <v>78</v>
      </c>
      <c r="L474" s="5" t="s">
        <v>39</v>
      </c>
      <c r="M474" s="6">
        <v>44252.0</v>
      </c>
      <c r="N474" s="6">
        <v>44267.0</v>
      </c>
      <c r="O474" s="7">
        <f>+IF(NETWORKDAYS(M474,N474,Feriados!A366:A396)&gt;-1,NETWORKDAYS(M474,N474,Feriados!A366:A396)-1,NETWORKDAYS(M474,TODAY(),Feriados!A$15:A$315))</f>
        <v>11</v>
      </c>
      <c r="P474" s="8"/>
      <c r="Q474" s="5">
        <f>+IF(T474="ENVIO OS", IF(NETWORKDAYS(N474,P474,Feriados!A$15:A$315)&gt;-1,NETWORKDAYS(N474,P474,Feriados!A$15:A$315)-1,NETWORKDAYS(N474,TODAY(),Feriados!A$15:A$315)),0)</f>
        <v>0</v>
      </c>
      <c r="R474" s="9">
        <v>-32.8772</v>
      </c>
      <c r="S474" s="9">
        <v>-68.8776</v>
      </c>
      <c r="T474" s="5" t="s">
        <v>79</v>
      </c>
      <c r="U474" s="5" t="s">
        <v>79</v>
      </c>
      <c r="V474" s="5" t="s">
        <v>50</v>
      </c>
      <c r="W474" s="5"/>
      <c r="X474" s="5" t="s">
        <v>106</v>
      </c>
      <c r="Y474" s="5" t="s">
        <v>66</v>
      </c>
      <c r="Z474" s="5"/>
      <c r="AA474" s="5"/>
      <c r="AB474" s="5"/>
      <c r="AC474" s="6">
        <v>44265.0</v>
      </c>
      <c r="AD474" s="6">
        <v>44267.0</v>
      </c>
      <c r="AE474" s="5"/>
      <c r="AF474" s="10"/>
    </row>
    <row r="475" ht="21.0" customHeight="1">
      <c r="A475" s="5"/>
      <c r="B475" s="5" t="s">
        <v>1148</v>
      </c>
      <c r="C475" s="5" t="s">
        <v>1149</v>
      </c>
      <c r="D475" s="5" t="s">
        <v>63</v>
      </c>
      <c r="E475" s="5" t="s">
        <v>35</v>
      </c>
      <c r="F475" s="5" t="s">
        <v>36</v>
      </c>
      <c r="G475" s="5">
        <v>264.0</v>
      </c>
      <c r="H475" s="5"/>
      <c r="I475" s="5" t="s">
        <v>37</v>
      </c>
      <c r="J475" s="5" t="s">
        <v>240</v>
      </c>
      <c r="K475" s="5" t="s">
        <v>63</v>
      </c>
      <c r="L475" s="5"/>
      <c r="M475" s="6">
        <v>44252.0</v>
      </c>
      <c r="N475" s="6">
        <v>44284.0</v>
      </c>
      <c r="O475" s="7">
        <f>+IF(NETWORKDAYS(M475,N475,Feriados!A522:A552)&gt;-1,NETWORKDAYS(M475,N475,Feriados!A522:A552)-1,NETWORKDAYS(M475,TODAY(),Feriados!A$15:A$315))</f>
        <v>22</v>
      </c>
      <c r="P475" s="8"/>
      <c r="Q475" s="5">
        <f>+IF(T475="ENVIO OS", IF(NETWORKDAYS(N475,P475,Feriados!A$15:A$315)&gt;-1,NETWORKDAYS(N475,P475,Feriados!A$15:A$315)-1,NETWORKDAYS(N475,TODAY(),Feriados!A$15:A$315)),0)</f>
        <v>0</v>
      </c>
      <c r="R475" s="9">
        <v>-32.9813</v>
      </c>
      <c r="S475" s="9">
        <v>-68.7718</v>
      </c>
      <c r="T475" s="5" t="s">
        <v>79</v>
      </c>
      <c r="U475" s="5" t="s">
        <v>79</v>
      </c>
      <c r="V475" s="5"/>
      <c r="W475" s="5"/>
      <c r="X475" s="5" t="s">
        <v>41</v>
      </c>
      <c r="Y475" s="5" t="s">
        <v>66</v>
      </c>
      <c r="Z475" s="5" t="s">
        <v>52</v>
      </c>
      <c r="AA475" s="5"/>
      <c r="AB475" s="5"/>
      <c r="AC475" s="6"/>
      <c r="AD475" s="6"/>
      <c r="AE475" s="5"/>
      <c r="AF475" s="10"/>
    </row>
    <row r="476" ht="21.0" customHeight="1">
      <c r="A476" s="5">
        <v>227082.0</v>
      </c>
      <c r="B476" s="5" t="s">
        <v>1150</v>
      </c>
      <c r="C476" s="5" t="s">
        <v>1151</v>
      </c>
      <c r="D476" s="5" t="s">
        <v>75</v>
      </c>
      <c r="E476" s="5" t="s">
        <v>96</v>
      </c>
      <c r="F476" s="5" t="s">
        <v>1050</v>
      </c>
      <c r="G476" s="5">
        <v>54.0</v>
      </c>
      <c r="H476" s="5"/>
      <c r="I476" s="5"/>
      <c r="J476" s="5"/>
      <c r="K476" s="5"/>
      <c r="L476" s="5"/>
      <c r="M476" s="6">
        <v>44252.0</v>
      </c>
      <c r="N476" s="6">
        <v>44266.0</v>
      </c>
      <c r="O476" s="7">
        <f>+IF(NETWORKDAYS(M476,N476,Feriados!A368:A398)&gt;-1,NETWORKDAYS(M476,N476,Feriados!A368:A398)-1,NETWORKDAYS(M476,TODAY(),Feriados!A$15:A$315))</f>
        <v>10</v>
      </c>
      <c r="P476" s="8">
        <v>44313.0</v>
      </c>
      <c r="Q476" s="5">
        <f>+IF(T476="ENVIO OS", IF(NETWORKDAYS(N476,P476,Feriados!A$15:A$315)&gt;-1,NETWORKDAYS(N476,P476,Feriados!A$15:A$315)-1,NETWORKDAYS(N476,TODAY(),Feriados!A$15:A$315)),0)</f>
        <v>31</v>
      </c>
      <c r="R476" s="9"/>
      <c r="S476" s="9"/>
      <c r="T476" s="5" t="s">
        <v>40</v>
      </c>
      <c r="U476" s="5" t="s">
        <v>40</v>
      </c>
      <c r="V476" s="5"/>
      <c r="W476" s="5"/>
      <c r="X476" s="5" t="s">
        <v>100</v>
      </c>
      <c r="Y476" s="5"/>
      <c r="Z476" s="5" t="s">
        <v>92</v>
      </c>
      <c r="AA476" s="5" t="s">
        <v>1152</v>
      </c>
      <c r="AB476" s="5"/>
      <c r="AC476" s="6">
        <v>44264.0</v>
      </c>
      <c r="AD476" s="6">
        <v>44266.0</v>
      </c>
      <c r="AE476" s="5"/>
      <c r="AF476" s="10"/>
    </row>
    <row r="477" ht="21.0" customHeight="1">
      <c r="A477" s="5"/>
      <c r="B477" s="5" t="s">
        <v>1153</v>
      </c>
      <c r="C477" s="5" t="s">
        <v>1154</v>
      </c>
      <c r="D477" s="5" t="s">
        <v>56</v>
      </c>
      <c r="E477" s="5" t="s">
        <v>35</v>
      </c>
      <c r="F477" s="5" t="s">
        <v>36</v>
      </c>
      <c r="G477" s="5">
        <v>84.0</v>
      </c>
      <c r="H477" s="5"/>
      <c r="I477" s="5" t="s">
        <v>37</v>
      </c>
      <c r="J477" s="5" t="s">
        <v>748</v>
      </c>
      <c r="K477" s="5" t="s">
        <v>71</v>
      </c>
      <c r="L477" s="5"/>
      <c r="M477" s="6">
        <v>44252.0</v>
      </c>
      <c r="N477" s="6">
        <v>44281.0</v>
      </c>
      <c r="O477" s="7">
        <f>+IF(NETWORKDAYS(M477,N477,Feriados!A949:A979)&gt;-1,NETWORKDAYS(M477,N477,Feriados!A949:A979)-1,NETWORKDAYS(M477,TODAY(),Feriados!A$15:A$315))</f>
        <v>21</v>
      </c>
      <c r="P477" s="8"/>
      <c r="Q477" s="5">
        <f>+IF(T477="ENVIO OS", IF(NETWORKDAYS(N477,P477,Feriados!A$15:A$315)&gt;-1,NETWORKDAYS(N477,P477,Feriados!A$15:A$315)-1,NETWORKDAYS(N477,TODAY(),Feriados!A$15:A$315)),0)</f>
        <v>0</v>
      </c>
      <c r="R477" s="9"/>
      <c r="S477" s="9"/>
      <c r="T477" s="5"/>
      <c r="U477" s="5"/>
      <c r="V477" s="5"/>
      <c r="W477" s="5"/>
      <c r="X477" s="5" t="s">
        <v>51</v>
      </c>
      <c r="Y477" s="5" t="s">
        <v>59</v>
      </c>
      <c r="Z477" s="5"/>
      <c r="AA477" s="5"/>
      <c r="AB477" s="5"/>
      <c r="AC477" s="6">
        <v>44119.0</v>
      </c>
      <c r="AD477" s="6">
        <v>44119.0</v>
      </c>
      <c r="AE477" s="5"/>
      <c r="AF477" s="10"/>
    </row>
    <row r="478" ht="21.0" customHeight="1">
      <c r="A478" s="5"/>
      <c r="B478" s="5" t="s">
        <v>1155</v>
      </c>
      <c r="C478" s="5" t="s">
        <v>1156</v>
      </c>
      <c r="D478" s="5"/>
      <c r="E478" s="5" t="s">
        <v>35</v>
      </c>
      <c r="F478" s="5" t="s">
        <v>36</v>
      </c>
      <c r="G478" s="5"/>
      <c r="H478" s="5"/>
      <c r="I478" s="5"/>
      <c r="J478" s="5"/>
      <c r="K478" s="5"/>
      <c r="L478" s="5"/>
      <c r="M478" s="6">
        <v>44256.0</v>
      </c>
      <c r="N478" s="6">
        <v>44280.0</v>
      </c>
      <c r="O478" s="7">
        <f>+IF(NETWORKDAYS(M478,N478,Feriados!A519:A549)&gt;-1,NETWORKDAYS(M478,N478,Feriados!A519:A549)-1,NETWORKDAYS(M478,TODAY(),Feriados!A$15:A$315))</f>
        <v>18</v>
      </c>
      <c r="P478" s="8"/>
      <c r="Q478" s="5">
        <f>+IF(T478="ENVIO OS", IF(NETWORKDAYS(N478,P478,Feriados!A$15:A$315)&gt;-1,NETWORKDAYS(N478,P478,Feriados!A$15:A$315)-1,NETWORKDAYS(N478,TODAY(),Feriados!A$15:A$315)),0)</f>
        <v>0</v>
      </c>
      <c r="R478" s="9"/>
      <c r="S478" s="9"/>
      <c r="T478" s="5" t="s">
        <v>27</v>
      </c>
      <c r="U478" s="5" t="s">
        <v>40</v>
      </c>
      <c r="V478" s="5"/>
      <c r="W478" s="5"/>
      <c r="X478" s="5" t="s">
        <v>41</v>
      </c>
      <c r="Y478" s="5"/>
      <c r="Z478" s="5"/>
      <c r="AA478" s="5"/>
      <c r="AB478" s="5" t="s">
        <v>27</v>
      </c>
      <c r="AC478" s="6"/>
      <c r="AD478" s="6"/>
      <c r="AE478" s="5"/>
      <c r="AF478" s="10"/>
    </row>
    <row r="479" ht="21.0" customHeight="1">
      <c r="A479" s="5">
        <v>220121.0</v>
      </c>
      <c r="B479" s="5" t="s">
        <v>1157</v>
      </c>
      <c r="C479" s="5" t="s">
        <v>1158</v>
      </c>
      <c r="D479" s="5" t="s">
        <v>75</v>
      </c>
      <c r="E479" s="5" t="s">
        <v>96</v>
      </c>
      <c r="F479" s="5" t="s">
        <v>377</v>
      </c>
      <c r="G479" s="5">
        <v>827.0</v>
      </c>
      <c r="H479" s="5">
        <v>821.0</v>
      </c>
      <c r="I479" s="5"/>
      <c r="J479" s="5" t="s">
        <v>621</v>
      </c>
      <c r="K479" s="5" t="s">
        <v>175</v>
      </c>
      <c r="L479" s="5" t="s">
        <v>39</v>
      </c>
      <c r="M479" s="6">
        <v>44257.0</v>
      </c>
      <c r="N479" s="6">
        <v>44258.0</v>
      </c>
      <c r="O479" s="7">
        <f>+IF(NETWORKDAYS(M479,N479,Feriados!A370:A400)&gt;-1,NETWORKDAYS(M479,N479,Feriados!A370:A400)-1,NETWORKDAYS(M479,TODAY(),Feriados!A$15:A$315))</f>
        <v>1</v>
      </c>
      <c r="P479" s="8"/>
      <c r="Q479" s="5">
        <f>+IF(T479="ENVIO OS", IF(NETWORKDAYS(N479,P479,Feriados!A$15:A$315)&gt;-1,NETWORKDAYS(N479,P479,Feriados!A$15:A$315)-1,NETWORKDAYS(N479,TODAY(),Feriados!A$15:A$315)),0)</f>
        <v>0</v>
      </c>
      <c r="R479" s="9"/>
      <c r="S479" s="9"/>
      <c r="T479" s="5" t="s">
        <v>79</v>
      </c>
      <c r="U479" s="5" t="s">
        <v>79</v>
      </c>
      <c r="V479" s="5" t="s">
        <v>50</v>
      </c>
      <c r="W479" s="5"/>
      <c r="X479" s="5" t="s">
        <v>100</v>
      </c>
      <c r="Y479" s="5" t="s">
        <v>101</v>
      </c>
      <c r="Z479" s="5"/>
      <c r="AA479" s="5" t="s">
        <v>1127</v>
      </c>
      <c r="AB479" s="5"/>
      <c r="AC479" s="6">
        <v>44258.0</v>
      </c>
      <c r="AD479" s="6">
        <v>44258.0</v>
      </c>
      <c r="AE479" s="5"/>
      <c r="AF479" s="10"/>
    </row>
    <row r="480" ht="21.0" customHeight="1">
      <c r="A480" s="5"/>
      <c r="B480" s="5" t="s">
        <v>962</v>
      </c>
      <c r="C480" s="5" t="s">
        <v>963</v>
      </c>
      <c r="D480" s="5" t="s">
        <v>63</v>
      </c>
      <c r="E480" s="5" t="s">
        <v>35</v>
      </c>
      <c r="F480" s="5" t="s">
        <v>36</v>
      </c>
      <c r="G480" s="5">
        <v>241.0</v>
      </c>
      <c r="H480" s="5"/>
      <c r="I480" s="5" t="s">
        <v>37</v>
      </c>
      <c r="J480" s="5" t="s">
        <v>893</v>
      </c>
      <c r="K480" s="5" t="s">
        <v>63</v>
      </c>
      <c r="L480" s="5"/>
      <c r="M480" s="6">
        <v>44257.0</v>
      </c>
      <c r="N480" s="6">
        <v>44263.0</v>
      </c>
      <c r="O480" s="7">
        <f>+IF(NETWORKDAYS(M480,N480,Feriados!A494:A524)&gt;-1,NETWORKDAYS(M480,N480,Feriados!A494:A524)-1,NETWORKDAYS(M480,TODAY(),Feriados!A$15:A$315))</f>
        <v>4</v>
      </c>
      <c r="P480" s="8"/>
      <c r="Q480" s="5">
        <f>+IF(T480="ENVIO OS", IF(NETWORKDAYS(N480,P480,Feriados!A$15:A$315)&gt;-1,NETWORKDAYS(N480,P480,Feriados!A$15:A$315)-1,NETWORKDAYS(N480,TODAY(),Feriados!A$15:A$315)),0)</f>
        <v>0</v>
      </c>
      <c r="R480" s="9"/>
      <c r="S480" s="9"/>
      <c r="T480" s="5" t="s">
        <v>79</v>
      </c>
      <c r="U480" s="5" t="s">
        <v>79</v>
      </c>
      <c r="V480" s="5" t="s">
        <v>183</v>
      </c>
      <c r="W480" s="5"/>
      <c r="X480" s="5" t="s">
        <v>41</v>
      </c>
      <c r="Y480" s="5" t="s">
        <v>66</v>
      </c>
      <c r="Z480" s="5" t="s">
        <v>215</v>
      </c>
      <c r="AA480" s="5"/>
      <c r="AB480" s="5"/>
      <c r="AC480" s="6">
        <v>44263.0</v>
      </c>
      <c r="AD480" s="6">
        <v>44263.0</v>
      </c>
      <c r="AE480" s="5"/>
      <c r="AF480" s="10"/>
    </row>
    <row r="481" ht="21.0" customHeight="1">
      <c r="A481" s="5"/>
      <c r="B481" s="5" t="s">
        <v>1030</v>
      </c>
      <c r="C481" s="5" t="s">
        <v>1031</v>
      </c>
      <c r="D481" s="5" t="s">
        <v>63</v>
      </c>
      <c r="E481" s="5" t="s">
        <v>35</v>
      </c>
      <c r="F481" s="5" t="s">
        <v>36</v>
      </c>
      <c r="G481" s="5">
        <v>7.2</v>
      </c>
      <c r="H481" s="5"/>
      <c r="I481" s="5"/>
      <c r="J481" s="5" t="s">
        <v>1032</v>
      </c>
      <c r="K481" s="5" t="s">
        <v>250</v>
      </c>
      <c r="L481" s="5"/>
      <c r="M481" s="6">
        <v>44257.0</v>
      </c>
      <c r="N481" s="6">
        <v>44278.0</v>
      </c>
      <c r="O481" s="7">
        <f>+IF(NETWORKDAYS(M481,N481,Feriados!A471:A501)&gt;-1,NETWORKDAYS(M481,N481,Feriados!A471:A501)-1,NETWORKDAYS(M481,TODAY(),Feriados!A$15:A$315))</f>
        <v>15</v>
      </c>
      <c r="P481" s="8"/>
      <c r="Q481" s="5">
        <f>+IF(T481="ENVIO OS", IF(NETWORKDAYS(N481,P481,Feriados!A$15:A$315)&gt;-1,NETWORKDAYS(N481,P481,Feriados!A$15:A$315)-1,NETWORKDAYS(N481,TODAY(),Feriados!A$15:A$315)),0)</f>
        <v>0</v>
      </c>
      <c r="R481" s="9"/>
      <c r="S481" s="9"/>
      <c r="T481" s="5" t="s">
        <v>79</v>
      </c>
      <c r="U481" s="5" t="s">
        <v>79</v>
      </c>
      <c r="V481" s="5"/>
      <c r="W481" s="5"/>
      <c r="X481" s="5" t="s">
        <v>41</v>
      </c>
      <c r="Y481" s="5" t="s">
        <v>66</v>
      </c>
      <c r="Z481" s="5" t="s">
        <v>928</v>
      </c>
      <c r="AA481" s="5"/>
      <c r="AB481" s="5"/>
      <c r="AC481" s="6">
        <v>44278.0</v>
      </c>
      <c r="AD481" s="6">
        <v>44278.0</v>
      </c>
      <c r="AE481" s="5"/>
      <c r="AF481" s="10"/>
    </row>
    <row r="482" ht="21.0" customHeight="1">
      <c r="A482" s="5">
        <v>228036.0</v>
      </c>
      <c r="B482" s="5" t="s">
        <v>1159</v>
      </c>
      <c r="C482" s="5" t="s">
        <v>1160</v>
      </c>
      <c r="D482" s="5" t="s">
        <v>63</v>
      </c>
      <c r="E482" s="5" t="s">
        <v>96</v>
      </c>
      <c r="F482" s="5" t="s">
        <v>137</v>
      </c>
      <c r="G482" s="5">
        <v>173.0</v>
      </c>
      <c r="H482" s="5">
        <v>27.0</v>
      </c>
      <c r="I482" s="5"/>
      <c r="J482" s="5" t="s">
        <v>1161</v>
      </c>
      <c r="K482" s="5" t="s">
        <v>65</v>
      </c>
      <c r="L482" s="5"/>
      <c r="M482" s="6">
        <v>44257.0</v>
      </c>
      <c r="N482" s="6">
        <v>44273.0</v>
      </c>
      <c r="O482" s="7">
        <f>+IF(NETWORKDAYS(M482,N482,Feriados!A373:A403)&gt;-1,NETWORKDAYS(M482,N482,Feriados!A373:A403)-1,NETWORKDAYS(M482,TODAY(),Feriados!A$15:A$315))</f>
        <v>12</v>
      </c>
      <c r="P482" s="8"/>
      <c r="Q482" s="5">
        <f>+IF(T482="ENVIO OS", IF(NETWORKDAYS(N482,P482,Feriados!A$15:A$315)&gt;-1,NETWORKDAYS(N482,P482,Feriados!A$15:A$315)-1,NETWORKDAYS(N482,TODAY(),Feriados!A$15:A$315)),0)</f>
        <v>0</v>
      </c>
      <c r="R482" s="9"/>
      <c r="S482" s="9"/>
      <c r="T482" s="5" t="s">
        <v>79</v>
      </c>
      <c r="U482" s="5" t="s">
        <v>79</v>
      </c>
      <c r="V482" s="5"/>
      <c r="W482" s="5"/>
      <c r="X482" s="5" t="s">
        <v>106</v>
      </c>
      <c r="Y482" s="5" t="s">
        <v>66</v>
      </c>
      <c r="Z482" s="5"/>
      <c r="AA482" s="5" t="s">
        <v>1162</v>
      </c>
      <c r="AB482" s="5"/>
      <c r="AC482" s="6">
        <v>44271.0</v>
      </c>
      <c r="AD482" s="6">
        <v>44273.0</v>
      </c>
      <c r="AE482" s="5"/>
      <c r="AF482" s="10"/>
    </row>
    <row r="483" ht="21.0" customHeight="1">
      <c r="A483" s="5"/>
      <c r="B483" s="5" t="s">
        <v>1163</v>
      </c>
      <c r="C483" s="5" t="s">
        <v>1164</v>
      </c>
      <c r="D483" s="5" t="s">
        <v>302</v>
      </c>
      <c r="E483" s="5" t="s">
        <v>35</v>
      </c>
      <c r="F483" s="5" t="s">
        <v>36</v>
      </c>
      <c r="G483" s="5">
        <v>65.0</v>
      </c>
      <c r="H483" s="5"/>
      <c r="I483" s="5" t="s">
        <v>37</v>
      </c>
      <c r="J483" s="5" t="s">
        <v>938</v>
      </c>
      <c r="K483" s="5" t="s">
        <v>576</v>
      </c>
      <c r="L483" s="5"/>
      <c r="M483" s="6">
        <v>44257.0</v>
      </c>
      <c r="N483" s="6">
        <v>44300.0</v>
      </c>
      <c r="O483" s="7">
        <f>+IF(NETWORKDAYS(M483,N483,Feriados!A523:A553)&gt;-1,NETWORKDAYS(M483,N483,Feriados!A523:A553)-1,NETWORKDAYS(M483,TODAY(),Feriados!A$15:A$315))</f>
        <v>31</v>
      </c>
      <c r="P483" s="8"/>
      <c r="Q483" s="5">
        <f>+IF(T483="ENVIO OS", IF(NETWORKDAYS(N483,P483,Feriados!A$15:A$315)&gt;-1,NETWORKDAYS(N483,P483,Feriados!A$15:A$315)-1,NETWORKDAYS(N483,TODAY(),Feriados!A$15:A$315)),0)</f>
        <v>0</v>
      </c>
      <c r="R483" s="9">
        <v>-33.7161</v>
      </c>
      <c r="S483" s="9">
        <v>-69.1127</v>
      </c>
      <c r="T483" s="5" t="s">
        <v>79</v>
      </c>
      <c r="U483" s="5" t="s">
        <v>79</v>
      </c>
      <c r="V483" s="5"/>
      <c r="W483" s="5"/>
      <c r="X483" s="5" t="s">
        <v>41</v>
      </c>
      <c r="Y483" s="5" t="s">
        <v>42</v>
      </c>
      <c r="Z483" s="5" t="s">
        <v>577</v>
      </c>
      <c r="AA483" s="5"/>
      <c r="AB483" s="5"/>
      <c r="AC483" s="6"/>
      <c r="AD483" s="6"/>
      <c r="AE483" s="5"/>
      <c r="AF483" s="10"/>
    </row>
    <row r="484" ht="21.0" customHeight="1">
      <c r="A484" s="5"/>
      <c r="B484" s="5" t="s">
        <v>1165</v>
      </c>
      <c r="C484" s="5" t="s">
        <v>1166</v>
      </c>
      <c r="D484" s="5" t="s">
        <v>63</v>
      </c>
      <c r="E484" s="5" t="s">
        <v>35</v>
      </c>
      <c r="F484" s="5" t="s">
        <v>36</v>
      </c>
      <c r="G484" s="5">
        <v>90.5</v>
      </c>
      <c r="H484" s="5"/>
      <c r="I484" s="5"/>
      <c r="J484" s="5" t="s">
        <v>492</v>
      </c>
      <c r="K484" s="5" t="s">
        <v>63</v>
      </c>
      <c r="L484" s="5"/>
      <c r="M484" s="6">
        <v>44258.0</v>
      </c>
      <c r="N484" s="6">
        <v>44266.0</v>
      </c>
      <c r="O484" s="7">
        <f>+IF(NETWORKDAYS(M484,N484,Feriados!A380:A410)&gt;-1,NETWORKDAYS(M484,N484,Feriados!A380:A410)-1,NETWORKDAYS(M484,TODAY(),Feriados!A$15:A$315))</f>
        <v>6</v>
      </c>
      <c r="P484" s="8"/>
      <c r="Q484" s="5">
        <f>+IF(T484="ENVIO OS", IF(NETWORKDAYS(N484,P484,Feriados!A$15:A$315)&gt;-1,NETWORKDAYS(N484,P484,Feriados!A$15:A$315)-1,NETWORKDAYS(N484,TODAY(),Feriados!A$15:A$315)),0)</f>
        <v>0</v>
      </c>
      <c r="R484" s="9"/>
      <c r="S484" s="9"/>
      <c r="T484" s="5"/>
      <c r="U484" s="5"/>
      <c r="V484" s="5"/>
      <c r="W484" s="5"/>
      <c r="X484" s="5" t="s">
        <v>41</v>
      </c>
      <c r="Y484" s="5" t="s">
        <v>1167</v>
      </c>
      <c r="Z484" s="5"/>
      <c r="AA484" s="5"/>
      <c r="AB484" s="5"/>
      <c r="AC484" s="6">
        <v>44258.0</v>
      </c>
      <c r="AD484" s="6">
        <v>44266.0</v>
      </c>
      <c r="AE484" s="5"/>
      <c r="AF484" s="10"/>
    </row>
    <row r="485" ht="21.0" customHeight="1">
      <c r="A485" s="5">
        <v>226670.0</v>
      </c>
      <c r="B485" s="5" t="s">
        <v>906</v>
      </c>
      <c r="C485" s="5" t="s">
        <v>907</v>
      </c>
      <c r="D485" s="5" t="s">
        <v>147</v>
      </c>
      <c r="E485" s="5" t="s">
        <v>96</v>
      </c>
      <c r="F485" s="5" t="s">
        <v>230</v>
      </c>
      <c r="G485" s="5">
        <v>627.0</v>
      </c>
      <c r="H485" s="5"/>
      <c r="I485" s="5"/>
      <c r="J485" s="5"/>
      <c r="K485" s="5"/>
      <c r="L485" s="5"/>
      <c r="M485" s="6">
        <v>44258.0</v>
      </c>
      <c r="N485" s="6">
        <v>44258.0</v>
      </c>
      <c r="O485" s="7">
        <f>+IF(NETWORKDAYS(M485,N485,Feriados!A432:A462)&gt;-1,NETWORKDAYS(M485,N485,Feriados!A432:A462)-1,NETWORKDAYS(M485,TODAY(),Feriados!A$15:A$315))</f>
        <v>0</v>
      </c>
      <c r="P485" s="8">
        <v>44277.0</v>
      </c>
      <c r="Q485" s="5">
        <f>+IF(T485="ENVIO OS", IF(NETWORKDAYS(N485,P485,Feriados!A$15:A$315)&gt;-1,NETWORKDAYS(N485,P485,Feriados!A$15:A$315)-1,NETWORKDAYS(N485,TODAY(),Feriados!A$15:A$315)),0)</f>
        <v>13</v>
      </c>
      <c r="R485" s="9"/>
      <c r="S485" s="9"/>
      <c r="T485" s="5" t="s">
        <v>40</v>
      </c>
      <c r="U485" s="5" t="s">
        <v>40</v>
      </c>
      <c r="V485" s="5"/>
      <c r="W485" s="5"/>
      <c r="X485" s="5" t="s">
        <v>100</v>
      </c>
      <c r="Y485" s="5"/>
      <c r="Z485" s="5" t="s">
        <v>151</v>
      </c>
      <c r="AA485" s="5" t="s">
        <v>1168</v>
      </c>
      <c r="AB485" s="5" t="s">
        <v>27</v>
      </c>
      <c r="AC485" s="6">
        <v>44173.0</v>
      </c>
      <c r="AD485" s="6">
        <v>44210.0</v>
      </c>
      <c r="AE485" s="5"/>
      <c r="AF485" s="10"/>
    </row>
    <row r="486" ht="21.0" customHeight="1">
      <c r="A486" s="5"/>
      <c r="B486" s="5" t="s">
        <v>1169</v>
      </c>
      <c r="C486" s="5" t="s">
        <v>1170</v>
      </c>
      <c r="D486" s="5" t="s">
        <v>56</v>
      </c>
      <c r="E486" s="5" t="s">
        <v>35</v>
      </c>
      <c r="F486" s="5" t="s">
        <v>36</v>
      </c>
      <c r="G486" s="5">
        <v>91.0</v>
      </c>
      <c r="H486" s="5"/>
      <c r="I486" s="5" t="s">
        <v>1171</v>
      </c>
      <c r="J486" s="5" t="s">
        <v>1172</v>
      </c>
      <c r="K486" s="5" t="s">
        <v>56</v>
      </c>
      <c r="L486" s="5"/>
      <c r="M486" s="6">
        <v>44258.0</v>
      </c>
      <c r="N486" s="6">
        <v>44302.0</v>
      </c>
      <c r="O486" s="7">
        <f>+IF(NETWORKDAYS(M486,N486,Feriados!A524:A554)&gt;-1,NETWORKDAYS(M486,N486,Feriados!A524:A554)-1,NETWORKDAYS(M486,TODAY(),Feriados!A$15:A$315))</f>
        <v>32</v>
      </c>
      <c r="P486" s="8"/>
      <c r="Q486" s="5">
        <f>+IF(T486="ENVIO OS", IF(NETWORKDAYS(N486,P486,Feriados!A$15:A$315)&gt;-1,NETWORKDAYS(N486,P486,Feriados!A$15:A$315)-1,NETWORKDAYS(N486,TODAY(),Feriados!A$15:A$315)),0)</f>
        <v>0</v>
      </c>
      <c r="R486" s="9">
        <v>-34.6419</v>
      </c>
      <c r="S486" s="9">
        <v>-68.3307</v>
      </c>
      <c r="T486" s="5" t="s">
        <v>79</v>
      </c>
      <c r="U486" s="5" t="s">
        <v>79</v>
      </c>
      <c r="V486" s="5"/>
      <c r="W486" s="5"/>
      <c r="X486" s="5" t="s">
        <v>41</v>
      </c>
      <c r="Y486" s="5" t="s">
        <v>59</v>
      </c>
      <c r="Z486" s="5" t="s">
        <v>1173</v>
      </c>
      <c r="AA486" s="5"/>
      <c r="AB486" s="5"/>
      <c r="AC486" s="6"/>
      <c r="AD486" s="6"/>
      <c r="AE486" s="5"/>
      <c r="AF486" s="10"/>
    </row>
    <row r="487" ht="21.0" customHeight="1">
      <c r="A487" s="5">
        <v>228060.0</v>
      </c>
      <c r="B487" s="5" t="s">
        <v>638</v>
      </c>
      <c r="C487" s="5" t="s">
        <v>639</v>
      </c>
      <c r="D487" s="5" t="s">
        <v>147</v>
      </c>
      <c r="E487" s="5" t="s">
        <v>96</v>
      </c>
      <c r="F487" s="5" t="s">
        <v>230</v>
      </c>
      <c r="G487" s="5">
        <v>305.0</v>
      </c>
      <c r="H487" s="5"/>
      <c r="I487" s="5" t="s">
        <v>37</v>
      </c>
      <c r="J487" s="5" t="s">
        <v>640</v>
      </c>
      <c r="K487" s="5" t="s">
        <v>149</v>
      </c>
      <c r="L487" s="5" t="s">
        <v>49</v>
      </c>
      <c r="M487" s="6">
        <v>44259.0</v>
      </c>
      <c r="N487" s="6">
        <v>44263.0</v>
      </c>
      <c r="O487" s="7">
        <f>+IF(NETWORKDAYS(M487,N487,Feriados!A705:A735)&gt;-1,NETWORKDAYS(M487,N487,Feriados!A705:A735)-1,NETWORKDAYS(M487,TODAY(),Feriados!A$15:A$315))</f>
        <v>2</v>
      </c>
      <c r="P487" s="8"/>
      <c r="Q487" s="5">
        <f>+IF(T487="ENVIO OS", IF(NETWORKDAYS(N487,P487,Feriados!A$15:A$315)&gt;-1,NETWORKDAYS(N487,P487,Feriados!A$15:A$315)-1,NETWORKDAYS(N487,TODAY(),Feriados!A$15:A$315)),0)</f>
        <v>0</v>
      </c>
      <c r="R487" s="9">
        <v>-32.962751</v>
      </c>
      <c r="S487" s="9">
        <v>-68.853532</v>
      </c>
      <c r="T487" s="5" t="s">
        <v>79</v>
      </c>
      <c r="U487" s="5" t="s">
        <v>79</v>
      </c>
      <c r="V487" s="5"/>
      <c r="W487" s="5"/>
      <c r="X487" s="5" t="s">
        <v>106</v>
      </c>
      <c r="Y487" s="5" t="s">
        <v>66</v>
      </c>
      <c r="Z487" s="5" t="s">
        <v>219</v>
      </c>
      <c r="AA487" s="5"/>
      <c r="AB487" s="5"/>
      <c r="AC487" s="6">
        <v>44072.0</v>
      </c>
      <c r="AD487" s="6">
        <v>44263.0</v>
      </c>
      <c r="AE487" s="5" t="s">
        <v>203</v>
      </c>
      <c r="AF487" s="10"/>
    </row>
    <row r="488" ht="21.0" customHeight="1">
      <c r="A488" s="5">
        <v>227857.0</v>
      </c>
      <c r="B488" s="5" t="s">
        <v>1084</v>
      </c>
      <c r="C488" s="5" t="s">
        <v>1085</v>
      </c>
      <c r="D488" s="5" t="s">
        <v>56</v>
      </c>
      <c r="E488" s="5" t="s">
        <v>96</v>
      </c>
      <c r="F488" s="5" t="s">
        <v>515</v>
      </c>
      <c r="G488" s="5">
        <v>107.0</v>
      </c>
      <c r="H488" s="5"/>
      <c r="I488" s="5" t="s">
        <v>37</v>
      </c>
      <c r="J488" s="5" t="s">
        <v>1086</v>
      </c>
      <c r="K488" s="5" t="s">
        <v>1087</v>
      </c>
      <c r="L488" s="5"/>
      <c r="M488" s="6">
        <v>44259.0</v>
      </c>
      <c r="N488" s="6">
        <v>44260.0</v>
      </c>
      <c r="O488" s="7">
        <f>+IF(NETWORKDAYS(M488,N488,Feriados!A458:A488)&gt;-1,NETWORKDAYS(M488,N488,Feriados!A458:A488)-1,NETWORKDAYS(M488,TODAY(),Feriados!A$15:A$315))</f>
        <v>1</v>
      </c>
      <c r="P488" s="8"/>
      <c r="Q488" s="5">
        <f>+IF(T488="ENVIO OS", IF(NETWORKDAYS(N488,P488,Feriados!A$15:A$315)&gt;-1,NETWORKDAYS(N488,P488,Feriados!A$15:A$315)-1,NETWORKDAYS(N488,TODAY(),Feriados!A$15:A$315)),0)</f>
        <v>0</v>
      </c>
      <c r="R488" s="9"/>
      <c r="S488" s="9"/>
      <c r="T488" s="5" t="s">
        <v>79</v>
      </c>
      <c r="U488" s="5" t="s">
        <v>79</v>
      </c>
      <c r="V488" s="5"/>
      <c r="W488" s="5"/>
      <c r="X488" s="5" t="s">
        <v>51</v>
      </c>
      <c r="Y488" s="5" t="s">
        <v>66</v>
      </c>
      <c r="Z488" s="5"/>
      <c r="AA488" s="5"/>
      <c r="AB488" s="5"/>
      <c r="AC488" s="6"/>
      <c r="AD488" s="6">
        <v>44259.0</v>
      </c>
      <c r="AE488" s="5"/>
      <c r="AF488" s="10">
        <v>44378.0</v>
      </c>
    </row>
    <row r="489" ht="21.0" customHeight="1">
      <c r="A489" s="5">
        <v>228331.0</v>
      </c>
      <c r="B489" s="5" t="s">
        <v>1174</v>
      </c>
      <c r="C489" s="5" t="s">
        <v>1175</v>
      </c>
      <c r="D489" s="5" t="s">
        <v>147</v>
      </c>
      <c r="E489" s="5" t="s">
        <v>96</v>
      </c>
      <c r="F489" s="5" t="s">
        <v>97</v>
      </c>
      <c r="G489" s="5">
        <v>100.0</v>
      </c>
      <c r="H489" s="5">
        <v>100.0</v>
      </c>
      <c r="I489" s="5" t="s">
        <v>37</v>
      </c>
      <c r="J489" s="5" t="s">
        <v>582</v>
      </c>
      <c r="K489" s="5" t="s">
        <v>161</v>
      </c>
      <c r="L489" s="5" t="s">
        <v>49</v>
      </c>
      <c r="M489" s="6">
        <v>44259.0</v>
      </c>
      <c r="N489" s="6">
        <v>44278.0</v>
      </c>
      <c r="O489" s="7">
        <f>+IF(NETWORKDAYS(M489,N489,Feriados!A374:A404)&gt;-1,NETWORKDAYS(M489,N489,Feriados!A374:A404)-1,NETWORKDAYS(M489,TODAY(),Feriados!A$15:A$315))</f>
        <v>13</v>
      </c>
      <c r="P489" s="8"/>
      <c r="Q489" s="5">
        <f>+IF(T489="ENVIO OS", IF(NETWORKDAYS(N489,P489,Feriados!A$15:A$315)&gt;-1,NETWORKDAYS(N489,P489,Feriados!A$15:A$315)-1,NETWORKDAYS(N489,TODAY(),Feriados!A$15:A$315)),0)</f>
        <v>0</v>
      </c>
      <c r="R489" s="9">
        <v>-33.0808</v>
      </c>
      <c r="S489" s="9">
        <v>-68.9749</v>
      </c>
      <c r="T489" s="5" t="s">
        <v>79</v>
      </c>
      <c r="U489" s="5" t="s">
        <v>79</v>
      </c>
      <c r="V489" s="5"/>
      <c r="W489" s="5"/>
      <c r="X489" s="5" t="s">
        <v>100</v>
      </c>
      <c r="Y489" s="5" t="s">
        <v>66</v>
      </c>
      <c r="Z489" s="5"/>
      <c r="AA489" s="5"/>
      <c r="AB489" s="5"/>
      <c r="AC489" s="6">
        <v>44272.0</v>
      </c>
      <c r="AD489" s="6">
        <v>44277.0</v>
      </c>
      <c r="AE489" s="5" t="s">
        <v>203</v>
      </c>
      <c r="AF489" s="10">
        <v>44621.0</v>
      </c>
    </row>
    <row r="490" ht="21.0" customHeight="1">
      <c r="A490" s="5">
        <v>225982.0</v>
      </c>
      <c r="B490" s="5">
        <v>225982.0</v>
      </c>
      <c r="C490" s="5" t="s">
        <v>466</v>
      </c>
      <c r="D490" s="5" t="s">
        <v>46</v>
      </c>
      <c r="E490" s="5" t="s">
        <v>35</v>
      </c>
      <c r="F490" s="5" t="s">
        <v>192</v>
      </c>
      <c r="G490" s="5">
        <v>0.0</v>
      </c>
      <c r="H490" s="5">
        <v>0.0</v>
      </c>
      <c r="I490" s="5"/>
      <c r="J490" s="5" t="s">
        <v>398</v>
      </c>
      <c r="K490" s="5" t="s">
        <v>48</v>
      </c>
      <c r="L490" s="5"/>
      <c r="M490" s="6">
        <v>44260.0</v>
      </c>
      <c r="N490" s="6">
        <v>44263.0</v>
      </c>
      <c r="O490" s="7">
        <f>+IF(NETWORKDAYS(M490,N490,Feriados!A375:A405)&gt;-1,NETWORKDAYS(M490,N490,Feriados!A375:A405)-1,NETWORKDAYS(M490,TODAY(),Feriados!A$15:A$315))</f>
        <v>1</v>
      </c>
      <c r="P490" s="8"/>
      <c r="Q490" s="5">
        <f>+IF(T490="ENVIO OS", IF(NETWORKDAYS(N490,P490,Feriados!A$15:A$315)&gt;-1,NETWORKDAYS(N490,P490,Feriados!A$15:A$315)-1,NETWORKDAYS(N490,TODAY(),Feriados!A$15:A$315)),0)</f>
        <v>0</v>
      </c>
      <c r="R490" s="9"/>
      <c r="S490" s="9"/>
      <c r="T490" s="5" t="s">
        <v>79</v>
      </c>
      <c r="U490" s="5" t="s">
        <v>79</v>
      </c>
      <c r="V490" s="5"/>
      <c r="W490" s="5"/>
      <c r="X490" s="5" t="s">
        <v>190</v>
      </c>
      <c r="Y490" s="5" t="s">
        <v>209</v>
      </c>
      <c r="Z490" s="5"/>
      <c r="AA490" s="5" t="s">
        <v>1176</v>
      </c>
      <c r="AB490" s="5"/>
      <c r="AC490" s="6">
        <v>44263.0</v>
      </c>
      <c r="AD490" s="6">
        <v>44263.0</v>
      </c>
      <c r="AE490" s="5"/>
      <c r="AF490" s="10"/>
    </row>
    <row r="491" ht="21.0" customHeight="1">
      <c r="A491" s="5">
        <v>228470.0</v>
      </c>
      <c r="B491" s="5" t="s">
        <v>1177</v>
      </c>
      <c r="C491" s="5" t="s">
        <v>1178</v>
      </c>
      <c r="D491" s="5" t="s">
        <v>172</v>
      </c>
      <c r="E491" s="5" t="s">
        <v>96</v>
      </c>
      <c r="F491" s="5" t="s">
        <v>97</v>
      </c>
      <c r="G491" s="5">
        <v>136.0</v>
      </c>
      <c r="H491" s="5">
        <v>136.0</v>
      </c>
      <c r="I491" s="5" t="s">
        <v>37</v>
      </c>
      <c r="J491" s="5" t="s">
        <v>694</v>
      </c>
      <c r="K491" s="5" t="s">
        <v>695</v>
      </c>
      <c r="L491" s="5"/>
      <c r="M491" s="6">
        <v>44260.0</v>
      </c>
      <c r="N491" s="6">
        <v>44291.0</v>
      </c>
      <c r="O491" s="7">
        <f>+IF(NETWORKDAYS(M491,N491,Feriados!A382:A412)&gt;-1,NETWORKDAYS(M491,N491,Feriados!A382:A412)-1,NETWORKDAYS(M491,TODAY(),Feriados!A$15:A$315))</f>
        <v>21</v>
      </c>
      <c r="P491" s="8"/>
      <c r="Q491" s="5">
        <f>+IF(T491="ENVIO OS", IF(NETWORKDAYS(N491,P491,Feriados!A$15:A$315)&gt;-1,NETWORKDAYS(N491,P491,Feriados!A$15:A$315)-1,NETWORKDAYS(N491,TODAY(),Feriados!A$15:A$315)),0)</f>
        <v>0</v>
      </c>
      <c r="R491" s="9">
        <v>-32.594749</v>
      </c>
      <c r="S491" s="9">
        <v>-69.370953</v>
      </c>
      <c r="T491" s="5" t="s">
        <v>79</v>
      </c>
      <c r="U491" s="5" t="s">
        <v>79</v>
      </c>
      <c r="V491" s="5" t="s">
        <v>1179</v>
      </c>
      <c r="W491" s="5"/>
      <c r="X491" s="5" t="s">
        <v>100</v>
      </c>
      <c r="Y491" s="5" t="s">
        <v>66</v>
      </c>
      <c r="Z491" s="5"/>
      <c r="AA491" s="5"/>
      <c r="AB491" s="5"/>
      <c r="AC491" s="6"/>
      <c r="AD491" s="6"/>
      <c r="AE491" s="5"/>
      <c r="AF491" s="10"/>
    </row>
    <row r="492" ht="21.0" customHeight="1">
      <c r="A492" s="5"/>
      <c r="B492" s="5" t="s">
        <v>994</v>
      </c>
      <c r="C492" s="5" t="s">
        <v>995</v>
      </c>
      <c r="D492" s="5" t="s">
        <v>46</v>
      </c>
      <c r="E492" s="5" t="s">
        <v>35</v>
      </c>
      <c r="F492" s="5" t="s">
        <v>36</v>
      </c>
      <c r="G492" s="5">
        <v>747.0</v>
      </c>
      <c r="H492" s="5"/>
      <c r="I492" s="5"/>
      <c r="J492" s="5"/>
      <c r="K492" s="5"/>
      <c r="L492" s="5"/>
      <c r="M492" s="6">
        <v>44264.0</v>
      </c>
      <c r="N492" s="6">
        <v>44266.0</v>
      </c>
      <c r="O492" s="7">
        <f>+IF(NETWORKDAYS(M492,N492,Feriados!A464:A494)&gt;-1,NETWORKDAYS(M492,N492,Feriados!A464:A494)-1,NETWORKDAYS(M492,TODAY(),Feriados!A$15:A$315))</f>
        <v>2</v>
      </c>
      <c r="P492" s="8">
        <v>44280.0</v>
      </c>
      <c r="Q492" s="5">
        <f>+IF(T492="ENVIO OS", IF(NETWORKDAYS(N492,P492,Feriados!A$15:A$315)&gt;-1,NETWORKDAYS(N492,P492,Feriados!A$15:A$315)-1,NETWORKDAYS(N492,TODAY(),Feriados!A$15:A$315)),0)</f>
        <v>9</v>
      </c>
      <c r="R492" s="9"/>
      <c r="S492" s="9"/>
      <c r="T492" s="5" t="s">
        <v>40</v>
      </c>
      <c r="U492" s="5" t="s">
        <v>40</v>
      </c>
      <c r="V492" s="5"/>
      <c r="W492" s="5"/>
      <c r="X492" s="5"/>
      <c r="Y492" s="5"/>
      <c r="Z492" s="5"/>
      <c r="AA492" s="5"/>
      <c r="AB492" s="5" t="s">
        <v>27</v>
      </c>
      <c r="AC492" s="6">
        <v>44266.0</v>
      </c>
      <c r="AD492" s="6">
        <v>44266.0</v>
      </c>
      <c r="AE492" s="5"/>
      <c r="AF492" s="10"/>
    </row>
    <row r="493" ht="21.0" customHeight="1">
      <c r="A493" s="5"/>
      <c r="B493" s="5" t="s">
        <v>996</v>
      </c>
      <c r="C493" s="5" t="s">
        <v>997</v>
      </c>
      <c r="D493" s="5" t="s">
        <v>46</v>
      </c>
      <c r="E493" s="5" t="s">
        <v>35</v>
      </c>
      <c r="F493" s="5" t="s">
        <v>36</v>
      </c>
      <c r="G493" s="5">
        <v>836.0</v>
      </c>
      <c r="H493" s="5"/>
      <c r="I493" s="5"/>
      <c r="J493" s="5"/>
      <c r="K493" s="5"/>
      <c r="L493" s="5"/>
      <c r="M493" s="6">
        <v>44264.0</v>
      </c>
      <c r="N493" s="6">
        <v>44266.0</v>
      </c>
      <c r="O493" s="7">
        <f>+IF(NETWORKDAYS(M493,N493,Feriados!A504:A534)&gt;-1,NETWORKDAYS(M493,N493,Feriados!A504:A534)-1,NETWORKDAYS(M493,TODAY(),Feriados!A$15:A$315))</f>
        <v>2</v>
      </c>
      <c r="P493" s="8">
        <v>44280.0</v>
      </c>
      <c r="Q493" s="5">
        <f>+IF(T493="ENVIO OS", IF(NETWORKDAYS(N493,P493,Feriados!A$15:A$315)&gt;-1,NETWORKDAYS(N493,P493,Feriados!A$15:A$315)-1,NETWORKDAYS(N493,TODAY(),Feriados!A$15:A$315)),0)</f>
        <v>9</v>
      </c>
      <c r="R493" s="9"/>
      <c r="S493" s="9"/>
      <c r="T493" s="5" t="s">
        <v>40</v>
      </c>
      <c r="U493" s="5" t="s">
        <v>40</v>
      </c>
      <c r="V493" s="5"/>
      <c r="W493" s="5"/>
      <c r="X493" s="5"/>
      <c r="Y493" s="5"/>
      <c r="Z493" s="5"/>
      <c r="AA493" s="5"/>
      <c r="AB493" s="5"/>
      <c r="AC493" s="6"/>
      <c r="AD493" s="6"/>
      <c r="AE493" s="5"/>
      <c r="AF493" s="10"/>
    </row>
    <row r="494" ht="21.0" customHeight="1">
      <c r="A494" s="5">
        <v>227716.0</v>
      </c>
      <c r="B494" s="5" t="s">
        <v>1102</v>
      </c>
      <c r="C494" s="5" t="s">
        <v>1103</v>
      </c>
      <c r="D494" s="5" t="s">
        <v>75</v>
      </c>
      <c r="E494" s="5" t="s">
        <v>96</v>
      </c>
      <c r="F494" s="5" t="s">
        <v>137</v>
      </c>
      <c r="G494" s="5">
        <v>150.0</v>
      </c>
      <c r="H494" s="5">
        <v>45.0</v>
      </c>
      <c r="I494" s="5" t="s">
        <v>1104</v>
      </c>
      <c r="J494" s="5" t="s">
        <v>307</v>
      </c>
      <c r="K494" s="5" t="s">
        <v>78</v>
      </c>
      <c r="L494" s="5" t="s">
        <v>39</v>
      </c>
      <c r="M494" s="6">
        <v>44264.0</v>
      </c>
      <c r="N494" s="6">
        <v>44264.0</v>
      </c>
      <c r="O494" s="7">
        <f>+IF(NETWORKDAYS(M494,N494,Feriados!A378:A408)&gt;-1,NETWORKDAYS(M494,N494,Feriados!A378:A408)-1,NETWORKDAYS(M494,TODAY(),Feriados!A$15:A$315))</f>
        <v>0</v>
      </c>
      <c r="P494" s="8"/>
      <c r="Q494" s="5">
        <f>+IF(T494="ENVIO OS", IF(NETWORKDAYS(N494,P494,Feriados!A$15:A$315)&gt;-1,NETWORKDAYS(N494,P494,Feriados!A$15:A$315)-1,NETWORKDAYS(N494,TODAY(),Feriados!A$15:A$315)),0)</f>
        <v>0</v>
      </c>
      <c r="R494" s="9"/>
      <c r="S494" s="9"/>
      <c r="T494" s="5" t="s">
        <v>208</v>
      </c>
      <c r="U494" s="5" t="s">
        <v>208</v>
      </c>
      <c r="V494" s="5" t="s">
        <v>50</v>
      </c>
      <c r="W494" s="5"/>
      <c r="X494" s="5" t="s">
        <v>100</v>
      </c>
      <c r="Y494" s="5" t="s">
        <v>133</v>
      </c>
      <c r="Z494" s="5"/>
      <c r="AA494" s="5" t="s">
        <v>1180</v>
      </c>
      <c r="AB494" s="5" t="s">
        <v>27</v>
      </c>
      <c r="AC494" s="6">
        <v>44263.0</v>
      </c>
      <c r="AD494" s="6">
        <v>44264.0</v>
      </c>
      <c r="AE494" s="5"/>
      <c r="AF494" s="10"/>
    </row>
    <row r="495" ht="21.0" customHeight="1">
      <c r="A495" s="5"/>
      <c r="B495" s="5" t="s">
        <v>998</v>
      </c>
      <c r="C495" s="5" t="s">
        <v>999</v>
      </c>
      <c r="D495" s="5" t="s">
        <v>46</v>
      </c>
      <c r="E495" s="5" t="s">
        <v>35</v>
      </c>
      <c r="F495" s="5" t="s">
        <v>36</v>
      </c>
      <c r="G495" s="5">
        <v>204.0</v>
      </c>
      <c r="H495" s="5"/>
      <c r="I495" s="5"/>
      <c r="J495" s="5"/>
      <c r="K495" s="5"/>
      <c r="L495" s="5"/>
      <c r="M495" s="6">
        <v>44265.0</v>
      </c>
      <c r="N495" s="6">
        <v>44266.0</v>
      </c>
      <c r="O495" s="7">
        <f>+IF(NETWORKDAYS(M495,N495,Feriados!A466:A496)&gt;-1,NETWORKDAYS(M495,N495,Feriados!A466:A496)-1,NETWORKDAYS(M495,TODAY(),Feriados!A$15:A$315))</f>
        <v>1</v>
      </c>
      <c r="P495" s="8">
        <v>44280.0</v>
      </c>
      <c r="Q495" s="5">
        <f>+IF(T495="ENVIO OS", IF(NETWORKDAYS(N495,P495,Feriados!A$15:A$315)&gt;-1,NETWORKDAYS(N495,P495,Feriados!A$15:A$315)-1,NETWORKDAYS(N495,TODAY(),Feriados!A$15:A$315)),0)</f>
        <v>9</v>
      </c>
      <c r="R495" s="9"/>
      <c r="S495" s="9"/>
      <c r="T495" s="5" t="s">
        <v>40</v>
      </c>
      <c r="U495" s="5" t="s">
        <v>40</v>
      </c>
      <c r="V495" s="5"/>
      <c r="W495" s="5"/>
      <c r="X495" s="5"/>
      <c r="Y495" s="5"/>
      <c r="Z495" s="5"/>
      <c r="AA495" s="5"/>
      <c r="AB495" s="5" t="s">
        <v>27</v>
      </c>
      <c r="AC495" s="6">
        <v>44266.0</v>
      </c>
      <c r="AD495" s="6">
        <v>44266.0</v>
      </c>
      <c r="AE495" s="5"/>
      <c r="AF495" s="10"/>
    </row>
    <row r="496" ht="21.0" customHeight="1">
      <c r="A496" s="5"/>
      <c r="B496" s="5" t="s">
        <v>1181</v>
      </c>
      <c r="C496" s="5" t="s">
        <v>1182</v>
      </c>
      <c r="D496" s="5" t="s">
        <v>302</v>
      </c>
      <c r="E496" s="5" t="s">
        <v>35</v>
      </c>
      <c r="F496" s="5" t="s">
        <v>36</v>
      </c>
      <c r="G496" s="5">
        <v>116.0</v>
      </c>
      <c r="H496" s="5"/>
      <c r="I496" s="5" t="s">
        <v>37</v>
      </c>
      <c r="J496" s="5" t="s">
        <v>911</v>
      </c>
      <c r="K496" s="5" t="s">
        <v>34</v>
      </c>
      <c r="L496" s="5"/>
      <c r="M496" s="6">
        <v>44265.0</v>
      </c>
      <c r="N496" s="6">
        <v>44309.0</v>
      </c>
      <c r="O496" s="7">
        <f>+IF(NETWORKDAYS(M496,N496,Feriados!A525:A555)&gt;-1,NETWORKDAYS(M496,N496,Feriados!A525:A555)-1,NETWORKDAYS(M496,TODAY(),Feriados!A$15:A$315))</f>
        <v>32</v>
      </c>
      <c r="P496" s="8"/>
      <c r="Q496" s="5">
        <f>+IF(T496="ENVIO OS", IF(NETWORKDAYS(N496,P496,Feriados!A$15:A$315)&gt;-1,NETWORKDAYS(N496,P496,Feriados!A$15:A$315)-1,NETWORKDAYS(N496,TODAY(),Feriados!A$15:A$315)),0)</f>
        <v>0</v>
      </c>
      <c r="R496" s="9"/>
      <c r="S496" s="9"/>
      <c r="T496" s="5" t="s">
        <v>79</v>
      </c>
      <c r="U496" s="5" t="s">
        <v>79</v>
      </c>
      <c r="V496" s="5"/>
      <c r="W496" s="5"/>
      <c r="X496" s="5" t="s">
        <v>51</v>
      </c>
      <c r="Y496" s="5" t="s">
        <v>42</v>
      </c>
      <c r="Z496" s="5" t="s">
        <v>569</v>
      </c>
      <c r="AA496" s="5"/>
      <c r="AB496" s="5"/>
      <c r="AC496" s="6"/>
      <c r="AD496" s="6"/>
      <c r="AE496" s="5"/>
      <c r="AF496" s="10"/>
    </row>
    <row r="497" ht="21.0" customHeight="1">
      <c r="A497" s="5"/>
      <c r="B497" s="5" t="s">
        <v>1183</v>
      </c>
      <c r="C497" s="5" t="s">
        <v>1184</v>
      </c>
      <c r="D497" s="5" t="s">
        <v>302</v>
      </c>
      <c r="E497" s="5" t="s">
        <v>35</v>
      </c>
      <c r="F497" s="5" t="s">
        <v>36</v>
      </c>
      <c r="G497" s="5">
        <v>60.7</v>
      </c>
      <c r="H497" s="5"/>
      <c r="I497" s="5" t="s">
        <v>37</v>
      </c>
      <c r="J497" s="5" t="s">
        <v>674</v>
      </c>
      <c r="K497" s="5" t="s">
        <v>302</v>
      </c>
      <c r="L497" s="5"/>
      <c r="M497" s="6">
        <v>44266.0</v>
      </c>
      <c r="N497" s="6">
        <v>44299.0</v>
      </c>
      <c r="O497" s="7">
        <f>+IF(NETWORKDAYS(M497,N497,Feriados!A526:A556)&gt;-1,NETWORKDAYS(M497,N497,Feriados!A526:A556)-1,NETWORKDAYS(M497,TODAY(),Feriados!A$15:A$315))</f>
        <v>23</v>
      </c>
      <c r="P497" s="8"/>
      <c r="Q497" s="5">
        <f>+IF(T497="ENVIO OS", IF(NETWORKDAYS(N497,P497,Feriados!A$15:A$315)&gt;-1,NETWORKDAYS(N497,P497,Feriados!A$15:A$315)-1,NETWORKDAYS(N497,TODAY(),Feriados!A$15:A$315)),0)</f>
        <v>0</v>
      </c>
      <c r="R497" s="9">
        <v>-33.9483</v>
      </c>
      <c r="S497" s="9">
        <v>-69.0726</v>
      </c>
      <c r="T497" s="5" t="s">
        <v>79</v>
      </c>
      <c r="U497" s="5" t="s">
        <v>79</v>
      </c>
      <c r="V497" s="5" t="s">
        <v>413</v>
      </c>
      <c r="W497" s="5"/>
      <c r="X497" s="5" t="s">
        <v>41</v>
      </c>
      <c r="Y497" s="5" t="s">
        <v>42</v>
      </c>
      <c r="Z497" s="5" t="s">
        <v>569</v>
      </c>
      <c r="AA497" s="5"/>
      <c r="AB497" s="5"/>
      <c r="AC497" s="6"/>
      <c r="AD497" s="6"/>
      <c r="AE497" s="5"/>
      <c r="AF497" s="10">
        <v>44508.0</v>
      </c>
    </row>
    <row r="498" ht="21.0" customHeight="1">
      <c r="A498" s="5">
        <v>228436.0</v>
      </c>
      <c r="B498" s="5" t="s">
        <v>1185</v>
      </c>
      <c r="C498" s="5" t="s">
        <v>1186</v>
      </c>
      <c r="D498" s="5" t="s">
        <v>167</v>
      </c>
      <c r="E498" s="5" t="s">
        <v>96</v>
      </c>
      <c r="F498" s="5" t="s">
        <v>515</v>
      </c>
      <c r="G498" s="5">
        <v>180.0</v>
      </c>
      <c r="H498" s="5">
        <v>180.0</v>
      </c>
      <c r="I498" s="5" t="s">
        <v>37</v>
      </c>
      <c r="J498" s="5" t="s">
        <v>1187</v>
      </c>
      <c r="K498" s="5" t="s">
        <v>290</v>
      </c>
      <c r="L498" s="5"/>
      <c r="M498" s="6">
        <v>44266.0</v>
      </c>
      <c r="N498" s="6">
        <v>44286.0</v>
      </c>
      <c r="O498" s="7">
        <f>+IF(NETWORKDAYS(M498,N498,Feriados!A381:A411)&gt;-1,NETWORKDAYS(M498,N498,Feriados!A381:A411)-1,NETWORKDAYS(M498,TODAY(),Feriados!A$15:A$315))</f>
        <v>14</v>
      </c>
      <c r="P498" s="8"/>
      <c r="Q498" s="5">
        <f>+IF(T498="ENVIO OS", IF(NETWORKDAYS(N498,P498,Feriados!A$15:A$315)&gt;-1,NETWORKDAYS(N498,P498,Feriados!A$15:A$315)-1,NETWORKDAYS(N498,TODAY(),Feriados!A$15:A$315)),0)</f>
        <v>0</v>
      </c>
      <c r="R498" s="9">
        <v>-33.498634</v>
      </c>
      <c r="S498" s="9">
        <v>-69.087174</v>
      </c>
      <c r="T498" s="5" t="s">
        <v>79</v>
      </c>
      <c r="U498" s="5" t="s">
        <v>79</v>
      </c>
      <c r="V498" s="5"/>
      <c r="W498" s="5"/>
      <c r="X498" s="5" t="s">
        <v>100</v>
      </c>
      <c r="Y498" s="5" t="s">
        <v>66</v>
      </c>
      <c r="Z498" s="5"/>
      <c r="AA498" s="5"/>
      <c r="AB498" s="5"/>
      <c r="AC498" s="6">
        <v>44281.0</v>
      </c>
      <c r="AD498" s="6">
        <v>44286.0</v>
      </c>
      <c r="AE498" s="5"/>
      <c r="AF498" s="10">
        <v>44805.0</v>
      </c>
    </row>
    <row r="499" ht="21.0" customHeight="1">
      <c r="A499" s="5"/>
      <c r="B499" s="5" t="s">
        <v>1188</v>
      </c>
      <c r="C499" s="5" t="s">
        <v>1189</v>
      </c>
      <c r="D499" s="5" t="s">
        <v>56</v>
      </c>
      <c r="E499" s="5" t="s">
        <v>96</v>
      </c>
      <c r="F499" s="5" t="s">
        <v>273</v>
      </c>
      <c r="G499" s="5">
        <v>396.0</v>
      </c>
      <c r="H499" s="5"/>
      <c r="I499" s="5"/>
      <c r="J499" s="5"/>
      <c r="K499" s="5"/>
      <c r="L499" s="5"/>
      <c r="M499" s="6">
        <v>44269.0</v>
      </c>
      <c r="N499" s="6">
        <v>44286.0</v>
      </c>
      <c r="O499" s="7">
        <f>+IF(NETWORKDAYS(M499,N499,Feriados!A383:A413)&gt;-1,NETWORKDAYS(M499,N499,Feriados!A383:A413)-1,NETWORKDAYS(M499,TODAY(),Feriados!A$15:A$315))</f>
        <v>12</v>
      </c>
      <c r="P499" s="8">
        <v>44306.0</v>
      </c>
      <c r="Q499" s="5">
        <f>+IF(T499="ENVIO OS", IF(NETWORKDAYS(N499,P499,Feriados!A$15:A$315)&gt;-1,NETWORKDAYS(N499,P499,Feriados!A$15:A$315)-1,NETWORKDAYS(N499,TODAY(),Feriados!A$15:A$315)),0)</f>
        <v>0</v>
      </c>
      <c r="R499" s="9"/>
      <c r="S499" s="9"/>
      <c r="T499" s="5" t="s">
        <v>1000</v>
      </c>
      <c r="U499" s="5"/>
      <c r="V499" s="5"/>
      <c r="W499" s="5"/>
      <c r="X499" s="5" t="s">
        <v>100</v>
      </c>
      <c r="Y499" s="5"/>
      <c r="Z499" s="5"/>
      <c r="AA499" s="5" t="s">
        <v>1190</v>
      </c>
      <c r="AB499" s="5"/>
      <c r="AC499" s="6"/>
      <c r="AD499" s="6"/>
      <c r="AE499" s="5"/>
      <c r="AF499" s="10"/>
    </row>
    <row r="500" ht="21.0" customHeight="1">
      <c r="A500" s="5"/>
      <c r="B500" s="5" t="s">
        <v>948</v>
      </c>
      <c r="C500" s="5" t="s">
        <v>949</v>
      </c>
      <c r="D500" s="5" t="s">
        <v>147</v>
      </c>
      <c r="E500" s="5" t="s">
        <v>35</v>
      </c>
      <c r="F500" s="5" t="s">
        <v>36</v>
      </c>
      <c r="G500" s="5">
        <v>372.0</v>
      </c>
      <c r="H500" s="5"/>
      <c r="I500" s="5"/>
      <c r="J500" s="5"/>
      <c r="K500" s="5"/>
      <c r="L500" s="5"/>
      <c r="M500" s="6">
        <v>44271.0</v>
      </c>
      <c r="N500" s="6">
        <v>44285.0</v>
      </c>
      <c r="O500" s="7">
        <f>+IF(NETWORKDAYS(M500,N500,Feriados!A493:A523)&gt;-1,NETWORKDAYS(M500,N500,Feriados!A493:A523)-1,NETWORKDAYS(M500,TODAY(),Feriados!A$15:A$315))</f>
        <v>10</v>
      </c>
      <c r="P500" s="8">
        <v>44301.0</v>
      </c>
      <c r="Q500" s="5">
        <f>+IF(T500="ENVIO OS", IF(NETWORKDAYS(N500,P500,Feriados!A$15:A$315)&gt;-1,NETWORKDAYS(N500,P500,Feriados!A$15:A$315)-1,NETWORKDAYS(N500,TODAY(),Feriados!A$15:A$315)),0)</f>
        <v>11</v>
      </c>
      <c r="R500" s="9"/>
      <c r="S500" s="9"/>
      <c r="T500" s="5" t="s">
        <v>40</v>
      </c>
      <c r="U500" s="5" t="s">
        <v>40</v>
      </c>
      <c r="V500" s="5"/>
      <c r="W500" s="5"/>
      <c r="X500" s="5"/>
      <c r="Y500" s="5"/>
      <c r="Z500" s="5"/>
      <c r="AA500" s="5"/>
      <c r="AB500" s="5"/>
      <c r="AC500" s="6">
        <v>44269.0</v>
      </c>
      <c r="AD500" s="6"/>
      <c r="AE500" s="5"/>
      <c r="AF500" s="10"/>
    </row>
    <row r="501" ht="21.0" customHeight="1">
      <c r="A501" s="5"/>
      <c r="B501" s="5" t="s">
        <v>1018</v>
      </c>
      <c r="C501" s="5" t="s">
        <v>1019</v>
      </c>
      <c r="D501" s="5" t="s">
        <v>167</v>
      </c>
      <c r="E501" s="5" t="s">
        <v>35</v>
      </c>
      <c r="F501" s="5" t="s">
        <v>36</v>
      </c>
      <c r="G501" s="5">
        <v>25.0</v>
      </c>
      <c r="H501" s="5"/>
      <c r="I501" s="5" t="s">
        <v>1020</v>
      </c>
      <c r="J501" s="5" t="s">
        <v>167</v>
      </c>
      <c r="K501" s="5" t="s">
        <v>448</v>
      </c>
      <c r="L501" s="5"/>
      <c r="M501" s="6">
        <v>44271.0</v>
      </c>
      <c r="N501" s="6">
        <v>44287.0</v>
      </c>
      <c r="O501" s="7">
        <f>+IF(NETWORKDAYS(M501,N501,Feriados!A473:A503)&gt;-1,NETWORKDAYS(M501,N501,Feriados!A473:A503)-1,NETWORKDAYS(M501,TODAY(),Feriados!A$15:A$315))</f>
        <v>12</v>
      </c>
      <c r="P501" s="8"/>
      <c r="Q501" s="5">
        <f>+IF(T501="ENVIO OS", IF(NETWORKDAYS(N501,P501,Feriados!A$15:A$315)&gt;-1,NETWORKDAYS(N501,P501,Feriados!A$15:A$315)-1,NETWORKDAYS(N501,TODAY(),Feriados!A$15:A$315)),0)</f>
        <v>0</v>
      </c>
      <c r="R501" s="9"/>
      <c r="S501" s="9"/>
      <c r="T501" s="5" t="s">
        <v>79</v>
      </c>
      <c r="U501" s="5" t="s">
        <v>79</v>
      </c>
      <c r="V501" s="5"/>
      <c r="W501" s="5"/>
      <c r="X501" s="5" t="s">
        <v>51</v>
      </c>
      <c r="Y501" s="5" t="s">
        <v>42</v>
      </c>
      <c r="Z501" s="5" t="s">
        <v>151</v>
      </c>
      <c r="AA501" s="5"/>
      <c r="AB501" s="5"/>
      <c r="AC501" s="6">
        <v>44221.0</v>
      </c>
      <c r="AD501" s="6">
        <v>44221.0</v>
      </c>
      <c r="AE501" s="5" t="s">
        <v>203</v>
      </c>
      <c r="AF501" s="10"/>
    </row>
    <row r="502" ht="21.0" customHeight="1">
      <c r="A502" s="5">
        <v>228486.0</v>
      </c>
      <c r="B502" s="5" t="s">
        <v>1191</v>
      </c>
      <c r="C502" s="5" t="s">
        <v>1192</v>
      </c>
      <c r="D502" s="5" t="s">
        <v>167</v>
      </c>
      <c r="E502" s="5" t="s">
        <v>96</v>
      </c>
      <c r="F502" s="5" t="s">
        <v>137</v>
      </c>
      <c r="G502" s="5">
        <v>155.0</v>
      </c>
      <c r="H502" s="5">
        <v>59.0</v>
      </c>
      <c r="I502" s="5" t="s">
        <v>37</v>
      </c>
      <c r="J502" s="5" t="s">
        <v>667</v>
      </c>
      <c r="K502" s="5" t="s">
        <v>161</v>
      </c>
      <c r="L502" s="5" t="s">
        <v>49</v>
      </c>
      <c r="M502" s="6">
        <v>44271.0</v>
      </c>
      <c r="N502" s="6">
        <v>44292.0</v>
      </c>
      <c r="O502" s="7">
        <f>+IF(NETWORKDAYS(M502,N502,Feriados!A384:A414)&gt;-1,NETWORKDAYS(M502,N502,Feriados!A384:A414)-1,NETWORKDAYS(M502,TODAY(),Feriados!A$15:A$315))</f>
        <v>15</v>
      </c>
      <c r="P502" s="8"/>
      <c r="Q502" s="5">
        <f>+IF(T502="ENVIO OS", IF(NETWORKDAYS(N502,P502,Feriados!A$15:A$315)&gt;-1,NETWORKDAYS(N502,P502,Feriados!A$15:A$315)-1,NETWORKDAYS(N502,TODAY(),Feriados!A$15:A$315)),0)</f>
        <v>0</v>
      </c>
      <c r="R502" s="9"/>
      <c r="S502" s="9"/>
      <c r="T502" s="5" t="s">
        <v>79</v>
      </c>
      <c r="U502" s="5" t="s">
        <v>79</v>
      </c>
      <c r="V502" s="5"/>
      <c r="W502" s="5"/>
      <c r="X502" s="5" t="s">
        <v>100</v>
      </c>
      <c r="Y502" s="5" t="s">
        <v>66</v>
      </c>
      <c r="Z502" s="5"/>
      <c r="AA502" s="5" t="s">
        <v>1193</v>
      </c>
      <c r="AB502" s="5" t="s">
        <v>27</v>
      </c>
      <c r="AC502" s="6"/>
      <c r="AD502" s="6"/>
      <c r="AE502" s="5"/>
      <c r="AF502" s="10"/>
    </row>
    <row r="503" ht="21.0" customHeight="1">
      <c r="A503" s="5">
        <v>228497.0</v>
      </c>
      <c r="B503" s="5" t="s">
        <v>1194</v>
      </c>
      <c r="C503" s="5" t="s">
        <v>1195</v>
      </c>
      <c r="D503" s="5" t="s">
        <v>147</v>
      </c>
      <c r="E503" s="5" t="s">
        <v>96</v>
      </c>
      <c r="F503" s="5" t="s">
        <v>137</v>
      </c>
      <c r="G503" s="5">
        <v>600.0</v>
      </c>
      <c r="H503" s="5">
        <v>284.0</v>
      </c>
      <c r="I503" s="5" t="s">
        <v>37</v>
      </c>
      <c r="J503" s="5" t="s">
        <v>1196</v>
      </c>
      <c r="K503" s="5" t="s">
        <v>1197</v>
      </c>
      <c r="L503" s="5" t="s">
        <v>39</v>
      </c>
      <c r="M503" s="6">
        <v>44271.0</v>
      </c>
      <c r="N503" s="6">
        <v>44293.0</v>
      </c>
      <c r="O503" s="7">
        <f>+IF(NETWORKDAYS(M503,N503,Feriados!A385:A415)&gt;-1,NETWORKDAYS(M503,N503,Feriados!A385:A415)-1,NETWORKDAYS(M503,TODAY(),Feriados!A$15:A$315))</f>
        <v>16</v>
      </c>
      <c r="P503" s="8"/>
      <c r="Q503" s="5">
        <f>+IF(T503="ENVIO OS", IF(NETWORKDAYS(N503,P503,Feriados!A$15:A$315)&gt;-1,NETWORKDAYS(N503,P503,Feriados!A$15:A$315)-1,NETWORKDAYS(N503,TODAY(),Feriados!A$15:A$315)),0)</f>
        <v>0</v>
      </c>
      <c r="R503" s="9">
        <v>-33.01984</v>
      </c>
      <c r="S503" s="9">
        <v>-68.8744834</v>
      </c>
      <c r="T503" s="5" t="s">
        <v>79</v>
      </c>
      <c r="U503" s="5" t="s">
        <v>79</v>
      </c>
      <c r="V503" s="5"/>
      <c r="W503" s="5"/>
      <c r="X503" s="5" t="s">
        <v>100</v>
      </c>
      <c r="Y503" s="5" t="s">
        <v>66</v>
      </c>
      <c r="Z503" s="5"/>
      <c r="AA503" s="5" t="s">
        <v>1198</v>
      </c>
      <c r="AB503" s="5" t="s">
        <v>27</v>
      </c>
      <c r="AC503" s="6"/>
      <c r="AD503" s="6"/>
      <c r="AE503" s="5"/>
      <c r="AF503" s="10"/>
    </row>
    <row r="504" ht="21.0" customHeight="1">
      <c r="A504" s="5"/>
      <c r="B504" s="5" t="s">
        <v>1199</v>
      </c>
      <c r="C504" s="5" t="s">
        <v>1200</v>
      </c>
      <c r="D504" s="5" t="s">
        <v>147</v>
      </c>
      <c r="E504" s="5" t="s">
        <v>35</v>
      </c>
      <c r="F504" s="5" t="s">
        <v>36</v>
      </c>
      <c r="G504" s="5">
        <v>152.0</v>
      </c>
      <c r="H504" s="5"/>
      <c r="I504" s="5" t="s">
        <v>37</v>
      </c>
      <c r="J504" s="5" t="s">
        <v>148</v>
      </c>
      <c r="K504" s="5" t="s">
        <v>149</v>
      </c>
      <c r="L504" s="5"/>
      <c r="M504" s="6">
        <v>44271.0</v>
      </c>
      <c r="N504" s="6">
        <v>44330.0</v>
      </c>
      <c r="O504" s="7">
        <f>+IF(NETWORKDAYS(M504,N504,Feriados!A527:A557)&gt;-1,NETWORKDAYS(M504,N504,Feriados!A527:A557)-1,NETWORKDAYS(M504,TODAY(),Feriados!A$15:A$315))</f>
        <v>43</v>
      </c>
      <c r="P504" s="8"/>
      <c r="Q504" s="5">
        <f>+IF(T504="ENVIO OS", IF(NETWORKDAYS(N504,P504,Feriados!A$15:A$315)&gt;-1,NETWORKDAYS(N504,P504,Feriados!A$15:A$315)-1,NETWORKDAYS(N504,TODAY(),Feriados!A$15:A$315)),0)</f>
        <v>0</v>
      </c>
      <c r="R504" s="9"/>
      <c r="S504" s="9"/>
      <c r="T504" s="5" t="s">
        <v>79</v>
      </c>
      <c r="U504" s="5" t="s">
        <v>79</v>
      </c>
      <c r="V504" s="5"/>
      <c r="W504" s="5"/>
      <c r="X504" s="5" t="s">
        <v>51</v>
      </c>
      <c r="Y504" s="5" t="s">
        <v>66</v>
      </c>
      <c r="Z504" s="5" t="s">
        <v>670</v>
      </c>
      <c r="AA504" s="5"/>
      <c r="AB504" s="5"/>
      <c r="AC504" s="6"/>
      <c r="AD504" s="6"/>
      <c r="AE504" s="5"/>
      <c r="AF504" s="10"/>
    </row>
    <row r="505" ht="21.0" customHeight="1">
      <c r="A505" s="5"/>
      <c r="B505" s="5" t="s">
        <v>1201</v>
      </c>
      <c r="C505" s="5" t="s">
        <v>1202</v>
      </c>
      <c r="D505" s="5" t="s">
        <v>34</v>
      </c>
      <c r="E505" s="5" t="s">
        <v>35</v>
      </c>
      <c r="F505" s="5" t="s">
        <v>36</v>
      </c>
      <c r="G505" s="5">
        <v>176.0</v>
      </c>
      <c r="H505" s="5"/>
      <c r="I505" s="5" t="s">
        <v>37</v>
      </c>
      <c r="J505" s="5" t="s">
        <v>212</v>
      </c>
      <c r="K505" s="5" t="s">
        <v>34</v>
      </c>
      <c r="L505" s="5"/>
      <c r="M505" s="6">
        <v>44271.0</v>
      </c>
      <c r="N505" s="6">
        <v>44320.0</v>
      </c>
      <c r="O505" s="7">
        <f>+IF(NETWORKDAYS(M505,N505,Feriados!A528:A558)&gt;-1,NETWORKDAYS(M505,N505,Feriados!A528:A558)-1,NETWORKDAYS(M505,TODAY(),Feriados!A$15:A$315))</f>
        <v>35</v>
      </c>
      <c r="P505" s="8"/>
      <c r="Q505" s="5">
        <f>+IF(T505="ENVIO OS", IF(NETWORKDAYS(N505,P505,Feriados!A$15:A$315)&gt;-1,NETWORKDAYS(N505,P505,Feriados!A$15:A$315)-1,NETWORKDAYS(N505,TODAY(),Feriados!A$15:A$315)),0)</f>
        <v>0</v>
      </c>
      <c r="R505" s="9">
        <v>-33.6455</v>
      </c>
      <c r="S505" s="9">
        <v>-69.1522</v>
      </c>
      <c r="T505" s="5" t="s">
        <v>79</v>
      </c>
      <c r="U505" s="5" t="s">
        <v>79</v>
      </c>
      <c r="V505" s="5"/>
      <c r="W505" s="5"/>
      <c r="X505" s="5" t="s">
        <v>41</v>
      </c>
      <c r="Y505" s="5" t="s">
        <v>42</v>
      </c>
      <c r="Z505" s="5" t="s">
        <v>569</v>
      </c>
      <c r="AA505" s="5"/>
      <c r="AB505" s="5"/>
      <c r="AC505" s="6"/>
      <c r="AD505" s="6"/>
      <c r="AE505" s="5"/>
      <c r="AF505" s="10"/>
    </row>
    <row r="506" ht="21.0" customHeight="1">
      <c r="A506" s="5"/>
      <c r="B506" s="5" t="s">
        <v>1203</v>
      </c>
      <c r="C506" s="5" t="s">
        <v>1204</v>
      </c>
      <c r="D506" s="5" t="s">
        <v>56</v>
      </c>
      <c r="E506" s="5" t="s">
        <v>35</v>
      </c>
      <c r="F506" s="5" t="s">
        <v>36</v>
      </c>
      <c r="G506" s="5">
        <v>10.0</v>
      </c>
      <c r="H506" s="5"/>
      <c r="I506" s="5" t="s">
        <v>1205</v>
      </c>
      <c r="J506" s="5" t="s">
        <v>70</v>
      </c>
      <c r="K506" s="5" t="s">
        <v>71</v>
      </c>
      <c r="L506" s="5"/>
      <c r="M506" s="6">
        <v>44271.0</v>
      </c>
      <c r="N506" s="6">
        <v>44306.0</v>
      </c>
      <c r="O506" s="7">
        <f>+IF(NETWORKDAYS(M506,N506,Feriados!A529:A559)&gt;-1,NETWORKDAYS(M506,N506,Feriados!A529:A559)-1,NETWORKDAYS(M506,TODAY(),Feriados!A$15:A$315))</f>
        <v>25</v>
      </c>
      <c r="P506" s="8"/>
      <c r="Q506" s="5">
        <f>+IF(T506="ENVIO OS", IF(NETWORKDAYS(N506,P506,Feriados!A$15:A$315)&gt;-1,NETWORKDAYS(N506,P506,Feriados!A$15:A$315)-1,NETWORKDAYS(N506,TODAY(),Feriados!A$15:A$315)),0)</f>
        <v>0</v>
      </c>
      <c r="R506" s="9">
        <v>-34.6485</v>
      </c>
      <c r="S506" s="9">
        <v>-68.4646</v>
      </c>
      <c r="T506" s="5" t="s">
        <v>79</v>
      </c>
      <c r="U506" s="5" t="s">
        <v>79</v>
      </c>
      <c r="V506" s="5"/>
      <c r="W506" s="5"/>
      <c r="X506" s="5" t="s">
        <v>41</v>
      </c>
      <c r="Y506" s="5" t="s">
        <v>59</v>
      </c>
      <c r="Z506" s="5" t="s">
        <v>116</v>
      </c>
      <c r="AA506" s="5"/>
      <c r="AB506" s="5"/>
      <c r="AC506" s="6"/>
      <c r="AD506" s="6"/>
      <c r="AE506" s="5"/>
      <c r="AF506" s="10"/>
    </row>
    <row r="507" ht="21.0" customHeight="1">
      <c r="A507" s="5">
        <v>225320.0</v>
      </c>
      <c r="B507" s="5" t="s">
        <v>475</v>
      </c>
      <c r="C507" s="5" t="s">
        <v>476</v>
      </c>
      <c r="D507" s="5" t="s">
        <v>63</v>
      </c>
      <c r="E507" s="5" t="s">
        <v>96</v>
      </c>
      <c r="F507" s="5" t="s">
        <v>119</v>
      </c>
      <c r="G507" s="5">
        <v>4500.0</v>
      </c>
      <c r="H507" s="5">
        <v>2530.0</v>
      </c>
      <c r="I507" s="5" t="s">
        <v>477</v>
      </c>
      <c r="J507" s="5" t="s">
        <v>478</v>
      </c>
      <c r="K507" s="5" t="s">
        <v>48</v>
      </c>
      <c r="L507" s="5" t="s">
        <v>49</v>
      </c>
      <c r="M507" s="6">
        <v>44272.0</v>
      </c>
      <c r="N507" s="6">
        <v>44277.0</v>
      </c>
      <c r="O507" s="7">
        <f>+IF(NETWORKDAYS(M507,N507,Feriados!A391:A421)&gt;-1,NETWORKDAYS(M507,N507,Feriados!A391:A421)-1,NETWORKDAYS(M507,TODAY(),Feriados!A$15:A$315))</f>
        <v>3</v>
      </c>
      <c r="P507" s="8"/>
      <c r="Q507" s="5">
        <f>+IF(T507="ENVIO OS", IF(NETWORKDAYS(N507,P507,Feriados!A$15:A$315)&gt;-1,NETWORKDAYS(N507,P507,Feriados!A$15:A$315)-1,NETWORKDAYS(N507,TODAY(),Feriados!A$15:A$315)),0)</f>
        <v>0</v>
      </c>
      <c r="R507" s="9">
        <v>-32.9375</v>
      </c>
      <c r="S507" s="9">
        <v>-68.7739</v>
      </c>
      <c r="T507" s="5" t="s">
        <v>79</v>
      </c>
      <c r="U507" s="5" t="s">
        <v>79</v>
      </c>
      <c r="V507" s="5" t="s">
        <v>479</v>
      </c>
      <c r="W507" s="5"/>
      <c r="X507" s="5" t="s">
        <v>100</v>
      </c>
      <c r="Y507" s="5" t="s">
        <v>209</v>
      </c>
      <c r="Z507" s="5"/>
      <c r="AA507" s="5" t="s">
        <v>1206</v>
      </c>
      <c r="AB507" s="5"/>
      <c r="AC507" s="6">
        <v>44274.0</v>
      </c>
      <c r="AD507" s="6">
        <v>44277.0</v>
      </c>
      <c r="AE507" s="5" t="s">
        <v>203</v>
      </c>
      <c r="AF507" s="10"/>
    </row>
    <row r="508" ht="21.0" customHeight="1">
      <c r="A508" s="5"/>
      <c r="B508" s="5" t="s">
        <v>770</v>
      </c>
      <c r="C508" s="5" t="s">
        <v>771</v>
      </c>
      <c r="D508" s="5" t="s">
        <v>63</v>
      </c>
      <c r="E508" s="5" t="s">
        <v>35</v>
      </c>
      <c r="F508" s="5" t="s">
        <v>36</v>
      </c>
      <c r="G508" s="5">
        <v>72.0</v>
      </c>
      <c r="H508" s="5"/>
      <c r="I508" s="5"/>
      <c r="J508" s="5"/>
      <c r="K508" s="5"/>
      <c r="L508" s="5"/>
      <c r="M508" s="6">
        <v>44272.0</v>
      </c>
      <c r="N508" s="6">
        <v>44285.0</v>
      </c>
      <c r="O508" s="7">
        <f>+IF(NETWORKDAYS(M508,N508,Feriados!A538:A568)&gt;-1,NETWORKDAYS(M508,N508,Feriados!A538:A568)-1,NETWORKDAYS(M508,TODAY(),Feriados!A$15:A$315))</f>
        <v>9</v>
      </c>
      <c r="P508" s="8">
        <v>44309.0</v>
      </c>
      <c r="Q508" s="5">
        <f>+IF(T508="ENVIO OS", IF(NETWORKDAYS(N508,P508,Feriados!A$15:A$315)&gt;-1,NETWORKDAYS(N508,P508,Feriados!A$15:A$315)-1,NETWORKDAYS(N508,TODAY(),Feriados!A$15:A$315)),0)</f>
        <v>17</v>
      </c>
      <c r="R508" s="9"/>
      <c r="S508" s="9"/>
      <c r="T508" s="5" t="s">
        <v>40</v>
      </c>
      <c r="U508" s="5" t="s">
        <v>40</v>
      </c>
      <c r="V508" s="5"/>
      <c r="W508" s="5"/>
      <c r="X508" s="5"/>
      <c r="Y508" s="5"/>
      <c r="Z508" s="5"/>
      <c r="AA508" s="5"/>
      <c r="AB508" s="5" t="s">
        <v>27</v>
      </c>
      <c r="AC508" s="6">
        <v>44273.0</v>
      </c>
      <c r="AD508" s="6"/>
      <c r="AE508" s="5"/>
      <c r="AF508" s="10"/>
    </row>
    <row r="509" ht="21.0" customHeight="1">
      <c r="A509" s="5">
        <v>227351.0</v>
      </c>
      <c r="B509" s="5" t="s">
        <v>1033</v>
      </c>
      <c r="C509" s="5" t="s">
        <v>1034</v>
      </c>
      <c r="D509" s="5" t="s">
        <v>75</v>
      </c>
      <c r="E509" s="5" t="s">
        <v>96</v>
      </c>
      <c r="F509" s="5" t="s">
        <v>137</v>
      </c>
      <c r="G509" s="5">
        <v>150.0</v>
      </c>
      <c r="H509" s="5">
        <v>50.0</v>
      </c>
      <c r="I509" s="5"/>
      <c r="J509" s="5" t="s">
        <v>1035</v>
      </c>
      <c r="K509" s="5" t="s">
        <v>1036</v>
      </c>
      <c r="L509" s="5"/>
      <c r="M509" s="6">
        <v>44272.0</v>
      </c>
      <c r="N509" s="6">
        <v>44272.0</v>
      </c>
      <c r="O509" s="7">
        <f>+IF(NETWORKDAYS(M509,N509,Feriados!A387:A417)&gt;-1,NETWORKDAYS(M509,N509,Feriados!A387:A417)-1,NETWORKDAYS(M509,TODAY(),Feriados!A$15:A$315))</f>
        <v>0</v>
      </c>
      <c r="P509" s="8"/>
      <c r="Q509" s="5">
        <f>+IF(T509="ENVIO OS", IF(NETWORKDAYS(N509,P509,Feriados!A$15:A$315)&gt;-1,NETWORKDAYS(N509,P509,Feriados!A$15:A$315)-1,NETWORKDAYS(N509,TODAY(),Feriados!A$15:A$315)),0)</f>
        <v>0</v>
      </c>
      <c r="R509" s="9"/>
      <c r="S509" s="9"/>
      <c r="T509" s="5" t="s">
        <v>79</v>
      </c>
      <c r="U509" s="5" t="s">
        <v>79</v>
      </c>
      <c r="V509" s="5" t="s">
        <v>50</v>
      </c>
      <c r="W509" s="5"/>
      <c r="X509" s="5" t="s">
        <v>41</v>
      </c>
      <c r="Y509" s="5" t="s">
        <v>209</v>
      </c>
      <c r="Z509" s="5"/>
      <c r="AA509" s="5" t="s">
        <v>1037</v>
      </c>
      <c r="AB509" s="5" t="s">
        <v>27</v>
      </c>
      <c r="AC509" s="6">
        <v>44272.0</v>
      </c>
      <c r="AD509" s="6">
        <v>44272.0</v>
      </c>
      <c r="AE509" s="5"/>
      <c r="AF509" s="10"/>
    </row>
    <row r="510" ht="21.0" customHeight="1">
      <c r="A510" s="5"/>
      <c r="B510" s="5" t="s">
        <v>1045</v>
      </c>
      <c r="C510" s="5" t="s">
        <v>1046</v>
      </c>
      <c r="D510" s="5" t="s">
        <v>46</v>
      </c>
      <c r="E510" s="5" t="s">
        <v>35</v>
      </c>
      <c r="F510" s="5" t="s">
        <v>36</v>
      </c>
      <c r="G510" s="5">
        <v>532.0</v>
      </c>
      <c r="H510" s="5"/>
      <c r="I510" s="5" t="s">
        <v>37</v>
      </c>
      <c r="J510" s="5" t="s">
        <v>839</v>
      </c>
      <c r="K510" s="5" t="s">
        <v>48</v>
      </c>
      <c r="L510" s="5"/>
      <c r="M510" s="6">
        <v>44272.0</v>
      </c>
      <c r="N510" s="6">
        <v>44291.0</v>
      </c>
      <c r="O510" s="7">
        <f>+IF(NETWORKDAYS(M510,N510,Feriados!A509:A539)&gt;-1,NETWORKDAYS(M510,N510,Feriados!A509:A539)-1,NETWORKDAYS(M510,TODAY(),Feriados!A$15:A$315))</f>
        <v>13</v>
      </c>
      <c r="P510" s="8"/>
      <c r="Q510" s="5">
        <f>+IF(T510="ENVIO OS", IF(NETWORKDAYS(N510,P510,Feriados!A$15:A$315)&gt;-1,NETWORKDAYS(N510,P510,Feriados!A$15:A$315)-1,NETWORKDAYS(N510,TODAY(),Feriados!A$15:A$315)),0)</f>
        <v>0</v>
      </c>
      <c r="R510" s="9"/>
      <c r="S510" s="9"/>
      <c r="T510" s="5" t="s">
        <v>79</v>
      </c>
      <c r="U510" s="5" t="s">
        <v>79</v>
      </c>
      <c r="V510" s="5" t="s">
        <v>50</v>
      </c>
      <c r="W510" s="5"/>
      <c r="X510" s="5" t="s">
        <v>41</v>
      </c>
      <c r="Y510" s="5" t="s">
        <v>66</v>
      </c>
      <c r="Z510" s="5" t="s">
        <v>1047</v>
      </c>
      <c r="AA510" s="5"/>
      <c r="AB510" s="5"/>
      <c r="AC510" s="6">
        <v>44246.0</v>
      </c>
      <c r="AD510" s="6">
        <v>44246.0</v>
      </c>
      <c r="AE510" s="5"/>
      <c r="AF510" s="10"/>
    </row>
    <row r="511" ht="21.0" customHeight="1">
      <c r="A511" s="5"/>
      <c r="B511" s="5" t="s">
        <v>1207</v>
      </c>
      <c r="C511" s="5" t="s">
        <v>1208</v>
      </c>
      <c r="D511" s="5"/>
      <c r="E511" s="5" t="s">
        <v>35</v>
      </c>
      <c r="F511" s="5" t="s">
        <v>36</v>
      </c>
      <c r="G511" s="5">
        <v>47.1</v>
      </c>
      <c r="H511" s="5"/>
      <c r="I511" s="5" t="s">
        <v>37</v>
      </c>
      <c r="J511" s="5" t="s">
        <v>447</v>
      </c>
      <c r="K511" s="5" t="s">
        <v>448</v>
      </c>
      <c r="L511" s="5"/>
      <c r="M511" s="6">
        <v>44272.0</v>
      </c>
      <c r="N511" s="6">
        <v>44315.0</v>
      </c>
      <c r="O511" s="7">
        <f>+IF(NETWORKDAYS(M511,N511,Feriados!A530:A560)&gt;-1,NETWORKDAYS(M511,N511,Feriados!A530:A560)-1,NETWORKDAYS(M511,TODAY(),Feriados!A$15:A$315))</f>
        <v>31</v>
      </c>
      <c r="P511" s="8"/>
      <c r="Q511" s="5">
        <f>+IF(T511="ENVIO OS", IF(NETWORKDAYS(N511,P511,Feriados!A$15:A$315)&gt;-1,NETWORKDAYS(N511,P511,Feriados!A$15:A$315)-1,NETWORKDAYS(N511,TODAY(),Feriados!A$15:A$315)),0)</f>
        <v>0</v>
      </c>
      <c r="R511" s="9">
        <v>-33.3105</v>
      </c>
      <c r="S511" s="9">
        <v>-69.1442</v>
      </c>
      <c r="T511" s="5"/>
      <c r="U511" s="5"/>
      <c r="V511" s="5"/>
      <c r="W511" s="5"/>
      <c r="X511" s="5" t="s">
        <v>41</v>
      </c>
      <c r="Y511" s="5" t="s">
        <v>42</v>
      </c>
      <c r="Z511" s="5" t="s">
        <v>151</v>
      </c>
      <c r="AA511" s="5"/>
      <c r="AB511" s="5"/>
      <c r="AC511" s="6"/>
      <c r="AD511" s="6"/>
      <c r="AE511" s="5"/>
      <c r="AF511" s="10"/>
    </row>
    <row r="512" ht="21.0" customHeight="1">
      <c r="A512" s="5"/>
      <c r="B512" s="5" t="s">
        <v>1209</v>
      </c>
      <c r="C512" s="5" t="s">
        <v>1210</v>
      </c>
      <c r="D512" s="5"/>
      <c r="E512" s="5" t="s">
        <v>35</v>
      </c>
      <c r="F512" s="5" t="s">
        <v>36</v>
      </c>
      <c r="G512" s="5"/>
      <c r="H512" s="5"/>
      <c r="I512" s="5"/>
      <c r="J512" s="5"/>
      <c r="K512" s="5"/>
      <c r="L512" s="5"/>
      <c r="M512" s="6">
        <v>44273.0</v>
      </c>
      <c r="N512" s="6">
        <v>44306.0</v>
      </c>
      <c r="O512" s="7">
        <f>+IF(NETWORKDAYS(M512,N512,Feriados!A531:A561)&gt;-1,NETWORKDAYS(M512,N512,Feriados!A531:A561)-1,NETWORKDAYS(M512,TODAY(),Feriados!A$15:A$315))</f>
        <v>23</v>
      </c>
      <c r="P512" s="8"/>
      <c r="Q512" s="5">
        <f>+IF(T512="ENVIO OS", IF(NETWORKDAYS(N512,P512,Feriados!A$15:A$315)&gt;-1,NETWORKDAYS(N512,P512,Feriados!A$15:A$315)-1,NETWORKDAYS(N512,TODAY(),Feriados!A$15:A$315)),0)</f>
        <v>0</v>
      </c>
      <c r="R512" s="9"/>
      <c r="S512" s="9"/>
      <c r="T512" s="5" t="s">
        <v>27</v>
      </c>
      <c r="U512" s="5" t="s">
        <v>40</v>
      </c>
      <c r="V512" s="5"/>
      <c r="W512" s="5"/>
      <c r="X512" s="5" t="s">
        <v>41</v>
      </c>
      <c r="Y512" s="5"/>
      <c r="Z512" s="5"/>
      <c r="AA512" s="5"/>
      <c r="AB512" s="5" t="s">
        <v>27</v>
      </c>
      <c r="AC512" s="6"/>
      <c r="AD512" s="6"/>
      <c r="AE512" s="5"/>
      <c r="AF512" s="10"/>
    </row>
    <row r="513" ht="21.0" customHeight="1">
      <c r="A513" s="5"/>
      <c r="B513" s="5" t="s">
        <v>682</v>
      </c>
      <c r="C513" s="5" t="s">
        <v>683</v>
      </c>
      <c r="D513" s="5" t="s">
        <v>46</v>
      </c>
      <c r="E513" s="5" t="s">
        <v>35</v>
      </c>
      <c r="F513" s="5" t="s">
        <v>36</v>
      </c>
      <c r="G513" s="5">
        <v>143.3</v>
      </c>
      <c r="H513" s="5"/>
      <c r="I513" s="5" t="s">
        <v>37</v>
      </c>
      <c r="J513" s="5" t="s">
        <v>643</v>
      </c>
      <c r="K513" s="5" t="s">
        <v>48</v>
      </c>
      <c r="L513" s="5"/>
      <c r="M513" s="6">
        <v>44274.0</v>
      </c>
      <c r="N513" s="6">
        <v>44286.0</v>
      </c>
      <c r="O513" s="7">
        <f>+IF(NETWORKDAYS(M513,N513,Feriados!A505:A535)&gt;-1,NETWORKDAYS(M513,N513,Feriados!A505:A535)-1,NETWORKDAYS(M513,TODAY(),Feriados!A$15:A$315))</f>
        <v>8</v>
      </c>
      <c r="P513" s="8"/>
      <c r="Q513" s="5">
        <f>+IF(T513="ENVIO OS", IF(NETWORKDAYS(N513,P513,Feriados!A$15:A$315)&gt;-1,NETWORKDAYS(N513,P513,Feriados!A$15:A$315)-1,NETWORKDAYS(N513,TODAY(),Feriados!A$15:A$315)),0)</f>
        <v>0</v>
      </c>
      <c r="R513" s="9">
        <v>-34.60745</v>
      </c>
      <c r="S513" s="9">
        <v>-68.396464</v>
      </c>
      <c r="T513" s="5" t="s">
        <v>79</v>
      </c>
      <c r="U513" s="5" t="s">
        <v>79</v>
      </c>
      <c r="V513" s="5" t="s">
        <v>357</v>
      </c>
      <c r="W513" s="5"/>
      <c r="X513" s="5" t="s">
        <v>41</v>
      </c>
      <c r="Y513" s="5" t="s">
        <v>66</v>
      </c>
      <c r="Z513" s="5" t="s">
        <v>684</v>
      </c>
      <c r="AA513" s="5"/>
      <c r="AB513" s="5"/>
      <c r="AC513" s="6">
        <v>44286.0</v>
      </c>
      <c r="AD513" s="6">
        <v>44286.0</v>
      </c>
      <c r="AE513" s="5"/>
      <c r="AF513" s="10"/>
    </row>
    <row r="514" ht="21.0" customHeight="1">
      <c r="A514" s="5">
        <v>228204.0</v>
      </c>
      <c r="B514" s="5" t="s">
        <v>1211</v>
      </c>
      <c r="C514" s="5" t="s">
        <v>1212</v>
      </c>
      <c r="D514" s="5" t="s">
        <v>63</v>
      </c>
      <c r="E514" s="5" t="s">
        <v>96</v>
      </c>
      <c r="F514" s="5" t="s">
        <v>97</v>
      </c>
      <c r="G514" s="5">
        <v>250.0</v>
      </c>
      <c r="H514" s="5">
        <v>0.0</v>
      </c>
      <c r="I514" s="5" t="s">
        <v>1213</v>
      </c>
      <c r="J514" s="5" t="s">
        <v>434</v>
      </c>
      <c r="K514" s="5" t="s">
        <v>63</v>
      </c>
      <c r="L514" s="5" t="s">
        <v>39</v>
      </c>
      <c r="M514" s="6">
        <v>44274.0</v>
      </c>
      <c r="N514" s="6">
        <v>44295.0</v>
      </c>
      <c r="O514" s="7">
        <f>+IF(NETWORKDAYS(M514,N514,Feriados!A386:A416)&gt;-1,NETWORKDAYS(M514,N514,Feriados!A386:A416)-1,NETWORKDAYS(M514,TODAY(),Feriados!A$15:A$315))</f>
        <v>15</v>
      </c>
      <c r="P514" s="8"/>
      <c r="Q514" s="5">
        <f>+IF(T514="ENVIO OS", IF(NETWORKDAYS(N514,P514,Feriados!A$15:A$315)&gt;-1,NETWORKDAYS(N514,P514,Feriados!A$15:A$315)-1,NETWORKDAYS(N514,TODAY(),Feriados!A$15:A$315)),0)</f>
        <v>0</v>
      </c>
      <c r="R514" s="9">
        <v>-32.964</v>
      </c>
      <c r="S514" s="9">
        <v>-68.784</v>
      </c>
      <c r="T514" s="5" t="s">
        <v>79</v>
      </c>
      <c r="U514" s="5" t="s">
        <v>79</v>
      </c>
      <c r="V514" s="5"/>
      <c r="W514" s="5"/>
      <c r="X514" s="5" t="s">
        <v>100</v>
      </c>
      <c r="Y514" s="5" t="s">
        <v>66</v>
      </c>
      <c r="Z514" s="5"/>
      <c r="AA514" s="5"/>
      <c r="AB514" s="5"/>
      <c r="AC514" s="6"/>
      <c r="AD514" s="6"/>
      <c r="AE514" s="5"/>
      <c r="AF514" s="10"/>
    </row>
    <row r="515" ht="21.0" customHeight="1">
      <c r="A515" s="5">
        <v>228612.0</v>
      </c>
      <c r="B515" s="5" t="s">
        <v>1214</v>
      </c>
      <c r="C515" s="5" t="s">
        <v>1215</v>
      </c>
      <c r="D515" s="5" t="s">
        <v>147</v>
      </c>
      <c r="E515" s="5" t="s">
        <v>96</v>
      </c>
      <c r="F515" s="5" t="s">
        <v>137</v>
      </c>
      <c r="G515" s="5">
        <v>190.0</v>
      </c>
      <c r="H515" s="5">
        <v>130.0</v>
      </c>
      <c r="I515" s="5" t="s">
        <v>37</v>
      </c>
      <c r="J515" s="5" t="s">
        <v>1216</v>
      </c>
      <c r="K515" s="5" t="s">
        <v>374</v>
      </c>
      <c r="L515" s="5" t="s">
        <v>39</v>
      </c>
      <c r="M515" s="6">
        <v>44277.0</v>
      </c>
      <c r="N515" s="6">
        <v>44300.0</v>
      </c>
      <c r="O515" s="7">
        <f>+IF(NETWORKDAYS(M515,N515,Feriados!A390:A420)&gt;-1,NETWORKDAYS(M515,N515,Feriados!A390:A420)-1,NETWORKDAYS(M515,TODAY(),Feriados!A$15:A$315))</f>
        <v>17</v>
      </c>
      <c r="P515" s="8"/>
      <c r="Q515" s="5">
        <f>+IF(T515="ENVIO OS", IF(NETWORKDAYS(N515,P515,Feriados!A$15:A$315)&gt;-1,NETWORKDAYS(N515,P515,Feriados!A$15:A$315)-1,NETWORKDAYS(N515,TODAY(),Feriados!A$15:A$315)),0)</f>
        <v>0</v>
      </c>
      <c r="R515" s="9">
        <v>-33.17028</v>
      </c>
      <c r="S515" s="9">
        <v>-68.9199</v>
      </c>
      <c r="T515" s="5" t="s">
        <v>79</v>
      </c>
      <c r="U515" s="5" t="s">
        <v>79</v>
      </c>
      <c r="V515" s="5"/>
      <c r="W515" s="5"/>
      <c r="X515" s="5" t="s">
        <v>100</v>
      </c>
      <c r="Y515" s="5" t="s">
        <v>66</v>
      </c>
      <c r="Z515" s="5"/>
      <c r="AA515" s="5" t="s">
        <v>1217</v>
      </c>
      <c r="AB515" s="5"/>
      <c r="AC515" s="6"/>
      <c r="AD515" s="6"/>
      <c r="AE515" s="5"/>
      <c r="AF515" s="10">
        <v>44470.0</v>
      </c>
    </row>
    <row r="516" ht="21.0" customHeight="1">
      <c r="A516" s="5">
        <v>226670.0</v>
      </c>
      <c r="B516" s="5" t="s">
        <v>906</v>
      </c>
      <c r="C516" s="5" t="s">
        <v>907</v>
      </c>
      <c r="D516" s="5" t="s">
        <v>147</v>
      </c>
      <c r="E516" s="5" t="s">
        <v>96</v>
      </c>
      <c r="F516" s="5" t="s">
        <v>230</v>
      </c>
      <c r="G516" s="5">
        <v>658.0</v>
      </c>
      <c r="H516" s="5">
        <v>658.0</v>
      </c>
      <c r="I516" s="5" t="s">
        <v>37</v>
      </c>
      <c r="J516" s="5" t="s">
        <v>202</v>
      </c>
      <c r="K516" s="5" t="s">
        <v>149</v>
      </c>
      <c r="L516" s="5"/>
      <c r="M516" s="6">
        <v>44278.0</v>
      </c>
      <c r="N516" s="6">
        <v>44312.0</v>
      </c>
      <c r="O516" s="7">
        <f>+IF(NETWORKDAYS(M516,N516,Feriados!A580:A610)&gt;-1,NETWORKDAYS(M516,N516,Feriados!A580:A610)-1,NETWORKDAYS(M516,TODAY(),Feriados!A$15:A$315))</f>
        <v>24</v>
      </c>
      <c r="P516" s="8"/>
      <c r="Q516" s="5">
        <f>+IF(T516="ENVIO OS", IF(NETWORKDAYS(N516,P516,Feriados!A$15:A$315)&gt;-1,NETWORKDAYS(N516,P516,Feriados!A$15:A$315)-1,NETWORKDAYS(N516,TODAY(),Feriados!A$15:A$315)),0)</f>
        <v>0</v>
      </c>
      <c r="R516" s="9">
        <v>-32.9803</v>
      </c>
      <c r="S516" s="9">
        <v>-68.8572</v>
      </c>
      <c r="T516" s="5" t="s">
        <v>79</v>
      </c>
      <c r="U516" s="5" t="s">
        <v>79</v>
      </c>
      <c r="V516" s="5" t="s">
        <v>183</v>
      </c>
      <c r="W516" s="5"/>
      <c r="X516" s="5" t="s">
        <v>100</v>
      </c>
      <c r="Y516" s="5" t="s">
        <v>66</v>
      </c>
      <c r="Z516" s="5" t="s">
        <v>151</v>
      </c>
      <c r="AA516" s="5" t="s">
        <v>1218</v>
      </c>
      <c r="AB516" s="5" t="s">
        <v>27</v>
      </c>
      <c r="AC516" s="6"/>
      <c r="AD516" s="6"/>
      <c r="AE516" s="5"/>
      <c r="AF516" s="10"/>
    </row>
    <row r="517" ht="21.0" customHeight="1">
      <c r="A517" s="5"/>
      <c r="B517" s="5" t="s">
        <v>1115</v>
      </c>
      <c r="C517" s="5" t="s">
        <v>1116</v>
      </c>
      <c r="D517" s="5" t="s">
        <v>302</v>
      </c>
      <c r="E517" s="5" t="s">
        <v>35</v>
      </c>
      <c r="F517" s="5" t="s">
        <v>36</v>
      </c>
      <c r="G517" s="5"/>
      <c r="H517" s="5"/>
      <c r="I517" s="5"/>
      <c r="J517" s="5"/>
      <c r="K517" s="5"/>
      <c r="L517" s="5"/>
      <c r="M517" s="6">
        <v>44278.0</v>
      </c>
      <c r="N517" s="6">
        <v>44307.0</v>
      </c>
      <c r="O517" s="7">
        <f>+IF(NETWORKDAYS(M517,N517,Feriados!A521:A551)&gt;-1,NETWORKDAYS(M517,N517,Feriados!A521:A551)-1,NETWORKDAYS(M517,TODAY(),Feriados!A$15:A$315))</f>
        <v>21</v>
      </c>
      <c r="P517" s="8">
        <v>44308.0</v>
      </c>
      <c r="Q517" s="5">
        <f>+IF(T517="ENVIO OS", IF(NETWORKDAYS(N517,P517,Feriados!A$15:A$315)&gt;-1,NETWORKDAYS(N517,P517,Feriados!A$15:A$315)-1,NETWORKDAYS(N517,TODAY(),Feriados!A$15:A$315)),0)</f>
        <v>1</v>
      </c>
      <c r="R517" s="9"/>
      <c r="S517" s="9"/>
      <c r="T517" s="5" t="s">
        <v>40</v>
      </c>
      <c r="U517" s="5" t="s">
        <v>804</v>
      </c>
      <c r="V517" s="5"/>
      <c r="W517" s="5"/>
      <c r="X517" s="5" t="s">
        <v>41</v>
      </c>
      <c r="Y517" s="5"/>
      <c r="Z517" s="5" t="s">
        <v>577</v>
      </c>
      <c r="AA517" s="5"/>
      <c r="AB517" s="5"/>
      <c r="AC517" s="6"/>
      <c r="AD517" s="6"/>
      <c r="AE517" s="5"/>
      <c r="AF517" s="10"/>
    </row>
    <row r="518" ht="21.0" customHeight="1">
      <c r="A518" s="5"/>
      <c r="B518" s="5" t="s">
        <v>1219</v>
      </c>
      <c r="C518" s="5" t="s">
        <v>563</v>
      </c>
      <c r="D518" s="5" t="s">
        <v>46</v>
      </c>
      <c r="E518" s="5" t="s">
        <v>35</v>
      </c>
      <c r="F518" s="5" t="s">
        <v>36</v>
      </c>
      <c r="G518" s="5"/>
      <c r="H518" s="5"/>
      <c r="I518" s="5"/>
      <c r="J518" s="5"/>
      <c r="K518" s="5"/>
      <c r="L518" s="5"/>
      <c r="M518" s="6">
        <v>44278.0</v>
      </c>
      <c r="N518" s="6">
        <v>44309.0</v>
      </c>
      <c r="O518" s="7">
        <f>+IF(NETWORKDAYS(M518,N518,Feriados!A542:A572)&gt;-1,NETWORKDAYS(M518,N518,Feriados!A542:A572)-1,NETWORKDAYS(M518,TODAY(),Feriados!A$15:A$315))</f>
        <v>23</v>
      </c>
      <c r="P518" s="8">
        <v>44313.0</v>
      </c>
      <c r="Q518" s="5">
        <f>+IF(T518="ENVIO OS", IF(NETWORKDAYS(N518,P518,Feriados!A$15:A$315)&gt;-1,NETWORKDAYS(N518,P518,Feriados!A$15:A$315)-1,NETWORKDAYS(N518,TODAY(),Feriados!A$15:A$315)),0)</f>
        <v>2</v>
      </c>
      <c r="R518" s="9">
        <v>-32.9273</v>
      </c>
      <c r="S518" s="9">
        <v>-68.7237</v>
      </c>
      <c r="T518" s="5" t="s">
        <v>40</v>
      </c>
      <c r="U518" s="5" t="s">
        <v>564</v>
      </c>
      <c r="V518" s="5"/>
      <c r="W518" s="5"/>
      <c r="X518" s="5"/>
      <c r="Y518" s="5"/>
      <c r="Z518" s="5"/>
      <c r="AA518" s="5" t="s">
        <v>1220</v>
      </c>
      <c r="AB518" s="5"/>
      <c r="AC518" s="6"/>
      <c r="AD518" s="6"/>
      <c r="AE518" s="5"/>
      <c r="AF518" s="10"/>
    </row>
    <row r="519" ht="21.0" customHeight="1">
      <c r="A519" s="5">
        <v>228640.0</v>
      </c>
      <c r="B519" s="5" t="s">
        <v>1221</v>
      </c>
      <c r="C519" s="5" t="s">
        <v>1222</v>
      </c>
      <c r="D519" s="5" t="s">
        <v>63</v>
      </c>
      <c r="E519" s="5" t="s">
        <v>96</v>
      </c>
      <c r="F519" s="5" t="s">
        <v>137</v>
      </c>
      <c r="G519" s="5">
        <v>115.0</v>
      </c>
      <c r="H519" s="5">
        <v>0.0</v>
      </c>
      <c r="I519" s="5" t="s">
        <v>1223</v>
      </c>
      <c r="J519" s="5" t="s">
        <v>347</v>
      </c>
      <c r="K519" s="5" t="s">
        <v>250</v>
      </c>
      <c r="L519" s="5"/>
      <c r="M519" s="6">
        <v>44278.0</v>
      </c>
      <c r="N519" s="6">
        <v>44301.0</v>
      </c>
      <c r="O519" s="7">
        <f>+IF(NETWORKDAYS(M519,N519,Feriados!A507:A537)&gt;-1,NETWORKDAYS(M519,N519,Feriados!A507:A537)-1,NETWORKDAYS(M519,TODAY(),Feriados!A$15:A$315))</f>
        <v>17</v>
      </c>
      <c r="P519" s="8"/>
      <c r="Q519" s="5">
        <f>+IF(T519="ENVIO OS", IF(NETWORKDAYS(N519,P519,Feriados!A$15:A$315)&gt;-1,NETWORKDAYS(N519,P519,Feriados!A$15:A$315)-1,NETWORKDAYS(N519,TODAY(),Feriados!A$15:A$315)),0)</f>
        <v>0</v>
      </c>
      <c r="R519" s="9"/>
      <c r="S519" s="9"/>
      <c r="T519" s="5" t="s">
        <v>79</v>
      </c>
      <c r="U519" s="5" t="s">
        <v>79</v>
      </c>
      <c r="V519" s="5"/>
      <c r="W519" s="5"/>
      <c r="X519" s="5" t="s">
        <v>100</v>
      </c>
      <c r="Y519" s="5" t="s">
        <v>66</v>
      </c>
      <c r="Z519" s="5"/>
      <c r="AA519" s="5" t="s">
        <v>1224</v>
      </c>
      <c r="AB519" s="5"/>
      <c r="AC519" s="6"/>
      <c r="AD519" s="6"/>
      <c r="AE519" s="5"/>
      <c r="AF519" s="10"/>
    </row>
    <row r="520" ht="21.0" customHeight="1">
      <c r="A520" s="5"/>
      <c r="B520" s="5" t="s">
        <v>1225</v>
      </c>
      <c r="C520" s="5" t="s">
        <v>1226</v>
      </c>
      <c r="D520" s="5" t="s">
        <v>63</v>
      </c>
      <c r="E520" s="5" t="s">
        <v>35</v>
      </c>
      <c r="F520" s="5" t="s">
        <v>36</v>
      </c>
      <c r="G520" s="5"/>
      <c r="H520" s="5"/>
      <c r="I520" s="5"/>
      <c r="J520" s="5"/>
      <c r="K520" s="5"/>
      <c r="L520" s="5"/>
      <c r="M520" s="6">
        <v>44278.0</v>
      </c>
      <c r="N520" s="6">
        <v>44307.0</v>
      </c>
      <c r="O520" s="7">
        <f>+IF(NETWORKDAYS(M520,N520,Feriados!A532:A562)&gt;-1,NETWORKDAYS(M520,N520,Feriados!A532:A562)-1,NETWORKDAYS(M520,TODAY(),Feriados!A$15:A$315))</f>
        <v>21</v>
      </c>
      <c r="P520" s="8">
        <v>44308.0</v>
      </c>
      <c r="Q520" s="5">
        <f>+IF(T520="ENVIO OS", IF(NETWORKDAYS(N520,P520,Feriados!A$15:A$315)&gt;-1,NETWORKDAYS(N520,P520,Feriados!A$15:A$315)-1,NETWORKDAYS(N520,TODAY(),Feriados!A$15:A$315)),0)</f>
        <v>1</v>
      </c>
      <c r="R520" s="9"/>
      <c r="S520" s="9"/>
      <c r="T520" s="5" t="s">
        <v>40</v>
      </c>
      <c r="U520" s="5" t="s">
        <v>40</v>
      </c>
      <c r="V520" s="5"/>
      <c r="W520" s="5"/>
      <c r="X520" s="5" t="s">
        <v>41</v>
      </c>
      <c r="Y520" s="5"/>
      <c r="Z520" s="5" t="s">
        <v>974</v>
      </c>
      <c r="AA520" s="5"/>
      <c r="AB520" s="5"/>
      <c r="AC520" s="6"/>
      <c r="AD520" s="6"/>
      <c r="AE520" s="5"/>
      <c r="AF520" s="10"/>
    </row>
    <row r="521" ht="21.0" customHeight="1">
      <c r="A521" s="5"/>
      <c r="B521" s="5" t="s">
        <v>1227</v>
      </c>
      <c r="C521" s="5" t="s">
        <v>1228</v>
      </c>
      <c r="D521" s="5" t="s">
        <v>172</v>
      </c>
      <c r="E521" s="5" t="s">
        <v>35</v>
      </c>
      <c r="F521" s="5" t="s">
        <v>36</v>
      </c>
      <c r="G521" s="5">
        <v>88.0</v>
      </c>
      <c r="H521" s="5"/>
      <c r="I521" s="5" t="s">
        <v>1229</v>
      </c>
      <c r="J521" s="5" t="s">
        <v>1230</v>
      </c>
      <c r="K521" s="5" t="s">
        <v>681</v>
      </c>
      <c r="L521" s="5" t="s">
        <v>162</v>
      </c>
      <c r="M521" s="6">
        <v>44278.0</v>
      </c>
      <c r="N521" s="6">
        <v>44321.0</v>
      </c>
      <c r="O521" s="7">
        <f>+IF(NETWORKDAYS(M521,N521,Feriados!A533:A563)&gt;-1,NETWORKDAYS(M521,N521,Feriados!A533:A563)-1,NETWORKDAYS(M521,TODAY(),Feriados!A$15:A$315))</f>
        <v>31</v>
      </c>
      <c r="P521" s="8"/>
      <c r="Q521" s="5">
        <f>+IF(T521="ENVIO OS", IF(NETWORKDAYS(N521,P521,Feriados!A$15:A$315)&gt;-1,NETWORKDAYS(N521,P521,Feriados!A$15:A$315)-1,NETWORKDAYS(N521,TODAY(),Feriados!A$15:A$315)),0)</f>
        <v>0</v>
      </c>
      <c r="R521" s="9">
        <v>-32.8262</v>
      </c>
      <c r="S521" s="9">
        <v>-68.8195</v>
      </c>
      <c r="T521" s="5" t="s">
        <v>79</v>
      </c>
      <c r="U521" s="5" t="s">
        <v>79</v>
      </c>
      <c r="V521" s="5"/>
      <c r="W521" s="5"/>
      <c r="X521" s="5" t="s">
        <v>41</v>
      </c>
      <c r="Y521" s="5" t="s">
        <v>66</v>
      </c>
      <c r="Z521" s="5" t="s">
        <v>43</v>
      </c>
      <c r="AA521" s="5"/>
      <c r="AB521" s="5"/>
      <c r="AC521" s="6"/>
      <c r="AD521" s="6"/>
      <c r="AE521" s="5"/>
      <c r="AF521" s="10"/>
    </row>
    <row r="522" ht="21.0" customHeight="1">
      <c r="A522" s="5"/>
      <c r="B522" s="5" t="s">
        <v>994</v>
      </c>
      <c r="C522" s="5" t="s">
        <v>995</v>
      </c>
      <c r="D522" s="5" t="s">
        <v>46</v>
      </c>
      <c r="E522" s="5" t="s">
        <v>35</v>
      </c>
      <c r="F522" s="5" t="s">
        <v>36</v>
      </c>
      <c r="G522" s="5">
        <v>747.0</v>
      </c>
      <c r="H522" s="5"/>
      <c r="I522" s="5" t="s">
        <v>37</v>
      </c>
      <c r="J522" s="5" t="s">
        <v>1051</v>
      </c>
      <c r="K522" s="5" t="s">
        <v>591</v>
      </c>
      <c r="L522" s="5" t="s">
        <v>162</v>
      </c>
      <c r="M522" s="6">
        <v>44280.0</v>
      </c>
      <c r="N522" s="6">
        <v>44300.0</v>
      </c>
      <c r="O522" s="7">
        <f>+IF(NETWORKDAYS(M522,N522,Feriados!A517:A547)&gt;-1,NETWORKDAYS(M522,N522,Feriados!A517:A547)-1,NETWORKDAYS(M522,TODAY(),Feriados!A$15:A$315))</f>
        <v>14</v>
      </c>
      <c r="P522" s="8"/>
      <c r="Q522" s="5">
        <f>+IF(T522="ENVIO OS", IF(NETWORKDAYS(N522,P522,Feriados!A$15:A$315)&gt;-1,NETWORKDAYS(N522,P522,Feriados!A$15:A$315)-1,NETWORKDAYS(N522,TODAY(),Feriados!A$15:A$315)),0)</f>
        <v>0</v>
      </c>
      <c r="R522" s="9">
        <v>-32.9111</v>
      </c>
      <c r="S522" s="9">
        <v>-68.8121</v>
      </c>
      <c r="T522" s="5" t="s">
        <v>79</v>
      </c>
      <c r="U522" s="5" t="s">
        <v>79</v>
      </c>
      <c r="V522" s="5"/>
      <c r="W522" s="5"/>
      <c r="X522" s="5" t="s">
        <v>41</v>
      </c>
      <c r="Y522" s="5" t="s">
        <v>66</v>
      </c>
      <c r="Z522" s="5" t="s">
        <v>215</v>
      </c>
      <c r="AA522" s="5"/>
      <c r="AB522" s="5" t="s">
        <v>27</v>
      </c>
      <c r="AC522" s="6">
        <v>44266.0</v>
      </c>
      <c r="AD522" s="6">
        <v>44266.0</v>
      </c>
      <c r="AE522" s="5"/>
      <c r="AF522" s="10"/>
    </row>
    <row r="523" ht="21.0" customHeight="1">
      <c r="A523" s="5"/>
      <c r="B523" s="5" t="s">
        <v>996</v>
      </c>
      <c r="C523" s="5" t="s">
        <v>997</v>
      </c>
      <c r="D523" s="5" t="s">
        <v>46</v>
      </c>
      <c r="E523" s="5" t="s">
        <v>35</v>
      </c>
      <c r="F523" s="5" t="s">
        <v>36</v>
      </c>
      <c r="G523" s="5">
        <v>836.0</v>
      </c>
      <c r="H523" s="5"/>
      <c r="I523" s="5" t="s">
        <v>37</v>
      </c>
      <c r="J523" s="5" t="s">
        <v>590</v>
      </c>
      <c r="K523" s="5" t="s">
        <v>591</v>
      </c>
      <c r="L523" s="5" t="s">
        <v>162</v>
      </c>
      <c r="M523" s="6">
        <v>44280.0</v>
      </c>
      <c r="N523" s="6">
        <v>44294.0</v>
      </c>
      <c r="O523" s="7">
        <f>+IF(NETWORKDAYS(M523,N523,Feriados!A511:A541)&gt;-1,NETWORKDAYS(M523,N523,Feriados!A511:A541)-1,NETWORKDAYS(M523,TODAY(),Feriados!A$15:A$315))</f>
        <v>10</v>
      </c>
      <c r="P523" s="8"/>
      <c r="Q523" s="5">
        <f>+IF(T523="ENVIO OS", IF(NETWORKDAYS(N523,P523,Feriados!A$15:A$315)&gt;-1,NETWORKDAYS(N523,P523,Feriados!A$15:A$315)-1,NETWORKDAYS(N523,TODAY(),Feriados!A$15:A$315)),0)</f>
        <v>0</v>
      </c>
      <c r="R523" s="9">
        <v>-32.9192</v>
      </c>
      <c r="S523" s="9">
        <v>-68.8138</v>
      </c>
      <c r="T523" s="5" t="s">
        <v>79</v>
      </c>
      <c r="U523" s="5" t="s">
        <v>79</v>
      </c>
      <c r="V523" s="5"/>
      <c r="W523" s="5"/>
      <c r="X523" s="5" t="s">
        <v>41</v>
      </c>
      <c r="Y523" s="5" t="s">
        <v>66</v>
      </c>
      <c r="Z523" s="5" t="s">
        <v>215</v>
      </c>
      <c r="AA523" s="5"/>
      <c r="AB523" s="5"/>
      <c r="AC523" s="6"/>
      <c r="AD523" s="6"/>
      <c r="AE523" s="5"/>
      <c r="AF523" s="10"/>
    </row>
    <row r="524" ht="21.0" customHeight="1">
      <c r="A524" s="5"/>
      <c r="B524" s="5" t="s">
        <v>998</v>
      </c>
      <c r="C524" s="5" t="s">
        <v>999</v>
      </c>
      <c r="D524" s="5" t="s">
        <v>46</v>
      </c>
      <c r="E524" s="5" t="s">
        <v>35</v>
      </c>
      <c r="F524" s="5" t="s">
        <v>36</v>
      </c>
      <c r="G524" s="5">
        <v>353.0</v>
      </c>
      <c r="H524" s="5"/>
      <c r="I524" s="5" t="s">
        <v>37</v>
      </c>
      <c r="J524" s="5" t="s">
        <v>1231</v>
      </c>
      <c r="K524" s="5" t="s">
        <v>91</v>
      </c>
      <c r="L524" s="5"/>
      <c r="M524" s="6">
        <v>44280.0</v>
      </c>
      <c r="N524" s="6">
        <v>44308.0</v>
      </c>
      <c r="O524" s="7">
        <f>+IF(NETWORKDAYS(M524,N524,Feriados!A512:A542)&gt;-1,NETWORKDAYS(M524,N524,Feriados!A512:A542)-1,NETWORKDAYS(M524,TODAY(),Feriados!A$15:A$315))</f>
        <v>20</v>
      </c>
      <c r="P524" s="8"/>
      <c r="Q524" s="5">
        <f>+IF(T524="ENVIO OS", IF(NETWORKDAYS(N524,P524,Feriados!A$15:A$315)&gt;-1,NETWORKDAYS(N524,P524,Feriados!A$15:A$315)-1,NETWORKDAYS(N524,TODAY(),Feriados!A$15:A$315)),0)</f>
        <v>0</v>
      </c>
      <c r="R524" s="9">
        <v>-32.9151</v>
      </c>
      <c r="S524" s="9">
        <v>-68.7924</v>
      </c>
      <c r="T524" s="5" t="s">
        <v>79</v>
      </c>
      <c r="U524" s="5" t="s">
        <v>79</v>
      </c>
      <c r="V524" s="5"/>
      <c r="W524" s="5"/>
      <c r="X524" s="5" t="s">
        <v>41</v>
      </c>
      <c r="Y524" s="5" t="s">
        <v>66</v>
      </c>
      <c r="Z524" s="5" t="s">
        <v>215</v>
      </c>
      <c r="AA524" s="5"/>
      <c r="AB524" s="5" t="s">
        <v>27</v>
      </c>
      <c r="AC524" s="6">
        <v>44266.0</v>
      </c>
      <c r="AD524" s="6">
        <v>44266.0</v>
      </c>
      <c r="AE524" s="5"/>
      <c r="AF524" s="10"/>
    </row>
    <row r="525" ht="21.0" customHeight="1">
      <c r="A525" s="5"/>
      <c r="B525" s="5" t="s">
        <v>1232</v>
      </c>
      <c r="C525" s="5" t="s">
        <v>1233</v>
      </c>
      <c r="D525" s="5" t="s">
        <v>34</v>
      </c>
      <c r="E525" s="5" t="s">
        <v>35</v>
      </c>
      <c r="F525" s="5" t="s">
        <v>36</v>
      </c>
      <c r="G525" s="5">
        <v>622.7</v>
      </c>
      <c r="H525" s="5"/>
      <c r="I525" s="5" t="s">
        <v>37</v>
      </c>
      <c r="J525" s="5" t="s">
        <v>38</v>
      </c>
      <c r="K525" s="5" t="s">
        <v>34</v>
      </c>
      <c r="L525" s="5"/>
      <c r="M525" s="6">
        <v>44280.0</v>
      </c>
      <c r="N525" s="6">
        <v>44293.0</v>
      </c>
      <c r="O525" s="7">
        <f>+IF(NETWORKDAYS(M525,N525,Feriados!A513:A543)&gt;-1,NETWORKDAYS(M525,N525,Feriados!A513:A543)-1,NETWORKDAYS(M525,TODAY(),Feriados!A$15:A$315))</f>
        <v>9</v>
      </c>
      <c r="P525" s="8"/>
      <c r="Q525" s="5">
        <f>+IF(T525="ENVIO OS", IF(NETWORKDAYS(N525,P525,Feriados!A$15:A$315)&gt;-1,NETWORKDAYS(N525,P525,Feriados!A$15:A$315)-1,NETWORKDAYS(N525,TODAY(),Feriados!A$15:A$315)),0)</f>
        <v>0</v>
      </c>
      <c r="R525" s="9">
        <v>-33.6094</v>
      </c>
      <c r="S525" s="9">
        <v>-69.0221</v>
      </c>
      <c r="T525" s="5" t="s">
        <v>79</v>
      </c>
      <c r="U525" s="5" t="s">
        <v>79</v>
      </c>
      <c r="V525" s="5"/>
      <c r="W525" s="5"/>
      <c r="X525" s="5" t="s">
        <v>41</v>
      </c>
      <c r="Y525" s="5" t="s">
        <v>66</v>
      </c>
      <c r="Z525" s="5" t="s">
        <v>569</v>
      </c>
      <c r="AA525" s="5"/>
      <c r="AB525" s="5"/>
      <c r="AC525" s="6"/>
      <c r="AD525" s="6"/>
      <c r="AE525" s="5"/>
      <c r="AF525" s="10"/>
    </row>
    <row r="526" ht="21.0" customHeight="1">
      <c r="A526" s="5"/>
      <c r="B526" s="5" t="s">
        <v>887</v>
      </c>
      <c r="C526" s="5" t="s">
        <v>888</v>
      </c>
      <c r="D526" s="5" t="s">
        <v>56</v>
      </c>
      <c r="E526" s="5" t="s">
        <v>35</v>
      </c>
      <c r="F526" s="5" t="s">
        <v>36</v>
      </c>
      <c r="G526" s="5">
        <v>45.0</v>
      </c>
      <c r="H526" s="5"/>
      <c r="I526" s="5"/>
      <c r="J526" s="5"/>
      <c r="K526" s="5"/>
      <c r="L526" s="5"/>
      <c r="M526" s="6">
        <v>44281.0</v>
      </c>
      <c r="N526" s="6">
        <v>44285.0</v>
      </c>
      <c r="O526" s="7">
        <f>+IF(NETWORKDAYS(M526,N526,Feriados!A516:A546)&gt;-1,NETWORKDAYS(M526,N526,Feriados!A516:A546)-1,NETWORKDAYS(M526,TODAY(),Feriados!A$15:A$315))</f>
        <v>2</v>
      </c>
      <c r="P526" s="8">
        <v>44286.0</v>
      </c>
      <c r="Q526" s="5">
        <f>+IF(T526="ENVIO OS", IF(NETWORKDAYS(N526,P526,Feriados!A$15:A$315)&gt;-1,NETWORKDAYS(N526,P526,Feriados!A$15:A$315)-1,NETWORKDAYS(N526,TODAY(),Feriados!A$15:A$315)),0)</f>
        <v>1</v>
      </c>
      <c r="R526" s="9"/>
      <c r="S526" s="9"/>
      <c r="T526" s="5" t="s">
        <v>40</v>
      </c>
      <c r="U526" s="5" t="s">
        <v>1078</v>
      </c>
      <c r="V526" s="5"/>
      <c r="W526" s="5"/>
      <c r="X526" s="5" t="s">
        <v>41</v>
      </c>
      <c r="Y526" s="5"/>
      <c r="Z526" s="5"/>
      <c r="AA526" s="5"/>
      <c r="AB526" s="5" t="s">
        <v>27</v>
      </c>
      <c r="AC526" s="6">
        <v>44211.0</v>
      </c>
      <c r="AD526" s="6">
        <v>44211.0</v>
      </c>
      <c r="AE526" s="5"/>
      <c r="AF526" s="10"/>
    </row>
    <row r="527" ht="21.0" customHeight="1">
      <c r="A527" s="5">
        <v>228541.0</v>
      </c>
      <c r="B527" s="5" t="s">
        <v>1074</v>
      </c>
      <c r="C527" s="5" t="s">
        <v>1075</v>
      </c>
      <c r="D527" s="5" t="s">
        <v>147</v>
      </c>
      <c r="E527" s="5" t="s">
        <v>35</v>
      </c>
      <c r="F527" s="5" t="s">
        <v>36</v>
      </c>
      <c r="G527" s="5">
        <v>382.0</v>
      </c>
      <c r="H527" s="5">
        <v>382.0</v>
      </c>
      <c r="I527" s="5" t="s">
        <v>37</v>
      </c>
      <c r="J527" s="5" t="s">
        <v>926</v>
      </c>
      <c r="K527" s="5" t="s">
        <v>695</v>
      </c>
      <c r="L527" s="5"/>
      <c r="M527" s="6">
        <v>44281.0</v>
      </c>
      <c r="N527" s="6">
        <v>44293.0</v>
      </c>
      <c r="O527" s="7">
        <f>+IF(NETWORKDAYS(M527,N527,Feriados!A510:A540)&gt;-1,NETWORKDAYS(M527,N527,Feriados!A510:A540)-1,NETWORKDAYS(M527,TODAY(),Feriados!A$15:A$315))</f>
        <v>8</v>
      </c>
      <c r="P527" s="8"/>
      <c r="Q527" s="5">
        <f>+IF(T527="ENVIO OS", IF(NETWORKDAYS(N527,P527,Feriados!A$15:A$315)&gt;-1,NETWORKDAYS(N527,P527,Feriados!A$15:A$315)-1,NETWORKDAYS(N527,TODAY(),Feriados!A$15:A$315)),0)</f>
        <v>0</v>
      </c>
      <c r="R527" s="9">
        <v>-32.9816</v>
      </c>
      <c r="S527" s="9">
        <v>-69.2461</v>
      </c>
      <c r="T527" s="5" t="s">
        <v>79</v>
      </c>
      <c r="U527" s="5" t="s">
        <v>79</v>
      </c>
      <c r="V527" s="5"/>
      <c r="W527" s="5"/>
      <c r="X527" s="5" t="s">
        <v>190</v>
      </c>
      <c r="Y527" s="5" t="s">
        <v>66</v>
      </c>
      <c r="Z527" s="5" t="s">
        <v>684</v>
      </c>
      <c r="AA527" s="5"/>
      <c r="AB527" s="5" t="s">
        <v>27</v>
      </c>
      <c r="AC527" s="6">
        <v>44261.0</v>
      </c>
      <c r="AD527" s="6">
        <v>44264.0</v>
      </c>
      <c r="AE527" s="5"/>
      <c r="AF527" s="10"/>
    </row>
    <row r="528" ht="21.0" customHeight="1">
      <c r="A528" s="5">
        <v>228345.0</v>
      </c>
      <c r="B528" s="5" t="s">
        <v>1234</v>
      </c>
      <c r="C528" s="5" t="s">
        <v>1235</v>
      </c>
      <c r="D528" s="5" t="s">
        <v>56</v>
      </c>
      <c r="E528" s="5" t="s">
        <v>96</v>
      </c>
      <c r="F528" s="5" t="s">
        <v>515</v>
      </c>
      <c r="G528" s="5">
        <v>115.0</v>
      </c>
      <c r="H528" s="5">
        <v>115.0</v>
      </c>
      <c r="I528" s="5" t="s">
        <v>37</v>
      </c>
      <c r="J528" s="5" t="s">
        <v>587</v>
      </c>
      <c r="K528" s="5" t="s">
        <v>189</v>
      </c>
      <c r="L528" s="5"/>
      <c r="M528" s="6">
        <v>44281.0</v>
      </c>
      <c r="N528" s="6">
        <v>44302.0</v>
      </c>
      <c r="O528" s="7">
        <f>+IF(NETWORKDAYS(M528,N528,Feriados!A506:A536)&gt;-1,NETWORKDAYS(M528,N528,Feriados!A506:A536)-1,NETWORKDAYS(M528,TODAY(),Feriados!A$15:A$315))</f>
        <v>15</v>
      </c>
      <c r="P528" s="8"/>
      <c r="Q528" s="5">
        <f>+IF(T528="ENVIO OS", IF(NETWORKDAYS(N528,P528,Feriados!A$15:A$315)&gt;-1,NETWORKDAYS(N528,P528,Feriados!A$15:A$315)-1,NETWORKDAYS(N528,TODAY(),Feriados!A$15:A$315)),0)</f>
        <v>0</v>
      </c>
      <c r="R528" s="9">
        <v>-34.5679</v>
      </c>
      <c r="S528" s="9">
        <v>-68.2143</v>
      </c>
      <c r="T528" s="5" t="s">
        <v>79</v>
      </c>
      <c r="U528" s="5" t="s">
        <v>79</v>
      </c>
      <c r="V528" s="5"/>
      <c r="W528" s="5"/>
      <c r="X528" s="5" t="s">
        <v>100</v>
      </c>
      <c r="Y528" s="5" t="s">
        <v>66</v>
      </c>
      <c r="Z528" s="5"/>
      <c r="AA528" s="5"/>
      <c r="AB528" s="5" t="s">
        <v>27</v>
      </c>
      <c r="AC528" s="6"/>
      <c r="AD528" s="6"/>
      <c r="AE528" s="5"/>
      <c r="AF528" s="10"/>
    </row>
    <row r="529" ht="21.0" customHeight="1">
      <c r="A529" s="5"/>
      <c r="B529" s="5" t="s">
        <v>1236</v>
      </c>
      <c r="C529" s="5" t="s">
        <v>1237</v>
      </c>
      <c r="D529" s="5" t="s">
        <v>46</v>
      </c>
      <c r="E529" s="5" t="s">
        <v>35</v>
      </c>
      <c r="F529" s="5" t="s">
        <v>36</v>
      </c>
      <c r="G529" s="5">
        <v>153.0</v>
      </c>
      <c r="H529" s="5"/>
      <c r="I529" s="5"/>
      <c r="J529" s="5" t="s">
        <v>1238</v>
      </c>
      <c r="K529" s="5" t="s">
        <v>180</v>
      </c>
      <c r="L529" s="5"/>
      <c r="M529" s="6">
        <v>44284.0</v>
      </c>
      <c r="N529" s="6">
        <v>44300.0</v>
      </c>
      <c r="O529" s="7">
        <f>+IF(NETWORKDAYS(M529,N529,Feriados!A544:A574)&gt;-1,NETWORKDAYS(M529,N529,Feriados!A544:A574)-1,NETWORKDAYS(M529,TODAY(),Feriados!A$15:A$315))</f>
        <v>12</v>
      </c>
      <c r="P529" s="8"/>
      <c r="Q529" s="5">
        <f>+IF(T529="ENVIO OS", IF(NETWORKDAYS(N529,P529,Feriados!A$15:A$315)&gt;-1,NETWORKDAYS(N529,P529,Feriados!A$15:A$315)-1,NETWORKDAYS(N529,TODAY(),Feriados!A$15:A$315)),0)</f>
        <v>0</v>
      </c>
      <c r="R529" s="9">
        <v>-32.8889</v>
      </c>
      <c r="S529" s="9">
        <v>-68.7826</v>
      </c>
      <c r="T529" s="5" t="s">
        <v>79</v>
      </c>
      <c r="U529" s="5" t="s">
        <v>79</v>
      </c>
      <c r="V529" s="5" t="s">
        <v>50</v>
      </c>
      <c r="W529" s="5"/>
      <c r="X529" s="5" t="s">
        <v>41</v>
      </c>
      <c r="Y529" s="5" t="s">
        <v>80</v>
      </c>
      <c r="Z529" s="5" t="s">
        <v>1009</v>
      </c>
      <c r="AA529" s="5"/>
      <c r="AB529" s="5"/>
      <c r="AC529" s="6"/>
      <c r="AD529" s="6"/>
      <c r="AE529" s="5"/>
      <c r="AF529" s="10"/>
    </row>
    <row r="530" ht="21.0" customHeight="1">
      <c r="A530" s="5">
        <v>228931.0</v>
      </c>
      <c r="B530" s="5" t="s">
        <v>1239</v>
      </c>
      <c r="C530" s="5" t="s">
        <v>1240</v>
      </c>
      <c r="D530" s="5" t="s">
        <v>172</v>
      </c>
      <c r="E530" s="5" t="s">
        <v>96</v>
      </c>
      <c r="F530" s="5" t="s">
        <v>119</v>
      </c>
      <c r="G530" s="5">
        <v>1300.0</v>
      </c>
      <c r="H530" s="5">
        <v>100.0</v>
      </c>
      <c r="I530" s="5"/>
      <c r="J530" s="5" t="s">
        <v>1241</v>
      </c>
      <c r="K530" s="5" t="s">
        <v>172</v>
      </c>
      <c r="L530" s="5"/>
      <c r="M530" s="6">
        <v>44284.0</v>
      </c>
      <c r="N530" s="6">
        <v>44319.0</v>
      </c>
      <c r="O530" s="7">
        <f>+IF(NETWORKDAYS(M530,N530,Feriados!A508:A538)&gt;-1,NETWORKDAYS(M530,N530,Feriados!A508:A538)-1,NETWORKDAYS(M530,TODAY(),Feriados!A$15:A$315))</f>
        <v>25</v>
      </c>
      <c r="P530" s="8"/>
      <c r="Q530" s="5">
        <f>+IF(T530="ENVIO OS", IF(NETWORKDAYS(N530,P530,Feriados!A$15:A$315)&gt;-1,NETWORKDAYS(N530,P530,Feriados!A$15:A$315)-1,NETWORKDAYS(N530,TODAY(),Feriados!A$15:A$315)),0)</f>
        <v>0</v>
      </c>
      <c r="R530" s="9">
        <v>-32.8015</v>
      </c>
      <c r="S530" s="9">
        <v>-68.7685</v>
      </c>
      <c r="T530" s="5" t="s">
        <v>79</v>
      </c>
      <c r="U530" s="5" t="s">
        <v>79</v>
      </c>
      <c r="V530" s="5"/>
      <c r="W530" s="5"/>
      <c r="X530" s="5" t="s">
        <v>847</v>
      </c>
      <c r="Y530" s="5" t="s">
        <v>66</v>
      </c>
      <c r="Z530" s="5"/>
      <c r="AA530" s="5" t="s">
        <v>1242</v>
      </c>
      <c r="AB530" s="5" t="s">
        <v>27</v>
      </c>
      <c r="AC530" s="6"/>
      <c r="AD530" s="6"/>
      <c r="AE530" s="5"/>
      <c r="AF530" s="10"/>
    </row>
    <row r="531" ht="21.0" customHeight="1">
      <c r="A531" s="5"/>
      <c r="B531" s="5" t="s">
        <v>1243</v>
      </c>
      <c r="C531" s="5" t="s">
        <v>1244</v>
      </c>
      <c r="D531" s="5"/>
      <c r="E531" s="5" t="s">
        <v>35</v>
      </c>
      <c r="F531" s="5" t="s">
        <v>36</v>
      </c>
      <c r="G531" s="5"/>
      <c r="H531" s="5"/>
      <c r="I531" s="5"/>
      <c r="J531" s="5"/>
      <c r="K531" s="5"/>
      <c r="L531" s="5"/>
      <c r="M531" s="6">
        <v>44284.0</v>
      </c>
      <c r="N531" s="6">
        <v>44322.0</v>
      </c>
      <c r="O531" s="7">
        <f>+IF(NETWORKDAYS(M531,N531,Feriados!A534:A564)&gt;-1,NETWORKDAYS(M531,N531,Feriados!A534:A564)-1,NETWORKDAYS(M531,TODAY(),Feriados!A$15:A$315))</f>
        <v>28</v>
      </c>
      <c r="P531" s="8">
        <v>44331.0</v>
      </c>
      <c r="Q531" s="5">
        <f>+IF(T531="ENVIO OS", IF(NETWORKDAYS(N531,P531,Feriados!A$15:A$315)&gt;-1,NETWORKDAYS(N531,P531,Feriados!A$15:A$315)-1,NETWORKDAYS(N531,TODAY(),Feriados!A$15:A$315)),0)</f>
        <v>6</v>
      </c>
      <c r="R531" s="9"/>
      <c r="S531" s="9"/>
      <c r="T531" s="5" t="s">
        <v>40</v>
      </c>
      <c r="U531" s="5" t="s">
        <v>564</v>
      </c>
      <c r="V531" s="5"/>
      <c r="W531" s="5"/>
      <c r="X531" s="5" t="s">
        <v>41</v>
      </c>
      <c r="Y531" s="5"/>
      <c r="Z531" s="5" t="s">
        <v>43</v>
      </c>
      <c r="AA531" s="5"/>
      <c r="AB531" s="5"/>
      <c r="AC531" s="6"/>
      <c r="AD531" s="6"/>
      <c r="AE531" s="5"/>
      <c r="AF531" s="10"/>
    </row>
    <row r="532" ht="21.0" customHeight="1">
      <c r="A532" s="5"/>
      <c r="B532" s="5" t="s">
        <v>1245</v>
      </c>
      <c r="C532" s="5" t="s">
        <v>1246</v>
      </c>
      <c r="D532" s="5"/>
      <c r="E532" s="5" t="s">
        <v>35</v>
      </c>
      <c r="F532" s="5" t="s">
        <v>36</v>
      </c>
      <c r="G532" s="5"/>
      <c r="H532" s="5"/>
      <c r="I532" s="5"/>
      <c r="J532" s="5"/>
      <c r="K532" s="5"/>
      <c r="L532" s="5"/>
      <c r="M532" s="6">
        <v>44284.0</v>
      </c>
      <c r="N532" s="6">
        <v>44315.0</v>
      </c>
      <c r="O532" s="7">
        <f>+IF(NETWORKDAYS(M532,N532,Feriados!A535:A565)&gt;-1,NETWORKDAYS(M532,N532,Feriados!A535:A565)-1,NETWORKDAYS(M532,TODAY(),Feriados!A$15:A$315))</f>
        <v>23</v>
      </c>
      <c r="P532" s="8"/>
      <c r="Q532" s="5">
        <f>+IF(T532="ENVIO OS", IF(NETWORKDAYS(N532,P532,Feriados!A$15:A$315)&gt;-1,NETWORKDAYS(N532,P532,Feriados!A$15:A$315)-1,NETWORKDAYS(N532,TODAY(),Feriados!A$15:A$315)),0)</f>
        <v>948</v>
      </c>
      <c r="R532" s="9"/>
      <c r="S532" s="9"/>
      <c r="T532" s="5" t="s">
        <v>40</v>
      </c>
      <c r="U532" s="5" t="s">
        <v>564</v>
      </c>
      <c r="V532" s="5"/>
      <c r="W532" s="5"/>
      <c r="X532" s="5" t="s">
        <v>41</v>
      </c>
      <c r="Y532" s="5"/>
      <c r="Z532" s="5" t="s">
        <v>577</v>
      </c>
      <c r="AA532" s="5"/>
      <c r="AB532" s="5"/>
      <c r="AC532" s="6"/>
      <c r="AD532" s="6"/>
      <c r="AE532" s="5"/>
      <c r="AF532" s="10"/>
    </row>
    <row r="533" ht="21.0" customHeight="1">
      <c r="A533" s="5"/>
      <c r="B533" s="5" t="s">
        <v>887</v>
      </c>
      <c r="C533" s="5" t="s">
        <v>888</v>
      </c>
      <c r="D533" s="5" t="s">
        <v>56</v>
      </c>
      <c r="E533" s="5" t="s">
        <v>35</v>
      </c>
      <c r="F533" s="5" t="s">
        <v>36</v>
      </c>
      <c r="G533" s="5">
        <v>45.0</v>
      </c>
      <c r="H533" s="5"/>
      <c r="I533" s="5"/>
      <c r="J533" s="5"/>
      <c r="K533" s="5"/>
      <c r="L533" s="5"/>
      <c r="M533" s="6">
        <v>44286.0</v>
      </c>
      <c r="N533" s="6">
        <v>44286.0</v>
      </c>
      <c r="O533" s="7">
        <f>+IF(NETWORKDAYS(M533,N533,Feriados!A876:A906)&gt;-1,NETWORKDAYS(M533,N533,Feriados!A876:A906)-1,NETWORKDAYS(M533,TODAY(),Feriados!A$15:A$315))</f>
        <v>0</v>
      </c>
      <c r="P533" s="8">
        <v>44602.0</v>
      </c>
      <c r="Q533" s="5">
        <f>+IF(T533="ENVIO OS", IF(NETWORKDAYS(N533,P533,Feriados!A$15:A$315)&gt;-1,NETWORKDAYS(N533,P533,Feriados!A$15:A$315)-1,NETWORKDAYS(N533,TODAY(),Feriados!A$15:A$315)),0)</f>
        <v>216</v>
      </c>
      <c r="R533" s="9"/>
      <c r="S533" s="9"/>
      <c r="T533" s="5" t="s">
        <v>40</v>
      </c>
      <c r="U533" s="5" t="s">
        <v>1247</v>
      </c>
      <c r="V533" s="5"/>
      <c r="W533" s="5"/>
      <c r="X533" s="5" t="s">
        <v>41</v>
      </c>
      <c r="Y533" s="5"/>
      <c r="Z533" s="5"/>
      <c r="AA533" s="5"/>
      <c r="AB533" s="5" t="s">
        <v>27</v>
      </c>
      <c r="AC533" s="6">
        <v>44211.0</v>
      </c>
      <c r="AD533" s="6">
        <v>44211.0</v>
      </c>
      <c r="AE533" s="5"/>
      <c r="AF533" s="10"/>
    </row>
    <row r="534" ht="21.0" customHeight="1">
      <c r="A534" s="5"/>
      <c r="B534" s="5" t="s">
        <v>1248</v>
      </c>
      <c r="C534" s="5" t="s">
        <v>1249</v>
      </c>
      <c r="D534" s="5" t="s">
        <v>56</v>
      </c>
      <c r="E534" s="5" t="s">
        <v>35</v>
      </c>
      <c r="F534" s="5" t="s">
        <v>36</v>
      </c>
      <c r="G534" s="5">
        <v>27.0</v>
      </c>
      <c r="H534" s="5"/>
      <c r="I534" s="5" t="s">
        <v>37</v>
      </c>
      <c r="J534" s="5" t="s">
        <v>587</v>
      </c>
      <c r="K534" s="5" t="s">
        <v>189</v>
      </c>
      <c r="L534" s="5"/>
      <c r="M534" s="6">
        <v>44286.0</v>
      </c>
      <c r="N534" s="6">
        <v>44322.0</v>
      </c>
      <c r="O534" s="7">
        <f>+IF(NETWORKDAYS(M534,N534,Feriados!A536:A566)&gt;-1,NETWORKDAYS(M534,N534,Feriados!A536:A566)-1,NETWORKDAYS(M534,TODAY(),Feriados!A$15:A$315))</f>
        <v>26</v>
      </c>
      <c r="P534" s="8">
        <v>44392.0</v>
      </c>
      <c r="Q534" s="5">
        <f>+IF(T534="ENVIO OS", IF(NETWORKDAYS(N534,P534,Feriados!A$15:A$315)&gt;-1,NETWORKDAYS(N534,P534,Feriados!A$15:A$315)-1,NETWORKDAYS(N534,TODAY(),Feriados!A$15:A$315)),0)</f>
        <v>46</v>
      </c>
      <c r="R534" s="9"/>
      <c r="S534" s="9"/>
      <c r="T534" s="5" t="s">
        <v>40</v>
      </c>
      <c r="U534" s="5" t="s">
        <v>564</v>
      </c>
      <c r="V534" s="5"/>
      <c r="W534" s="5"/>
      <c r="X534" s="5" t="s">
        <v>41</v>
      </c>
      <c r="Y534" s="5"/>
      <c r="Z534" s="5"/>
      <c r="AA534" s="5"/>
      <c r="AB534" s="5"/>
      <c r="AC534" s="6"/>
      <c r="AD534" s="6"/>
      <c r="AE534" s="5"/>
      <c r="AF534" s="10"/>
    </row>
    <row r="535" ht="21.0" customHeight="1">
      <c r="A535" s="5"/>
      <c r="B535" s="5" t="s">
        <v>1250</v>
      </c>
      <c r="C535" s="5" t="s">
        <v>1251</v>
      </c>
      <c r="D535" s="5" t="s">
        <v>147</v>
      </c>
      <c r="E535" s="5" t="s">
        <v>35</v>
      </c>
      <c r="F535" s="5" t="s">
        <v>36</v>
      </c>
      <c r="G535" s="5">
        <v>117.0</v>
      </c>
      <c r="H535" s="5"/>
      <c r="I535" s="5" t="s">
        <v>37</v>
      </c>
      <c r="J535" s="5" t="s">
        <v>1252</v>
      </c>
      <c r="K535" s="5" t="s">
        <v>1197</v>
      </c>
      <c r="L535" s="5"/>
      <c r="M535" s="6">
        <v>44286.0</v>
      </c>
      <c r="N535" s="6">
        <v>44327.0</v>
      </c>
      <c r="O535" s="7">
        <f>+IF(NETWORKDAYS(M535,N535,Feriados!A537:A567)&gt;-1,NETWORKDAYS(M535,N535,Feriados!A537:A567)-1,NETWORKDAYS(M535,TODAY(),Feriados!A$15:A$315))</f>
        <v>29</v>
      </c>
      <c r="P535" s="8"/>
      <c r="Q535" s="5">
        <f>+IF(T535="ENVIO OS", IF(NETWORKDAYS(N535,P535,Feriados!A$15:A$315)&gt;-1,NETWORKDAYS(N535,P535,Feriados!A$15:A$315)-1,NETWORKDAYS(N535,TODAY(),Feriados!A$15:A$315)),0)</f>
        <v>0</v>
      </c>
      <c r="R535" s="9">
        <v>-33.0291</v>
      </c>
      <c r="S535" s="9">
        <v>-68.8939</v>
      </c>
      <c r="T535" s="5" t="s">
        <v>79</v>
      </c>
      <c r="U535" s="5" t="s">
        <v>79</v>
      </c>
      <c r="V535" s="5"/>
      <c r="W535" s="5"/>
      <c r="X535" s="5" t="s">
        <v>41</v>
      </c>
      <c r="Y535" s="5" t="s">
        <v>66</v>
      </c>
      <c r="Z535" s="5" t="s">
        <v>92</v>
      </c>
      <c r="AA535" s="5"/>
      <c r="AB535" s="5"/>
      <c r="AC535" s="6"/>
      <c r="AD535" s="6"/>
      <c r="AE535" s="5"/>
      <c r="AF535" s="10"/>
    </row>
    <row r="536" ht="21.0" customHeight="1">
      <c r="A536" s="5">
        <v>227973.0</v>
      </c>
      <c r="B536" s="5" t="s">
        <v>1058</v>
      </c>
      <c r="C536" s="5" t="s">
        <v>1059</v>
      </c>
      <c r="D536" s="5" t="s">
        <v>46</v>
      </c>
      <c r="E536" s="5" t="s">
        <v>96</v>
      </c>
      <c r="F536" s="5" t="s">
        <v>273</v>
      </c>
      <c r="G536" s="5">
        <v>102.03</v>
      </c>
      <c r="H536" s="5">
        <v>102.03</v>
      </c>
      <c r="I536" s="5" t="s">
        <v>37</v>
      </c>
      <c r="J536" s="5" t="s">
        <v>483</v>
      </c>
      <c r="K536" s="5" t="s">
        <v>91</v>
      </c>
      <c r="L536" s="5"/>
      <c r="M536" s="6">
        <v>44287.0</v>
      </c>
      <c r="N536" s="6">
        <v>44294.0</v>
      </c>
      <c r="O536" s="7">
        <f>+IF(NETWORKDAYS(M536,N536,Feriados!A457:A487)&gt;-1,NETWORKDAYS(M536,N536,Feriados!A457:A487)-1,NETWORKDAYS(M536,TODAY(),Feriados!A$15:A$315))</f>
        <v>5</v>
      </c>
      <c r="P536" s="8"/>
      <c r="Q536" s="5">
        <f>+IF(T536="ENVIO OS", IF(NETWORKDAYS(N536,P536,Feriados!A$15:A$315)&gt;-1,NETWORKDAYS(N536,P536,Feriados!A$15:A$315)-1,NETWORKDAYS(N536,TODAY(),Feriados!A$15:A$315)),0)</f>
        <v>0</v>
      </c>
      <c r="R536" s="9">
        <v>-32.9226</v>
      </c>
      <c r="S536" s="9">
        <v>-68.8018</v>
      </c>
      <c r="T536" s="5" t="s">
        <v>208</v>
      </c>
      <c r="U536" s="5" t="s">
        <v>79</v>
      </c>
      <c r="V536" s="5" t="s">
        <v>50</v>
      </c>
      <c r="W536" s="5"/>
      <c r="X536" s="5" t="s">
        <v>190</v>
      </c>
      <c r="Y536" s="5" t="s">
        <v>66</v>
      </c>
      <c r="Z536" s="5"/>
      <c r="AA536" s="5" t="s">
        <v>1176</v>
      </c>
      <c r="AB536" s="5"/>
      <c r="AC536" s="6">
        <v>44256.0</v>
      </c>
      <c r="AD536" s="6">
        <v>44257.0</v>
      </c>
      <c r="AE536" s="5"/>
      <c r="AF536" s="10"/>
    </row>
    <row r="537" ht="21.0" customHeight="1">
      <c r="A537" s="5"/>
      <c r="B537" s="5" t="s">
        <v>1253</v>
      </c>
      <c r="C537" s="5" t="s">
        <v>1254</v>
      </c>
      <c r="D537" s="5" t="s">
        <v>147</v>
      </c>
      <c r="E537" s="5" t="s">
        <v>35</v>
      </c>
      <c r="F537" s="5" t="s">
        <v>36</v>
      </c>
      <c r="G537" s="5">
        <v>59.0</v>
      </c>
      <c r="H537" s="5"/>
      <c r="I537" s="5" t="s">
        <v>37</v>
      </c>
      <c r="J537" s="5" t="s">
        <v>148</v>
      </c>
      <c r="K537" s="5" t="s">
        <v>149</v>
      </c>
      <c r="L537" s="5"/>
      <c r="M537" s="6">
        <v>44291.0</v>
      </c>
      <c r="N537" s="6">
        <v>44330.0</v>
      </c>
      <c r="O537" s="7">
        <f>+IF(NETWORKDAYS(M537,N537,Feriados!A538:A568)&gt;-1,NETWORKDAYS(M537,N537,Feriados!A538:A568)-1,NETWORKDAYS(M537,TODAY(),Feriados!A$15:A$315))</f>
        <v>29</v>
      </c>
      <c r="P537" s="8"/>
      <c r="Q537" s="5">
        <f>+IF(T537="ENVIO OS", IF(NETWORKDAYS(N537,P537,Feriados!A$15:A$315)&gt;-1,NETWORKDAYS(N537,P537,Feriados!A$15:A$315)-1,NETWORKDAYS(N537,TODAY(),Feriados!A$15:A$315)),0)</f>
        <v>0</v>
      </c>
      <c r="R537" s="9">
        <v>-33.0119</v>
      </c>
      <c r="S537" s="9">
        <v>-68.8495</v>
      </c>
      <c r="T537" s="5" t="s">
        <v>79</v>
      </c>
      <c r="U537" s="5" t="s">
        <v>79</v>
      </c>
      <c r="V537" s="5"/>
      <c r="W537" s="5"/>
      <c r="X537" s="5" t="s">
        <v>41</v>
      </c>
      <c r="Y537" s="5" t="s">
        <v>66</v>
      </c>
      <c r="Z537" s="5" t="s">
        <v>151</v>
      </c>
      <c r="AA537" s="5"/>
      <c r="AB537" s="5"/>
      <c r="AC537" s="6"/>
      <c r="AD537" s="6"/>
      <c r="AE537" s="5"/>
      <c r="AF537" s="10"/>
    </row>
    <row r="538" ht="21.0" customHeight="1">
      <c r="A538" s="5"/>
      <c r="B538" s="5" t="s">
        <v>1255</v>
      </c>
      <c r="C538" s="5" t="s">
        <v>1256</v>
      </c>
      <c r="D538" s="5" t="s">
        <v>63</v>
      </c>
      <c r="E538" s="5" t="s">
        <v>35</v>
      </c>
      <c r="F538" s="5" t="s">
        <v>36</v>
      </c>
      <c r="G538" s="5">
        <v>85.0</v>
      </c>
      <c r="H538" s="5"/>
      <c r="I538" s="5" t="s">
        <v>37</v>
      </c>
      <c r="J538" s="5" t="s">
        <v>734</v>
      </c>
      <c r="K538" s="5" t="s">
        <v>63</v>
      </c>
      <c r="L538" s="5" t="s">
        <v>39</v>
      </c>
      <c r="M538" s="6">
        <v>44292.0</v>
      </c>
      <c r="N538" s="6">
        <v>44334.0</v>
      </c>
      <c r="O538" s="7">
        <f>+IF(NETWORKDAYS(M538,N538,Feriados!A539:A569)&gt;-1,NETWORKDAYS(M538,N538,Feriados!A539:A569)-1,NETWORKDAYS(M538,TODAY(),Feriados!A$15:A$315))</f>
        <v>30</v>
      </c>
      <c r="P538" s="8"/>
      <c r="Q538" s="5">
        <f>+IF(T538="ENVIO OS", IF(NETWORKDAYS(N538,P538,Feriados!A$15:A$315)&gt;-1,NETWORKDAYS(N538,P538,Feriados!A$15:A$315)-1,NETWORKDAYS(N538,TODAY(),Feriados!A$15:A$315)),0)</f>
        <v>0</v>
      </c>
      <c r="R538" s="9"/>
      <c r="S538" s="9"/>
      <c r="T538" s="5" t="s">
        <v>79</v>
      </c>
      <c r="U538" s="5" t="s">
        <v>79</v>
      </c>
      <c r="V538" s="5"/>
      <c r="W538" s="5"/>
      <c r="X538" s="5" t="s">
        <v>51</v>
      </c>
      <c r="Y538" s="5"/>
      <c r="Z538" s="5"/>
      <c r="AA538" s="5"/>
      <c r="AB538" s="5" t="s">
        <v>27</v>
      </c>
      <c r="AC538" s="6"/>
      <c r="AD538" s="6"/>
      <c r="AE538" s="5"/>
      <c r="AF538" s="10"/>
    </row>
    <row r="539" ht="21.0" customHeight="1">
      <c r="A539" s="5"/>
      <c r="B539" s="5" t="s">
        <v>1257</v>
      </c>
      <c r="C539" s="5" t="s">
        <v>1258</v>
      </c>
      <c r="D539" s="5" t="s">
        <v>147</v>
      </c>
      <c r="E539" s="5" t="s">
        <v>35</v>
      </c>
      <c r="F539" s="5" t="s">
        <v>36</v>
      </c>
      <c r="G539" s="5">
        <v>175.0</v>
      </c>
      <c r="H539" s="5"/>
      <c r="I539" s="5"/>
      <c r="J539" s="5" t="s">
        <v>875</v>
      </c>
      <c r="K539" s="5" t="s">
        <v>233</v>
      </c>
      <c r="L539" s="5"/>
      <c r="M539" s="6">
        <v>44293.0</v>
      </c>
      <c r="N539" s="6">
        <v>44301.0</v>
      </c>
      <c r="O539" s="7">
        <f>+IF(NETWORKDAYS(M539,N539,Feriados!A545:A575)&gt;-1,NETWORKDAYS(M539,N539,Feriados!A545:A575)-1,NETWORKDAYS(M539,TODAY(),Feriados!A$15:A$315))</f>
        <v>6</v>
      </c>
      <c r="P539" s="8"/>
      <c r="Q539" s="5">
        <f>+IF(T539="ENVIO OS", IF(NETWORKDAYS(N539,P539,Feriados!A$15:A$315)&gt;-1,NETWORKDAYS(N539,P539,Feriados!A$15:A$315)-1,NETWORKDAYS(N539,TODAY(),Feriados!A$15:A$315)),0)</f>
        <v>0</v>
      </c>
      <c r="R539" s="9">
        <v>-33.0326</v>
      </c>
      <c r="S539" s="9">
        <v>-68.9092</v>
      </c>
      <c r="T539" s="5" t="s">
        <v>79</v>
      </c>
      <c r="U539" s="5" t="s">
        <v>79</v>
      </c>
      <c r="V539" s="5"/>
      <c r="W539" s="5"/>
      <c r="X539" s="5" t="s">
        <v>41</v>
      </c>
      <c r="Y539" s="5" t="s">
        <v>111</v>
      </c>
      <c r="Z539" s="5" t="s">
        <v>112</v>
      </c>
      <c r="AA539" s="5"/>
      <c r="AB539" s="5"/>
      <c r="AC539" s="6"/>
      <c r="AD539" s="6"/>
      <c r="AE539" s="5"/>
      <c r="AF539" s="10"/>
    </row>
    <row r="540" ht="21.0" customHeight="1">
      <c r="A540" s="5"/>
      <c r="B540" s="5" t="s">
        <v>542</v>
      </c>
      <c r="C540" s="5" t="s">
        <v>543</v>
      </c>
      <c r="D540" s="5" t="s">
        <v>147</v>
      </c>
      <c r="E540" s="5" t="s">
        <v>35</v>
      </c>
      <c r="F540" s="5" t="s">
        <v>36</v>
      </c>
      <c r="G540" s="5">
        <v>185.6</v>
      </c>
      <c r="H540" s="5"/>
      <c r="I540" s="5" t="s">
        <v>37</v>
      </c>
      <c r="J540" s="5" t="s">
        <v>373</v>
      </c>
      <c r="K540" s="5" t="s">
        <v>374</v>
      </c>
      <c r="L540" s="5"/>
      <c r="M540" s="6">
        <v>44293.0</v>
      </c>
      <c r="N540" s="6">
        <v>44320.0</v>
      </c>
      <c r="O540" s="7">
        <f>+IF(NETWORKDAYS(M540,N540,Feriados!A541:A571)&gt;-1,NETWORKDAYS(M540,N540,Feriados!A541:A571)-1,NETWORKDAYS(M540,TODAY(),Feriados!A$15:A$315))</f>
        <v>19</v>
      </c>
      <c r="P540" s="8"/>
      <c r="Q540" s="5">
        <f>+IF(T540="ENVIO OS", IF(NETWORKDAYS(N540,P540,Feriados!A$15:A$315)&gt;-1,NETWORKDAYS(N540,P540,Feriados!A$15:A$315)-1,NETWORKDAYS(N540,TODAY(),Feriados!A$15:A$315)),0)</f>
        <v>0</v>
      </c>
      <c r="R540" s="9"/>
      <c r="S540" s="9"/>
      <c r="T540" s="5" t="s">
        <v>208</v>
      </c>
      <c r="U540" s="5" t="s">
        <v>208</v>
      </c>
      <c r="V540" s="5" t="s">
        <v>150</v>
      </c>
      <c r="W540" s="5"/>
      <c r="X540" s="5" t="s">
        <v>41</v>
      </c>
      <c r="Y540" s="5" t="s">
        <v>66</v>
      </c>
      <c r="Z540" s="5" t="s">
        <v>928</v>
      </c>
      <c r="AA540" s="5"/>
      <c r="AB540" s="5"/>
      <c r="AC540" s="6">
        <v>44049.0</v>
      </c>
      <c r="AD540" s="6">
        <v>44050.0</v>
      </c>
      <c r="AE540" s="5"/>
      <c r="AF540" s="10"/>
    </row>
    <row r="541" ht="21.0" customHeight="1">
      <c r="A541" s="5"/>
      <c r="B541" s="5" t="s">
        <v>1117</v>
      </c>
      <c r="C541" s="5" t="s">
        <v>1118</v>
      </c>
      <c r="D541" s="5" t="s">
        <v>147</v>
      </c>
      <c r="E541" s="5" t="s">
        <v>35</v>
      </c>
      <c r="F541" s="5" t="s">
        <v>36</v>
      </c>
      <c r="G541" s="5"/>
      <c r="H541" s="5"/>
      <c r="I541" s="5"/>
      <c r="J541" s="5"/>
      <c r="K541" s="5"/>
      <c r="L541" s="5"/>
      <c r="M541" s="6">
        <v>44293.0</v>
      </c>
      <c r="N541" s="6">
        <v>44308.0</v>
      </c>
      <c r="O541" s="7">
        <f>+IF(NETWORKDAYS(M541,N541,Feriados!A514:A544)&gt;-1,NETWORKDAYS(M541,N541,Feriados!A514:A544)-1,NETWORKDAYS(M541,TODAY(),Feriados!A$15:A$315))</f>
        <v>11</v>
      </c>
      <c r="P541" s="8">
        <v>44357.0</v>
      </c>
      <c r="Q541" s="5">
        <f>+IF(T541="ENVIO OS", IF(NETWORKDAYS(N541,P541,Feriados!A$15:A$315)&gt;-1,NETWORKDAYS(N541,P541,Feriados!A$15:A$315)-1,NETWORKDAYS(N541,TODAY(),Feriados!A$15:A$315)),0)</f>
        <v>33</v>
      </c>
      <c r="R541" s="9"/>
      <c r="S541" s="9"/>
      <c r="T541" s="5" t="s">
        <v>40</v>
      </c>
      <c r="U541" s="5" t="s">
        <v>40</v>
      </c>
      <c r="V541" s="5"/>
      <c r="W541" s="5"/>
      <c r="X541" s="5" t="s">
        <v>41</v>
      </c>
      <c r="Y541" s="5"/>
      <c r="Z541" s="5" t="s">
        <v>1119</v>
      </c>
      <c r="AA541" s="5"/>
      <c r="AB541" s="5"/>
      <c r="AC541" s="6">
        <v>44271.0</v>
      </c>
      <c r="AD541" s="6">
        <v>44271.0</v>
      </c>
      <c r="AE541" s="5"/>
      <c r="AF541" s="10"/>
    </row>
    <row r="542" ht="21.0" customHeight="1">
      <c r="A542" s="5"/>
      <c r="B542" s="5" t="s">
        <v>1259</v>
      </c>
      <c r="C542" s="5" t="s">
        <v>1260</v>
      </c>
      <c r="D542" s="5" t="s">
        <v>147</v>
      </c>
      <c r="E542" s="5" t="s">
        <v>35</v>
      </c>
      <c r="F542" s="5" t="s">
        <v>36</v>
      </c>
      <c r="G542" s="5">
        <v>158.0</v>
      </c>
      <c r="H542" s="5"/>
      <c r="I542" s="5" t="s">
        <v>37</v>
      </c>
      <c r="J542" s="5" t="s">
        <v>148</v>
      </c>
      <c r="K542" s="5" t="s">
        <v>149</v>
      </c>
      <c r="L542" s="5"/>
      <c r="M542" s="6">
        <v>44294.0</v>
      </c>
      <c r="N542" s="6">
        <v>44330.0</v>
      </c>
      <c r="O542" s="7">
        <f>+IF(NETWORKDAYS(M542,N542,Feriados!A540:A570)&gt;-1,NETWORKDAYS(M542,N542,Feriados!A540:A570)-1,NETWORKDAYS(M542,TODAY(),Feriados!A$15:A$315))</f>
        <v>26</v>
      </c>
      <c r="P542" s="8"/>
      <c r="Q542" s="5">
        <f>+IF(T542="ENVIO OS", IF(NETWORKDAYS(N542,P542,Feriados!A$15:A$315)&gt;-1,NETWORKDAYS(N542,P542,Feriados!A$15:A$315)-1,NETWORKDAYS(N542,TODAY(),Feriados!A$15:A$315)),0)</f>
        <v>0</v>
      </c>
      <c r="R542" s="9">
        <v>-33.0157</v>
      </c>
      <c r="S542" s="9">
        <v>-68.8618</v>
      </c>
      <c r="T542" s="5" t="s">
        <v>79</v>
      </c>
      <c r="U542" s="5" t="s">
        <v>79</v>
      </c>
      <c r="V542" s="5"/>
      <c r="W542" s="5"/>
      <c r="X542" s="5" t="s">
        <v>41</v>
      </c>
      <c r="Y542" s="5" t="s">
        <v>66</v>
      </c>
      <c r="Z542" s="5" t="s">
        <v>219</v>
      </c>
      <c r="AA542" s="5"/>
      <c r="AB542" s="5"/>
      <c r="AC542" s="6"/>
      <c r="AD542" s="6"/>
      <c r="AE542" s="5"/>
      <c r="AF542" s="10"/>
    </row>
    <row r="543" ht="21.0" customHeight="1">
      <c r="A543" s="5">
        <v>224863.0</v>
      </c>
      <c r="B543" s="5" t="s">
        <v>432</v>
      </c>
      <c r="C543" s="5" t="s">
        <v>433</v>
      </c>
      <c r="D543" s="5" t="s">
        <v>63</v>
      </c>
      <c r="E543" s="5" t="s">
        <v>96</v>
      </c>
      <c r="F543" s="5" t="s">
        <v>230</v>
      </c>
      <c r="G543" s="5">
        <v>187.0</v>
      </c>
      <c r="H543" s="5">
        <v>187.0</v>
      </c>
      <c r="I543" s="5" t="s">
        <v>37</v>
      </c>
      <c r="J543" s="5" t="s">
        <v>434</v>
      </c>
      <c r="K543" s="5" t="s">
        <v>63</v>
      </c>
      <c r="L543" s="5" t="s">
        <v>39</v>
      </c>
      <c r="M543" s="6">
        <v>44298.0</v>
      </c>
      <c r="N543" s="6">
        <v>44305.0</v>
      </c>
      <c r="O543" s="7">
        <f>+IF(NETWORKDAYS(M543,N543,Feriados!A535:A565)&gt;-1,NETWORKDAYS(M543,N543,Feriados!A535:A565)-1,NETWORKDAYS(M543,TODAY(),Feriados!A$15:A$315))</f>
        <v>5</v>
      </c>
      <c r="P543" s="8"/>
      <c r="Q543" s="5">
        <f>+IF(T543="ENVIO OS", IF(NETWORKDAYS(N543,P543,Feriados!A$15:A$315)&gt;-1,NETWORKDAYS(N543,P543,Feriados!A$15:A$315)-1,NETWORKDAYS(N543,TODAY(),Feriados!A$15:A$315)),0)</f>
        <v>0</v>
      </c>
      <c r="R543" s="9">
        <v>-32.953</v>
      </c>
      <c r="S543" s="9">
        <v>-68.8119</v>
      </c>
      <c r="T543" s="5" t="s">
        <v>79</v>
      </c>
      <c r="U543" s="5" t="s">
        <v>79</v>
      </c>
      <c r="V543" s="5" t="s">
        <v>435</v>
      </c>
      <c r="W543" s="5"/>
      <c r="X543" s="5" t="s">
        <v>100</v>
      </c>
      <c r="Y543" s="5" t="s">
        <v>101</v>
      </c>
      <c r="Z543" s="5"/>
      <c r="AA543" s="5" t="s">
        <v>1261</v>
      </c>
      <c r="AB543" s="5"/>
      <c r="AC543" s="6">
        <v>43983.0</v>
      </c>
      <c r="AD543" s="6">
        <v>43985.0</v>
      </c>
      <c r="AE543" s="5"/>
      <c r="AF543" s="10"/>
    </row>
    <row r="544" ht="21.0" customHeight="1">
      <c r="A544" s="5"/>
      <c r="B544" s="5" t="s">
        <v>794</v>
      </c>
      <c r="C544" s="5" t="s">
        <v>795</v>
      </c>
      <c r="D544" s="5" t="s">
        <v>46</v>
      </c>
      <c r="E544" s="5" t="s">
        <v>35</v>
      </c>
      <c r="F544" s="5" t="s">
        <v>36</v>
      </c>
      <c r="G544" s="5">
        <v>91.0</v>
      </c>
      <c r="H544" s="5"/>
      <c r="I544" s="5"/>
      <c r="J544" s="5" t="s">
        <v>796</v>
      </c>
      <c r="K544" s="5" t="s">
        <v>264</v>
      </c>
      <c r="L544" s="5"/>
      <c r="M544" s="6">
        <v>44300.0</v>
      </c>
      <c r="N544" s="6">
        <v>44309.0</v>
      </c>
      <c r="O544" s="7">
        <f>+IF(NETWORKDAYS(M544,N544,Feriados!A578:A608)&gt;-1,NETWORKDAYS(M544,N544,Feriados!A578:A608)-1,NETWORKDAYS(M544,TODAY(),Feriados!A$15:A$315))</f>
        <v>7</v>
      </c>
      <c r="P544" s="8"/>
      <c r="Q544" s="5">
        <f>+IF(T544="ENVIO OS", IF(NETWORKDAYS(N544,P544,Feriados!A$15:A$315)&gt;-1,NETWORKDAYS(N544,P544,Feriados!A$15:A$315)-1,NETWORKDAYS(N544,TODAY(),Feriados!A$15:A$315)),0)</f>
        <v>0</v>
      </c>
      <c r="R544" s="9">
        <v>-32.8595</v>
      </c>
      <c r="S544" s="9">
        <v>-68.7241</v>
      </c>
      <c r="T544" s="5" t="s">
        <v>79</v>
      </c>
      <c r="U544" s="5" t="s">
        <v>79</v>
      </c>
      <c r="V544" s="5" t="s">
        <v>50</v>
      </c>
      <c r="W544" s="5"/>
      <c r="X544" s="5" t="s">
        <v>41</v>
      </c>
      <c r="Y544" s="5" t="s">
        <v>66</v>
      </c>
      <c r="Z544" s="5" t="s">
        <v>112</v>
      </c>
      <c r="AA544" s="5"/>
      <c r="AB544" s="5"/>
      <c r="AC544" s="6">
        <v>44118.0</v>
      </c>
      <c r="AD544" s="6">
        <v>44118.0</v>
      </c>
      <c r="AE544" s="5"/>
      <c r="AF544" s="10"/>
    </row>
    <row r="545" ht="21.0" customHeight="1">
      <c r="A545" s="5"/>
      <c r="B545" s="5" t="s">
        <v>756</v>
      </c>
      <c r="C545" s="5" t="s">
        <v>757</v>
      </c>
      <c r="D545" s="5" t="s">
        <v>172</v>
      </c>
      <c r="E545" s="5" t="s">
        <v>35</v>
      </c>
      <c r="F545" s="5" t="s">
        <v>36</v>
      </c>
      <c r="G545" s="5">
        <v>51.0</v>
      </c>
      <c r="H545" s="5"/>
      <c r="I545" s="5" t="s">
        <v>758</v>
      </c>
      <c r="J545" s="5" t="s">
        <v>759</v>
      </c>
      <c r="K545" s="5" t="s">
        <v>681</v>
      </c>
      <c r="L545" s="5" t="s">
        <v>49</v>
      </c>
      <c r="M545" s="6">
        <v>44300.0</v>
      </c>
      <c r="N545" s="6">
        <v>44312.0</v>
      </c>
      <c r="O545" s="7">
        <f>+IF(NETWORKDAYS(M545,N545,Feriados!A571:A601)&gt;-1,NETWORKDAYS(M545,N545,Feriados!A571:A601)-1,NETWORKDAYS(M545,TODAY(),Feriados!A$15:A$315))</f>
        <v>8</v>
      </c>
      <c r="P545" s="8"/>
      <c r="Q545" s="5">
        <f>+IF(T545="ENVIO OS", IF(NETWORKDAYS(N545,P545,Feriados!A$15:A$315)&gt;-1,NETWORKDAYS(N545,P545,Feriados!A$15:A$315)-1,NETWORKDAYS(N545,TODAY(),Feriados!A$15:A$315)),0)</f>
        <v>0</v>
      </c>
      <c r="R545" s="9">
        <v>-32.8443</v>
      </c>
      <c r="S545" s="9">
        <v>-68.8529</v>
      </c>
      <c r="T545" s="5" t="s">
        <v>208</v>
      </c>
      <c r="U545" s="5" t="s">
        <v>208</v>
      </c>
      <c r="V545" s="5" t="s">
        <v>50</v>
      </c>
      <c r="W545" s="5"/>
      <c r="X545" s="5" t="s">
        <v>41</v>
      </c>
      <c r="Y545" s="5" t="s">
        <v>66</v>
      </c>
      <c r="Z545" s="5" t="s">
        <v>92</v>
      </c>
      <c r="AA545" s="5"/>
      <c r="AB545" s="5"/>
      <c r="AC545" s="6">
        <v>44105.0</v>
      </c>
      <c r="AD545" s="6">
        <v>44140.0</v>
      </c>
      <c r="AE545" s="5"/>
      <c r="AF545" s="10"/>
    </row>
    <row r="546" ht="21.0" customHeight="1">
      <c r="A546" s="5">
        <v>229171.0</v>
      </c>
      <c r="B546" s="5" t="s">
        <v>1262</v>
      </c>
      <c r="C546" s="5" t="s">
        <v>1263</v>
      </c>
      <c r="D546" s="5" t="s">
        <v>34</v>
      </c>
      <c r="E546" s="5" t="s">
        <v>35</v>
      </c>
      <c r="F546" s="5" t="s">
        <v>36</v>
      </c>
      <c r="G546" s="5">
        <v>26.4</v>
      </c>
      <c r="H546" s="5"/>
      <c r="I546" s="5" t="s">
        <v>1264</v>
      </c>
      <c r="J546" s="5" t="s">
        <v>1265</v>
      </c>
      <c r="K546" s="5" t="s">
        <v>34</v>
      </c>
      <c r="L546" s="5" t="s">
        <v>49</v>
      </c>
      <c r="M546" s="6">
        <v>44300.0</v>
      </c>
      <c r="N546" s="6">
        <v>44335.0</v>
      </c>
      <c r="O546" s="7">
        <f>+IF(NETWORKDAYS(M546,N546,Feriados!A588:A618)&gt;-1,NETWORKDAYS(M546,N546,Feriados!A588:A618)-1,NETWORKDAYS(M546,TODAY(),Feriados!A$15:A$315))</f>
        <v>25</v>
      </c>
      <c r="P546" s="8"/>
      <c r="Q546" s="5">
        <f>+IF(T546="ENVIO OS", IF(NETWORKDAYS(N546,P546,Feriados!A$15:A$315)&gt;-1,NETWORKDAYS(N546,P546,Feriados!A$15:A$315)-1,NETWORKDAYS(N546,TODAY(),Feriados!A$15:A$315)),0)</f>
        <v>0</v>
      </c>
      <c r="R546" s="9">
        <v>-33.5668</v>
      </c>
      <c r="S546" s="9">
        <v>-69.0163</v>
      </c>
      <c r="T546" s="5" t="s">
        <v>79</v>
      </c>
      <c r="U546" s="5" t="s">
        <v>79</v>
      </c>
      <c r="V546" s="5"/>
      <c r="W546" s="5"/>
      <c r="X546" s="5" t="s">
        <v>51</v>
      </c>
      <c r="Y546" s="5" t="s">
        <v>42</v>
      </c>
      <c r="Z546" s="5" t="s">
        <v>577</v>
      </c>
      <c r="AA546" s="5"/>
      <c r="AB546" s="5"/>
      <c r="AC546" s="6"/>
      <c r="AD546" s="6"/>
      <c r="AE546" s="5"/>
      <c r="AF546" s="10"/>
    </row>
    <row r="547" ht="21.0" customHeight="1">
      <c r="A547" s="5"/>
      <c r="B547" s="5" t="s">
        <v>948</v>
      </c>
      <c r="C547" s="5" t="s">
        <v>949</v>
      </c>
      <c r="D547" s="5" t="s">
        <v>147</v>
      </c>
      <c r="E547" s="5" t="s">
        <v>35</v>
      </c>
      <c r="F547" s="5" t="s">
        <v>36</v>
      </c>
      <c r="G547" s="5">
        <v>372.0</v>
      </c>
      <c r="H547" s="5"/>
      <c r="I547" s="5" t="s">
        <v>37</v>
      </c>
      <c r="J547" s="5" t="s">
        <v>202</v>
      </c>
      <c r="K547" s="5" t="s">
        <v>149</v>
      </c>
      <c r="L547" s="5"/>
      <c r="M547" s="6">
        <v>44301.0</v>
      </c>
      <c r="N547" s="6">
        <v>44315.0</v>
      </c>
      <c r="O547" s="7">
        <f>+IF(NETWORKDAYS(M547,N547,Feriados!A544:A574)&gt;-1,NETWORKDAYS(M547,N547,Feriados!A544:A574)-1,NETWORKDAYS(M547,TODAY(),Feriados!A$15:A$315))</f>
        <v>10</v>
      </c>
      <c r="P547" s="8"/>
      <c r="Q547" s="5">
        <f>+IF(T547="ENVIO OS", IF(NETWORKDAYS(N547,P547,Feriados!A$15:A$315)&gt;-1,NETWORKDAYS(N547,P547,Feriados!A$15:A$315)-1,NETWORKDAYS(N547,TODAY(),Feriados!A$15:A$315)),0)</f>
        <v>0</v>
      </c>
      <c r="R547" s="9">
        <v>-32.9719</v>
      </c>
      <c r="S547" s="9">
        <v>-68.8364</v>
      </c>
      <c r="T547" s="5" t="s">
        <v>79</v>
      </c>
      <c r="U547" s="5" t="s">
        <v>79</v>
      </c>
      <c r="V547" s="5" t="s">
        <v>183</v>
      </c>
      <c r="W547" s="5"/>
      <c r="X547" s="5" t="s">
        <v>41</v>
      </c>
      <c r="Y547" s="5" t="s">
        <v>66</v>
      </c>
      <c r="Z547" s="5" t="s">
        <v>215</v>
      </c>
      <c r="AA547" s="5"/>
      <c r="AB547" s="5"/>
      <c r="AC547" s="6">
        <v>44269.0</v>
      </c>
      <c r="AD547" s="6"/>
      <c r="AE547" s="5" t="s">
        <v>203</v>
      </c>
      <c r="AF547" s="10"/>
    </row>
    <row r="548" ht="21.0" customHeight="1">
      <c r="A548" s="5">
        <v>228639.0</v>
      </c>
      <c r="B548" s="5" t="s">
        <v>1266</v>
      </c>
      <c r="C548" s="5" t="s">
        <v>1267</v>
      </c>
      <c r="D548" s="5" t="s">
        <v>147</v>
      </c>
      <c r="E548" s="5" t="s">
        <v>96</v>
      </c>
      <c r="F548" s="5" t="s">
        <v>97</v>
      </c>
      <c r="G548" s="5">
        <v>165.0</v>
      </c>
      <c r="H548" s="5"/>
      <c r="I548" s="5" t="s">
        <v>1268</v>
      </c>
      <c r="J548" s="5" t="s">
        <v>202</v>
      </c>
      <c r="K548" s="5" t="s">
        <v>149</v>
      </c>
      <c r="L548" s="5"/>
      <c r="M548" s="6">
        <v>44301.0</v>
      </c>
      <c r="N548" s="6">
        <v>44312.0</v>
      </c>
      <c r="O548" s="7">
        <f>+IF(NETWORKDAYS(M548,N548,Feriados!A546:A576)&gt;-1,NETWORKDAYS(M548,N548,Feriados!A546:A576)-1,NETWORKDAYS(M548,TODAY(),Feriados!A$15:A$315))</f>
        <v>7</v>
      </c>
      <c r="P548" s="8"/>
      <c r="Q548" s="5">
        <f>+IF(T548="ENVIO OS", IF(NETWORKDAYS(N548,P548,Feriados!A$15:A$315)&gt;-1,NETWORKDAYS(N548,P548,Feriados!A$15:A$315)-1,NETWORKDAYS(N548,TODAY(),Feriados!A$15:A$315)),0)</f>
        <v>0</v>
      </c>
      <c r="R548" s="9">
        <v>-32.978</v>
      </c>
      <c r="S548" s="9">
        <v>-68.8308</v>
      </c>
      <c r="T548" s="5" t="s">
        <v>79</v>
      </c>
      <c r="U548" s="5" t="s">
        <v>79</v>
      </c>
      <c r="V548" s="5"/>
      <c r="W548" s="5"/>
      <c r="X548" s="5" t="s">
        <v>100</v>
      </c>
      <c r="Y548" s="5" t="s">
        <v>66</v>
      </c>
      <c r="Z548" s="5"/>
      <c r="AA548" s="5"/>
      <c r="AB548" s="5"/>
      <c r="AC548" s="6"/>
      <c r="AD548" s="6"/>
      <c r="AE548" s="5" t="s">
        <v>203</v>
      </c>
      <c r="AF548" s="10">
        <v>44562.0</v>
      </c>
    </row>
    <row r="549" ht="21.0" customHeight="1">
      <c r="A549" s="5">
        <v>229224.0</v>
      </c>
      <c r="B549" s="5" t="s">
        <v>1269</v>
      </c>
      <c r="C549" s="5" t="s">
        <v>1270</v>
      </c>
      <c r="D549" s="5" t="s">
        <v>34</v>
      </c>
      <c r="E549" s="5" t="s">
        <v>35</v>
      </c>
      <c r="F549" s="5" t="s">
        <v>36</v>
      </c>
      <c r="G549" s="5">
        <v>88.0</v>
      </c>
      <c r="H549" s="5"/>
      <c r="I549" s="5" t="s">
        <v>37</v>
      </c>
      <c r="J549" s="5" t="s">
        <v>911</v>
      </c>
      <c r="K549" s="5" t="s">
        <v>34</v>
      </c>
      <c r="L549" s="5" t="s">
        <v>49</v>
      </c>
      <c r="M549" s="6">
        <v>44301.0</v>
      </c>
      <c r="N549" s="6">
        <v>44337.0</v>
      </c>
      <c r="O549" s="7">
        <f>+IF(NETWORKDAYS(M549,N549,Feriados!A587:A617)&gt;-1,NETWORKDAYS(M549,N549,Feriados!A587:A617)-1,NETWORKDAYS(M549,TODAY(),Feriados!A$15:A$315))</f>
        <v>26</v>
      </c>
      <c r="P549" s="8"/>
      <c r="Q549" s="5">
        <f>+IF(T549="ENVIO OS", IF(NETWORKDAYS(N549,P549,Feriados!A$15:A$315)&gt;-1,NETWORKDAYS(N549,P549,Feriados!A$15:A$315)-1,NETWORKDAYS(N549,TODAY(),Feriados!A$15:A$315)),0)</f>
        <v>0</v>
      </c>
      <c r="R549" s="9">
        <v>-33.5867</v>
      </c>
      <c r="S549" s="9">
        <v>-69.0306</v>
      </c>
      <c r="T549" s="5" t="s">
        <v>79</v>
      </c>
      <c r="U549" s="5" t="s">
        <v>79</v>
      </c>
      <c r="V549" s="5"/>
      <c r="W549" s="5"/>
      <c r="X549" s="5" t="s">
        <v>51</v>
      </c>
      <c r="Y549" s="5" t="s">
        <v>42</v>
      </c>
      <c r="Z549" s="5" t="s">
        <v>569</v>
      </c>
      <c r="AA549" s="5"/>
      <c r="AB549" s="5"/>
      <c r="AC549" s="6"/>
      <c r="AD549" s="6"/>
      <c r="AE549" s="5"/>
      <c r="AF549" s="10"/>
    </row>
    <row r="550" ht="21.0" customHeight="1">
      <c r="A550" s="5"/>
      <c r="B550" s="5" t="s">
        <v>752</v>
      </c>
      <c r="C550" s="5" t="s">
        <v>753</v>
      </c>
      <c r="D550" s="5" t="s">
        <v>56</v>
      </c>
      <c r="E550" s="5" t="s">
        <v>35</v>
      </c>
      <c r="F550" s="5" t="s">
        <v>36</v>
      </c>
      <c r="G550" s="5">
        <v>118.0</v>
      </c>
      <c r="H550" s="5"/>
      <c r="I550" s="5" t="s">
        <v>37</v>
      </c>
      <c r="J550" s="5" t="s">
        <v>754</v>
      </c>
      <c r="K550" s="5" t="s">
        <v>755</v>
      </c>
      <c r="L550" s="5"/>
      <c r="M550" s="6">
        <v>44302.0</v>
      </c>
      <c r="N550" s="6">
        <v>44305.0</v>
      </c>
      <c r="O550" s="7">
        <f>+IF(NETWORKDAYS(M550,N550,Feriados!A525:A555)&gt;-1,NETWORKDAYS(M550,N550,Feriados!A525:A555)-1,NETWORKDAYS(M550,TODAY(),Feriados!A$15:A$315))</f>
        <v>1</v>
      </c>
      <c r="P550" s="8"/>
      <c r="Q550" s="5">
        <f>+IF(T550="ENVIO OS", IF(NETWORKDAYS(N550,P550,Feriados!A$15:A$315)&gt;-1,NETWORKDAYS(N550,P550,Feriados!A$15:A$315)-1,NETWORKDAYS(N550,TODAY(),Feriados!A$15:A$315)),0)</f>
        <v>0</v>
      </c>
      <c r="R550" s="9">
        <v>-35.0427</v>
      </c>
      <c r="S550" s="9">
        <v>-68.7153</v>
      </c>
      <c r="T550" s="5" t="s">
        <v>79</v>
      </c>
      <c r="U550" s="5" t="s">
        <v>79</v>
      </c>
      <c r="V550" s="5" t="s">
        <v>163</v>
      </c>
      <c r="W550" s="5"/>
      <c r="X550" s="5" t="s">
        <v>41</v>
      </c>
      <c r="Y550" s="5" t="s">
        <v>59</v>
      </c>
      <c r="Z550" s="5" t="s">
        <v>60</v>
      </c>
      <c r="AA550" s="5" t="s">
        <v>1271</v>
      </c>
      <c r="AB550" s="5"/>
      <c r="AC550" s="6">
        <v>44119.0</v>
      </c>
      <c r="AD550" s="6">
        <v>44120.0</v>
      </c>
      <c r="AE550" s="5"/>
      <c r="AF550" s="10"/>
    </row>
    <row r="551" ht="21.0" customHeight="1">
      <c r="A551" s="5">
        <v>228669.0</v>
      </c>
      <c r="B551" s="5" t="s">
        <v>1272</v>
      </c>
      <c r="C551" s="5" t="s">
        <v>1103</v>
      </c>
      <c r="D551" s="5" t="s">
        <v>75</v>
      </c>
      <c r="E551" s="5" t="s">
        <v>96</v>
      </c>
      <c r="F551" s="5" t="s">
        <v>1273</v>
      </c>
      <c r="G551" s="5">
        <v>487.0</v>
      </c>
      <c r="H551" s="5">
        <v>408.0</v>
      </c>
      <c r="I551" s="5" t="s">
        <v>37</v>
      </c>
      <c r="J551" s="5" t="s">
        <v>307</v>
      </c>
      <c r="K551" s="5" t="s">
        <v>78</v>
      </c>
      <c r="L551" s="5" t="s">
        <v>39</v>
      </c>
      <c r="M551" s="6">
        <v>44302.0</v>
      </c>
      <c r="N551" s="6">
        <v>44329.0</v>
      </c>
      <c r="O551" s="7">
        <f>+IF(NETWORKDAYS(M551,N551,Feriados!A549:A579)&gt;-1,NETWORKDAYS(M551,N551,Feriados!A549:A579)-1,NETWORKDAYS(M551,TODAY(),Feriados!A$15:A$315))</f>
        <v>19</v>
      </c>
      <c r="P551" s="8"/>
      <c r="Q551" s="5">
        <f>+IF(T551="ENVIO OS", IF(NETWORKDAYS(N551,P551,Feriados!A$15:A$315)&gt;-1,NETWORKDAYS(N551,P551,Feriados!A$15:A$315)-1,NETWORKDAYS(N551,TODAY(),Feriados!A$15:A$315)),0)</f>
        <v>0</v>
      </c>
      <c r="R551" s="9">
        <v>-32.8838</v>
      </c>
      <c r="S551" s="9">
        <v>-68.8775</v>
      </c>
      <c r="T551" s="5" t="s">
        <v>79</v>
      </c>
      <c r="U551" s="5" t="s">
        <v>79</v>
      </c>
      <c r="V551" s="5" t="s">
        <v>50</v>
      </c>
      <c r="W551" s="5"/>
      <c r="X551" s="5" t="s">
        <v>100</v>
      </c>
      <c r="Y551" s="5" t="s">
        <v>66</v>
      </c>
      <c r="Z551" s="5" t="s">
        <v>1009</v>
      </c>
      <c r="AA551" s="5" t="s">
        <v>1274</v>
      </c>
      <c r="AB551" s="5" t="s">
        <v>27</v>
      </c>
      <c r="AC551" s="6"/>
      <c r="AD551" s="6"/>
      <c r="AE551" s="5"/>
      <c r="AF551" s="10"/>
    </row>
    <row r="552" ht="21.0" customHeight="1">
      <c r="A552" s="5"/>
      <c r="B552" s="5" t="s">
        <v>1275</v>
      </c>
      <c r="C552" s="5" t="s">
        <v>1276</v>
      </c>
      <c r="D552" s="5"/>
      <c r="E552" s="5" t="s">
        <v>35</v>
      </c>
      <c r="F552" s="5" t="s">
        <v>36</v>
      </c>
      <c r="G552" s="5"/>
      <c r="H552" s="5"/>
      <c r="I552" s="5"/>
      <c r="J552" s="5"/>
      <c r="K552" s="5"/>
      <c r="L552" s="5"/>
      <c r="M552" s="6">
        <v>44302.0</v>
      </c>
      <c r="N552" s="6">
        <v>44331.0</v>
      </c>
      <c r="O552" s="7">
        <f>+IF(NETWORKDAYS(M552,N552,Feriados!A586:A616)&gt;-1,NETWORKDAYS(M552,N552,Feriados!A586:A616)-1,NETWORKDAYS(M552,TODAY(),Feriados!A$15:A$315))</f>
        <v>20</v>
      </c>
      <c r="P552" s="8">
        <v>44501.0</v>
      </c>
      <c r="Q552" s="5">
        <f>+IF(T552="ENVIO OS", IF(NETWORKDAYS(N552,P552,Feriados!A$15:A$315)&gt;-1,NETWORKDAYS(N552,P552,Feriados!A$15:A$315)-1,NETWORKDAYS(N552,TODAY(),Feriados!A$15:A$315)),0)</f>
        <v>113</v>
      </c>
      <c r="R552" s="9"/>
      <c r="S552" s="9"/>
      <c r="T552" s="5" t="s">
        <v>40</v>
      </c>
      <c r="U552" s="5" t="s">
        <v>564</v>
      </c>
      <c r="V552" s="5"/>
      <c r="W552" s="5"/>
      <c r="X552" s="5" t="s">
        <v>41</v>
      </c>
      <c r="Y552" s="5"/>
      <c r="Z552" s="5"/>
      <c r="AA552" s="5"/>
      <c r="AB552" s="5"/>
      <c r="AC552" s="6"/>
      <c r="AD552" s="6"/>
      <c r="AE552" s="5"/>
      <c r="AF552" s="10"/>
    </row>
    <row r="553" ht="21.0" customHeight="1">
      <c r="A553" s="5">
        <v>229264.0</v>
      </c>
      <c r="B553" s="5" t="s">
        <v>1277</v>
      </c>
      <c r="C553" s="5" t="s">
        <v>1278</v>
      </c>
      <c r="D553" s="5" t="s">
        <v>302</v>
      </c>
      <c r="E553" s="5" t="s">
        <v>35</v>
      </c>
      <c r="F553" s="5" t="s">
        <v>36</v>
      </c>
      <c r="G553" s="5">
        <v>35.6</v>
      </c>
      <c r="H553" s="5"/>
      <c r="I553" s="5" t="s">
        <v>37</v>
      </c>
      <c r="J553" s="5" t="s">
        <v>637</v>
      </c>
      <c r="K553" s="5" t="s">
        <v>412</v>
      </c>
      <c r="L553" s="5" t="s">
        <v>49</v>
      </c>
      <c r="M553" s="6">
        <v>44305.0</v>
      </c>
      <c r="N553" s="6">
        <v>44344.0</v>
      </c>
      <c r="O553" s="7">
        <f>+IF(NETWORKDAYS(M553,N553,Feriados!A596:A626)&gt;-1,NETWORKDAYS(M553,N553,Feriados!A596:A626)-1,NETWORKDAYS(M553,TODAY(),Feriados!A$15:A$315))</f>
        <v>29</v>
      </c>
      <c r="P553" s="8"/>
      <c r="Q553" s="5">
        <f>+IF(T553="ENVIO OS", IF(NETWORKDAYS(N553,P553,Feriados!A$15:A$315)&gt;-1,NETWORKDAYS(N553,P553,Feriados!A$15:A$315)-1,NETWORKDAYS(N553,TODAY(),Feriados!A$15:A$315)),0)</f>
        <v>0</v>
      </c>
      <c r="R553" s="9">
        <v>-33.7443</v>
      </c>
      <c r="S553" s="9">
        <v>-69.13</v>
      </c>
      <c r="T553" s="5" t="s">
        <v>79</v>
      </c>
      <c r="U553" s="5" t="s">
        <v>79</v>
      </c>
      <c r="V553" s="5"/>
      <c r="W553" s="5"/>
      <c r="X553" s="5" t="s">
        <v>51</v>
      </c>
      <c r="Y553" s="5" t="s">
        <v>42</v>
      </c>
      <c r="Z553" s="5" t="s">
        <v>577</v>
      </c>
      <c r="AA553" s="5"/>
      <c r="AB553" s="5"/>
      <c r="AC553" s="6"/>
      <c r="AD553" s="6"/>
      <c r="AE553" s="5"/>
      <c r="AF553" s="10"/>
    </row>
    <row r="554" ht="21.0" customHeight="1">
      <c r="A554" s="5">
        <v>228331.0</v>
      </c>
      <c r="B554" s="5" t="s">
        <v>1174</v>
      </c>
      <c r="C554" s="5" t="s">
        <v>1175</v>
      </c>
      <c r="D554" s="5" t="s">
        <v>147</v>
      </c>
      <c r="E554" s="5" t="s">
        <v>96</v>
      </c>
      <c r="F554" s="5" t="s">
        <v>97</v>
      </c>
      <c r="G554" s="5">
        <v>100.0</v>
      </c>
      <c r="H554" s="5">
        <v>100.0</v>
      </c>
      <c r="I554" s="5" t="s">
        <v>37</v>
      </c>
      <c r="J554" s="5" t="s">
        <v>582</v>
      </c>
      <c r="K554" s="5" t="s">
        <v>161</v>
      </c>
      <c r="L554" s="5" t="s">
        <v>49</v>
      </c>
      <c r="M554" s="6">
        <v>44306.0</v>
      </c>
      <c r="N554" s="6">
        <v>44308.0</v>
      </c>
      <c r="O554" s="7">
        <f>+IF(NETWORKDAYS(M554,N554,Feriados!A439:A469)&gt;-1,NETWORKDAYS(M554,N554,Feriados!A439:A469)-1,NETWORKDAYS(M554,TODAY(),Feriados!A$15:A$315))</f>
        <v>2</v>
      </c>
      <c r="P554" s="8"/>
      <c r="Q554" s="5">
        <f>+IF(T554="ENVIO OS", IF(NETWORKDAYS(N554,P554,Feriados!A$15:A$315)&gt;-1,NETWORKDAYS(N554,P554,Feriados!A$15:A$315)-1,NETWORKDAYS(N554,TODAY(),Feriados!A$15:A$315)),0)</f>
        <v>0</v>
      </c>
      <c r="R554" s="9">
        <v>-33.0808</v>
      </c>
      <c r="S554" s="9">
        <v>-68.9749</v>
      </c>
      <c r="T554" s="5" t="s">
        <v>208</v>
      </c>
      <c r="U554" s="5" t="s">
        <v>79</v>
      </c>
      <c r="V554" s="5"/>
      <c r="W554" s="5"/>
      <c r="X554" s="5" t="s">
        <v>100</v>
      </c>
      <c r="Y554" s="5" t="s">
        <v>133</v>
      </c>
      <c r="Z554" s="5"/>
      <c r="AA554" s="5" t="s">
        <v>134</v>
      </c>
      <c r="AB554" s="5"/>
      <c r="AC554" s="6">
        <v>44272.0</v>
      </c>
      <c r="AD554" s="6">
        <v>44277.0</v>
      </c>
      <c r="AE554" s="5" t="s">
        <v>203</v>
      </c>
      <c r="AF554" s="10">
        <v>44621.0</v>
      </c>
    </row>
    <row r="555" ht="21.0" customHeight="1">
      <c r="A555" s="5">
        <v>228676.0</v>
      </c>
      <c r="B555" s="5" t="s">
        <v>1279</v>
      </c>
      <c r="C555" s="5" t="s">
        <v>1280</v>
      </c>
      <c r="D555" s="5" t="s">
        <v>75</v>
      </c>
      <c r="E555" s="5" t="s">
        <v>96</v>
      </c>
      <c r="F555" s="5" t="s">
        <v>126</v>
      </c>
      <c r="G555" s="5">
        <v>226.0</v>
      </c>
      <c r="H555" s="5">
        <v>226.0</v>
      </c>
      <c r="I555" s="5" t="s">
        <v>37</v>
      </c>
      <c r="J555" s="5" t="s">
        <v>1281</v>
      </c>
      <c r="K555" s="5" t="s">
        <v>269</v>
      </c>
      <c r="L555" s="5" t="s">
        <v>49</v>
      </c>
      <c r="M555" s="6">
        <v>44306.0</v>
      </c>
      <c r="N555" s="6">
        <v>44326.0</v>
      </c>
      <c r="O555" s="7">
        <f>+IF(NETWORKDAYS(M555,N555,Feriados!A550:A580)&gt;-1,NETWORKDAYS(M555,N555,Feriados!A550:A580)-1,NETWORKDAYS(M555,TODAY(),Feriados!A$15:A$315))</f>
        <v>14</v>
      </c>
      <c r="P555" s="8"/>
      <c r="Q555" s="5">
        <f>+IF(T555="ENVIO OS", IF(NETWORKDAYS(N555,P555,Feriados!A$15:A$315)&gt;-1,NETWORKDAYS(N555,P555,Feriados!A$15:A$315)-1,NETWORKDAYS(N555,TODAY(),Feriados!A$15:A$315)),0)</f>
        <v>0</v>
      </c>
      <c r="R555" s="9">
        <v>-32.8884</v>
      </c>
      <c r="S555" s="9">
        <v>-68.8506</v>
      </c>
      <c r="T555" s="5" t="s">
        <v>79</v>
      </c>
      <c r="U555" s="5" t="s">
        <v>79</v>
      </c>
      <c r="V555" s="5"/>
      <c r="W555" s="5"/>
      <c r="X555" s="5" t="s">
        <v>100</v>
      </c>
      <c r="Y555" s="5"/>
      <c r="Z555" s="5"/>
      <c r="AA555" s="5" t="s">
        <v>1282</v>
      </c>
      <c r="AB555" s="5" t="s">
        <v>27</v>
      </c>
      <c r="AC555" s="6"/>
      <c r="AD555" s="6"/>
      <c r="AE555" s="5"/>
      <c r="AF555" s="10"/>
    </row>
    <row r="556" ht="21.0" customHeight="1">
      <c r="A556" s="5"/>
      <c r="B556" s="5" t="s">
        <v>1188</v>
      </c>
      <c r="C556" s="5" t="s">
        <v>1189</v>
      </c>
      <c r="D556" s="5" t="s">
        <v>56</v>
      </c>
      <c r="E556" s="5" t="s">
        <v>96</v>
      </c>
      <c r="F556" s="5" t="s">
        <v>273</v>
      </c>
      <c r="G556" s="5">
        <v>396.0</v>
      </c>
      <c r="H556" s="5"/>
      <c r="I556" s="5"/>
      <c r="J556" s="5"/>
      <c r="K556" s="5"/>
      <c r="L556" s="5"/>
      <c r="M556" s="6">
        <v>44306.0</v>
      </c>
      <c r="N556" s="6">
        <v>44308.0</v>
      </c>
      <c r="O556" s="7">
        <f>+IF(NETWORKDAYS(M556,N556,Feriados!A431:A461)&gt;-1,NETWORKDAYS(M556,N556,Feriados!A431:A461)-1,NETWORKDAYS(M556,TODAY(),Feriados!A$15:A$315))</f>
        <v>2</v>
      </c>
      <c r="P556" s="8">
        <v>44449.0</v>
      </c>
      <c r="Q556" s="5">
        <f>+IF(T556="ENVIO OS", IF(NETWORKDAYS(N556,P556,Feriados!A$15:A$315)&gt;-1,NETWORKDAYS(N556,P556,Feriados!A$15:A$315)-1,NETWORKDAYS(N556,TODAY(),Feriados!A$15:A$315)),0)</f>
        <v>96</v>
      </c>
      <c r="R556" s="9"/>
      <c r="S556" s="9"/>
      <c r="T556" s="5" t="s">
        <v>40</v>
      </c>
      <c r="U556" s="5" t="s">
        <v>564</v>
      </c>
      <c r="V556" s="5"/>
      <c r="W556" s="5"/>
      <c r="X556" s="5" t="s">
        <v>100</v>
      </c>
      <c r="Y556" s="5"/>
      <c r="Z556" s="5" t="s">
        <v>116</v>
      </c>
      <c r="AA556" s="5" t="s">
        <v>1283</v>
      </c>
      <c r="AB556" s="5"/>
      <c r="AC556" s="6"/>
      <c r="AD556" s="6"/>
      <c r="AE556" s="5"/>
      <c r="AF556" s="10"/>
    </row>
    <row r="557" ht="21.0" customHeight="1">
      <c r="A557" s="5"/>
      <c r="B557" s="5" t="s">
        <v>1284</v>
      </c>
      <c r="C557" s="5" t="s">
        <v>1285</v>
      </c>
      <c r="D557" s="5" t="s">
        <v>46</v>
      </c>
      <c r="E557" s="5" t="s">
        <v>35</v>
      </c>
      <c r="F557" s="5" t="s">
        <v>36</v>
      </c>
      <c r="G557" s="5">
        <v>263.0</v>
      </c>
      <c r="H557" s="5"/>
      <c r="I557" s="5" t="s">
        <v>37</v>
      </c>
      <c r="J557" s="5" t="s">
        <v>110</v>
      </c>
      <c r="K557" s="5" t="s">
        <v>48</v>
      </c>
      <c r="L557" s="5"/>
      <c r="M557" s="6">
        <v>44307.0</v>
      </c>
      <c r="N557" s="6">
        <v>44326.0</v>
      </c>
      <c r="O557" s="7">
        <f>+IF(NETWORKDAYS(M557,N557,Feriados!A582:A612)&gt;-1,NETWORKDAYS(M557,N557,Feriados!A582:A612)-1,NETWORKDAYS(M557,TODAY(),Feriados!A$15:A$315))</f>
        <v>13</v>
      </c>
      <c r="P557" s="8"/>
      <c r="Q557" s="5">
        <f>+IF(T557="ENVIO OS", IF(NETWORKDAYS(N557,P557,Feriados!A$15:A$315)&gt;-1,NETWORKDAYS(N557,P557,Feriados!A$15:A$315)-1,NETWORKDAYS(N557,TODAY(),Feriados!A$15:A$315)),0)</f>
        <v>0</v>
      </c>
      <c r="R557" s="9">
        <v>-32.9079</v>
      </c>
      <c r="S557" s="9">
        <v>-68.7419</v>
      </c>
      <c r="T557" s="5" t="s">
        <v>208</v>
      </c>
      <c r="U557" s="5" t="s">
        <v>208</v>
      </c>
      <c r="V557" s="5" t="s">
        <v>50</v>
      </c>
      <c r="W557" s="5"/>
      <c r="X557" s="5" t="s">
        <v>41</v>
      </c>
      <c r="Y557" s="5" t="s">
        <v>1286</v>
      </c>
      <c r="Z557" s="5" t="s">
        <v>92</v>
      </c>
      <c r="AA557" s="5"/>
      <c r="AB557" s="5"/>
      <c r="AC557" s="6"/>
      <c r="AD557" s="6"/>
      <c r="AE557" s="5"/>
      <c r="AF557" s="10"/>
    </row>
    <row r="558" ht="21.0" customHeight="1">
      <c r="A558" s="5"/>
      <c r="B558" s="5" t="s">
        <v>676</v>
      </c>
      <c r="C558" s="5" t="s">
        <v>677</v>
      </c>
      <c r="D558" s="5" t="s">
        <v>63</v>
      </c>
      <c r="E558" s="5" t="s">
        <v>35</v>
      </c>
      <c r="F558" s="5" t="s">
        <v>36</v>
      </c>
      <c r="G558" s="5">
        <v>530.0</v>
      </c>
      <c r="H558" s="5"/>
      <c r="I558" s="5" t="s">
        <v>37</v>
      </c>
      <c r="J558" s="5" t="s">
        <v>285</v>
      </c>
      <c r="K558" s="5" t="s">
        <v>286</v>
      </c>
      <c r="L558" s="5" t="s">
        <v>162</v>
      </c>
      <c r="M558" s="6">
        <v>44307.0</v>
      </c>
      <c r="N558" s="6">
        <v>44335.0</v>
      </c>
      <c r="O558" s="7">
        <f>+IF(NETWORKDAYS(M558,N558,Feriados!A709:A739)&gt;-1,NETWORKDAYS(M558,N558,Feriados!A709:A739)-1,NETWORKDAYS(M558,TODAY(),Feriados!A$15:A$315))</f>
        <v>20</v>
      </c>
      <c r="P558" s="8"/>
      <c r="Q558" s="5">
        <f>+IF(T558="ENVIO OS", IF(NETWORKDAYS(N558,P558,Feriados!A$15:A$315)&gt;-1,NETWORKDAYS(N558,P558,Feriados!A$15:A$315)-1,NETWORKDAYS(N558,TODAY(),Feriados!A$15:A$315)),0)</f>
        <v>0</v>
      </c>
      <c r="R558" s="9"/>
      <c r="S558" s="9"/>
      <c r="T558" s="5" t="s">
        <v>208</v>
      </c>
      <c r="U558" s="5" t="s">
        <v>208</v>
      </c>
      <c r="V558" s="5"/>
      <c r="W558" s="5"/>
      <c r="X558" s="5" t="s">
        <v>41</v>
      </c>
      <c r="Y558" s="5" t="s">
        <v>66</v>
      </c>
      <c r="Z558" s="5" t="s">
        <v>151</v>
      </c>
      <c r="AA558" s="5"/>
      <c r="AB558" s="5"/>
      <c r="AC558" s="6">
        <v>44183.0</v>
      </c>
      <c r="AD558" s="6">
        <v>44183.0</v>
      </c>
      <c r="AE558" s="5"/>
      <c r="AF558" s="10"/>
    </row>
    <row r="559" ht="21.0" customHeight="1">
      <c r="A559" s="5"/>
      <c r="B559" s="5" t="s">
        <v>879</v>
      </c>
      <c r="C559" s="5" t="s">
        <v>880</v>
      </c>
      <c r="D559" s="5" t="s">
        <v>172</v>
      </c>
      <c r="E559" s="5" t="s">
        <v>35</v>
      </c>
      <c r="F559" s="5" t="s">
        <v>36</v>
      </c>
      <c r="G559" s="5">
        <v>231.0</v>
      </c>
      <c r="H559" s="5"/>
      <c r="I559" s="5" t="s">
        <v>37</v>
      </c>
      <c r="J559" s="5" t="s">
        <v>338</v>
      </c>
      <c r="K559" s="5" t="s">
        <v>175</v>
      </c>
      <c r="L559" s="5"/>
      <c r="M559" s="6">
        <v>44308.0</v>
      </c>
      <c r="N559" s="6">
        <v>44309.0</v>
      </c>
      <c r="O559" s="7">
        <f>+IF(NETWORKDAYS(M559,N559,Feriados!A548:A578)&gt;-1,NETWORKDAYS(M559,N559,Feriados!A548:A578)-1,NETWORKDAYS(M559,TODAY(),Feriados!A$15:A$315))</f>
        <v>1</v>
      </c>
      <c r="P559" s="8"/>
      <c r="Q559" s="5">
        <f>+IF(T559="ENVIO OS", IF(NETWORKDAYS(N559,P559,Feriados!A$15:A$315)&gt;-1,NETWORKDAYS(N559,P559,Feriados!A$15:A$315)-1,NETWORKDAYS(N559,TODAY(),Feriados!A$15:A$315)),0)</f>
        <v>0</v>
      </c>
      <c r="R559" s="9">
        <v>-32.835</v>
      </c>
      <c r="S559" s="9">
        <v>-68.8728</v>
      </c>
      <c r="T559" s="5" t="s">
        <v>208</v>
      </c>
      <c r="U559" s="5" t="s">
        <v>208</v>
      </c>
      <c r="V559" s="5" t="s">
        <v>50</v>
      </c>
      <c r="W559" s="5"/>
      <c r="X559" s="5" t="s">
        <v>41</v>
      </c>
      <c r="Y559" s="5" t="s">
        <v>66</v>
      </c>
      <c r="Z559" s="5" t="s">
        <v>829</v>
      </c>
      <c r="AA559" s="5" t="s">
        <v>881</v>
      </c>
      <c r="AB559" s="5"/>
      <c r="AC559" s="6">
        <v>44221.0</v>
      </c>
      <c r="AD559" s="6">
        <v>44221.0</v>
      </c>
      <c r="AE559" s="5"/>
      <c r="AF559" s="10"/>
    </row>
    <row r="560" ht="21.0" customHeight="1">
      <c r="A560" s="5"/>
      <c r="B560" s="5" t="s">
        <v>1115</v>
      </c>
      <c r="C560" s="5" t="s">
        <v>1116</v>
      </c>
      <c r="D560" s="5" t="s">
        <v>302</v>
      </c>
      <c r="E560" s="5" t="s">
        <v>35</v>
      </c>
      <c r="F560" s="5" t="s">
        <v>36</v>
      </c>
      <c r="G560" s="5">
        <v>190.0</v>
      </c>
      <c r="H560" s="5"/>
      <c r="I560" s="5" t="s">
        <v>37</v>
      </c>
      <c r="J560" s="5" t="s">
        <v>575</v>
      </c>
      <c r="K560" s="5" t="s">
        <v>576</v>
      </c>
      <c r="L560" s="5"/>
      <c r="M560" s="6">
        <v>44308.0</v>
      </c>
      <c r="N560" s="6">
        <v>44406.0</v>
      </c>
      <c r="O560" s="7">
        <f>+IF(NETWORKDAYS(M560,N560,Feriados!A347:A377)&gt;-1,NETWORKDAYS(M560,N560,Feriados!A347:A377)-1,NETWORKDAYS(M560,TODAY(),Feriados!A$15:A$315))</f>
        <v>70</v>
      </c>
      <c r="P560" s="8"/>
      <c r="Q560" s="5">
        <f>+IF(T560="ENVIO OS", IF(NETWORKDAYS(N560,P560,Feriados!A$15:A$315)&gt;-1,NETWORKDAYS(N560,P560,Feriados!A$15:A$315)-1,NETWORKDAYS(N560,TODAY(),Feriados!A$15:A$315)),0)</f>
        <v>0</v>
      </c>
      <c r="R560" s="9">
        <v>-33.7479</v>
      </c>
      <c r="S560" s="9">
        <v>-69.1056</v>
      </c>
      <c r="T560" s="5" t="s">
        <v>79</v>
      </c>
      <c r="U560" s="5" t="s">
        <v>79</v>
      </c>
      <c r="V560" s="5"/>
      <c r="W560" s="5"/>
      <c r="X560" s="5" t="s">
        <v>41</v>
      </c>
      <c r="Y560" s="5" t="s">
        <v>42</v>
      </c>
      <c r="Z560" s="5" t="s">
        <v>577</v>
      </c>
      <c r="AA560" s="5"/>
      <c r="AB560" s="5"/>
      <c r="AC560" s="6"/>
      <c r="AD560" s="6"/>
      <c r="AE560" s="5"/>
      <c r="AF560" s="10"/>
    </row>
    <row r="561" ht="21.0" customHeight="1">
      <c r="A561" s="5"/>
      <c r="B561" s="5" t="s">
        <v>1123</v>
      </c>
      <c r="C561" s="5" t="s">
        <v>1124</v>
      </c>
      <c r="D561" s="5"/>
      <c r="E561" s="5" t="s">
        <v>35</v>
      </c>
      <c r="F561" s="5" t="s">
        <v>36</v>
      </c>
      <c r="G561" s="5">
        <v>56.0</v>
      </c>
      <c r="H561" s="5"/>
      <c r="I561" s="5" t="s">
        <v>1287</v>
      </c>
      <c r="J561" s="5" t="s">
        <v>338</v>
      </c>
      <c r="K561" s="5" t="s">
        <v>175</v>
      </c>
      <c r="L561" s="5"/>
      <c r="M561" s="6">
        <v>44308.0</v>
      </c>
      <c r="N561" s="6">
        <v>44347.0</v>
      </c>
      <c r="O561" s="7">
        <f>+IF(NETWORKDAYS(M561,N561,Feriados!A639:A669)&gt;-1,NETWORKDAYS(M561,N561,Feriados!A639:A669)-1,NETWORKDAYS(M561,TODAY(),Feriados!A$15:A$315))</f>
        <v>27</v>
      </c>
      <c r="P561" s="8"/>
      <c r="Q561" s="5">
        <f>+IF(T561="ENVIO OS", IF(NETWORKDAYS(N561,P561,Feriados!A$15:A$315)&gt;-1,NETWORKDAYS(N561,P561,Feriados!A$15:A$315)-1,NETWORKDAYS(N561,TODAY(),Feriados!A$15:A$315)),0)</f>
        <v>0</v>
      </c>
      <c r="R561" s="9">
        <v>-32.8395</v>
      </c>
      <c r="S561" s="9">
        <v>-68.8633</v>
      </c>
      <c r="T561" s="5" t="s">
        <v>79</v>
      </c>
      <c r="U561" s="5" t="s">
        <v>79</v>
      </c>
      <c r="V561" s="5"/>
      <c r="W561" s="5"/>
      <c r="X561" s="5" t="s">
        <v>41</v>
      </c>
      <c r="Y561" s="5" t="s">
        <v>1286</v>
      </c>
      <c r="Z561" s="5" t="s">
        <v>215</v>
      </c>
      <c r="AA561" s="5"/>
      <c r="AB561" s="5"/>
      <c r="AC561" s="6"/>
      <c r="AD561" s="6"/>
      <c r="AE561" s="5"/>
      <c r="AF561" s="10"/>
    </row>
    <row r="562" ht="21.0" customHeight="1">
      <c r="A562" s="5"/>
      <c r="B562" s="5" t="s">
        <v>1225</v>
      </c>
      <c r="C562" s="5" t="s">
        <v>1226</v>
      </c>
      <c r="D562" s="5" t="s">
        <v>63</v>
      </c>
      <c r="E562" s="5" t="s">
        <v>35</v>
      </c>
      <c r="F562" s="5" t="s">
        <v>36</v>
      </c>
      <c r="G562" s="5">
        <v>393.0</v>
      </c>
      <c r="H562" s="5"/>
      <c r="I562" s="5" t="s">
        <v>37</v>
      </c>
      <c r="J562" s="5" t="s">
        <v>893</v>
      </c>
      <c r="K562" s="5" t="s">
        <v>63</v>
      </c>
      <c r="L562" s="5"/>
      <c r="M562" s="6">
        <v>44308.0</v>
      </c>
      <c r="N562" s="6">
        <v>44355.0</v>
      </c>
      <c r="O562" s="7">
        <f>+IF(NETWORKDAYS(M562,N562,Feriados!A561:A591)&gt;-1,NETWORKDAYS(M562,N562,Feriados!A561:A591)-1,NETWORKDAYS(M562,TODAY(),Feriados!A$15:A$315))</f>
        <v>33</v>
      </c>
      <c r="P562" s="8"/>
      <c r="Q562" s="5">
        <f>+IF(T562="ENVIO OS", IF(NETWORKDAYS(N562,P562,Feriados!A$15:A$315)&gt;-1,NETWORKDAYS(N562,P562,Feriados!A$15:A$315)-1,NETWORKDAYS(N562,TODAY(),Feriados!A$15:A$315)),0)</f>
        <v>0</v>
      </c>
      <c r="R562" s="9">
        <v>-32.96376</v>
      </c>
      <c r="S562" s="9">
        <v>-68.751796</v>
      </c>
      <c r="T562" s="5" t="s">
        <v>79</v>
      </c>
      <c r="U562" s="5" t="s">
        <v>79</v>
      </c>
      <c r="V562" s="5" t="s">
        <v>183</v>
      </c>
      <c r="W562" s="5"/>
      <c r="X562" s="5" t="s">
        <v>41</v>
      </c>
      <c r="Y562" s="5" t="s">
        <v>66</v>
      </c>
      <c r="Z562" s="5" t="s">
        <v>974</v>
      </c>
      <c r="AA562" s="5"/>
      <c r="AB562" s="5"/>
      <c r="AC562" s="6"/>
      <c r="AD562" s="6"/>
      <c r="AE562" s="5"/>
      <c r="AF562" s="10"/>
    </row>
    <row r="563" ht="21.0" customHeight="1">
      <c r="A563" s="5">
        <v>229078.0</v>
      </c>
      <c r="B563" s="5" t="s">
        <v>1288</v>
      </c>
      <c r="C563" s="5" t="s">
        <v>1289</v>
      </c>
      <c r="D563" s="5" t="s">
        <v>34</v>
      </c>
      <c r="E563" s="5" t="s">
        <v>96</v>
      </c>
      <c r="F563" s="5" t="s">
        <v>137</v>
      </c>
      <c r="G563" s="5">
        <v>230.0</v>
      </c>
      <c r="H563" s="5">
        <v>27.0</v>
      </c>
      <c r="I563" s="5" t="s">
        <v>1290</v>
      </c>
      <c r="J563" s="5" t="s">
        <v>169</v>
      </c>
      <c r="K563" s="5" t="s">
        <v>167</v>
      </c>
      <c r="L563" s="5" t="s">
        <v>39</v>
      </c>
      <c r="M563" s="6">
        <v>44308.0</v>
      </c>
      <c r="N563" s="6">
        <v>44328.0</v>
      </c>
      <c r="O563" s="7">
        <f>+IF(NETWORKDAYS(M563,N563,Feriados!A554:A584)&gt;-1,NETWORKDAYS(M563,N563,Feriados!A554:A584)-1,NETWORKDAYS(M563,TODAY(),Feriados!A$15:A$315))</f>
        <v>14</v>
      </c>
      <c r="P563" s="8"/>
      <c r="Q563" s="5">
        <f>+IF(T563="ENVIO OS", IF(NETWORKDAYS(N563,P563,Feriados!A$15:A$315)&gt;-1,NETWORKDAYS(N563,P563,Feriados!A$15:A$315)-1,NETWORKDAYS(N563,TODAY(),Feriados!A$15:A$315)),0)</f>
        <v>0</v>
      </c>
      <c r="R563" s="9">
        <v>-33.5029</v>
      </c>
      <c r="S563" s="9">
        <v>-69.2523</v>
      </c>
      <c r="T563" s="5" t="s">
        <v>79</v>
      </c>
      <c r="U563" s="5" t="s">
        <v>79</v>
      </c>
      <c r="V563" s="5"/>
      <c r="W563" s="5"/>
      <c r="X563" s="5" t="s">
        <v>100</v>
      </c>
      <c r="Y563" s="5" t="s">
        <v>66</v>
      </c>
      <c r="Z563" s="5"/>
      <c r="AA563" s="5" t="s">
        <v>1291</v>
      </c>
      <c r="AB563" s="5" t="s">
        <v>27</v>
      </c>
      <c r="AC563" s="6"/>
      <c r="AD563" s="6"/>
      <c r="AE563" s="5"/>
      <c r="AF563" s="10"/>
    </row>
    <row r="564" ht="21.0" customHeight="1">
      <c r="A564" s="5"/>
      <c r="B564" s="5" t="s">
        <v>770</v>
      </c>
      <c r="C564" s="5" t="s">
        <v>771</v>
      </c>
      <c r="D564" s="5" t="s">
        <v>63</v>
      </c>
      <c r="E564" s="5" t="s">
        <v>35</v>
      </c>
      <c r="F564" s="5" t="s">
        <v>36</v>
      </c>
      <c r="G564" s="5">
        <v>72.0</v>
      </c>
      <c r="H564" s="5"/>
      <c r="I564" s="5" t="s">
        <v>1292</v>
      </c>
      <c r="J564" s="5" t="s">
        <v>1135</v>
      </c>
      <c r="K564" s="5" t="s">
        <v>63</v>
      </c>
      <c r="L564" s="5"/>
      <c r="M564" s="6">
        <v>44309.0</v>
      </c>
      <c r="N564" s="6">
        <v>44343.0</v>
      </c>
      <c r="O564" s="7">
        <f>+IF(NETWORKDAYS(M564,N564,Feriados!A539:A569)&gt;-1,NETWORKDAYS(M564,N564,Feriados!A539:A569)-1,NETWORKDAYS(M564,TODAY(),Feriados!A$15:A$315))</f>
        <v>24</v>
      </c>
      <c r="P564" s="8"/>
      <c r="Q564" s="5">
        <f>+IF(T564="ENVIO OS", IF(NETWORKDAYS(N564,P564,Feriados!A$15:A$315)&gt;-1,NETWORKDAYS(N564,P564,Feriados!A$15:A$315)-1,NETWORKDAYS(N564,TODAY(),Feriados!A$15:A$315)),0)</f>
        <v>0</v>
      </c>
      <c r="R564" s="9"/>
      <c r="S564" s="9"/>
      <c r="T564" s="5" t="s">
        <v>79</v>
      </c>
      <c r="U564" s="5" t="s">
        <v>79</v>
      </c>
      <c r="V564" s="5"/>
      <c r="W564" s="5"/>
      <c r="X564" s="5" t="s">
        <v>41</v>
      </c>
      <c r="Y564" s="5" t="s">
        <v>66</v>
      </c>
      <c r="Z564" s="5" t="s">
        <v>43</v>
      </c>
      <c r="AA564" s="5"/>
      <c r="AB564" s="5" t="s">
        <v>27</v>
      </c>
      <c r="AC564" s="6">
        <v>44273.0</v>
      </c>
      <c r="AD564" s="6"/>
      <c r="AE564" s="5"/>
      <c r="AF564" s="10"/>
    </row>
    <row r="565" ht="21.0" customHeight="1">
      <c r="A565" s="5">
        <v>228793.0</v>
      </c>
      <c r="B565" s="5" t="s">
        <v>1293</v>
      </c>
      <c r="C565" s="5" t="s">
        <v>1294</v>
      </c>
      <c r="D565" s="5" t="s">
        <v>63</v>
      </c>
      <c r="E565" s="5" t="s">
        <v>96</v>
      </c>
      <c r="F565" s="5" t="s">
        <v>97</v>
      </c>
      <c r="G565" s="5">
        <v>300.0</v>
      </c>
      <c r="H565" s="5">
        <v>300.0</v>
      </c>
      <c r="I565" s="5" t="s">
        <v>37</v>
      </c>
      <c r="J565" s="5" t="s">
        <v>298</v>
      </c>
      <c r="K565" s="5" t="s">
        <v>48</v>
      </c>
      <c r="L565" s="5" t="s">
        <v>49</v>
      </c>
      <c r="M565" s="6">
        <v>44309.0</v>
      </c>
      <c r="N565" s="6">
        <v>44330.0</v>
      </c>
      <c r="O565" s="7">
        <f>+IF(NETWORKDAYS(M565,N565,Feriados!A568:A598)&gt;-1,NETWORKDAYS(M565,N565,Feriados!A568:A598)-1,NETWORKDAYS(M565,TODAY(),Feriados!A$15:A$315))</f>
        <v>15</v>
      </c>
      <c r="P565" s="8"/>
      <c r="Q565" s="5">
        <f>+IF(T565="ENVIO OS", IF(NETWORKDAYS(N565,P565,Feriados!A$15:A$315)&gt;-1,NETWORKDAYS(N565,P565,Feriados!A$15:A$315)-1,NETWORKDAYS(N565,TODAY(),Feriados!A$15:A$315)),0)</f>
        <v>0</v>
      </c>
      <c r="R565" s="9">
        <v>-32.9408</v>
      </c>
      <c r="S565" s="9">
        <v>-68.7603</v>
      </c>
      <c r="T565" s="5" t="s">
        <v>79</v>
      </c>
      <c r="U565" s="5" t="s">
        <v>79</v>
      </c>
      <c r="V565" s="5" t="s">
        <v>50</v>
      </c>
      <c r="W565" s="5"/>
      <c r="X565" s="5" t="s">
        <v>100</v>
      </c>
      <c r="Y565" s="5" t="s">
        <v>66</v>
      </c>
      <c r="Z565" s="5"/>
      <c r="AA565" s="5"/>
      <c r="AB565" s="5" t="s">
        <v>27</v>
      </c>
      <c r="AC565" s="6"/>
      <c r="AD565" s="6"/>
      <c r="AE565" s="5"/>
      <c r="AF565" s="10"/>
    </row>
    <row r="566" ht="21.0" customHeight="1">
      <c r="A566" s="5">
        <v>228693.0</v>
      </c>
      <c r="B566" s="5"/>
      <c r="C566" s="5" t="s">
        <v>1295</v>
      </c>
      <c r="D566" s="5" t="s">
        <v>63</v>
      </c>
      <c r="E566" s="5" t="s">
        <v>35</v>
      </c>
      <c r="F566" s="5" t="s">
        <v>192</v>
      </c>
      <c r="G566" s="5"/>
      <c r="H566" s="5"/>
      <c r="I566" s="5"/>
      <c r="J566" s="5"/>
      <c r="K566" s="5"/>
      <c r="L566" s="5"/>
      <c r="M566" s="6">
        <v>44309.0</v>
      </c>
      <c r="N566" s="6">
        <v>44329.0</v>
      </c>
      <c r="O566" s="7">
        <f>+IF(NETWORKDAYS(M566,N566,Feriados!A626:A656)&gt;-1,NETWORKDAYS(M566,N566,Feriados!A626:A656)-1,NETWORKDAYS(M566,TODAY(),Feriados!A$15:A$315))</f>
        <v>14</v>
      </c>
      <c r="P566" s="8"/>
      <c r="Q566" s="5">
        <f>+IF(T566="ENVIO OS", IF(NETWORKDAYS(N566,P566,Feriados!A$15:A$315)&gt;-1,NETWORKDAYS(N566,P566,Feriados!A$15:A$315)-1,NETWORKDAYS(N566,TODAY(),Feriados!A$15:A$315)),0)</f>
        <v>938</v>
      </c>
      <c r="R566" s="9"/>
      <c r="S566" s="9"/>
      <c r="T566" s="5" t="s">
        <v>40</v>
      </c>
      <c r="U566" s="5" t="s">
        <v>564</v>
      </c>
      <c r="V566" s="5"/>
      <c r="W566" s="5"/>
      <c r="X566" s="5" t="s">
        <v>190</v>
      </c>
      <c r="Y566" s="5"/>
      <c r="Z566" s="5" t="s">
        <v>974</v>
      </c>
      <c r="AA566" s="5"/>
      <c r="AB566" s="5"/>
      <c r="AC566" s="6"/>
      <c r="AD566" s="6"/>
      <c r="AE566" s="5"/>
      <c r="AF566" s="10"/>
    </row>
    <row r="567" ht="21.0" customHeight="1">
      <c r="A567" s="5">
        <v>227082.0</v>
      </c>
      <c r="B567" s="5" t="s">
        <v>1150</v>
      </c>
      <c r="C567" s="5" t="s">
        <v>1151</v>
      </c>
      <c r="D567" s="5" t="s">
        <v>75</v>
      </c>
      <c r="E567" s="5" t="s">
        <v>96</v>
      </c>
      <c r="F567" s="5" t="s">
        <v>1050</v>
      </c>
      <c r="G567" s="5">
        <v>54.0</v>
      </c>
      <c r="H567" s="5">
        <v>54.0</v>
      </c>
      <c r="I567" s="5" t="s">
        <v>1296</v>
      </c>
      <c r="J567" s="5" t="s">
        <v>1297</v>
      </c>
      <c r="K567" s="5" t="s">
        <v>1036</v>
      </c>
      <c r="L567" s="5" t="s">
        <v>49</v>
      </c>
      <c r="M567" s="6">
        <v>44313.0</v>
      </c>
      <c r="N567" s="6">
        <v>44322.0</v>
      </c>
      <c r="O567" s="7">
        <f>+IF(NETWORKDAYS(M567,N567,Feriados!A458:A488)&gt;-1,NETWORKDAYS(M567,N567,Feriados!A458:A488)-1,NETWORKDAYS(M567,TODAY(),Feriados!A$15:A$315))</f>
        <v>7</v>
      </c>
      <c r="P567" s="8"/>
      <c r="Q567" s="5">
        <f>+IF(T567="ENVIO OS", IF(NETWORKDAYS(N567,P567,Feriados!A$15:A$315)&gt;-1,NETWORKDAYS(N567,P567,Feriados!A$15:A$315)-1,NETWORKDAYS(N567,TODAY(),Feriados!A$15:A$315)),0)</f>
        <v>0</v>
      </c>
      <c r="R567" s="9">
        <v>-32.3681</v>
      </c>
      <c r="S567" s="9">
        <v>-68.8339</v>
      </c>
      <c r="T567" s="5" t="s">
        <v>79</v>
      </c>
      <c r="U567" s="5" t="s">
        <v>79</v>
      </c>
      <c r="V567" s="5"/>
      <c r="W567" s="5"/>
      <c r="X567" s="5" t="s">
        <v>100</v>
      </c>
      <c r="Y567" s="5" t="s">
        <v>66</v>
      </c>
      <c r="Z567" s="5" t="s">
        <v>92</v>
      </c>
      <c r="AA567" s="5" t="s">
        <v>1298</v>
      </c>
      <c r="AB567" s="5"/>
      <c r="AC567" s="6">
        <v>44264.0</v>
      </c>
      <c r="AD567" s="6">
        <v>44266.0</v>
      </c>
      <c r="AE567" s="5"/>
      <c r="AF567" s="10"/>
    </row>
    <row r="568" ht="21.0" customHeight="1">
      <c r="A568" s="5">
        <v>228859.0</v>
      </c>
      <c r="B568" s="5" t="s">
        <v>1219</v>
      </c>
      <c r="C568" s="5" t="s">
        <v>563</v>
      </c>
      <c r="D568" s="5" t="s">
        <v>46</v>
      </c>
      <c r="E568" s="5" t="s">
        <v>35</v>
      </c>
      <c r="F568" s="5" t="s">
        <v>36</v>
      </c>
      <c r="G568" s="5">
        <v>67.0</v>
      </c>
      <c r="H568" s="5">
        <v>67.0</v>
      </c>
      <c r="I568" s="5" t="s">
        <v>37</v>
      </c>
      <c r="J568" s="5" t="s">
        <v>1299</v>
      </c>
      <c r="K568" s="5" t="s">
        <v>48</v>
      </c>
      <c r="L568" s="5" t="s">
        <v>39</v>
      </c>
      <c r="M568" s="6">
        <v>44313.0</v>
      </c>
      <c r="N568" s="6">
        <v>44314.0</v>
      </c>
      <c r="O568" s="7">
        <f>+IF(NETWORKDAYS(M568,N568,Feriados!A579:A609)&gt;-1,NETWORKDAYS(M568,N568,Feriados!A579:A609)-1,NETWORKDAYS(M568,TODAY(),Feriados!A$15:A$315))</f>
        <v>1</v>
      </c>
      <c r="P568" s="8"/>
      <c r="Q568" s="5">
        <f>+IF(T568="ENVIO OS", IF(NETWORKDAYS(N568,P568,Feriados!A$15:A$315)&gt;-1,NETWORKDAYS(N568,P568,Feriados!A$15:A$315)-1,NETWORKDAYS(N568,TODAY(),Feriados!A$15:A$315)),0)</f>
        <v>0</v>
      </c>
      <c r="R568" s="9">
        <v>-32.9273</v>
      </c>
      <c r="S568" s="9">
        <v>-68.7237</v>
      </c>
      <c r="T568" s="5" t="s">
        <v>79</v>
      </c>
      <c r="U568" s="5" t="s">
        <v>79</v>
      </c>
      <c r="V568" s="5"/>
      <c r="W568" s="5"/>
      <c r="X568" s="5" t="s">
        <v>100</v>
      </c>
      <c r="Y568" s="5" t="s">
        <v>66</v>
      </c>
      <c r="Z568" s="5" t="s">
        <v>43</v>
      </c>
      <c r="AA568" s="5"/>
      <c r="AB568" s="5"/>
      <c r="AC568" s="6"/>
      <c r="AD568" s="6"/>
      <c r="AE568" s="5"/>
      <c r="AF568" s="10"/>
    </row>
    <row r="569" ht="21.0" customHeight="1">
      <c r="A569" s="5"/>
      <c r="B569" s="5" t="s">
        <v>1300</v>
      </c>
      <c r="C569" s="5" t="s">
        <v>242</v>
      </c>
      <c r="D569" s="5" t="s">
        <v>75</v>
      </c>
      <c r="E569" s="5" t="s">
        <v>96</v>
      </c>
      <c r="F569" s="5" t="s">
        <v>230</v>
      </c>
      <c r="G569" s="5">
        <v>226.0</v>
      </c>
      <c r="H569" s="5">
        <v>226.0</v>
      </c>
      <c r="I569" s="5"/>
      <c r="J569" s="5"/>
      <c r="K569" s="5"/>
      <c r="L569" s="5"/>
      <c r="M569" s="6">
        <v>44315.0</v>
      </c>
      <c r="N569" s="6">
        <v>44327.0</v>
      </c>
      <c r="O569" s="7">
        <f>+IF(NETWORKDAYS(M569,N569,Feriados!A551:A581)&gt;-1,NETWORKDAYS(M569,N569,Feriados!A551:A581)-1,NETWORKDAYS(M569,TODAY(),Feriados!A$15:A$315))</f>
        <v>8</v>
      </c>
      <c r="P569" s="8">
        <v>44337.0</v>
      </c>
      <c r="Q569" s="5">
        <f>+IF(T569="ENVIO OS", IF(NETWORKDAYS(N569,P569,Feriados!A$15:A$315)&gt;-1,NETWORKDAYS(N569,P569,Feriados!A$15:A$315)-1,NETWORKDAYS(N569,TODAY(),Feriados!A$15:A$315)),0)</f>
        <v>0</v>
      </c>
      <c r="R569" s="9"/>
      <c r="S569" s="9"/>
      <c r="T569" s="5" t="s">
        <v>208</v>
      </c>
      <c r="U569" s="5" t="s">
        <v>208</v>
      </c>
      <c r="V569" s="5"/>
      <c r="W569" s="5"/>
      <c r="X569" s="5"/>
      <c r="Y569" s="5"/>
      <c r="Z569" s="5" t="s">
        <v>219</v>
      </c>
      <c r="AA569" s="5" t="s">
        <v>1301</v>
      </c>
      <c r="AB569" s="5" t="s">
        <v>27</v>
      </c>
      <c r="AC569" s="6"/>
      <c r="AD569" s="6"/>
      <c r="AE569" s="5"/>
      <c r="AF569" s="10"/>
    </row>
    <row r="570" ht="21.0" customHeight="1">
      <c r="A570" s="5">
        <v>228904.0</v>
      </c>
      <c r="B570" s="5" t="s">
        <v>1302</v>
      </c>
      <c r="C570" s="5" t="s">
        <v>1303</v>
      </c>
      <c r="D570" s="5" t="s">
        <v>63</v>
      </c>
      <c r="E570" s="5" t="s">
        <v>96</v>
      </c>
      <c r="F570" s="5" t="s">
        <v>244</v>
      </c>
      <c r="G570" s="5">
        <v>150.0</v>
      </c>
      <c r="H570" s="5">
        <v>150.0</v>
      </c>
      <c r="I570" s="5"/>
      <c r="J570" s="5" t="s">
        <v>861</v>
      </c>
      <c r="K570" s="5" t="s">
        <v>91</v>
      </c>
      <c r="L570" s="5"/>
      <c r="M570" s="6">
        <v>44316.0</v>
      </c>
      <c r="N570" s="6">
        <v>44316.0</v>
      </c>
      <c r="O570" s="7">
        <f>+IF(NETWORKDAYS(M570,N570,Feriados!A572:A602)&gt;-1,NETWORKDAYS(M570,N570,Feriados!A572:A602)-1,NETWORKDAYS(M570,TODAY(),Feriados!A$15:A$315))</f>
        <v>0</v>
      </c>
      <c r="P570" s="8"/>
      <c r="Q570" s="5">
        <f>+IF(T570="ENVIO OS", IF(NETWORKDAYS(N570,P570,Feriados!A$15:A$315)&gt;-1,NETWORKDAYS(N570,P570,Feriados!A$15:A$315)-1,NETWORKDAYS(N570,TODAY(),Feriados!A$15:A$315)),0)</f>
        <v>0</v>
      </c>
      <c r="R570" s="9">
        <v>-32.9373</v>
      </c>
      <c r="S570" s="9">
        <v>-68.7752</v>
      </c>
      <c r="T570" s="5" t="s">
        <v>79</v>
      </c>
      <c r="U570" s="5" t="s">
        <v>79</v>
      </c>
      <c r="V570" s="5" t="s">
        <v>50</v>
      </c>
      <c r="W570" s="5"/>
      <c r="X570" s="5" t="s">
        <v>100</v>
      </c>
      <c r="Y570" s="5" t="s">
        <v>66</v>
      </c>
      <c r="Z570" s="5"/>
      <c r="AA570" s="5"/>
      <c r="AB570" s="5"/>
      <c r="AC570" s="6"/>
      <c r="AD570" s="6"/>
      <c r="AE570" s="5"/>
      <c r="AF570" s="10"/>
    </row>
    <row r="571" ht="21.0" customHeight="1">
      <c r="A571" s="5"/>
      <c r="B571" s="5" t="s">
        <v>1304</v>
      </c>
      <c r="C571" s="5" t="s">
        <v>1305</v>
      </c>
      <c r="D571" s="5" t="s">
        <v>84</v>
      </c>
      <c r="E571" s="5" t="s">
        <v>96</v>
      </c>
      <c r="F571" s="5" t="s">
        <v>137</v>
      </c>
      <c r="G571" s="5">
        <v>190.0</v>
      </c>
      <c r="H571" s="5">
        <v>95.0</v>
      </c>
      <c r="I571" s="5" t="s">
        <v>1306</v>
      </c>
      <c r="J571" s="5" t="s">
        <v>725</v>
      </c>
      <c r="K571" s="5" t="s">
        <v>725</v>
      </c>
      <c r="L571" s="5" t="s">
        <v>39</v>
      </c>
      <c r="M571" s="6">
        <v>44319.0</v>
      </c>
      <c r="N571" s="6">
        <v>44334.0</v>
      </c>
      <c r="O571" s="7">
        <f>+IF(NETWORKDAYS(M571,N571,Feriados!A573:A603)&gt;-1,NETWORKDAYS(M571,N571,Feriados!A573:A603)-1,NETWORKDAYS(M571,TODAY(),Feriados!A$15:A$315))</f>
        <v>11</v>
      </c>
      <c r="P571" s="8"/>
      <c r="Q571" s="5">
        <f>+IF(T571="ENVIO OS", IF(NETWORKDAYS(N571,P571,Feriados!A$15:A$315)&gt;-1,NETWORKDAYS(N571,P571,Feriados!A$15:A$315)-1,NETWORKDAYS(N571,TODAY(),Feriados!A$15:A$315)),0)</f>
        <v>0</v>
      </c>
      <c r="R571" s="9">
        <v>-32.5946</v>
      </c>
      <c r="S571" s="9">
        <v>-68.6179</v>
      </c>
      <c r="T571" s="5" t="s">
        <v>79</v>
      </c>
      <c r="U571" s="5" t="s">
        <v>79</v>
      </c>
      <c r="V571" s="5"/>
      <c r="W571" s="5"/>
      <c r="X571" s="5" t="s">
        <v>100</v>
      </c>
      <c r="Y571" s="5" t="s">
        <v>66</v>
      </c>
      <c r="Z571" s="5"/>
      <c r="AA571" s="5" t="s">
        <v>1307</v>
      </c>
      <c r="AB571" s="5"/>
      <c r="AC571" s="6"/>
      <c r="AD571" s="6"/>
      <c r="AE571" s="5"/>
      <c r="AF571" s="10"/>
    </row>
    <row r="572" ht="21.0" customHeight="1">
      <c r="A572" s="5"/>
      <c r="B572" s="5" t="s">
        <v>1308</v>
      </c>
      <c r="C572" s="5" t="s">
        <v>1305</v>
      </c>
      <c r="D572" s="5" t="s">
        <v>84</v>
      </c>
      <c r="E572" s="5" t="s">
        <v>96</v>
      </c>
      <c r="F572" s="5" t="s">
        <v>137</v>
      </c>
      <c r="G572" s="5">
        <v>200.0</v>
      </c>
      <c r="H572" s="5">
        <v>69.0</v>
      </c>
      <c r="I572" s="5" t="s">
        <v>1309</v>
      </c>
      <c r="J572" s="5" t="s">
        <v>1310</v>
      </c>
      <c r="K572" s="5" t="s">
        <v>725</v>
      </c>
      <c r="L572" s="5" t="s">
        <v>39</v>
      </c>
      <c r="M572" s="6">
        <v>44319.0</v>
      </c>
      <c r="N572" s="6">
        <v>44334.0</v>
      </c>
      <c r="O572" s="7">
        <f>+IF(NETWORKDAYS(M572,N572,Feriados!A574:A604)&gt;-1,NETWORKDAYS(M572,N572,Feriados!A574:A604)-1,NETWORKDAYS(M572,TODAY(),Feriados!A$15:A$315))</f>
        <v>11</v>
      </c>
      <c r="P572" s="8"/>
      <c r="Q572" s="5">
        <f>+IF(T572="ENVIO OS", IF(NETWORKDAYS(N572,P572,Feriados!A$15:A$315)&gt;-1,NETWORKDAYS(N572,P572,Feriados!A$15:A$315)-1,NETWORKDAYS(N572,TODAY(),Feriados!A$15:A$315)),0)</f>
        <v>0</v>
      </c>
      <c r="R572" s="9">
        <v>-32.5822</v>
      </c>
      <c r="S572" s="9">
        <v>-68.6194</v>
      </c>
      <c r="T572" s="5" t="s">
        <v>79</v>
      </c>
      <c r="U572" s="5" t="s">
        <v>79</v>
      </c>
      <c r="V572" s="5"/>
      <c r="W572" s="5"/>
      <c r="X572" s="5" t="s">
        <v>100</v>
      </c>
      <c r="Y572" s="5" t="s">
        <v>66</v>
      </c>
      <c r="Z572" s="5"/>
      <c r="AA572" s="5" t="s">
        <v>1311</v>
      </c>
      <c r="AB572" s="5"/>
      <c r="AC572" s="6"/>
      <c r="AD572" s="6"/>
      <c r="AE572" s="5"/>
      <c r="AF572" s="10"/>
    </row>
    <row r="573" ht="21.0" customHeight="1">
      <c r="A573" s="5"/>
      <c r="B573" s="5" t="s">
        <v>1312</v>
      </c>
      <c r="C573" s="5" t="s">
        <v>1313</v>
      </c>
      <c r="D573" s="5" t="s">
        <v>56</v>
      </c>
      <c r="E573" s="5" t="s">
        <v>35</v>
      </c>
      <c r="F573" s="5" t="s">
        <v>36</v>
      </c>
      <c r="G573" s="5"/>
      <c r="H573" s="5"/>
      <c r="I573" s="5" t="s">
        <v>37</v>
      </c>
      <c r="J573" s="5" t="s">
        <v>442</v>
      </c>
      <c r="K573" s="5" t="s">
        <v>207</v>
      </c>
      <c r="L573" s="5"/>
      <c r="M573" s="6">
        <v>44322.0</v>
      </c>
      <c r="N573" s="6">
        <v>44355.0</v>
      </c>
      <c r="O573" s="7">
        <f>+IF(NETWORKDAYS(M573,N573,Feriados!A604:A634)&gt;-1,NETWORKDAYS(M573,N573,Feriados!A604:A634)-1,NETWORKDAYS(M573,TODAY(),Feriados!A$15:A$315))</f>
        <v>23</v>
      </c>
      <c r="P573" s="8">
        <v>44371.0</v>
      </c>
      <c r="Q573" s="5">
        <f>+IF(T573="ENVIO OS", IF(NETWORKDAYS(N573,P573,Feriados!A$15:A$315)&gt;-1,NETWORKDAYS(N573,P573,Feriados!A$15:A$315)-1,NETWORKDAYS(N573,TODAY(),Feriados!A$15:A$315)),0)</f>
        <v>11</v>
      </c>
      <c r="R573" s="9"/>
      <c r="S573" s="9"/>
      <c r="T573" s="5" t="s">
        <v>40</v>
      </c>
      <c r="U573" s="5" t="s">
        <v>564</v>
      </c>
      <c r="V573" s="5"/>
      <c r="W573" s="5"/>
      <c r="X573" s="5"/>
      <c r="Y573" s="5"/>
      <c r="Z573" s="5"/>
      <c r="AA573" s="5"/>
      <c r="AB573" s="5"/>
      <c r="AC573" s="6"/>
      <c r="AD573" s="6"/>
      <c r="AE573" s="5"/>
      <c r="AF573" s="10"/>
    </row>
    <row r="574" ht="21.0" customHeight="1">
      <c r="A574" s="5"/>
      <c r="B574" s="5" t="s">
        <v>1314</v>
      </c>
      <c r="C574" s="5" t="s">
        <v>1315</v>
      </c>
      <c r="D574" s="5" t="s">
        <v>46</v>
      </c>
      <c r="E574" s="5" t="s">
        <v>35</v>
      </c>
      <c r="F574" s="5" t="s">
        <v>36</v>
      </c>
      <c r="G574" s="5">
        <v>494.0</v>
      </c>
      <c r="H574" s="5"/>
      <c r="I574" s="5" t="s">
        <v>37</v>
      </c>
      <c r="J574" s="5" t="s">
        <v>839</v>
      </c>
      <c r="K574" s="5" t="s">
        <v>48</v>
      </c>
      <c r="L574" s="5"/>
      <c r="M574" s="6">
        <v>44322.0</v>
      </c>
      <c r="N574" s="6">
        <v>44357.0</v>
      </c>
      <c r="O574" s="7">
        <f>+IF(NETWORKDAYS(M574,N574,Feriados!A606:A636)&gt;-1,NETWORKDAYS(M574,N574,Feriados!A606:A636)-1,NETWORKDAYS(M574,TODAY(),Feriados!A$15:A$315))</f>
        <v>25</v>
      </c>
      <c r="P574" s="8"/>
      <c r="Q574" s="5">
        <f>+IF(T574="ENVIO OS", IF(NETWORKDAYS(N574,P574,Feriados!A$15:A$315)&gt;-1,NETWORKDAYS(N574,P574,Feriados!A$15:A$315)-1,NETWORKDAYS(N574,TODAY(),Feriados!A$15:A$315)),0)</f>
        <v>0</v>
      </c>
      <c r="R574" s="9">
        <v>-32.917937</v>
      </c>
      <c r="S574" s="9">
        <v>-68.728441</v>
      </c>
      <c r="T574" s="5" t="s">
        <v>79</v>
      </c>
      <c r="U574" s="5" t="s">
        <v>79</v>
      </c>
      <c r="V574" s="5" t="s">
        <v>50</v>
      </c>
      <c r="W574" s="5"/>
      <c r="X574" s="5" t="s">
        <v>41</v>
      </c>
      <c r="Y574" s="5" t="s">
        <v>66</v>
      </c>
      <c r="Z574" s="5" t="s">
        <v>52</v>
      </c>
      <c r="AA574" s="5"/>
      <c r="AB574" s="5"/>
      <c r="AC574" s="6"/>
      <c r="AD574" s="6"/>
      <c r="AE574" s="5"/>
      <c r="AF574" s="10"/>
    </row>
    <row r="575" ht="21.0" customHeight="1">
      <c r="A575" s="5">
        <v>229401.0</v>
      </c>
      <c r="B575" s="5" t="s">
        <v>1316</v>
      </c>
      <c r="C575" s="5" t="s">
        <v>1317</v>
      </c>
      <c r="D575" s="5"/>
      <c r="E575" s="5" t="s">
        <v>35</v>
      </c>
      <c r="F575" s="5" t="s">
        <v>36</v>
      </c>
      <c r="G575" s="5"/>
      <c r="H575" s="5"/>
      <c r="I575" s="5"/>
      <c r="J575" s="5"/>
      <c r="K575" s="5"/>
      <c r="L575" s="5"/>
      <c r="M575" s="6">
        <v>44326.0</v>
      </c>
      <c r="N575" s="6">
        <v>44349.0</v>
      </c>
      <c r="O575" s="7">
        <f>+IF(NETWORKDAYS(M575,N575,Feriados!A607:A637)&gt;-1,NETWORKDAYS(M575,N575,Feriados!A607:A637)-1,NETWORKDAYS(M575,TODAY(),Feriados!A$15:A$315))</f>
        <v>17</v>
      </c>
      <c r="P575" s="8">
        <v>44354.0</v>
      </c>
      <c r="Q575" s="5">
        <f>+IF(T575="ENVIO OS", IF(NETWORKDAYS(N575,P575,Feriados!A$15:A$315)&gt;-1,NETWORKDAYS(N575,P575,Feriados!A$15:A$315)-1,NETWORKDAYS(N575,TODAY(),Feriados!A$15:A$315)),0)</f>
        <v>3</v>
      </c>
      <c r="R575" s="9"/>
      <c r="S575" s="9"/>
      <c r="T575" s="5" t="s">
        <v>40</v>
      </c>
      <c r="U575" s="5" t="s">
        <v>564</v>
      </c>
      <c r="V575" s="5"/>
      <c r="W575" s="5"/>
      <c r="X575" s="5" t="s">
        <v>51</v>
      </c>
      <c r="Y575" s="5" t="s">
        <v>42</v>
      </c>
      <c r="Z575" s="5" t="s">
        <v>569</v>
      </c>
      <c r="AA575" s="5"/>
      <c r="AB575" s="5"/>
      <c r="AC575" s="6"/>
      <c r="AD575" s="6"/>
      <c r="AE575" s="5"/>
      <c r="AF575" s="10"/>
    </row>
    <row r="576" ht="21.0" customHeight="1">
      <c r="A576" s="5"/>
      <c r="B576" s="5" t="s">
        <v>1318</v>
      </c>
      <c r="C576" s="5" t="s">
        <v>1319</v>
      </c>
      <c r="D576" s="5" t="s">
        <v>56</v>
      </c>
      <c r="E576" s="5" t="s">
        <v>35</v>
      </c>
      <c r="F576" s="5" t="s">
        <v>36</v>
      </c>
      <c r="G576" s="5">
        <v>130.6</v>
      </c>
      <c r="H576" s="5"/>
      <c r="I576" s="5" t="s">
        <v>1320</v>
      </c>
      <c r="J576" s="5" t="s">
        <v>70</v>
      </c>
      <c r="K576" s="5" t="s">
        <v>71</v>
      </c>
      <c r="L576" s="5" t="s">
        <v>49</v>
      </c>
      <c r="M576" s="6">
        <v>44326.0</v>
      </c>
      <c r="N576" s="6">
        <v>44348.0</v>
      </c>
      <c r="O576" s="7">
        <f>+IF(NETWORKDAYS(M576,N576,Feriados!A600:A630)&gt;-1,NETWORKDAYS(M576,N576,Feriados!A600:A630)-1,NETWORKDAYS(M576,TODAY(),Feriados!A$15:A$315))</f>
        <v>16</v>
      </c>
      <c r="P576" s="8"/>
      <c r="Q576" s="5">
        <f>+IF(T576="ENVIO OS", IF(NETWORKDAYS(N576,P576,Feriados!A$15:A$315)&gt;-1,NETWORKDAYS(N576,P576,Feriados!A$15:A$315)-1,NETWORKDAYS(N576,TODAY(),Feriados!A$15:A$315)),0)</f>
        <v>0</v>
      </c>
      <c r="R576" s="9">
        <v>-34.6252</v>
      </c>
      <c r="S576" s="9">
        <v>-68.3854</v>
      </c>
      <c r="T576" s="5" t="s">
        <v>79</v>
      </c>
      <c r="U576" s="5" t="s">
        <v>79</v>
      </c>
      <c r="V576" s="5"/>
      <c r="W576" s="5"/>
      <c r="X576" s="5" t="s">
        <v>51</v>
      </c>
      <c r="Y576" s="5" t="s">
        <v>59</v>
      </c>
      <c r="Z576" s="5" t="s">
        <v>1108</v>
      </c>
      <c r="AA576" s="5"/>
      <c r="AB576" s="5"/>
      <c r="AC576" s="6"/>
      <c r="AD576" s="6"/>
      <c r="AE576" s="5"/>
      <c r="AF576" s="10"/>
    </row>
    <row r="577" ht="21.0" customHeight="1">
      <c r="A577" s="5">
        <v>229311.0</v>
      </c>
      <c r="B577" s="5" t="s">
        <v>1318</v>
      </c>
      <c r="C577" s="5" t="s">
        <v>1319</v>
      </c>
      <c r="D577" s="5" t="s">
        <v>56</v>
      </c>
      <c r="E577" s="5" t="s">
        <v>35</v>
      </c>
      <c r="F577" s="5" t="s">
        <v>36</v>
      </c>
      <c r="G577" s="5">
        <v>130.6</v>
      </c>
      <c r="H577" s="5"/>
      <c r="I577" s="5" t="s">
        <v>1320</v>
      </c>
      <c r="J577" s="5" t="s">
        <v>70</v>
      </c>
      <c r="K577" s="5" t="s">
        <v>71</v>
      </c>
      <c r="L577" s="5" t="s">
        <v>49</v>
      </c>
      <c r="M577" s="6">
        <v>44326.0</v>
      </c>
      <c r="N577" s="6">
        <v>44348.0</v>
      </c>
      <c r="O577" s="7">
        <f>+IF(NETWORKDAYS(M577,N577,Feriados!A675:A705)&gt;-1,NETWORKDAYS(M577,N577,Feriados!A675:A705)-1,NETWORKDAYS(M577,TODAY(),Feriados!A$15:A$315))</f>
        <v>16</v>
      </c>
      <c r="P577" s="8"/>
      <c r="Q577" s="5">
        <f>+IF(T577="ENVIO OS", IF(NETWORKDAYS(N577,P577,Feriados!A$15:A$315)&gt;-1,NETWORKDAYS(N577,P577,Feriados!A$15:A$315)-1,NETWORKDAYS(N577,TODAY(),Feriados!A$15:A$315)),0)</f>
        <v>0</v>
      </c>
      <c r="R577" s="9">
        <v>-34.6252</v>
      </c>
      <c r="S577" s="9">
        <v>-68.3854</v>
      </c>
      <c r="T577" s="5" t="s">
        <v>79</v>
      </c>
      <c r="U577" s="5" t="s">
        <v>79</v>
      </c>
      <c r="V577" s="5"/>
      <c r="W577" s="5"/>
      <c r="X577" s="5" t="s">
        <v>51</v>
      </c>
      <c r="Y577" s="5" t="s">
        <v>59</v>
      </c>
      <c r="Z577" s="5" t="s">
        <v>1108</v>
      </c>
      <c r="AA577" s="5"/>
      <c r="AB577" s="5"/>
      <c r="AC577" s="6"/>
      <c r="AD577" s="6"/>
      <c r="AE577" s="5"/>
      <c r="AF577" s="10"/>
    </row>
    <row r="578" ht="21.0" customHeight="1">
      <c r="A578" s="5"/>
      <c r="B578" s="5" t="s">
        <v>1321</v>
      </c>
      <c r="C578" s="5" t="s">
        <v>1322</v>
      </c>
      <c r="D578" s="5" t="s">
        <v>56</v>
      </c>
      <c r="E578" s="5" t="s">
        <v>96</v>
      </c>
      <c r="F578" s="5" t="s">
        <v>97</v>
      </c>
      <c r="G578" s="5">
        <v>125.0</v>
      </c>
      <c r="H578" s="5"/>
      <c r="I578" s="5"/>
      <c r="J578" s="5"/>
      <c r="K578" s="5"/>
      <c r="L578" s="5"/>
      <c r="M578" s="6">
        <v>44327.0</v>
      </c>
      <c r="N578" s="6">
        <v>44327.0</v>
      </c>
      <c r="O578" s="7">
        <f>+IF(NETWORKDAYS(M578,N578,Feriados!A579:A609)&gt;-1,NETWORKDAYS(M578,N578,Feriados!A579:A609)-1,NETWORKDAYS(M578,TODAY(),Feriados!A$15:A$315))</f>
        <v>0</v>
      </c>
      <c r="P578" s="8">
        <v>44342.0</v>
      </c>
      <c r="Q578" s="5">
        <f>+IF(T578="ENVIO OS", IF(NETWORKDAYS(N578,P578,Feriados!A$15:A$315)&gt;-1,NETWORKDAYS(N578,P578,Feriados!A$15:A$315)-1,NETWORKDAYS(N578,TODAY(),Feriados!A$15:A$315)),0)</f>
        <v>0</v>
      </c>
      <c r="R578" s="9"/>
      <c r="S578" s="9"/>
      <c r="T578" s="5" t="s">
        <v>1000</v>
      </c>
      <c r="U578" s="5" t="s">
        <v>1000</v>
      </c>
      <c r="V578" s="5"/>
      <c r="W578" s="5"/>
      <c r="X578" s="5"/>
      <c r="Y578" s="5"/>
      <c r="Z578" s="5"/>
      <c r="AA578" s="5" t="s">
        <v>1323</v>
      </c>
      <c r="AB578" s="5"/>
      <c r="AC578" s="6"/>
      <c r="AD578" s="6"/>
      <c r="AE578" s="5"/>
      <c r="AF578" s="10"/>
    </row>
    <row r="579" ht="21.0" customHeight="1">
      <c r="A579" s="5">
        <v>229021.0</v>
      </c>
      <c r="B579" s="5" t="s">
        <v>1324</v>
      </c>
      <c r="C579" s="5" t="s">
        <v>94</v>
      </c>
      <c r="D579" s="5" t="s">
        <v>95</v>
      </c>
      <c r="E579" s="5" t="s">
        <v>96</v>
      </c>
      <c r="F579" s="5" t="s">
        <v>97</v>
      </c>
      <c r="G579" s="5">
        <v>200.0</v>
      </c>
      <c r="H579" s="5">
        <v>200.0</v>
      </c>
      <c r="I579" s="5" t="s">
        <v>37</v>
      </c>
      <c r="J579" s="5" t="s">
        <v>99</v>
      </c>
      <c r="K579" s="5" t="s">
        <v>95</v>
      </c>
      <c r="L579" s="5"/>
      <c r="M579" s="6">
        <v>44327.0</v>
      </c>
      <c r="N579" s="6">
        <v>44335.0</v>
      </c>
      <c r="O579" s="7">
        <f>+IF(NETWORKDAYS(M579,N579,Feriados!A578:A608)&gt;-1,NETWORKDAYS(M579,N579,Feriados!A578:A608)-1,NETWORKDAYS(M579,TODAY(),Feriados!A$15:A$315))</f>
        <v>6</v>
      </c>
      <c r="P579" s="8"/>
      <c r="Q579" s="5">
        <f>+IF(T579="ENVIO OS", IF(NETWORKDAYS(N579,P579,Feriados!A$15:A$315)&gt;-1,NETWORKDAYS(N579,P579,Feriados!A$15:A$315)-1,NETWORKDAYS(N579,TODAY(),Feriados!A$15:A$315)),0)</f>
        <v>0</v>
      </c>
      <c r="R579" s="9">
        <v>-35.446</v>
      </c>
      <c r="S579" s="9">
        <v>-69.5861</v>
      </c>
      <c r="T579" s="5" t="s">
        <v>79</v>
      </c>
      <c r="U579" s="5" t="s">
        <v>79</v>
      </c>
      <c r="V579" s="5"/>
      <c r="W579" s="5"/>
      <c r="X579" s="5" t="s">
        <v>100</v>
      </c>
      <c r="Y579" s="5" t="s">
        <v>66</v>
      </c>
      <c r="Z579" s="5"/>
      <c r="AA579" s="5"/>
      <c r="AB579" s="5"/>
      <c r="AC579" s="6"/>
      <c r="AD579" s="6"/>
      <c r="AE579" s="5" t="s">
        <v>203</v>
      </c>
      <c r="AF579" s="10">
        <v>45139.0</v>
      </c>
    </row>
    <row r="580" ht="21.0" customHeight="1">
      <c r="A580" s="5">
        <v>229051.0</v>
      </c>
      <c r="B580" s="5" t="s">
        <v>1325</v>
      </c>
      <c r="C580" s="5" t="s">
        <v>522</v>
      </c>
      <c r="D580" s="5" t="s">
        <v>75</v>
      </c>
      <c r="E580" s="5" t="s">
        <v>96</v>
      </c>
      <c r="F580" s="5" t="s">
        <v>273</v>
      </c>
      <c r="G580" s="5">
        <v>200.0</v>
      </c>
      <c r="H580" s="5">
        <v>200.0</v>
      </c>
      <c r="I580" s="5" t="s">
        <v>37</v>
      </c>
      <c r="J580" s="5" t="s">
        <v>523</v>
      </c>
      <c r="K580" s="5" t="s">
        <v>524</v>
      </c>
      <c r="L580" s="5" t="s">
        <v>162</v>
      </c>
      <c r="M580" s="6">
        <v>44328.0</v>
      </c>
      <c r="N580" s="6">
        <v>44337.0</v>
      </c>
      <c r="O580" s="7">
        <f>+IF(NETWORKDAYS(M580,N580,Feriados!A580:A610)&gt;-1,NETWORKDAYS(M580,N580,Feriados!A580:A610)-1,NETWORKDAYS(M580,TODAY(),Feriados!A$15:A$315))</f>
        <v>7</v>
      </c>
      <c r="P580" s="8"/>
      <c r="Q580" s="5">
        <f>+IF(T580="ENVIO OS", IF(NETWORKDAYS(N580,P580,Feriados!A$15:A$315)&gt;-1,NETWORKDAYS(N580,P580,Feriados!A$15:A$315)-1,NETWORKDAYS(N580,TODAY(),Feriados!A$15:A$315)),0)</f>
        <v>0</v>
      </c>
      <c r="R580" s="9">
        <v>-32.8899</v>
      </c>
      <c r="S580" s="9">
        <v>-68.861</v>
      </c>
      <c r="T580" s="5" t="s">
        <v>79</v>
      </c>
      <c r="U580" s="5" t="s">
        <v>79</v>
      </c>
      <c r="V580" s="5"/>
      <c r="W580" s="5"/>
      <c r="X580" s="5" t="s">
        <v>190</v>
      </c>
      <c r="Y580" s="5" t="s">
        <v>66</v>
      </c>
      <c r="Z580" s="5" t="s">
        <v>219</v>
      </c>
      <c r="AA580" s="5"/>
      <c r="AB580" s="5" t="s">
        <v>27</v>
      </c>
      <c r="AC580" s="6"/>
      <c r="AD580" s="6"/>
      <c r="AE580" s="5"/>
      <c r="AF580" s="10"/>
    </row>
    <row r="581" ht="21.0" customHeight="1">
      <c r="A581" s="5">
        <v>229080.0</v>
      </c>
      <c r="B581" s="5" t="s">
        <v>1326</v>
      </c>
      <c r="C581" s="5" t="s">
        <v>1327</v>
      </c>
      <c r="D581" s="5" t="s">
        <v>147</v>
      </c>
      <c r="E581" s="5" t="s">
        <v>96</v>
      </c>
      <c r="F581" s="5" t="s">
        <v>97</v>
      </c>
      <c r="G581" s="5">
        <v>76.0</v>
      </c>
      <c r="H581" s="5">
        <v>76.0</v>
      </c>
      <c r="I581" s="5" t="s">
        <v>37</v>
      </c>
      <c r="J581" s="5" t="s">
        <v>799</v>
      </c>
      <c r="K581" s="5" t="s">
        <v>149</v>
      </c>
      <c r="L581" s="5"/>
      <c r="M581" s="6">
        <v>44329.0</v>
      </c>
      <c r="N581" s="6">
        <v>44330.0</v>
      </c>
      <c r="O581" s="7">
        <f>+IF(NETWORKDAYS(M581,N581,Feriados!A654:A684)&gt;-1,NETWORKDAYS(M581,N581,Feriados!A654:A684)-1,NETWORKDAYS(M581,TODAY(),Feriados!A$15:A$315))</f>
        <v>1</v>
      </c>
      <c r="P581" s="8"/>
      <c r="Q581" s="5">
        <f>+IF(T581="ENVIO OS", IF(NETWORKDAYS(N581,P581,Feriados!A$15:A$315)&gt;-1,NETWORKDAYS(N581,P581,Feriados!A$15:A$315)-1,NETWORKDAYS(N581,TODAY(),Feriados!A$15:A$315)),0)</f>
        <v>0</v>
      </c>
      <c r="R581" s="9">
        <v>-32.9837</v>
      </c>
      <c r="S581" s="9">
        <v>-68.852</v>
      </c>
      <c r="T581" s="5"/>
      <c r="U581" s="5"/>
      <c r="V581" s="5"/>
      <c r="W581" s="5"/>
      <c r="X581" s="5" t="s">
        <v>100</v>
      </c>
      <c r="Y581" s="5" t="s">
        <v>66</v>
      </c>
      <c r="Z581" s="5"/>
      <c r="AA581" s="5"/>
      <c r="AB581" s="5" t="s">
        <v>27</v>
      </c>
      <c r="AC581" s="6"/>
      <c r="AD581" s="6"/>
      <c r="AE581" s="5"/>
      <c r="AF581" s="10"/>
    </row>
    <row r="582" ht="21.0" customHeight="1">
      <c r="A582" s="5"/>
      <c r="B582" s="5" t="s">
        <v>1328</v>
      </c>
      <c r="C582" s="5" t="s">
        <v>1329</v>
      </c>
      <c r="D582" s="5" t="s">
        <v>63</v>
      </c>
      <c r="E582" s="5" t="s">
        <v>35</v>
      </c>
      <c r="F582" s="5" t="s">
        <v>36</v>
      </c>
      <c r="G582" s="5"/>
      <c r="H582" s="5"/>
      <c r="I582" s="5"/>
      <c r="J582" s="5"/>
      <c r="K582" s="5"/>
      <c r="L582" s="5"/>
      <c r="M582" s="6">
        <v>44329.0</v>
      </c>
      <c r="N582" s="6">
        <v>44333.0</v>
      </c>
      <c r="O582" s="7">
        <f>+IF(NETWORKDAYS(M582,N582,Feriados!A583:A613)&gt;-1,NETWORKDAYS(M582,N582,Feriados!A583:A613)-1,NETWORKDAYS(M582,TODAY(),Feriados!A$15:A$315))</f>
        <v>2</v>
      </c>
      <c r="P582" s="8">
        <v>44334.0</v>
      </c>
      <c r="Q582" s="5">
        <f>+IF(T582="ENVIO OS", IF(NETWORKDAYS(N582,P582,Feriados!A$15:A$315)&gt;-1,NETWORKDAYS(N582,P582,Feriados!A$15:A$315)-1,NETWORKDAYS(N582,TODAY(),Feriados!A$15:A$315)),0)</f>
        <v>1</v>
      </c>
      <c r="R582" s="9"/>
      <c r="S582" s="9"/>
      <c r="T582" s="5" t="s">
        <v>40</v>
      </c>
      <c r="U582" s="5" t="s">
        <v>564</v>
      </c>
      <c r="V582" s="5"/>
      <c r="W582" s="5"/>
      <c r="X582" s="5" t="s">
        <v>41</v>
      </c>
      <c r="Y582" s="5"/>
      <c r="Z582" s="5" t="s">
        <v>43</v>
      </c>
      <c r="AA582" s="5"/>
      <c r="AB582" s="5"/>
      <c r="AC582" s="6"/>
      <c r="AD582" s="6"/>
      <c r="AE582" s="5"/>
      <c r="AF582" s="10"/>
    </row>
    <row r="583" ht="21.0" customHeight="1">
      <c r="A583" s="5"/>
      <c r="B583" s="5" t="s">
        <v>1330</v>
      </c>
      <c r="C583" s="5" t="s">
        <v>1331</v>
      </c>
      <c r="D583" s="5" t="s">
        <v>84</v>
      </c>
      <c r="E583" s="5" t="s">
        <v>35</v>
      </c>
      <c r="F583" s="5" t="s">
        <v>36</v>
      </c>
      <c r="G583" s="5">
        <v>596.0</v>
      </c>
      <c r="H583" s="5"/>
      <c r="I583" s="5" t="s">
        <v>37</v>
      </c>
      <c r="J583" s="5" t="s">
        <v>1332</v>
      </c>
      <c r="K583" s="5" t="s">
        <v>84</v>
      </c>
      <c r="L583" s="5"/>
      <c r="M583" s="6">
        <v>44329.0</v>
      </c>
      <c r="N583" s="6">
        <v>44329.0</v>
      </c>
      <c r="O583" s="7">
        <f>+IF(NETWORKDAYS(M583,N583,Feriados!A655:A685)&gt;-1,NETWORKDAYS(M583,N583,Feriados!A655:A685)-1,NETWORKDAYS(M583,TODAY(),Feriados!A$15:A$315))</f>
        <v>0</v>
      </c>
      <c r="P583" s="8"/>
      <c r="Q583" s="5">
        <f>+IF(T583="ENVIO OS", IF(NETWORKDAYS(N583,P583,Feriados!A$15:A$315)&gt;-1,NETWORKDAYS(N583,P583,Feriados!A$15:A$315)-1,NETWORKDAYS(N583,TODAY(),Feriados!A$15:A$315)),0)</f>
        <v>0</v>
      </c>
      <c r="R583" s="9"/>
      <c r="S583" s="9"/>
      <c r="T583" s="5" t="s">
        <v>79</v>
      </c>
      <c r="U583" s="5" t="s">
        <v>79</v>
      </c>
      <c r="V583" s="5"/>
      <c r="W583" s="5"/>
      <c r="X583" s="5" t="s">
        <v>41</v>
      </c>
      <c r="Y583" s="5" t="s">
        <v>1333</v>
      </c>
      <c r="Z583" s="5"/>
      <c r="AA583" s="5"/>
      <c r="AB583" s="5"/>
      <c r="AC583" s="6"/>
      <c r="AD583" s="6"/>
      <c r="AE583" s="5"/>
      <c r="AF583" s="10"/>
    </row>
    <row r="584" ht="21.0" customHeight="1">
      <c r="A584" s="5"/>
      <c r="B584" s="5" t="s">
        <v>1334</v>
      </c>
      <c r="C584" s="5" t="s">
        <v>1335</v>
      </c>
      <c r="D584" s="5" t="s">
        <v>56</v>
      </c>
      <c r="E584" s="5" t="s">
        <v>35</v>
      </c>
      <c r="F584" s="5" t="s">
        <v>36</v>
      </c>
      <c r="G584" s="5"/>
      <c r="H584" s="5"/>
      <c r="I584" s="5"/>
      <c r="J584" s="5"/>
      <c r="K584" s="5"/>
      <c r="L584" s="5"/>
      <c r="M584" s="6">
        <v>44330.0</v>
      </c>
      <c r="N584" s="6">
        <v>44343.0</v>
      </c>
      <c r="O584" s="7">
        <f>+IF(NETWORKDAYS(M584,N584,Feriados!A602:A632)&gt;-1,NETWORKDAYS(M584,N584,Feriados!A602:A632)-1,NETWORKDAYS(M584,TODAY(),Feriados!A$15:A$315))</f>
        <v>9</v>
      </c>
      <c r="P584" s="8">
        <v>44389.0</v>
      </c>
      <c r="Q584" s="5">
        <f>+IF(T584="ENVIO OS", IF(NETWORKDAYS(N584,P584,Feriados!A$15:A$315)&gt;-1,NETWORKDAYS(N584,P584,Feriados!A$15:A$315)-1,NETWORKDAYS(N584,TODAY(),Feriados!A$15:A$315)),0)</f>
        <v>30</v>
      </c>
      <c r="R584" s="9"/>
      <c r="S584" s="9"/>
      <c r="T584" s="5" t="s">
        <v>40</v>
      </c>
      <c r="U584" s="5" t="s">
        <v>564</v>
      </c>
      <c r="V584" s="5"/>
      <c r="W584" s="5"/>
      <c r="X584" s="5" t="s">
        <v>41</v>
      </c>
      <c r="Y584" s="5"/>
      <c r="Z584" s="5"/>
      <c r="AA584" s="5"/>
      <c r="AB584" s="5"/>
      <c r="AC584" s="6"/>
      <c r="AD584" s="6"/>
      <c r="AE584" s="5"/>
      <c r="AF584" s="10"/>
    </row>
    <row r="585" ht="21.0" customHeight="1">
      <c r="A585" s="5"/>
      <c r="B585" s="5" t="s">
        <v>1243</v>
      </c>
      <c r="C585" s="5" t="s">
        <v>1244</v>
      </c>
      <c r="D585" s="5" t="s">
        <v>147</v>
      </c>
      <c r="E585" s="5" t="s">
        <v>35</v>
      </c>
      <c r="F585" s="5" t="s">
        <v>36</v>
      </c>
      <c r="G585" s="5">
        <v>319.4</v>
      </c>
      <c r="H585" s="5"/>
      <c r="I585" s="5" t="s">
        <v>37</v>
      </c>
      <c r="J585" s="5" t="s">
        <v>1032</v>
      </c>
      <c r="K585" s="5" t="s">
        <v>250</v>
      </c>
      <c r="L585" s="5"/>
      <c r="M585" s="6">
        <v>44331.0</v>
      </c>
      <c r="N585" s="6">
        <v>44375.0</v>
      </c>
      <c r="O585" s="7">
        <f>+IF(NETWORKDAYS(M585,N585,Feriados!A577:A607)&gt;-1,NETWORKDAYS(M585,N585,Feriados!A577:A607)-1,NETWORKDAYS(M585,TODAY(),Feriados!A$15:A$315))</f>
        <v>30</v>
      </c>
      <c r="P585" s="8"/>
      <c r="Q585" s="5">
        <f>+IF(T585="ENVIO OS", IF(NETWORKDAYS(N585,P585,Feriados!A$15:A$315)&gt;-1,NETWORKDAYS(N585,P585,Feriados!A$15:A$315)-1,NETWORKDAYS(N585,TODAY(),Feriados!A$15:A$315)),0)</f>
        <v>0</v>
      </c>
      <c r="R585" s="9">
        <v>-32.993</v>
      </c>
      <c r="S585" s="9">
        <v>-68.8372</v>
      </c>
      <c r="T585" s="5" t="s">
        <v>79</v>
      </c>
      <c r="U585" s="5" t="s">
        <v>79</v>
      </c>
      <c r="V585" s="5"/>
      <c r="W585" s="5"/>
      <c r="X585" s="5" t="s">
        <v>41</v>
      </c>
      <c r="Y585" s="5" t="s">
        <v>66</v>
      </c>
      <c r="Z585" s="5" t="s">
        <v>43</v>
      </c>
      <c r="AA585" s="5"/>
      <c r="AB585" s="5"/>
      <c r="AC585" s="6"/>
      <c r="AD585" s="6"/>
      <c r="AE585" s="5"/>
      <c r="AF585" s="10"/>
    </row>
    <row r="586" ht="21.0" customHeight="1">
      <c r="A586" s="5"/>
      <c r="B586" s="5" t="s">
        <v>962</v>
      </c>
      <c r="C586" s="5" t="s">
        <v>963</v>
      </c>
      <c r="D586" s="5" t="s">
        <v>63</v>
      </c>
      <c r="E586" s="5" t="s">
        <v>35</v>
      </c>
      <c r="F586" s="5" t="s">
        <v>36</v>
      </c>
      <c r="G586" s="5">
        <v>302.0</v>
      </c>
      <c r="H586" s="5"/>
      <c r="I586" s="5" t="s">
        <v>37</v>
      </c>
      <c r="J586" s="5" t="s">
        <v>893</v>
      </c>
      <c r="K586" s="5" t="s">
        <v>63</v>
      </c>
      <c r="L586" s="5"/>
      <c r="M586" s="6">
        <v>44333.0</v>
      </c>
      <c r="N586" s="6">
        <v>44348.0</v>
      </c>
      <c r="O586" s="7">
        <f>+IF(NETWORKDAYS(M586,N586,Feriados!A564:A594)&gt;-1,NETWORKDAYS(M586,N586,Feriados!A564:A594)-1,NETWORKDAYS(M586,TODAY(),Feriados!A$15:A$315))</f>
        <v>11</v>
      </c>
      <c r="P586" s="8"/>
      <c r="Q586" s="5">
        <f>+IF(T586="ENVIO OS", IF(NETWORKDAYS(N586,P586,Feriados!A$15:A$315)&gt;-1,NETWORKDAYS(N586,P586,Feriados!A$15:A$315)-1,NETWORKDAYS(N586,TODAY(),Feriados!A$15:A$315)),0)</f>
        <v>0</v>
      </c>
      <c r="R586" s="9">
        <v>-32.957838</v>
      </c>
      <c r="S586" s="9">
        <v>-68.739787</v>
      </c>
      <c r="T586" s="5" t="s">
        <v>208</v>
      </c>
      <c r="U586" s="5" t="s">
        <v>208</v>
      </c>
      <c r="V586" s="5" t="s">
        <v>183</v>
      </c>
      <c r="W586" s="5"/>
      <c r="X586" s="5" t="s">
        <v>41</v>
      </c>
      <c r="Y586" s="5" t="s">
        <v>66</v>
      </c>
      <c r="Z586" s="5" t="s">
        <v>215</v>
      </c>
      <c r="AA586" s="5"/>
      <c r="AB586" s="5"/>
      <c r="AC586" s="6">
        <v>44228.0</v>
      </c>
      <c r="AD586" s="6">
        <v>44228.0</v>
      </c>
      <c r="AE586" s="5"/>
      <c r="AF586" s="10"/>
    </row>
    <row r="587" ht="21.0" customHeight="1">
      <c r="A587" s="5"/>
      <c r="B587" s="5" t="s">
        <v>1245</v>
      </c>
      <c r="C587" s="5" t="s">
        <v>1246</v>
      </c>
      <c r="D587" s="5" t="s">
        <v>147</v>
      </c>
      <c r="E587" s="5" t="s">
        <v>35</v>
      </c>
      <c r="F587" s="5" t="s">
        <v>36</v>
      </c>
      <c r="G587" s="5">
        <v>129.0</v>
      </c>
      <c r="H587" s="5"/>
      <c r="I587" s="5" t="s">
        <v>37</v>
      </c>
      <c r="J587" s="5" t="s">
        <v>148</v>
      </c>
      <c r="K587" s="5" t="s">
        <v>149</v>
      </c>
      <c r="L587" s="5"/>
      <c r="M587" s="6">
        <v>44333.0</v>
      </c>
      <c r="N587" s="6">
        <v>44365.0</v>
      </c>
      <c r="O587" s="7">
        <f>+IF(NETWORKDAYS(M587,N587,Feriados!A576:A606)&gt;-1,NETWORKDAYS(M587,N587,Feriados!A576:A606)-1,NETWORKDAYS(M587,TODAY(),Feriados!A$15:A$315))</f>
        <v>24</v>
      </c>
      <c r="P587" s="8"/>
      <c r="Q587" s="5">
        <f>+IF(T587="ENVIO OS", IF(NETWORKDAYS(N587,P587,Feriados!A$15:A$315)&gt;-1,NETWORKDAYS(N587,P587,Feriados!A$15:A$315)-1,NETWORKDAYS(N587,TODAY(),Feriados!A$15:A$315)),0)</f>
        <v>0</v>
      </c>
      <c r="R587" s="9">
        <v>-33.0157</v>
      </c>
      <c r="S587" s="9">
        <v>-68.8618</v>
      </c>
      <c r="T587" s="5" t="s">
        <v>79</v>
      </c>
      <c r="U587" s="5" t="s">
        <v>79</v>
      </c>
      <c r="V587" s="5"/>
      <c r="W587" s="5"/>
      <c r="X587" s="5" t="s">
        <v>41</v>
      </c>
      <c r="Y587" s="5" t="s">
        <v>66</v>
      </c>
      <c r="Z587" s="5" t="s">
        <v>577</v>
      </c>
      <c r="AA587" s="5"/>
      <c r="AB587" s="5"/>
      <c r="AC587" s="6"/>
      <c r="AD587" s="6"/>
      <c r="AE587" s="5"/>
      <c r="AF587" s="10"/>
    </row>
    <row r="588" ht="21.0" customHeight="1">
      <c r="A588" s="5"/>
      <c r="B588" s="5" t="s">
        <v>1336</v>
      </c>
      <c r="C588" s="5" t="s">
        <v>1337</v>
      </c>
      <c r="D588" s="5" t="s">
        <v>75</v>
      </c>
      <c r="E588" s="5" t="s">
        <v>96</v>
      </c>
      <c r="F588" s="5" t="s">
        <v>273</v>
      </c>
      <c r="G588" s="5">
        <v>160.0</v>
      </c>
      <c r="H588" s="5">
        <v>160.0</v>
      </c>
      <c r="I588" s="5" t="s">
        <v>37</v>
      </c>
      <c r="J588" s="5" t="s">
        <v>1338</v>
      </c>
      <c r="K588" s="5" t="s">
        <v>140</v>
      </c>
      <c r="L588" s="5"/>
      <c r="M588" s="6">
        <v>44333.0</v>
      </c>
      <c r="N588" s="6">
        <v>44351.0</v>
      </c>
      <c r="O588" s="7">
        <f>+IF(NETWORKDAYS(M588,N588,Feriados!A581:A611)&gt;-1,NETWORKDAYS(M588,N588,Feriados!A581:A611)-1,NETWORKDAYS(M588,TODAY(),Feriados!A$15:A$315))</f>
        <v>14</v>
      </c>
      <c r="P588" s="8"/>
      <c r="Q588" s="5">
        <f>+IF(T588="ENVIO OS", IF(NETWORKDAYS(N588,P588,Feriados!A$15:A$315)&gt;-1,NETWORKDAYS(N588,P588,Feriados!A$15:A$315)-1,NETWORKDAYS(N588,TODAY(),Feriados!A$15:A$315)),0)</f>
        <v>0</v>
      </c>
      <c r="R588" s="9">
        <v>-32.8824</v>
      </c>
      <c r="S588" s="9">
        <v>-68.8465</v>
      </c>
      <c r="T588" s="5" t="s">
        <v>79</v>
      </c>
      <c r="U588" s="5" t="s">
        <v>79</v>
      </c>
      <c r="V588" s="5"/>
      <c r="W588" s="5"/>
      <c r="X588" s="5" t="s">
        <v>100</v>
      </c>
      <c r="Y588" s="5" t="s">
        <v>66</v>
      </c>
      <c r="Z588" s="5"/>
      <c r="AA588" s="5"/>
      <c r="AB588" s="5"/>
      <c r="AC588" s="6"/>
      <c r="AD588" s="6"/>
      <c r="AE588" s="5"/>
      <c r="AF588" s="10"/>
    </row>
    <row r="589" ht="21.0" customHeight="1">
      <c r="A589" s="5"/>
      <c r="B589" s="5" t="s">
        <v>1328</v>
      </c>
      <c r="C589" s="5" t="s">
        <v>1329</v>
      </c>
      <c r="D589" s="5" t="s">
        <v>63</v>
      </c>
      <c r="E589" s="5" t="s">
        <v>35</v>
      </c>
      <c r="F589" s="5" t="s">
        <v>36</v>
      </c>
      <c r="G589" s="5">
        <v>29.0</v>
      </c>
      <c r="H589" s="5"/>
      <c r="I589" s="5" t="s">
        <v>1339</v>
      </c>
      <c r="J589" s="5" t="s">
        <v>599</v>
      </c>
      <c r="K589" s="5" t="s">
        <v>250</v>
      </c>
      <c r="L589" s="5"/>
      <c r="M589" s="6">
        <v>44334.0</v>
      </c>
      <c r="N589" s="6">
        <v>44343.0</v>
      </c>
      <c r="O589" s="7">
        <v>2.0</v>
      </c>
      <c r="P589" s="8"/>
      <c r="Q589" s="5">
        <f>+IF(T589="ENVIO OS", IF(NETWORKDAYS(N589,P589,Feriados!A$15:A$315)&gt;-1,NETWORKDAYS(N589,P589,Feriados!A$15:A$315)-1,NETWORKDAYS(N589,TODAY(),Feriados!A$15:A$315)),0)</f>
        <v>0</v>
      </c>
      <c r="R589" s="9">
        <v>-33.0382</v>
      </c>
      <c r="S589" s="9">
        <v>-68.8438</v>
      </c>
      <c r="T589" s="5" t="s">
        <v>79</v>
      </c>
      <c r="U589" s="5" t="s">
        <v>79</v>
      </c>
      <c r="V589" s="5"/>
      <c r="W589" s="5"/>
      <c r="X589" s="5" t="s">
        <v>41</v>
      </c>
      <c r="Y589" s="5" t="s">
        <v>66</v>
      </c>
      <c r="Z589" s="5" t="s">
        <v>43</v>
      </c>
      <c r="AA589" s="5"/>
      <c r="AB589" s="5"/>
      <c r="AC589" s="6"/>
      <c r="AD589" s="6"/>
      <c r="AE589" s="5"/>
      <c r="AF589" s="10"/>
    </row>
    <row r="590" ht="21.0" customHeight="1">
      <c r="A590" s="5">
        <v>229226.0</v>
      </c>
      <c r="B590" s="5" t="s">
        <v>1340</v>
      </c>
      <c r="C590" s="5" t="s">
        <v>1305</v>
      </c>
      <c r="D590" s="5" t="s">
        <v>84</v>
      </c>
      <c r="E590" s="5" t="s">
        <v>96</v>
      </c>
      <c r="F590" s="5" t="s">
        <v>137</v>
      </c>
      <c r="G590" s="5">
        <v>580.0</v>
      </c>
      <c r="H590" s="5">
        <v>420.0</v>
      </c>
      <c r="I590" s="5"/>
      <c r="J590" s="5" t="s">
        <v>724</v>
      </c>
      <c r="K590" s="5" t="s">
        <v>725</v>
      </c>
      <c r="L590" s="5" t="s">
        <v>39</v>
      </c>
      <c r="M590" s="6">
        <v>44334.0</v>
      </c>
      <c r="N590" s="6">
        <v>44337.0</v>
      </c>
      <c r="O590" s="7">
        <f>+IF(NETWORKDAYS(M590,N590,Feriados!A590:A620)&gt;-1,NETWORKDAYS(M590,N590,Feriados!A590:A620)-1,NETWORKDAYS(M590,TODAY(),Feriados!A$15:A$315))</f>
        <v>3</v>
      </c>
      <c r="P590" s="8"/>
      <c r="Q590" s="5">
        <f>+IF(T590="ENVIO OS", IF(NETWORKDAYS(N590,P590,Feriados!A$15:A$315)&gt;-1,NETWORKDAYS(N590,P590,Feriados!A$15:A$315)-1,NETWORKDAYS(N590,TODAY(),Feriados!A$15:A$315)),0)</f>
        <v>0</v>
      </c>
      <c r="R590" s="9"/>
      <c r="S590" s="9"/>
      <c r="T590" s="5" t="s">
        <v>79</v>
      </c>
      <c r="U590" s="5" t="s">
        <v>79</v>
      </c>
      <c r="V590" s="5" t="s">
        <v>50</v>
      </c>
      <c r="W590" s="5"/>
      <c r="X590" s="5" t="s">
        <v>100</v>
      </c>
      <c r="Y590" s="5" t="s">
        <v>66</v>
      </c>
      <c r="Z590" s="5"/>
      <c r="AA590" s="5" t="s">
        <v>1341</v>
      </c>
      <c r="AB590" s="5"/>
      <c r="AC590" s="6"/>
      <c r="AD590" s="6"/>
      <c r="AE590" s="5"/>
      <c r="AF590" s="10"/>
    </row>
    <row r="591" ht="21.0" customHeight="1">
      <c r="A591" s="5">
        <v>229564.0</v>
      </c>
      <c r="B591" s="5" t="s">
        <v>1342</v>
      </c>
      <c r="C591" s="5" t="s">
        <v>1343</v>
      </c>
      <c r="D591" s="5" t="s">
        <v>147</v>
      </c>
      <c r="E591" s="5" t="s">
        <v>35</v>
      </c>
      <c r="F591" s="5" t="s">
        <v>36</v>
      </c>
      <c r="G591" s="5">
        <v>53.0</v>
      </c>
      <c r="H591" s="5"/>
      <c r="I591" s="5" t="s">
        <v>37</v>
      </c>
      <c r="J591" s="5" t="s">
        <v>373</v>
      </c>
      <c r="K591" s="5" t="s">
        <v>374</v>
      </c>
      <c r="L591" s="5" t="s">
        <v>39</v>
      </c>
      <c r="M591" s="6">
        <v>44334.0</v>
      </c>
      <c r="N591" s="6">
        <v>44365.0</v>
      </c>
      <c r="O591" s="7">
        <f>+IF(NETWORKDAYS(M591,N591,Feriados!A635:A665)&gt;-1,NETWORKDAYS(M591,N591,Feriados!A635:A665)-1,NETWORKDAYS(M591,TODAY(),Feriados!A$15:A$315))</f>
        <v>23</v>
      </c>
      <c r="P591" s="8"/>
      <c r="Q591" s="5">
        <f>+IF(T591="ENVIO OS", IF(NETWORKDAYS(N591,P591,Feriados!A$15:A$315)&gt;-1,NETWORKDAYS(N591,P591,Feriados!A$15:A$315)-1,NETWORKDAYS(N591,TODAY(),Feriados!A$15:A$315)),0)</f>
        <v>0</v>
      </c>
      <c r="R591" s="9"/>
      <c r="S591" s="9"/>
      <c r="T591" s="5" t="s">
        <v>79</v>
      </c>
      <c r="U591" s="5" t="s">
        <v>79</v>
      </c>
      <c r="V591" s="5"/>
      <c r="W591" s="5"/>
      <c r="X591" s="5" t="s">
        <v>51</v>
      </c>
      <c r="Y591" s="5" t="s">
        <v>66</v>
      </c>
      <c r="Z591" s="5" t="s">
        <v>348</v>
      </c>
      <c r="AA591" s="5"/>
      <c r="AB591" s="5"/>
      <c r="AC591" s="6"/>
      <c r="AD591" s="6"/>
      <c r="AE591" s="5"/>
      <c r="AF591" s="10"/>
    </row>
    <row r="592" ht="21.0" customHeight="1">
      <c r="A592" s="5">
        <v>228639.0</v>
      </c>
      <c r="B592" s="5" t="s">
        <v>1266</v>
      </c>
      <c r="C592" s="5" t="s">
        <v>1267</v>
      </c>
      <c r="D592" s="5" t="s">
        <v>147</v>
      </c>
      <c r="E592" s="5" t="s">
        <v>96</v>
      </c>
      <c r="F592" s="5" t="s">
        <v>97</v>
      </c>
      <c r="G592" s="5">
        <v>165.0</v>
      </c>
      <c r="H592" s="5"/>
      <c r="I592" s="5" t="s">
        <v>37</v>
      </c>
      <c r="J592" s="5" t="s">
        <v>202</v>
      </c>
      <c r="K592" s="5" t="s">
        <v>149</v>
      </c>
      <c r="L592" s="5"/>
      <c r="M592" s="6">
        <v>44335.0</v>
      </c>
      <c r="N592" s="6">
        <v>44355.0</v>
      </c>
      <c r="O592" s="7">
        <f>+IF(NETWORKDAYS(M592,N592,Feriados!A611:A641)&gt;-1,NETWORKDAYS(M592,N592,Feriados!A611:A641)-1,NETWORKDAYS(M592,TODAY(),Feriados!A$15:A$315))</f>
        <v>14</v>
      </c>
      <c r="P592" s="8"/>
      <c r="Q592" s="5">
        <f>+IF(T592="ENVIO OS", IF(NETWORKDAYS(N592,P592,Feriados!A$15:A$315)&gt;-1,NETWORKDAYS(N592,P592,Feriados!A$15:A$315)-1,NETWORKDAYS(N592,TODAY(),Feriados!A$15:A$315)),0)</f>
        <v>0</v>
      </c>
      <c r="R592" s="9">
        <v>-32.978</v>
      </c>
      <c r="S592" s="9">
        <v>-68.8308</v>
      </c>
      <c r="T592" s="5" t="s">
        <v>208</v>
      </c>
      <c r="U592" s="5" t="s">
        <v>208</v>
      </c>
      <c r="V592" s="5"/>
      <c r="W592" s="5"/>
      <c r="X592" s="5" t="s">
        <v>100</v>
      </c>
      <c r="Y592" s="5" t="s">
        <v>101</v>
      </c>
      <c r="Z592" s="5"/>
      <c r="AA592" s="5" t="s">
        <v>1344</v>
      </c>
      <c r="AB592" s="5"/>
      <c r="AC592" s="6"/>
      <c r="AD592" s="6"/>
      <c r="AE592" s="5" t="s">
        <v>203</v>
      </c>
      <c r="AF592" s="10">
        <v>44562.0</v>
      </c>
    </row>
    <row r="593" ht="21.0" customHeight="1">
      <c r="A593" s="5">
        <v>229158.0</v>
      </c>
      <c r="B593" s="5" t="s">
        <v>1345</v>
      </c>
      <c r="C593" s="5" t="s">
        <v>1346</v>
      </c>
      <c r="D593" s="5" t="s">
        <v>63</v>
      </c>
      <c r="E593" s="5" t="s">
        <v>96</v>
      </c>
      <c r="F593" s="5" t="s">
        <v>137</v>
      </c>
      <c r="G593" s="5">
        <v>300.0</v>
      </c>
      <c r="H593" s="5">
        <v>300.0</v>
      </c>
      <c r="I593" s="5" t="s">
        <v>1347</v>
      </c>
      <c r="J593" s="5" t="s">
        <v>298</v>
      </c>
      <c r="K593" s="5" t="s">
        <v>48</v>
      </c>
      <c r="L593" s="5" t="s">
        <v>49</v>
      </c>
      <c r="M593" s="6">
        <v>44335.0</v>
      </c>
      <c r="N593" s="6">
        <v>44349.0</v>
      </c>
      <c r="O593" s="7">
        <f>+IF(NETWORKDAYS(M593,N593,Feriados!A591:A621)&gt;-1,NETWORKDAYS(M593,N593,Feriados!A591:A621)-1,NETWORKDAYS(M593,TODAY(),Feriados!A$15:A$315))</f>
        <v>10</v>
      </c>
      <c r="P593" s="8"/>
      <c r="Q593" s="5">
        <f>+IF(T593="ENVIO OS", IF(NETWORKDAYS(N593,P593,Feriados!A$15:A$315)&gt;-1,NETWORKDAYS(N593,P593,Feriados!A$15:A$315)-1,NETWORKDAYS(N593,TODAY(),Feriados!A$15:A$315)),0)</f>
        <v>0</v>
      </c>
      <c r="R593" s="9">
        <v>-32.947</v>
      </c>
      <c r="S593" s="9">
        <v>-68.7339</v>
      </c>
      <c r="T593" s="5" t="s">
        <v>79</v>
      </c>
      <c r="U593" s="5" t="s">
        <v>79</v>
      </c>
      <c r="V593" s="5" t="s">
        <v>1348</v>
      </c>
      <c r="W593" s="5"/>
      <c r="X593" s="5" t="s">
        <v>100</v>
      </c>
      <c r="Y593" s="5" t="s">
        <v>66</v>
      </c>
      <c r="Z593" s="5"/>
      <c r="AA593" s="5" t="s">
        <v>1349</v>
      </c>
      <c r="AB593" s="5" t="s">
        <v>27</v>
      </c>
      <c r="AC593" s="6"/>
      <c r="AD593" s="6"/>
      <c r="AE593" s="5"/>
      <c r="AF593" s="10"/>
    </row>
    <row r="594" ht="21.0" customHeight="1">
      <c r="A594" s="5"/>
      <c r="B594" s="5" t="s">
        <v>1350</v>
      </c>
      <c r="C594" s="5" t="s">
        <v>1351</v>
      </c>
      <c r="D594" s="5" t="s">
        <v>63</v>
      </c>
      <c r="E594" s="5" t="s">
        <v>35</v>
      </c>
      <c r="F594" s="5" t="s">
        <v>36</v>
      </c>
      <c r="G594" s="5">
        <v>56.0</v>
      </c>
      <c r="H594" s="5"/>
      <c r="I594" s="5" t="s">
        <v>1352</v>
      </c>
      <c r="J594" s="5" t="s">
        <v>893</v>
      </c>
      <c r="K594" s="5" t="s">
        <v>63</v>
      </c>
      <c r="L594" s="5"/>
      <c r="M594" s="6">
        <v>44335.0</v>
      </c>
      <c r="N594" s="6">
        <v>44336.0</v>
      </c>
      <c r="O594" s="7">
        <f>+IF(NETWORKDAYS(M594,N594,Feriados!A593:A623)&gt;-1,NETWORKDAYS(M594,N594,Feriados!A593:A623)-1,NETWORKDAYS(M594,TODAY(),Feriados!A$15:A$315))</f>
        <v>1</v>
      </c>
      <c r="P594" s="8"/>
      <c r="Q594" s="5">
        <f>+IF(T594="ENVIO OS", IF(NETWORKDAYS(N594,P594,Feriados!A$15:A$315)&gt;-1,NETWORKDAYS(N594,P594,Feriados!A$15:A$315)-1,NETWORKDAYS(N594,TODAY(),Feriados!A$15:A$315)),0)</f>
        <v>0</v>
      </c>
      <c r="R594" s="9">
        <v>-32.9646</v>
      </c>
      <c r="S594" s="9">
        <v>-68.7741</v>
      </c>
      <c r="T594" s="5" t="s">
        <v>79</v>
      </c>
      <c r="U594" s="5" t="s">
        <v>79</v>
      </c>
      <c r="V594" s="5"/>
      <c r="W594" s="5"/>
      <c r="X594" s="5" t="s">
        <v>41</v>
      </c>
      <c r="Y594" s="5" t="s">
        <v>1286</v>
      </c>
      <c r="Z594" s="5" t="s">
        <v>1353</v>
      </c>
      <c r="AA594" s="5"/>
      <c r="AB594" s="5" t="s">
        <v>27</v>
      </c>
      <c r="AC594" s="6"/>
      <c r="AD594" s="6"/>
      <c r="AE594" s="5"/>
      <c r="AF594" s="10"/>
    </row>
    <row r="595" ht="21.0" customHeight="1">
      <c r="A595" s="5"/>
      <c r="B595" s="5" t="s">
        <v>429</v>
      </c>
      <c r="C595" s="5" t="s">
        <v>430</v>
      </c>
      <c r="D595" s="5" t="s">
        <v>46</v>
      </c>
      <c r="E595" s="5" t="s">
        <v>35</v>
      </c>
      <c r="F595" s="5" t="s">
        <v>36</v>
      </c>
      <c r="G595" s="5">
        <v>244.0</v>
      </c>
      <c r="H595" s="5"/>
      <c r="I595" s="5" t="s">
        <v>37</v>
      </c>
      <c r="J595" s="5" t="s">
        <v>320</v>
      </c>
      <c r="K595" s="5" t="s">
        <v>91</v>
      </c>
      <c r="L595" s="5"/>
      <c r="M595" s="6">
        <v>44336.0</v>
      </c>
      <c r="N595" s="6">
        <v>44376.0</v>
      </c>
      <c r="O595" s="7">
        <f>+IF(NETWORKDAYS(M595,N595,Feriados!A638:A668)&gt;-1,NETWORKDAYS(M595,N595,Feriados!A638:A668)-1,NETWORKDAYS(M595,TODAY(),Feriados!A$15:A$315))</f>
        <v>28</v>
      </c>
      <c r="P595" s="8"/>
      <c r="Q595" s="5">
        <f>+IF(T595="ENVIO OS", IF(NETWORKDAYS(N595,P595,Feriados!A$15:A$315)&gt;-1,NETWORKDAYS(N595,P595,Feriados!A$15:A$315)-1,NETWORKDAYS(N595,TODAY(),Feriados!A$15:A$315)),0)</f>
        <v>0</v>
      </c>
      <c r="R595" s="9">
        <v>-32.9169</v>
      </c>
      <c r="S595" s="9">
        <v>-68.7717</v>
      </c>
      <c r="T595" s="5" t="s">
        <v>208</v>
      </c>
      <c r="U595" s="5" t="s">
        <v>208</v>
      </c>
      <c r="V595" s="5" t="s">
        <v>50</v>
      </c>
      <c r="W595" s="5"/>
      <c r="X595" s="5" t="s">
        <v>41</v>
      </c>
      <c r="Y595" s="5" t="s">
        <v>66</v>
      </c>
      <c r="Z595" s="5" t="s">
        <v>92</v>
      </c>
      <c r="AA595" s="5"/>
      <c r="AB595" s="5"/>
      <c r="AC595" s="6">
        <v>43980.0</v>
      </c>
      <c r="AD595" s="6">
        <v>43998.0</v>
      </c>
      <c r="AE595" s="5"/>
      <c r="AF595" s="10"/>
    </row>
    <row r="596" ht="21.0" customHeight="1">
      <c r="A596" s="5">
        <v>228694.0</v>
      </c>
      <c r="B596" s="5" t="s">
        <v>1354</v>
      </c>
      <c r="C596" s="5" t="s">
        <v>1355</v>
      </c>
      <c r="D596" s="5" t="s">
        <v>75</v>
      </c>
      <c r="E596" s="5" t="s">
        <v>96</v>
      </c>
      <c r="F596" s="5" t="s">
        <v>1050</v>
      </c>
      <c r="G596" s="5">
        <v>168.0</v>
      </c>
      <c r="H596" s="5">
        <v>168.0</v>
      </c>
      <c r="I596" s="5" t="s">
        <v>1356</v>
      </c>
      <c r="J596" s="5" t="s">
        <v>77</v>
      </c>
      <c r="K596" s="5" t="s">
        <v>78</v>
      </c>
      <c r="L596" s="5" t="s">
        <v>39</v>
      </c>
      <c r="M596" s="6">
        <v>44337.0</v>
      </c>
      <c r="N596" s="6">
        <v>44343.0</v>
      </c>
      <c r="O596" s="7">
        <f>+IF(NETWORKDAYS(M596,N596,Feriados!A599:A629)&gt;-1,NETWORKDAYS(M596,N596,Feriados!A599:A629)-1,NETWORKDAYS(M596,TODAY(),Feriados!A$15:A$315))</f>
        <v>4</v>
      </c>
      <c r="P596" s="8"/>
      <c r="Q596" s="5">
        <f>+IF(T596="ENVIO OS", IF(NETWORKDAYS(N596,P596,Feriados!A$15:A$315)&gt;-1,NETWORKDAYS(N596,P596,Feriados!A$15:A$315)-1,NETWORKDAYS(N596,TODAY(),Feriados!A$15:A$315)),0)</f>
        <v>0</v>
      </c>
      <c r="R596" s="9">
        <v>-32.8718</v>
      </c>
      <c r="S596" s="9">
        <v>-68.8938</v>
      </c>
      <c r="T596" s="5" t="s">
        <v>79</v>
      </c>
      <c r="U596" s="5" t="s">
        <v>79</v>
      </c>
      <c r="V596" s="5"/>
      <c r="W596" s="5"/>
      <c r="X596" s="5" t="s">
        <v>100</v>
      </c>
      <c r="Y596" s="5" t="s">
        <v>66</v>
      </c>
      <c r="Z596" s="5" t="s">
        <v>219</v>
      </c>
      <c r="AA596" s="5"/>
      <c r="AB596" s="5"/>
      <c r="AC596" s="6"/>
      <c r="AD596" s="6"/>
      <c r="AE596" s="5"/>
      <c r="AF596" s="10"/>
    </row>
    <row r="597" ht="21.0" customHeight="1">
      <c r="A597" s="5">
        <v>228694.0</v>
      </c>
      <c r="B597" s="5" t="s">
        <v>1354</v>
      </c>
      <c r="C597" s="5" t="s">
        <v>242</v>
      </c>
      <c r="D597" s="5" t="s">
        <v>75</v>
      </c>
      <c r="E597" s="5" t="s">
        <v>96</v>
      </c>
      <c r="F597" s="5" t="s">
        <v>230</v>
      </c>
      <c r="G597" s="5">
        <v>168.0</v>
      </c>
      <c r="H597" s="5">
        <v>168.0</v>
      </c>
      <c r="I597" s="5" t="s">
        <v>1356</v>
      </c>
      <c r="J597" s="5" t="s">
        <v>77</v>
      </c>
      <c r="K597" s="5" t="s">
        <v>78</v>
      </c>
      <c r="L597" s="5" t="s">
        <v>39</v>
      </c>
      <c r="M597" s="6">
        <v>44337.0</v>
      </c>
      <c r="N597" s="6">
        <v>44343.0</v>
      </c>
      <c r="O597" s="7">
        <f>+IF(NETWORKDAYS(M597,N597,Feriados!A776:A806)&gt;-1,NETWORKDAYS(M597,N597,Feriados!A776:A806)-1,NETWORKDAYS(M597,TODAY(),Feriados!A$15:A$315))</f>
        <v>4</v>
      </c>
      <c r="P597" s="8"/>
      <c r="Q597" s="5">
        <f>+IF(T597="ENVIO OS", IF(NETWORKDAYS(N597,P597,Feriados!A$15:A$315)&gt;-1,NETWORKDAYS(N597,P597,Feriados!A$15:A$315)-1,NETWORKDAYS(N597,TODAY(),Feriados!A$15:A$315)),0)</f>
        <v>0</v>
      </c>
      <c r="R597" s="9">
        <v>-32.872</v>
      </c>
      <c r="S597" s="9">
        <v>-68.8936</v>
      </c>
      <c r="T597" s="5" t="s">
        <v>208</v>
      </c>
      <c r="U597" s="5" t="s">
        <v>208</v>
      </c>
      <c r="V597" s="5" t="s">
        <v>357</v>
      </c>
      <c r="W597" s="5"/>
      <c r="X597" s="5" t="s">
        <v>100</v>
      </c>
      <c r="Y597" s="5" t="s">
        <v>66</v>
      </c>
      <c r="Z597" s="5" t="s">
        <v>219</v>
      </c>
      <c r="AA597" s="5" t="s">
        <v>1357</v>
      </c>
      <c r="AB597" s="5"/>
      <c r="AC597" s="6"/>
      <c r="AD597" s="6"/>
      <c r="AE597" s="5"/>
      <c r="AF597" s="10"/>
    </row>
    <row r="598" ht="21.0" customHeight="1">
      <c r="A598" s="5"/>
      <c r="B598" s="5" t="s">
        <v>1358</v>
      </c>
      <c r="C598" s="5" t="s">
        <v>1359</v>
      </c>
      <c r="D598" s="5" t="s">
        <v>56</v>
      </c>
      <c r="E598" s="5" t="s">
        <v>35</v>
      </c>
      <c r="F598" s="5" t="s">
        <v>36</v>
      </c>
      <c r="G598" s="5">
        <v>38.0</v>
      </c>
      <c r="H598" s="5"/>
      <c r="I598" s="5" t="s">
        <v>1360</v>
      </c>
      <c r="J598" s="5" t="s">
        <v>461</v>
      </c>
      <c r="K598" s="5" t="s">
        <v>71</v>
      </c>
      <c r="L598" s="5"/>
      <c r="M598" s="6">
        <v>44340.0</v>
      </c>
      <c r="N598" s="6">
        <v>44378.0</v>
      </c>
      <c r="O598" s="7">
        <f>+IF(NETWORKDAYS(M598,N598,Feriados!A609:A639)&gt;-1,NETWORKDAYS(M598,N598,Feriados!A609:A639)-1,NETWORKDAYS(M598,TODAY(),Feriados!A$15:A$315))</f>
        <v>28</v>
      </c>
      <c r="P598" s="8"/>
      <c r="Q598" s="5">
        <f>+IF(T598="ENVIO OS", IF(NETWORKDAYS(N598,P598,Feriados!A$15:A$315)&gt;-1,NETWORKDAYS(N598,P598,Feriados!A$15:A$315)-1,NETWORKDAYS(N598,TODAY(),Feriados!A$15:A$315)),0)</f>
        <v>0</v>
      </c>
      <c r="R598" s="9">
        <v>-34.6049</v>
      </c>
      <c r="S598" s="9">
        <v>-68.4565</v>
      </c>
      <c r="T598" s="5" t="s">
        <v>79</v>
      </c>
      <c r="U598" s="5" t="s">
        <v>79</v>
      </c>
      <c r="V598" s="5"/>
      <c r="W598" s="5"/>
      <c r="X598" s="5" t="s">
        <v>41</v>
      </c>
      <c r="Y598" s="5" t="s">
        <v>59</v>
      </c>
      <c r="Z598" s="5" t="s">
        <v>427</v>
      </c>
      <c r="AA598" s="5"/>
      <c r="AB598" s="5"/>
      <c r="AC598" s="6"/>
      <c r="AD598" s="6"/>
      <c r="AE598" s="5" t="s">
        <v>203</v>
      </c>
      <c r="AF598" s="10"/>
    </row>
    <row r="599" ht="21.0" customHeight="1">
      <c r="A599" s="5"/>
      <c r="B599" s="5" t="s">
        <v>1361</v>
      </c>
      <c r="C599" s="5" t="s">
        <v>1362</v>
      </c>
      <c r="D599" s="5" t="s">
        <v>56</v>
      </c>
      <c r="E599" s="5" t="s">
        <v>35</v>
      </c>
      <c r="F599" s="5" t="s">
        <v>36</v>
      </c>
      <c r="G599" s="5">
        <v>396.0</v>
      </c>
      <c r="H599" s="5"/>
      <c r="I599" s="5" t="s">
        <v>37</v>
      </c>
      <c r="J599" s="5" t="s">
        <v>1363</v>
      </c>
      <c r="K599" s="5" t="s">
        <v>207</v>
      </c>
      <c r="L599" s="5"/>
      <c r="M599" s="6">
        <v>44340.0</v>
      </c>
      <c r="N599" s="6">
        <v>44371.0</v>
      </c>
      <c r="O599" s="7">
        <f>+IF(NETWORKDAYS(M599,N599,Feriados!A610:A640)&gt;-1,NETWORKDAYS(M599,N599,Feriados!A610:A640)-1,NETWORKDAYS(M599,TODAY(),Feriados!A$15:A$315))</f>
        <v>23</v>
      </c>
      <c r="P599" s="8">
        <v>44392.0</v>
      </c>
      <c r="Q599" s="5">
        <f>+IF(T599="ENVIO OS", IF(NETWORKDAYS(N599,P599,Feriados!A$15:A$315)&gt;-1,NETWORKDAYS(N599,P599,Feriados!A$15:A$315)-1,NETWORKDAYS(N599,TODAY(),Feriados!A$15:A$315)),0)</f>
        <v>14</v>
      </c>
      <c r="R599" s="9"/>
      <c r="S599" s="9"/>
      <c r="T599" s="5" t="s">
        <v>40</v>
      </c>
      <c r="U599" s="5" t="s">
        <v>564</v>
      </c>
      <c r="V599" s="5"/>
      <c r="W599" s="5"/>
      <c r="X599" s="5" t="s">
        <v>190</v>
      </c>
      <c r="Y599" s="5"/>
      <c r="Z599" s="5" t="s">
        <v>704</v>
      </c>
      <c r="AA599" s="5"/>
      <c r="AB599" s="5"/>
      <c r="AC599" s="6"/>
      <c r="AD599" s="6"/>
      <c r="AE599" s="5"/>
      <c r="AF599" s="10"/>
    </row>
    <row r="600" ht="21.0" customHeight="1">
      <c r="A600" s="5"/>
      <c r="B600" s="5" t="s">
        <v>750</v>
      </c>
      <c r="C600" s="5" t="s">
        <v>751</v>
      </c>
      <c r="D600" s="5" t="s">
        <v>63</v>
      </c>
      <c r="E600" s="5" t="s">
        <v>35</v>
      </c>
      <c r="F600" s="5" t="s">
        <v>36</v>
      </c>
      <c r="G600" s="5">
        <v>204.0</v>
      </c>
      <c r="H600" s="5"/>
      <c r="I600" s="5" t="s">
        <v>37</v>
      </c>
      <c r="J600" s="5" t="s">
        <v>1364</v>
      </c>
      <c r="K600" s="5" t="s">
        <v>63</v>
      </c>
      <c r="L600" s="5"/>
      <c r="M600" s="6">
        <v>44342.0</v>
      </c>
      <c r="N600" s="6">
        <v>44375.0</v>
      </c>
      <c r="O600" s="7">
        <f>+IF(NETWORKDAYS(M600,N600,Feriados!A502:A532)&gt;-1,NETWORKDAYS(M600,N600,Feriados!A502:A532)-1,NETWORKDAYS(M600,TODAY(),Feriados!A$15:A$315))</f>
        <v>23</v>
      </c>
      <c r="P600" s="8"/>
      <c r="Q600" s="5">
        <f>+IF(T600="ENVIO OS", IF(NETWORKDAYS(N600,P600,Feriados!A$15:A$315)&gt;-1,NETWORKDAYS(N600,P600,Feriados!A$15:A$315)-1,NETWORKDAYS(N600,TODAY(),Feriados!A$15:A$315)),0)</f>
        <v>0</v>
      </c>
      <c r="R600" s="9">
        <v>-32.978323</v>
      </c>
      <c r="S600" s="9">
        <v>-68.805667</v>
      </c>
      <c r="T600" s="5" t="s">
        <v>79</v>
      </c>
      <c r="U600" s="5" t="s">
        <v>79</v>
      </c>
      <c r="V600" s="5"/>
      <c r="W600" s="5"/>
      <c r="X600" s="5" t="s">
        <v>41</v>
      </c>
      <c r="Y600" s="5" t="s">
        <v>66</v>
      </c>
      <c r="Z600" s="5" t="s">
        <v>943</v>
      </c>
      <c r="AA600" s="5"/>
      <c r="AB600" s="5"/>
      <c r="AC600" s="6">
        <v>44231.0</v>
      </c>
      <c r="AD600" s="6">
        <v>44235.0</v>
      </c>
      <c r="AE600" s="5"/>
      <c r="AF600" s="10"/>
    </row>
    <row r="601" ht="21.0" customHeight="1">
      <c r="A601" s="5">
        <v>229249.0</v>
      </c>
      <c r="B601" s="5" t="s">
        <v>1321</v>
      </c>
      <c r="C601" s="5" t="s">
        <v>1365</v>
      </c>
      <c r="D601" s="5" t="s">
        <v>56</v>
      </c>
      <c r="E601" s="5" t="s">
        <v>96</v>
      </c>
      <c r="F601" s="5" t="s">
        <v>97</v>
      </c>
      <c r="G601" s="5">
        <v>125.0</v>
      </c>
      <c r="H601" s="5">
        <v>125.0</v>
      </c>
      <c r="I601" s="5"/>
      <c r="J601" s="5" t="s">
        <v>1086</v>
      </c>
      <c r="K601" s="5" t="s">
        <v>1087</v>
      </c>
      <c r="L601" s="5" t="s">
        <v>39</v>
      </c>
      <c r="M601" s="6">
        <v>44342.0</v>
      </c>
      <c r="N601" s="6">
        <v>44343.0</v>
      </c>
      <c r="O601" s="7">
        <f>+IF(NETWORKDAYS(M601,N601,Feriados!A595:A625)&gt;-1,NETWORKDAYS(M601,N601,Feriados!A595:A625)-1,NETWORKDAYS(M601,TODAY(),Feriados!A$15:A$315))</f>
        <v>1</v>
      </c>
      <c r="P601" s="8"/>
      <c r="Q601" s="5">
        <f>+IF(T601="ENVIO OS", IF(NETWORKDAYS(N601,P601,Feriados!A$15:A$315)&gt;-1,NETWORKDAYS(N601,P601,Feriados!A$15:A$315)-1,NETWORKDAYS(N601,TODAY(),Feriados!A$15:A$315)),0)</f>
        <v>0</v>
      </c>
      <c r="R601" s="9">
        <v>-34.558017</v>
      </c>
      <c r="S601" s="9">
        <v>-68.06383</v>
      </c>
      <c r="T601" s="5" t="s">
        <v>79</v>
      </c>
      <c r="U601" s="5" t="s">
        <v>79</v>
      </c>
      <c r="V601" s="5"/>
      <c r="W601" s="5"/>
      <c r="X601" s="5" t="s">
        <v>100</v>
      </c>
      <c r="Y601" s="5" t="s">
        <v>66</v>
      </c>
      <c r="Z601" s="5"/>
      <c r="AA601" s="5" t="s">
        <v>1366</v>
      </c>
      <c r="AB601" s="5"/>
      <c r="AC601" s="6"/>
      <c r="AD601" s="6"/>
      <c r="AE601" s="5"/>
      <c r="AF601" s="10">
        <v>44652.0</v>
      </c>
    </row>
    <row r="602" ht="21.0" customHeight="1">
      <c r="A602" s="5">
        <v>229501.0</v>
      </c>
      <c r="B602" s="5" t="s">
        <v>1088</v>
      </c>
      <c r="C602" s="5" t="s">
        <v>1089</v>
      </c>
      <c r="D602" s="5" t="s">
        <v>84</v>
      </c>
      <c r="E602" s="5" t="s">
        <v>35</v>
      </c>
      <c r="F602" s="5" t="s">
        <v>36</v>
      </c>
      <c r="G602" s="5">
        <v>234.7</v>
      </c>
      <c r="H602" s="5"/>
      <c r="I602" s="5" t="s">
        <v>37</v>
      </c>
      <c r="J602" s="5" t="s">
        <v>1332</v>
      </c>
      <c r="K602" s="5" t="s">
        <v>84</v>
      </c>
      <c r="L602" s="5"/>
      <c r="M602" s="6">
        <v>44343.0</v>
      </c>
      <c r="N602" s="6">
        <v>44362.0</v>
      </c>
      <c r="O602" s="7">
        <f>+IF(NETWORKDAYS(M602,N602,Feriados!A501:A531)&gt;-1,NETWORKDAYS(M602,N602,Feriados!A501:A531)-1,NETWORKDAYS(M602,TODAY(),Feriados!A$15:A$315))</f>
        <v>13</v>
      </c>
      <c r="P602" s="8"/>
      <c r="Q602" s="5">
        <f>+IF(T602="ENVIO OS", IF(NETWORKDAYS(N602,P602,Feriados!A$15:A$315)&gt;-1,NETWORKDAYS(N602,P602,Feriados!A$15:A$315)-1,NETWORKDAYS(N602,TODAY(),Feriados!A$15:A$315)),0)</f>
        <v>0</v>
      </c>
      <c r="R602" s="9"/>
      <c r="S602" s="9"/>
      <c r="T602" s="5" t="s">
        <v>79</v>
      </c>
      <c r="U602" s="5" t="s">
        <v>79</v>
      </c>
      <c r="V602" s="5"/>
      <c r="W602" s="5"/>
      <c r="X602" s="5" t="s">
        <v>51</v>
      </c>
      <c r="Y602" s="5" t="s">
        <v>66</v>
      </c>
      <c r="Z602" s="5" t="s">
        <v>87</v>
      </c>
      <c r="AA602" s="5" t="s">
        <v>1367</v>
      </c>
      <c r="AB602" s="5"/>
      <c r="AC602" s="6"/>
      <c r="AD602" s="6"/>
      <c r="AE602" s="5"/>
      <c r="AF602" s="10"/>
    </row>
    <row r="603" ht="21.0" customHeight="1">
      <c r="A603" s="5"/>
      <c r="B603" s="5" t="s">
        <v>1368</v>
      </c>
      <c r="C603" s="5" t="s">
        <v>1369</v>
      </c>
      <c r="D603" s="5" t="s">
        <v>95</v>
      </c>
      <c r="E603" s="5" t="s">
        <v>35</v>
      </c>
      <c r="F603" s="5" t="s">
        <v>36</v>
      </c>
      <c r="G603" s="5">
        <v>70.0</v>
      </c>
      <c r="H603" s="5"/>
      <c r="I603" s="5" t="s">
        <v>37</v>
      </c>
      <c r="J603" s="5" t="s">
        <v>1370</v>
      </c>
      <c r="K603" s="5" t="s">
        <v>1370</v>
      </c>
      <c r="L603" s="5"/>
      <c r="M603" s="6">
        <v>44343.0</v>
      </c>
      <c r="N603" s="6">
        <v>44382.0</v>
      </c>
      <c r="O603" s="7">
        <f>+IF(NETWORKDAYS(M603,N603,Feriados!A611:A641)&gt;-1,NETWORKDAYS(M603,N603,Feriados!A611:A641)-1,NETWORKDAYS(M603,TODAY(),Feriados!A$15:A$315))</f>
        <v>27</v>
      </c>
      <c r="P603" s="8"/>
      <c r="Q603" s="5">
        <f>+IF(T603="ENVIO OS", IF(NETWORKDAYS(N603,P603,Feriados!A$15:A$315)&gt;-1,NETWORKDAYS(N603,P603,Feriados!A$15:A$315)-1,NETWORKDAYS(N603,TODAY(),Feriados!A$15:A$315)),0)</f>
        <v>0</v>
      </c>
      <c r="R603" s="9">
        <v>-35.1611</v>
      </c>
      <c r="S603" s="9">
        <v>-69.9397</v>
      </c>
      <c r="T603" s="5" t="s">
        <v>79</v>
      </c>
      <c r="U603" s="5" t="s">
        <v>79</v>
      </c>
      <c r="V603" s="5"/>
      <c r="W603" s="5"/>
      <c r="X603" s="5" t="s">
        <v>41</v>
      </c>
      <c r="Y603" s="5" t="s">
        <v>1371</v>
      </c>
      <c r="Z603" s="5" t="s">
        <v>116</v>
      </c>
      <c r="AA603" s="5"/>
      <c r="AB603" s="5"/>
      <c r="AC603" s="6"/>
      <c r="AD603" s="6"/>
      <c r="AE603" s="5"/>
      <c r="AF603" s="10"/>
    </row>
    <row r="604" ht="21.0" customHeight="1">
      <c r="A604" s="5"/>
      <c r="B604" s="5" t="s">
        <v>1372</v>
      </c>
      <c r="C604" s="5" t="s">
        <v>1373</v>
      </c>
      <c r="D604" s="5" t="s">
        <v>147</v>
      </c>
      <c r="E604" s="5" t="s">
        <v>96</v>
      </c>
      <c r="F604" s="5" t="s">
        <v>1374</v>
      </c>
      <c r="G604" s="5">
        <v>5000.0</v>
      </c>
      <c r="H604" s="5">
        <v>5000.0</v>
      </c>
      <c r="I604" s="5" t="s">
        <v>37</v>
      </c>
      <c r="J604" s="5" t="s">
        <v>582</v>
      </c>
      <c r="K604" s="5" t="s">
        <v>161</v>
      </c>
      <c r="L604" s="5"/>
      <c r="M604" s="6">
        <v>44343.0</v>
      </c>
      <c r="N604" s="6">
        <v>44376.0</v>
      </c>
      <c r="O604" s="7">
        <f>+IF(NETWORKDAYS(M604,N604,Feriados!A657:A687)&gt;-1,NETWORKDAYS(M604,N604,Feriados!A657:A687)-1,NETWORKDAYS(M604,TODAY(),Feriados!A$15:A$315))</f>
        <v>23</v>
      </c>
      <c r="P604" s="8"/>
      <c r="Q604" s="5">
        <f>+IF(T604="ENVIO OS", IF(NETWORKDAYS(N604,P604,Feriados!A$15:A$315)&gt;-1,NETWORKDAYS(N604,P604,Feriados!A$15:A$315)-1,NETWORKDAYS(N604,TODAY(),Feriados!A$15:A$315)),0)</f>
        <v>0</v>
      </c>
      <c r="R604" s="9">
        <v>-33.0744</v>
      </c>
      <c r="S604" s="9">
        <v>-68.9752</v>
      </c>
      <c r="T604" s="5" t="s">
        <v>208</v>
      </c>
      <c r="U604" s="5" t="s">
        <v>208</v>
      </c>
      <c r="V604" s="5" t="s">
        <v>435</v>
      </c>
      <c r="W604" s="5"/>
      <c r="X604" s="5" t="s">
        <v>100</v>
      </c>
      <c r="Y604" s="5"/>
      <c r="Z604" s="5"/>
      <c r="AA604" s="5" t="s">
        <v>1375</v>
      </c>
      <c r="AB604" s="5"/>
      <c r="AC604" s="6"/>
      <c r="AD604" s="6"/>
      <c r="AE604" s="5"/>
      <c r="AF604" s="10"/>
    </row>
    <row r="605" ht="21.0" customHeight="1">
      <c r="A605" s="5"/>
      <c r="B605" s="5" t="s">
        <v>1350</v>
      </c>
      <c r="C605" s="5" t="s">
        <v>1351</v>
      </c>
      <c r="D605" s="5" t="s">
        <v>63</v>
      </c>
      <c r="E605" s="5" t="s">
        <v>35</v>
      </c>
      <c r="F605" s="5" t="s">
        <v>36</v>
      </c>
      <c r="G605" s="5">
        <v>62.0</v>
      </c>
      <c r="H605" s="5"/>
      <c r="I605" s="5" t="s">
        <v>1352</v>
      </c>
      <c r="J605" s="5" t="s">
        <v>893</v>
      </c>
      <c r="K605" s="5" t="s">
        <v>63</v>
      </c>
      <c r="L605" s="5"/>
      <c r="M605" s="6">
        <v>44344.0</v>
      </c>
      <c r="N605" s="6">
        <v>44344.0</v>
      </c>
      <c r="O605" s="7">
        <v>1.0</v>
      </c>
      <c r="P605" s="8"/>
      <c r="Q605" s="5">
        <f>+IF(T605="ENVIO OS", IF(NETWORKDAYS(N605,P605,Feriados!A$15:A$315)&gt;-1,NETWORKDAYS(N605,P605,Feriados!A$15:A$315)-1,NETWORKDAYS(N605,TODAY(),Feriados!A$15:A$315)),0)</f>
        <v>0</v>
      </c>
      <c r="R605" s="9">
        <v>-32.9646</v>
      </c>
      <c r="S605" s="9">
        <v>-68.7741</v>
      </c>
      <c r="T605" s="5" t="s">
        <v>208</v>
      </c>
      <c r="U605" s="5" t="s">
        <v>208</v>
      </c>
      <c r="V605" s="5"/>
      <c r="W605" s="5"/>
      <c r="X605" s="5" t="s">
        <v>41</v>
      </c>
      <c r="Y605" s="5" t="s">
        <v>1286</v>
      </c>
      <c r="Z605" s="5" t="s">
        <v>1353</v>
      </c>
      <c r="AA605" s="5"/>
      <c r="AB605" s="5" t="s">
        <v>27</v>
      </c>
      <c r="AC605" s="6"/>
      <c r="AD605" s="6"/>
      <c r="AE605" s="5"/>
      <c r="AF605" s="10"/>
    </row>
    <row r="606" ht="21.0" customHeight="1">
      <c r="A606" s="5"/>
      <c r="B606" s="5" t="s">
        <v>1376</v>
      </c>
      <c r="C606" s="5" t="s">
        <v>1377</v>
      </c>
      <c r="D606" s="5"/>
      <c r="E606" s="5" t="s">
        <v>35</v>
      </c>
      <c r="F606" s="5" t="s">
        <v>36</v>
      </c>
      <c r="G606" s="5"/>
      <c r="H606" s="5"/>
      <c r="I606" s="5"/>
      <c r="J606" s="5"/>
      <c r="K606" s="5"/>
      <c r="L606" s="5"/>
      <c r="M606" s="6">
        <v>44346.0</v>
      </c>
      <c r="N606" s="6">
        <v>44389.0</v>
      </c>
      <c r="O606" s="7">
        <f>+IF(NETWORKDAYS(M606,N606,Feriados!A638:A668)&gt;-1,NETWORKDAYS(M606,N606,Feriados!A638:A668)-1,NETWORKDAYS(M606,TODAY(),Feriados!A$15:A$315))</f>
        <v>30</v>
      </c>
      <c r="P606" s="8"/>
      <c r="Q606" s="5">
        <f>+IF(T606="ENVIO OS", IF(NETWORKDAYS(N606,P606,Feriados!A$15:A$315)&gt;-1,NETWORKDAYS(N606,P606,Feriados!A$15:A$315)-1,NETWORKDAYS(N606,TODAY(),Feriados!A$15:A$315)),0)</f>
        <v>900</v>
      </c>
      <c r="R606" s="9"/>
      <c r="S606" s="9"/>
      <c r="T606" s="5" t="s">
        <v>40</v>
      </c>
      <c r="U606" s="5" t="s">
        <v>564</v>
      </c>
      <c r="V606" s="5"/>
      <c r="W606" s="5"/>
      <c r="X606" s="5" t="s">
        <v>41</v>
      </c>
      <c r="Y606" s="5"/>
      <c r="Z606" s="5" t="s">
        <v>219</v>
      </c>
      <c r="AA606" s="5"/>
      <c r="AB606" s="5" t="s">
        <v>27</v>
      </c>
      <c r="AC606" s="6"/>
      <c r="AD606" s="6"/>
      <c r="AE606" s="5"/>
      <c r="AF606" s="10"/>
    </row>
    <row r="607" ht="21.0" customHeight="1">
      <c r="A607" s="5">
        <v>203706.0</v>
      </c>
      <c r="B607" s="5" t="s">
        <v>1378</v>
      </c>
      <c r="C607" s="5" t="s">
        <v>1379</v>
      </c>
      <c r="D607" s="5" t="s">
        <v>46</v>
      </c>
      <c r="E607" s="5" t="s">
        <v>96</v>
      </c>
      <c r="F607" s="5" t="s">
        <v>1050</v>
      </c>
      <c r="G607" s="5">
        <v>443.8</v>
      </c>
      <c r="H607" s="5">
        <v>443.8</v>
      </c>
      <c r="I607" s="5" t="s">
        <v>37</v>
      </c>
      <c r="J607" s="5" t="s">
        <v>1380</v>
      </c>
      <c r="K607" s="5" t="s">
        <v>91</v>
      </c>
      <c r="L607" s="5" t="s">
        <v>49</v>
      </c>
      <c r="M607" s="6">
        <v>44347.0</v>
      </c>
      <c r="N607" s="6">
        <v>44351.0</v>
      </c>
      <c r="O607" s="7">
        <f>+IF(NETWORKDAYS(M607,N607,Feriados!A623:A653)&gt;-1,NETWORKDAYS(M607,N607,Feriados!A623:A653)-1,NETWORKDAYS(M607,TODAY(),Feriados!A$15:A$315))</f>
        <v>4</v>
      </c>
      <c r="P607" s="8"/>
      <c r="Q607" s="5">
        <f>+IF(T607="ENVIO OS", IF(NETWORKDAYS(N607,P607,Feriados!A$15:A$315)&gt;-1,NETWORKDAYS(N607,P607,Feriados!A$15:A$315)-1,NETWORKDAYS(N607,TODAY(),Feriados!A$15:A$315)),0)</f>
        <v>0</v>
      </c>
      <c r="R607" s="9"/>
      <c r="S607" s="9"/>
      <c r="T607" s="5" t="s">
        <v>79</v>
      </c>
      <c r="U607" s="5" t="s">
        <v>79</v>
      </c>
      <c r="V607" s="5" t="s">
        <v>50</v>
      </c>
      <c r="W607" s="5"/>
      <c r="X607" s="5" t="s">
        <v>100</v>
      </c>
      <c r="Y607" s="5" t="s">
        <v>66</v>
      </c>
      <c r="Z607" s="5" t="s">
        <v>670</v>
      </c>
      <c r="AA607" s="5"/>
      <c r="AB607" s="5"/>
      <c r="AC607" s="6"/>
      <c r="AD607" s="6"/>
      <c r="AE607" s="5"/>
      <c r="AF607" s="10"/>
    </row>
    <row r="608" ht="21.0" customHeight="1">
      <c r="A608" s="5"/>
      <c r="B608" s="5" t="s">
        <v>777</v>
      </c>
      <c r="C608" s="5" t="s">
        <v>778</v>
      </c>
      <c r="D608" s="5" t="s">
        <v>84</v>
      </c>
      <c r="E608" s="5" t="s">
        <v>35</v>
      </c>
      <c r="F608" s="5" t="s">
        <v>36</v>
      </c>
      <c r="G608" s="5">
        <v>406.0</v>
      </c>
      <c r="H608" s="5"/>
      <c r="I608" s="5" t="s">
        <v>37</v>
      </c>
      <c r="J608" s="5" t="s">
        <v>779</v>
      </c>
      <c r="K608" s="5" t="s">
        <v>780</v>
      </c>
      <c r="L608" s="5" t="s">
        <v>39</v>
      </c>
      <c r="M608" s="6">
        <v>44349.0</v>
      </c>
      <c r="N608" s="6">
        <v>44363.0</v>
      </c>
      <c r="O608" s="7">
        <f>+IF(NETWORKDAYS(M608,N608,Feriados!A621:A651)&gt;-1,NETWORKDAYS(M608,N608,Feriados!A621:A651)-1,NETWORKDAYS(M608,TODAY(),Feriados!A$15:A$315))</f>
        <v>10</v>
      </c>
      <c r="P608" s="8"/>
      <c r="Q608" s="5">
        <f>+IF(T608="ENVIO OS", IF(NETWORKDAYS(N608,P608,Feriados!A$15:A$315)&gt;-1,NETWORKDAYS(N608,P608,Feriados!A$15:A$315)-1,NETWORKDAYS(N608,TODAY(),Feriados!A$15:A$315)),0)</f>
        <v>0</v>
      </c>
      <c r="R608" s="9">
        <v>-32.6843</v>
      </c>
      <c r="S608" s="9">
        <v>-68.3391</v>
      </c>
      <c r="T608" s="5" t="s">
        <v>208</v>
      </c>
      <c r="U608" s="5" t="s">
        <v>208</v>
      </c>
      <c r="V608" s="5" t="s">
        <v>357</v>
      </c>
      <c r="W608" s="5"/>
      <c r="X608" s="5" t="s">
        <v>41</v>
      </c>
      <c r="Y608" s="5" t="s">
        <v>66</v>
      </c>
      <c r="Z608" s="5" t="s">
        <v>781</v>
      </c>
      <c r="AA608" s="5"/>
      <c r="AB608" s="5"/>
      <c r="AC608" s="6">
        <v>44124.0</v>
      </c>
      <c r="AD608" s="6">
        <v>44124.0</v>
      </c>
      <c r="AE608" s="5"/>
      <c r="AF608" s="10">
        <v>44927.0</v>
      </c>
    </row>
    <row r="609" ht="21.0" customHeight="1">
      <c r="A609" s="5">
        <v>229588.0</v>
      </c>
      <c r="B609" s="5" t="s">
        <v>1381</v>
      </c>
      <c r="C609" s="5" t="s">
        <v>1382</v>
      </c>
      <c r="D609" s="5" t="s">
        <v>56</v>
      </c>
      <c r="E609" s="5" t="s">
        <v>96</v>
      </c>
      <c r="F609" s="5" t="s">
        <v>1383</v>
      </c>
      <c r="G609" s="5">
        <v>246.0</v>
      </c>
      <c r="H609" s="5">
        <v>140.0</v>
      </c>
      <c r="I609" s="5" t="s">
        <v>37</v>
      </c>
      <c r="J609" s="5" t="s">
        <v>206</v>
      </c>
      <c r="K609" s="5" t="s">
        <v>207</v>
      </c>
      <c r="L609" s="5" t="s">
        <v>39</v>
      </c>
      <c r="M609" s="6">
        <v>44350.0</v>
      </c>
      <c r="N609" s="6">
        <v>44369.0</v>
      </c>
      <c r="O609" s="7">
        <f>+IF(NETWORKDAYS(M609,N609,Feriados!A624:A654)&gt;-1,NETWORKDAYS(M609,N609,Feriados!A624:A654)-1,NETWORKDAYS(M609,TODAY(),Feriados!A$15:A$315))</f>
        <v>13</v>
      </c>
      <c r="P609" s="8"/>
      <c r="Q609" s="5">
        <f>+IF(T609="ENVIO OS", IF(NETWORKDAYS(N609,P609,Feriados!A$15:A$315)&gt;-1,NETWORKDAYS(N609,P609,Feriados!A$15:A$315)-1,NETWORKDAYS(N609,TODAY(),Feriados!A$15:A$315)),0)</f>
        <v>0</v>
      </c>
      <c r="R609" s="9">
        <v>-34.6004</v>
      </c>
      <c r="S609" s="9">
        <v>-68.373</v>
      </c>
      <c r="T609" s="5" t="s">
        <v>79</v>
      </c>
      <c r="U609" s="5" t="s">
        <v>79</v>
      </c>
      <c r="V609" s="5" t="s">
        <v>451</v>
      </c>
      <c r="W609" s="5"/>
      <c r="X609" s="5" t="s">
        <v>100</v>
      </c>
      <c r="Y609" s="5" t="s">
        <v>66</v>
      </c>
      <c r="Z609" s="5"/>
      <c r="AA609" s="5"/>
      <c r="AB609" s="5"/>
      <c r="AC609" s="6"/>
      <c r="AD609" s="6"/>
      <c r="AE609" s="5" t="s">
        <v>203</v>
      </c>
      <c r="AF609" s="10">
        <v>44866.0</v>
      </c>
    </row>
    <row r="610" ht="21.0" customHeight="1">
      <c r="A610" s="5"/>
      <c r="B610" s="5" t="s">
        <v>1384</v>
      </c>
      <c r="C610" s="5" t="s">
        <v>778</v>
      </c>
      <c r="D610" s="5" t="s">
        <v>84</v>
      </c>
      <c r="E610" s="5" t="s">
        <v>35</v>
      </c>
      <c r="F610" s="5" t="s">
        <v>36</v>
      </c>
      <c r="G610" s="5">
        <v>42.0</v>
      </c>
      <c r="H610" s="5"/>
      <c r="I610" s="5" t="s">
        <v>37</v>
      </c>
      <c r="J610" s="5" t="s">
        <v>84</v>
      </c>
      <c r="K610" s="5" t="s">
        <v>84</v>
      </c>
      <c r="L610" s="5"/>
      <c r="M610" s="6">
        <v>44350.0</v>
      </c>
      <c r="N610" s="6">
        <v>44350.0</v>
      </c>
      <c r="O610" s="7">
        <f>+IF(NETWORKDAYS(M610,N610,Feriados!A622:A652)&gt;-1,NETWORKDAYS(M610,N610,Feriados!A622:A652)-1,NETWORKDAYS(M610,TODAY(),Feriados!A$15:A$315))</f>
        <v>0</v>
      </c>
      <c r="P610" s="8"/>
      <c r="Q610" s="5">
        <f>+IF(T610="ENVIO OS", IF(NETWORKDAYS(N610,P610,Feriados!A$15:A$315)&gt;-1,NETWORKDAYS(N610,P610,Feriados!A$15:A$315)-1,NETWORKDAYS(N610,TODAY(),Feriados!A$15:A$315)),0)</f>
        <v>0</v>
      </c>
      <c r="R610" s="9">
        <v>-32.724</v>
      </c>
      <c r="S610" s="9">
        <v>-68.5974</v>
      </c>
      <c r="T610" s="5" t="s">
        <v>79</v>
      </c>
      <c r="U610" s="5" t="s">
        <v>79</v>
      </c>
      <c r="V610" s="5"/>
      <c r="W610" s="5"/>
      <c r="X610" s="5" t="s">
        <v>41</v>
      </c>
      <c r="Y610" s="5"/>
      <c r="Z610" s="5"/>
      <c r="AA610" s="5" t="s">
        <v>1385</v>
      </c>
      <c r="AB610" s="5"/>
      <c r="AC610" s="6">
        <v>44124.0</v>
      </c>
      <c r="AD610" s="6">
        <v>44124.0</v>
      </c>
      <c r="AE610" s="5"/>
      <c r="AF610" s="10"/>
    </row>
    <row r="611" ht="21.0" customHeight="1">
      <c r="A611" s="5">
        <v>229698.0</v>
      </c>
      <c r="B611" s="5" t="s">
        <v>1386</v>
      </c>
      <c r="C611" s="5" t="s">
        <v>1387</v>
      </c>
      <c r="D611" s="5" t="s">
        <v>147</v>
      </c>
      <c r="E611" s="5" t="s">
        <v>96</v>
      </c>
      <c r="F611" s="5" t="s">
        <v>137</v>
      </c>
      <c r="G611" s="5">
        <v>600.0</v>
      </c>
      <c r="H611" s="5">
        <v>576.0</v>
      </c>
      <c r="I611" s="5" t="s">
        <v>37</v>
      </c>
      <c r="J611" s="5" t="s">
        <v>633</v>
      </c>
      <c r="K611" s="5" t="s">
        <v>149</v>
      </c>
      <c r="L611" s="5" t="s">
        <v>39</v>
      </c>
      <c r="M611" s="6">
        <v>44351.0</v>
      </c>
      <c r="N611" s="6">
        <v>44376.0</v>
      </c>
      <c r="O611" s="7">
        <f>+IF(NETWORKDAYS(M611,N611,Feriados!A625:A655)&gt;-1,NETWORKDAYS(M611,N611,Feriados!A625:A655)-1,NETWORKDAYS(M611,TODAY(),Feriados!A$15:A$315))</f>
        <v>17</v>
      </c>
      <c r="P611" s="8"/>
      <c r="Q611" s="5">
        <f>+IF(T611="ENVIO OS", IF(NETWORKDAYS(N611,P611,Feriados!A$15:A$315)&gt;-1,NETWORKDAYS(N611,P611,Feriados!A$15:A$315)-1,NETWORKDAYS(N611,TODAY(),Feriados!A$15:A$315)),0)</f>
        <v>0</v>
      </c>
      <c r="R611" s="9">
        <v>-33.0201</v>
      </c>
      <c r="S611" s="9">
        <v>-68.8728</v>
      </c>
      <c r="T611" s="5" t="s">
        <v>79</v>
      </c>
      <c r="U611" s="5" t="s">
        <v>79</v>
      </c>
      <c r="V611" s="5" t="s">
        <v>344</v>
      </c>
      <c r="W611" s="5"/>
      <c r="X611" s="5" t="s">
        <v>100</v>
      </c>
      <c r="Y611" s="5" t="s">
        <v>66</v>
      </c>
      <c r="Z611" s="5"/>
      <c r="AA611" s="5" t="s">
        <v>1388</v>
      </c>
      <c r="AB611" s="5"/>
      <c r="AC611" s="6"/>
      <c r="AD611" s="6"/>
      <c r="AE611" s="5"/>
      <c r="AF611" s="10"/>
    </row>
    <row r="612" ht="21.0" customHeight="1">
      <c r="A612" s="5">
        <v>229401.0</v>
      </c>
      <c r="B612" s="5" t="s">
        <v>1316</v>
      </c>
      <c r="C612" s="5" t="s">
        <v>1317</v>
      </c>
      <c r="D612" s="5" t="s">
        <v>34</v>
      </c>
      <c r="E612" s="5" t="s">
        <v>35</v>
      </c>
      <c r="F612" s="5" t="s">
        <v>36</v>
      </c>
      <c r="G612" s="5">
        <v>104.8</v>
      </c>
      <c r="H612" s="5"/>
      <c r="I612" s="5" t="s">
        <v>37</v>
      </c>
      <c r="J612" s="5" t="s">
        <v>212</v>
      </c>
      <c r="K612" s="5" t="s">
        <v>34</v>
      </c>
      <c r="L612" s="5"/>
      <c r="M612" s="6">
        <v>44354.0</v>
      </c>
      <c r="N612" s="6">
        <v>44355.0</v>
      </c>
      <c r="O612" s="7">
        <f>+IF(NETWORKDAYS(M612,N612,Feriados!A608:A638)&gt;-1,NETWORKDAYS(M612,N612,Feriados!A608:A638)-1,NETWORKDAYS(M612,TODAY(),Feriados!A$15:A$315))</f>
        <v>1</v>
      </c>
      <c r="P612" s="8"/>
      <c r="Q612" s="5">
        <f>+IF(T612="ENVIO OS", IF(NETWORKDAYS(N612,P612,Feriados!A$15:A$315)&gt;-1,NETWORKDAYS(N612,P612,Feriados!A$15:A$315)-1,NETWORKDAYS(N612,TODAY(),Feriados!A$15:A$315)),0)</f>
        <v>0</v>
      </c>
      <c r="R612" s="9"/>
      <c r="S612" s="9"/>
      <c r="T612" s="5" t="s">
        <v>79</v>
      </c>
      <c r="U612" s="5" t="s">
        <v>79</v>
      </c>
      <c r="V612" s="5"/>
      <c r="W612" s="5"/>
      <c r="X612" s="5" t="s">
        <v>51</v>
      </c>
      <c r="Y612" s="5" t="s">
        <v>42</v>
      </c>
      <c r="Z612" s="5" t="s">
        <v>569</v>
      </c>
      <c r="AA612" s="5"/>
      <c r="AB612" s="5"/>
      <c r="AC612" s="6"/>
      <c r="AD612" s="6"/>
      <c r="AE612" s="5"/>
      <c r="AF612" s="10"/>
    </row>
    <row r="613" ht="21.0" customHeight="1">
      <c r="A613" s="5"/>
      <c r="B613" s="5" t="s">
        <v>1389</v>
      </c>
      <c r="C613" s="5" t="s">
        <v>1390</v>
      </c>
      <c r="D613" s="5" t="s">
        <v>147</v>
      </c>
      <c r="E613" s="5" t="s">
        <v>35</v>
      </c>
      <c r="F613" s="5" t="s">
        <v>36</v>
      </c>
      <c r="G613" s="5">
        <v>31.0</v>
      </c>
      <c r="H613" s="5"/>
      <c r="I613" s="5" t="s">
        <v>37</v>
      </c>
      <c r="J613" s="5" t="s">
        <v>148</v>
      </c>
      <c r="K613" s="5" t="s">
        <v>149</v>
      </c>
      <c r="L613" s="5"/>
      <c r="M613" s="6">
        <v>44354.0</v>
      </c>
      <c r="N613" s="6">
        <v>44392.0</v>
      </c>
      <c r="O613" s="7">
        <f>+IF(NETWORKDAYS(M613,N613,Feriados!A646:A676)&gt;-1,NETWORKDAYS(M613,N613,Feriados!A646:A676)-1,NETWORKDAYS(M613,TODAY(),Feriados!A$15:A$315))</f>
        <v>28</v>
      </c>
      <c r="P613" s="8"/>
      <c r="Q613" s="5">
        <f>+IF(T613="ENVIO OS", IF(NETWORKDAYS(N613,P613,Feriados!A$15:A$315)&gt;-1,NETWORKDAYS(N613,P613,Feriados!A$15:A$315)-1,NETWORKDAYS(N613,TODAY(),Feriados!A$15:A$315)),0)</f>
        <v>0</v>
      </c>
      <c r="R613" s="9">
        <v>-33.0085</v>
      </c>
      <c r="S613" s="9">
        <v>-68.858</v>
      </c>
      <c r="T613" s="5" t="s">
        <v>79</v>
      </c>
      <c r="U613" s="5" t="s">
        <v>79</v>
      </c>
      <c r="V613" s="5"/>
      <c r="W613" s="5"/>
      <c r="X613" s="5" t="s">
        <v>41</v>
      </c>
      <c r="Y613" s="5" t="s">
        <v>66</v>
      </c>
      <c r="Z613" s="5" t="s">
        <v>52</v>
      </c>
      <c r="AA613" s="5"/>
      <c r="AB613" s="5"/>
      <c r="AC613" s="6"/>
      <c r="AD613" s="6"/>
      <c r="AE613" s="5"/>
      <c r="AF613" s="10"/>
    </row>
    <row r="614" ht="21.0" customHeight="1">
      <c r="A614" s="5">
        <v>210805.0</v>
      </c>
      <c r="B614" s="5" t="s">
        <v>213</v>
      </c>
      <c r="C614" s="5" t="s">
        <v>214</v>
      </c>
      <c r="D614" s="5" t="s">
        <v>147</v>
      </c>
      <c r="E614" s="5" t="s">
        <v>35</v>
      </c>
      <c r="F614" s="5" t="s">
        <v>36</v>
      </c>
      <c r="G614" s="5">
        <v>452.0</v>
      </c>
      <c r="H614" s="5"/>
      <c r="I614" s="5" t="s">
        <v>37</v>
      </c>
      <c r="J614" s="5" t="s">
        <v>202</v>
      </c>
      <c r="K614" s="5" t="s">
        <v>149</v>
      </c>
      <c r="L614" s="5" t="s">
        <v>49</v>
      </c>
      <c r="M614" s="6">
        <v>44355.0</v>
      </c>
      <c r="N614" s="6">
        <v>44370.0</v>
      </c>
      <c r="O614" s="7">
        <f>+IF(NETWORKDAYS(M614,N614,Feriados!A636:A666)&gt;-1,NETWORKDAYS(M614,N614,Feriados!A636:A666)-1,NETWORKDAYS(M614,TODAY(),Feriados!A$15:A$315))</f>
        <v>11</v>
      </c>
      <c r="P614" s="8"/>
      <c r="Q614" s="5">
        <f>+IF(T614="ENVIO OS", IF(NETWORKDAYS(N614,P614,Feriados!A$15:A$315)&gt;-1,NETWORKDAYS(N614,P614,Feriados!A$15:A$315)-1,NETWORKDAYS(N614,TODAY(),Feriados!A$15:A$315)),0)</f>
        <v>0</v>
      </c>
      <c r="R614" s="9"/>
      <c r="S614" s="9"/>
      <c r="T614" s="5" t="s">
        <v>79</v>
      </c>
      <c r="U614" s="5" t="s">
        <v>79</v>
      </c>
      <c r="V614" s="5"/>
      <c r="W614" s="5"/>
      <c r="X614" s="5" t="s">
        <v>51</v>
      </c>
      <c r="Y614" s="5" t="s">
        <v>80</v>
      </c>
      <c r="Z614" s="5" t="s">
        <v>215</v>
      </c>
      <c r="AA614" s="5"/>
      <c r="AB614" s="5"/>
      <c r="AC614" s="6"/>
      <c r="AD614" s="6"/>
      <c r="AE614" s="5" t="s">
        <v>203</v>
      </c>
      <c r="AF614" s="10"/>
    </row>
    <row r="615" ht="21.0" customHeight="1">
      <c r="A615" s="5"/>
      <c r="B615" s="5" t="s">
        <v>1082</v>
      </c>
      <c r="C615" s="5" t="s">
        <v>1391</v>
      </c>
      <c r="D615" s="5"/>
      <c r="E615" s="5" t="s">
        <v>35</v>
      </c>
      <c r="F615" s="5" t="s">
        <v>36</v>
      </c>
      <c r="G615" s="5"/>
      <c r="H615" s="5"/>
      <c r="I615" s="5"/>
      <c r="J615" s="5"/>
      <c r="K615" s="5"/>
      <c r="L615" s="5"/>
      <c r="M615" s="6">
        <v>44355.0</v>
      </c>
      <c r="N615" s="6">
        <v>44365.0</v>
      </c>
      <c r="O615" s="7">
        <f>+IF(NETWORKDAYS(M615,N615,Feriados!A525:A555)&gt;-1,NETWORKDAYS(M615,N615,Feriados!A525:A555)-1,NETWORKDAYS(M615,TODAY(),Feriados!A$15:A$315))</f>
        <v>8</v>
      </c>
      <c r="P615" s="8">
        <v>44504.0</v>
      </c>
      <c r="Q615" s="5">
        <f>+IF(T615="ENVIO OS", IF(NETWORKDAYS(N615,P615,Feriados!A$15:A$315)&gt;-1,NETWORKDAYS(N615,P615,Feriados!A$15:A$315)-1,NETWORKDAYS(N615,TODAY(),Feriados!A$15:A$315)),0)</f>
        <v>94</v>
      </c>
      <c r="R615" s="9"/>
      <c r="S615" s="9"/>
      <c r="T615" s="5" t="s">
        <v>40</v>
      </c>
      <c r="U615" s="5" t="s">
        <v>804</v>
      </c>
      <c r="V615" s="5"/>
      <c r="W615" s="5"/>
      <c r="X615" s="5" t="s">
        <v>41</v>
      </c>
      <c r="Y615" s="5"/>
      <c r="Z615" s="5" t="s">
        <v>81</v>
      </c>
      <c r="AA615" s="5"/>
      <c r="AB615" s="5"/>
      <c r="AC615" s="6"/>
      <c r="AD615" s="6"/>
      <c r="AE615" s="5"/>
      <c r="AF615" s="10"/>
    </row>
    <row r="616" ht="21.0" customHeight="1">
      <c r="A616" s="5"/>
      <c r="B616" s="5" t="s">
        <v>1392</v>
      </c>
      <c r="C616" s="5" t="s">
        <v>1393</v>
      </c>
      <c r="D616" s="5" t="s">
        <v>75</v>
      </c>
      <c r="E616" s="5" t="s">
        <v>96</v>
      </c>
      <c r="F616" s="5" t="s">
        <v>273</v>
      </c>
      <c r="G616" s="5">
        <v>120.0</v>
      </c>
      <c r="H616" s="5"/>
      <c r="I616" s="5"/>
      <c r="J616" s="5"/>
      <c r="K616" s="5"/>
      <c r="L616" s="5"/>
      <c r="M616" s="6">
        <v>44355.0</v>
      </c>
      <c r="N616" s="6">
        <v>44358.0</v>
      </c>
      <c r="O616" s="7">
        <f>+IF(NETWORKDAYS(M616,N616,Feriados!A628:A658)&gt;-1,NETWORKDAYS(M616,N616,Feriados!A628:A658)-1,NETWORKDAYS(M616,TODAY(),Feriados!A$15:A$315))</f>
        <v>3</v>
      </c>
      <c r="P616" s="8"/>
      <c r="Q616" s="5">
        <f>+IF(T616="ENVIO OS", IF(NETWORKDAYS(N616,P616,Feriados!A$15:A$315)&gt;-1,NETWORKDAYS(N616,P616,Feriados!A$15:A$315)-1,NETWORKDAYS(N616,TODAY(),Feriados!A$15:A$315)),0)</f>
        <v>0</v>
      </c>
      <c r="R616" s="9"/>
      <c r="S616" s="9"/>
      <c r="T616" s="5" t="s">
        <v>79</v>
      </c>
      <c r="U616" s="5" t="s">
        <v>79</v>
      </c>
      <c r="V616" s="5"/>
      <c r="W616" s="5"/>
      <c r="X616" s="5" t="s">
        <v>100</v>
      </c>
      <c r="Y616" s="5"/>
      <c r="Z616" s="5"/>
      <c r="AA616" s="5"/>
      <c r="AB616" s="5"/>
      <c r="AC616" s="6"/>
      <c r="AD616" s="6"/>
      <c r="AE616" s="5"/>
      <c r="AF616" s="10"/>
    </row>
    <row r="617" ht="21.0" customHeight="1">
      <c r="A617" s="5"/>
      <c r="B617" s="5" t="s">
        <v>532</v>
      </c>
      <c r="C617" s="5" t="s">
        <v>533</v>
      </c>
      <c r="D617" s="5" t="s">
        <v>172</v>
      </c>
      <c r="E617" s="5" t="s">
        <v>35</v>
      </c>
      <c r="F617" s="5" t="s">
        <v>36</v>
      </c>
      <c r="G617" s="5">
        <v>207.8</v>
      </c>
      <c r="H617" s="5"/>
      <c r="I617" s="5" t="s">
        <v>37</v>
      </c>
      <c r="J617" s="5" t="s">
        <v>263</v>
      </c>
      <c r="K617" s="5" t="s">
        <v>264</v>
      </c>
      <c r="L617" s="5"/>
      <c r="M617" s="6">
        <v>44356.0</v>
      </c>
      <c r="N617" s="6">
        <v>44376.0</v>
      </c>
      <c r="O617" s="7">
        <f>+IF(NETWORKDAYS(M617,N617,Feriados!A655:A685)&gt;-1,NETWORKDAYS(M617,N617,Feriados!A655:A685)-1,NETWORKDAYS(M617,TODAY(),Feriados!A$15:A$315))</f>
        <v>14</v>
      </c>
      <c r="P617" s="8"/>
      <c r="Q617" s="5">
        <f>+IF(T617="ENVIO OS", IF(NETWORKDAYS(N617,P617,Feriados!A$15:A$315)&gt;-1,NETWORKDAYS(N617,P617,Feriados!A$15:A$315)-1,NETWORKDAYS(N617,TODAY(),Feriados!A$15:A$315)),0)</f>
        <v>0</v>
      </c>
      <c r="R617" s="9"/>
      <c r="S617" s="9"/>
      <c r="T617" s="5" t="s">
        <v>208</v>
      </c>
      <c r="U617" s="5" t="s">
        <v>208</v>
      </c>
      <c r="V617" s="5" t="s">
        <v>50</v>
      </c>
      <c r="W617" s="5"/>
      <c r="X617" s="5" t="s">
        <v>41</v>
      </c>
      <c r="Y617" s="5" t="s">
        <v>66</v>
      </c>
      <c r="Z617" s="5" t="s">
        <v>52</v>
      </c>
      <c r="AA617" s="5"/>
      <c r="AB617" s="5"/>
      <c r="AC617" s="6">
        <v>44035.0</v>
      </c>
      <c r="AD617" s="6">
        <v>44039.0</v>
      </c>
      <c r="AE617" s="5"/>
      <c r="AF617" s="10"/>
    </row>
    <row r="618" ht="21.0" customHeight="1">
      <c r="A618" s="5"/>
      <c r="B618" s="5" t="s">
        <v>1117</v>
      </c>
      <c r="C618" s="5" t="s">
        <v>1118</v>
      </c>
      <c r="D618" s="5" t="s">
        <v>147</v>
      </c>
      <c r="E618" s="5" t="s">
        <v>35</v>
      </c>
      <c r="F618" s="5" t="s">
        <v>36</v>
      </c>
      <c r="G618" s="5">
        <v>314.0</v>
      </c>
      <c r="H618" s="5"/>
      <c r="I618" s="5" t="s">
        <v>37</v>
      </c>
      <c r="J618" s="5" t="s">
        <v>552</v>
      </c>
      <c r="K618" s="5" t="s">
        <v>1197</v>
      </c>
      <c r="L618" s="5"/>
      <c r="M618" s="6">
        <v>44357.0</v>
      </c>
      <c r="N618" s="6">
        <v>44385.0</v>
      </c>
      <c r="O618" s="7" t="str">
        <f>+IF(NETWORKDAYS(M618,N618,[1]Feriados!A571:A601)&gt;-1,NETWORKDAYS(M618,N618,[1]Feriados!A571:A601)-1,NETWORKDAYS(M618,TODAY(),[1]Feriados!A$1:A$300))</f>
        <v>#ERROR!</v>
      </c>
      <c r="P618" s="8"/>
      <c r="Q618" s="5">
        <f>+IF(T618="ENVIO OS", IF(NETWORKDAYS(N618,P618,Feriados!A$15:A$315)&gt;-1,NETWORKDAYS(N618,P618,Feriados!A$15:A$315)-1,NETWORKDAYS(N618,TODAY(),Feriados!A$15:A$315)),0)</f>
        <v>0</v>
      </c>
      <c r="R618" s="9">
        <v>-32.99793</v>
      </c>
      <c r="S618" s="9">
        <v>-68.884652</v>
      </c>
      <c r="T618" s="5" t="s">
        <v>79</v>
      </c>
      <c r="U618" s="5" t="s">
        <v>79</v>
      </c>
      <c r="V618" s="5"/>
      <c r="W618" s="5"/>
      <c r="X618" s="5" t="s">
        <v>41</v>
      </c>
      <c r="Y618" s="5" t="s">
        <v>66</v>
      </c>
      <c r="Z618" s="5" t="s">
        <v>1119</v>
      </c>
      <c r="AA618" s="5"/>
      <c r="AB618" s="5"/>
      <c r="AC618" s="6">
        <v>44271.0</v>
      </c>
      <c r="AD618" s="6">
        <v>44271.0</v>
      </c>
      <c r="AE618" s="5" t="s">
        <v>203</v>
      </c>
      <c r="AF618" s="10"/>
    </row>
    <row r="619" ht="21.0" customHeight="1">
      <c r="A619" s="5"/>
      <c r="B619" s="5" t="s">
        <v>756</v>
      </c>
      <c r="C619" s="5" t="s">
        <v>757</v>
      </c>
      <c r="D619" s="5" t="s">
        <v>172</v>
      </c>
      <c r="E619" s="5" t="s">
        <v>35</v>
      </c>
      <c r="F619" s="5" t="s">
        <v>36</v>
      </c>
      <c r="G619" s="5">
        <v>51.0</v>
      </c>
      <c r="H619" s="5"/>
      <c r="I619" s="5" t="s">
        <v>758</v>
      </c>
      <c r="J619" s="5" t="s">
        <v>759</v>
      </c>
      <c r="K619" s="5" t="s">
        <v>681</v>
      </c>
      <c r="L619" s="5" t="s">
        <v>49</v>
      </c>
      <c r="M619" s="6">
        <v>44358.0</v>
      </c>
      <c r="N619" s="6">
        <v>44363.0</v>
      </c>
      <c r="O619" s="7">
        <f>+IF(NETWORKDAYS(M619,N619,Feriados!A730:A760)&gt;-1,NETWORKDAYS(M619,N619,Feriados!A730:A760)-1,NETWORKDAYS(M619,TODAY(),Feriados!A$15:A$315))</f>
        <v>3</v>
      </c>
      <c r="P619" s="8"/>
      <c r="Q619" s="5">
        <f>+IF(T619="ENVIO OS", IF(NETWORKDAYS(N619,P619,Feriados!A$15:A$315)&gt;-1,NETWORKDAYS(N619,P619,Feriados!A$15:A$315)-1,NETWORKDAYS(N619,TODAY(),Feriados!A$15:A$315)),0)</f>
        <v>0</v>
      </c>
      <c r="R619" s="9">
        <v>-32.8443</v>
      </c>
      <c r="S619" s="9">
        <v>-68.8529</v>
      </c>
      <c r="T619" s="5" t="s">
        <v>208</v>
      </c>
      <c r="U619" s="5" t="s">
        <v>208</v>
      </c>
      <c r="V619" s="5" t="s">
        <v>50</v>
      </c>
      <c r="W619" s="5"/>
      <c r="X619" s="5" t="s">
        <v>41</v>
      </c>
      <c r="Y619" s="5" t="s">
        <v>66</v>
      </c>
      <c r="Z619" s="5" t="s">
        <v>92</v>
      </c>
      <c r="AA619" s="5"/>
      <c r="AB619" s="5"/>
      <c r="AC619" s="6">
        <v>44160.0</v>
      </c>
      <c r="AD619" s="6">
        <v>44162.0</v>
      </c>
      <c r="AE619" s="5"/>
      <c r="AF619" s="10"/>
    </row>
    <row r="620" ht="21.0" customHeight="1">
      <c r="A620" s="5"/>
      <c r="B620" s="5" t="s">
        <v>1259</v>
      </c>
      <c r="C620" s="5" t="s">
        <v>1260</v>
      </c>
      <c r="D620" s="5" t="s">
        <v>147</v>
      </c>
      <c r="E620" s="5" t="s">
        <v>35</v>
      </c>
      <c r="F620" s="5" t="s">
        <v>36</v>
      </c>
      <c r="G620" s="5">
        <v>158.0</v>
      </c>
      <c r="H620" s="5"/>
      <c r="I620" s="5" t="s">
        <v>37</v>
      </c>
      <c r="J620" s="5" t="s">
        <v>148</v>
      </c>
      <c r="K620" s="5" t="s">
        <v>149</v>
      </c>
      <c r="L620" s="5"/>
      <c r="M620" s="6">
        <v>44358.0</v>
      </c>
      <c r="N620" s="6">
        <v>44363.0</v>
      </c>
      <c r="O620" s="7">
        <f>+IF(NETWORKDAYS(M620,N620,Feriados!A612:A642)&gt;-1,NETWORKDAYS(M620,N620,Feriados!A612:A642)-1,NETWORKDAYS(M620,TODAY(),Feriados!A$15:A$315))</f>
        <v>3</v>
      </c>
      <c r="P620" s="8"/>
      <c r="Q620" s="5">
        <f>+IF(T620="ENVIO OS", IF(NETWORKDAYS(N620,P620,Feriados!A$15:A$315)&gt;-1,NETWORKDAYS(N620,P620,Feriados!A$15:A$315)-1,NETWORKDAYS(N620,TODAY(),Feriados!A$15:A$315)),0)</f>
        <v>0</v>
      </c>
      <c r="R620" s="9">
        <v>-33.0157</v>
      </c>
      <c r="S620" s="9">
        <v>-68.8618</v>
      </c>
      <c r="T620" s="5" t="s">
        <v>208</v>
      </c>
      <c r="U620" s="5" t="s">
        <v>208</v>
      </c>
      <c r="V620" s="5"/>
      <c r="W620" s="5"/>
      <c r="X620" s="5" t="s">
        <v>41</v>
      </c>
      <c r="Y620" s="5" t="s">
        <v>66</v>
      </c>
      <c r="Z620" s="5" t="s">
        <v>219</v>
      </c>
      <c r="AA620" s="5"/>
      <c r="AB620" s="5"/>
      <c r="AC620" s="6"/>
      <c r="AD620" s="6"/>
      <c r="AE620" s="5"/>
      <c r="AF620" s="10"/>
    </row>
    <row r="621" ht="21.0" customHeight="1">
      <c r="A621" s="5">
        <v>229595.0</v>
      </c>
      <c r="B621" s="5" t="s">
        <v>1394</v>
      </c>
      <c r="C621" s="5" t="s">
        <v>1395</v>
      </c>
      <c r="D621" s="5" t="s">
        <v>147</v>
      </c>
      <c r="E621" s="5" t="s">
        <v>96</v>
      </c>
      <c r="F621" s="5" t="s">
        <v>137</v>
      </c>
      <c r="G621" s="5">
        <v>550.0</v>
      </c>
      <c r="H621" s="5">
        <v>211.0</v>
      </c>
      <c r="I621" s="5" t="s">
        <v>1396</v>
      </c>
      <c r="J621" s="5" t="s">
        <v>1397</v>
      </c>
      <c r="K621" s="5" t="s">
        <v>233</v>
      </c>
      <c r="L621" s="5"/>
      <c r="M621" s="6">
        <v>44358.0</v>
      </c>
      <c r="N621" s="6">
        <v>44370.0</v>
      </c>
      <c r="O621" s="7">
        <f>+IF(NETWORKDAYS(M621,N621,Feriados!A629:A659)&gt;-1,NETWORKDAYS(M621,N621,Feriados!A629:A659)-1,NETWORKDAYS(M621,TODAY(),Feriados!A$15:A$315))</f>
        <v>8</v>
      </c>
      <c r="P621" s="8"/>
      <c r="Q621" s="5">
        <f>+IF(T621="ENVIO OS", IF(NETWORKDAYS(N621,P621,Feriados!A$15:A$315)&gt;-1,NETWORKDAYS(N621,P621,Feriados!A$15:A$315)-1,NETWORKDAYS(N621,TODAY(),Feriados!A$15:A$315)),0)</f>
        <v>0</v>
      </c>
      <c r="R621" s="9">
        <v>-33.0556</v>
      </c>
      <c r="S621" s="9">
        <v>-68.8765</v>
      </c>
      <c r="T621" s="5" t="s">
        <v>79</v>
      </c>
      <c r="U621" s="5" t="s">
        <v>79</v>
      </c>
      <c r="V621" s="5"/>
      <c r="W621" s="5"/>
      <c r="X621" s="5" t="s">
        <v>847</v>
      </c>
      <c r="Y621" s="5" t="s">
        <v>66</v>
      </c>
      <c r="Z621" s="5"/>
      <c r="AA621" s="5" t="s">
        <v>1398</v>
      </c>
      <c r="AB621" s="5" t="s">
        <v>27</v>
      </c>
      <c r="AC621" s="6"/>
      <c r="AD621" s="6"/>
      <c r="AE621" s="5"/>
      <c r="AF621" s="10"/>
    </row>
    <row r="622" ht="21.0" customHeight="1">
      <c r="A622" s="5"/>
      <c r="B622" s="5" t="s">
        <v>1399</v>
      </c>
      <c r="C622" s="5" t="s">
        <v>1400</v>
      </c>
      <c r="D622" s="5" t="s">
        <v>302</v>
      </c>
      <c r="E622" s="5" t="s">
        <v>35</v>
      </c>
      <c r="F622" s="5" t="s">
        <v>36</v>
      </c>
      <c r="G622" s="5">
        <v>112.8</v>
      </c>
      <c r="H622" s="5"/>
      <c r="I622" s="5" t="s">
        <v>37</v>
      </c>
      <c r="J622" s="5" t="s">
        <v>575</v>
      </c>
      <c r="K622" s="5" t="s">
        <v>576</v>
      </c>
      <c r="L622" s="5"/>
      <c r="M622" s="6">
        <v>44358.0</v>
      </c>
      <c r="N622" s="6">
        <v>44404.0</v>
      </c>
      <c r="O622" s="7">
        <f>+IF(NETWORKDAYS(M622,N622,Feriados!A645:A675)&gt;-1,NETWORKDAYS(M622,N622,Feriados!A645:A675)-1,NETWORKDAYS(M622,TODAY(),Feriados!A$15:A$315))</f>
        <v>32</v>
      </c>
      <c r="P622" s="8"/>
      <c r="Q622" s="5">
        <f>+IF(T622="ENVIO OS", IF(NETWORKDAYS(N622,P622,Feriados!A$15:A$315)&gt;-1,NETWORKDAYS(N622,P622,Feriados!A$15:A$315)-1,NETWORKDAYS(N622,TODAY(),Feriados!A$15:A$315)),0)</f>
        <v>0</v>
      </c>
      <c r="R622" s="9">
        <v>-33.7469</v>
      </c>
      <c r="S622" s="9">
        <v>-69.1095</v>
      </c>
      <c r="T622" s="5" t="s">
        <v>79</v>
      </c>
      <c r="U622" s="5" t="s">
        <v>79</v>
      </c>
      <c r="V622" s="5"/>
      <c r="W622" s="5"/>
      <c r="X622" s="5" t="s">
        <v>41</v>
      </c>
      <c r="Y622" s="5" t="s">
        <v>42</v>
      </c>
      <c r="Z622" s="5" t="s">
        <v>577</v>
      </c>
      <c r="AA622" s="5"/>
      <c r="AB622" s="5"/>
      <c r="AC622" s="6"/>
      <c r="AD622" s="6"/>
      <c r="AE622" s="5"/>
      <c r="AF622" s="10"/>
    </row>
    <row r="623" ht="21.0" customHeight="1">
      <c r="A623" s="5">
        <v>229529.0</v>
      </c>
      <c r="B623" s="5" t="s">
        <v>1401</v>
      </c>
      <c r="C623" s="5" t="s">
        <v>1402</v>
      </c>
      <c r="D623" s="5" t="s">
        <v>302</v>
      </c>
      <c r="E623" s="5" t="s">
        <v>96</v>
      </c>
      <c r="F623" s="5" t="s">
        <v>97</v>
      </c>
      <c r="G623" s="5">
        <v>30.0</v>
      </c>
      <c r="H623" s="5">
        <v>30.0</v>
      </c>
      <c r="I623" s="5" t="s">
        <v>37</v>
      </c>
      <c r="J623" s="5" t="s">
        <v>411</v>
      </c>
      <c r="K623" s="5" t="s">
        <v>412</v>
      </c>
      <c r="L623" s="5"/>
      <c r="M623" s="6">
        <v>44361.0</v>
      </c>
      <c r="N623" s="6">
        <v>44364.0</v>
      </c>
      <c r="O623" s="7">
        <f>+IF(NETWORKDAYS(M623,N623,Feriados!A633:A663)&gt;-1,NETWORKDAYS(M623,N623,Feriados!A633:A663)-1,NETWORKDAYS(M623,TODAY(),Feriados!A$15:A$315))</f>
        <v>3</v>
      </c>
      <c r="P623" s="8"/>
      <c r="Q623" s="5">
        <f>+IF(T623="ENVIO OS", IF(NETWORKDAYS(N623,P623,Feriados!A$15:A$315)&gt;-1,NETWORKDAYS(N623,P623,Feriados!A$15:A$315)-1,NETWORKDAYS(N623,TODAY(),Feriados!A$15:A$315)),0)</f>
        <v>0</v>
      </c>
      <c r="R623" s="9">
        <v>-33.9268</v>
      </c>
      <c r="S623" s="9">
        <v>-69.1016</v>
      </c>
      <c r="T623" s="5" t="s">
        <v>79</v>
      </c>
      <c r="U623" s="5" t="s">
        <v>79</v>
      </c>
      <c r="V623" s="5" t="s">
        <v>413</v>
      </c>
      <c r="W623" s="5"/>
      <c r="X623" s="5" t="s">
        <v>100</v>
      </c>
      <c r="Y623" s="5" t="s">
        <v>42</v>
      </c>
      <c r="Z623" s="5"/>
      <c r="AA623" s="5"/>
      <c r="AB623" s="5"/>
      <c r="AC623" s="6"/>
      <c r="AD623" s="6"/>
      <c r="AE623" s="5"/>
      <c r="AF623" s="10">
        <v>44621.0</v>
      </c>
    </row>
    <row r="624" ht="21.0" customHeight="1">
      <c r="A624" s="5"/>
      <c r="B624" s="5" t="s">
        <v>1318</v>
      </c>
      <c r="C624" s="5" t="s">
        <v>1319</v>
      </c>
      <c r="D624" s="5" t="s">
        <v>56</v>
      </c>
      <c r="E624" s="5" t="s">
        <v>35</v>
      </c>
      <c r="F624" s="5" t="s">
        <v>36</v>
      </c>
      <c r="G624" s="5">
        <v>130.6</v>
      </c>
      <c r="H624" s="5"/>
      <c r="I624" s="5" t="s">
        <v>1320</v>
      </c>
      <c r="J624" s="5" t="s">
        <v>70</v>
      </c>
      <c r="K624" s="5" t="s">
        <v>71</v>
      </c>
      <c r="L624" s="5" t="s">
        <v>49</v>
      </c>
      <c r="M624" s="6">
        <v>44363.0</v>
      </c>
      <c r="N624" s="6">
        <v>44375.0</v>
      </c>
      <c r="O624" s="7">
        <f>+IF(NETWORKDAYS(M624,N624,Feriados!A634:A664)&gt;-1,NETWORKDAYS(M624,N624,Feriados!A634:A664)-1,NETWORKDAYS(M624,TODAY(),Feriados!A$15:A$315))</f>
        <v>8</v>
      </c>
      <c r="P624" s="8"/>
      <c r="Q624" s="5">
        <f>+IF(T624="ENVIO OS", IF(NETWORKDAYS(N624,P624,Feriados!A$15:A$315)&gt;-1,NETWORKDAYS(N624,P624,Feriados!A$15:A$315)-1,NETWORKDAYS(N624,TODAY(),Feriados!A$15:A$315)),0)</f>
        <v>0</v>
      </c>
      <c r="R624" s="9">
        <v>-34.6252</v>
      </c>
      <c r="S624" s="9">
        <v>-68.3854</v>
      </c>
      <c r="T624" s="5" t="s">
        <v>208</v>
      </c>
      <c r="U624" s="5" t="s">
        <v>208</v>
      </c>
      <c r="V624" s="5"/>
      <c r="W624" s="5"/>
      <c r="X624" s="5" t="s">
        <v>41</v>
      </c>
      <c r="Y624" s="5" t="s">
        <v>59</v>
      </c>
      <c r="Z624" s="5" t="s">
        <v>1108</v>
      </c>
      <c r="AA624" s="5"/>
      <c r="AB624" s="5"/>
      <c r="AC624" s="6"/>
      <c r="AD624" s="6"/>
      <c r="AE624" s="5"/>
      <c r="AF624" s="10"/>
    </row>
    <row r="625" ht="21.0" customHeight="1">
      <c r="A625" s="5"/>
      <c r="B625" s="5" t="s">
        <v>544</v>
      </c>
      <c r="C625" s="5" t="s">
        <v>545</v>
      </c>
      <c r="D625" s="5" t="s">
        <v>63</v>
      </c>
      <c r="E625" s="5" t="s">
        <v>35</v>
      </c>
      <c r="F625" s="5" t="s">
        <v>36</v>
      </c>
      <c r="G625" s="5">
        <v>141.0</v>
      </c>
      <c r="H625" s="5">
        <v>141.0</v>
      </c>
      <c r="I625" s="5" t="s">
        <v>37</v>
      </c>
      <c r="J625" s="5" t="s">
        <v>546</v>
      </c>
      <c r="K625" s="5" t="s">
        <v>65</v>
      </c>
      <c r="L625" s="5"/>
      <c r="M625" s="6">
        <v>44364.0</v>
      </c>
      <c r="N625" s="6">
        <v>44378.0</v>
      </c>
      <c r="O625" s="7">
        <f>+IF(NETWORKDAYS(M625,N625,Feriados!A637:A667)&gt;-1,NETWORKDAYS(M625,N625,Feriados!A637:A667)-1,NETWORKDAYS(M625,TODAY(),Feriados!A$15:A$315))</f>
        <v>10</v>
      </c>
      <c r="P625" s="8"/>
      <c r="Q625" s="5">
        <f>+IF(T625="ENVIO OS", IF(NETWORKDAYS(N625,P625,Feriados!A$15:A$315)&gt;-1,NETWORKDAYS(N625,P625,Feriados!A$15:A$315)-1,NETWORKDAYS(N625,TODAY(),Feriados!A$15:A$315)),0)</f>
        <v>0</v>
      </c>
      <c r="R625" s="9">
        <v>-32.9783</v>
      </c>
      <c r="S625" s="9">
        <v>-68.7305</v>
      </c>
      <c r="T625" s="5" t="s">
        <v>79</v>
      </c>
      <c r="U625" s="5" t="s">
        <v>79</v>
      </c>
      <c r="V625" s="5"/>
      <c r="W625" s="5"/>
      <c r="X625" s="5" t="s">
        <v>190</v>
      </c>
      <c r="Y625" s="5" t="s">
        <v>66</v>
      </c>
      <c r="Z625" s="5" t="s">
        <v>52</v>
      </c>
      <c r="AA625" s="5"/>
      <c r="AB625" s="5" t="s">
        <v>27</v>
      </c>
      <c r="AC625" s="6"/>
      <c r="AD625" s="6"/>
      <c r="AE625" s="5"/>
      <c r="AF625" s="10"/>
    </row>
    <row r="626" ht="21.0" customHeight="1">
      <c r="A626" s="5"/>
      <c r="B626" s="5" t="s">
        <v>1403</v>
      </c>
      <c r="C626" s="5" t="s">
        <v>1404</v>
      </c>
      <c r="D626" s="5" t="s">
        <v>84</v>
      </c>
      <c r="E626" s="5" t="s">
        <v>35</v>
      </c>
      <c r="F626" s="5" t="s">
        <v>36</v>
      </c>
      <c r="G626" s="5">
        <v>300.0</v>
      </c>
      <c r="H626" s="5"/>
      <c r="I626" s="5" t="s">
        <v>37</v>
      </c>
      <c r="J626" s="5" t="s">
        <v>1405</v>
      </c>
      <c r="K626" s="5" t="s">
        <v>84</v>
      </c>
      <c r="L626" s="5"/>
      <c r="M626" s="6">
        <v>44364.0</v>
      </c>
      <c r="N626" s="6">
        <v>44400.0</v>
      </c>
      <c r="O626" s="7">
        <f>+IF(NETWORKDAYS(M626,N626,Feriados!A644:A674)&gt;-1,NETWORKDAYS(M626,N626,Feriados!A644:A674)-1,NETWORKDAYS(M626,TODAY(),Feriados!A$15:A$315))</f>
        <v>26</v>
      </c>
      <c r="P626" s="8"/>
      <c r="Q626" s="5">
        <f>+IF(T626="ENVIO OS", IF(NETWORKDAYS(N626,P626,Feriados!A$15:A$315)&gt;-1,NETWORKDAYS(N626,P626,Feriados!A$15:A$315)-1,NETWORKDAYS(N626,TODAY(),Feriados!A$15:A$315)),0)</f>
        <v>0</v>
      </c>
      <c r="R626" s="9">
        <v>-32.7154</v>
      </c>
      <c r="S626" s="9">
        <v>-68.6709</v>
      </c>
      <c r="T626" s="5" t="s">
        <v>79</v>
      </c>
      <c r="U626" s="5" t="s">
        <v>79</v>
      </c>
      <c r="V626" s="5"/>
      <c r="W626" s="5"/>
      <c r="X626" s="5" t="s">
        <v>41</v>
      </c>
      <c r="Y626" s="5" t="s">
        <v>66</v>
      </c>
      <c r="Z626" s="5" t="s">
        <v>923</v>
      </c>
      <c r="AA626" s="5"/>
      <c r="AB626" s="5" t="s">
        <v>27</v>
      </c>
      <c r="AC626" s="6"/>
      <c r="AD626" s="6"/>
      <c r="AE626" s="5"/>
      <c r="AF626" s="10"/>
    </row>
    <row r="627" ht="21.0" customHeight="1">
      <c r="A627" s="5">
        <v>186254.0</v>
      </c>
      <c r="B627" s="5" t="s">
        <v>1406</v>
      </c>
      <c r="C627" s="5" t="s">
        <v>1407</v>
      </c>
      <c r="D627" s="5" t="s">
        <v>147</v>
      </c>
      <c r="E627" s="5" t="s">
        <v>35</v>
      </c>
      <c r="F627" s="5" t="s">
        <v>36</v>
      </c>
      <c r="G627" s="5">
        <v>18.3</v>
      </c>
      <c r="H627" s="5"/>
      <c r="I627" s="5" t="s">
        <v>1408</v>
      </c>
      <c r="J627" s="5" t="s">
        <v>1409</v>
      </c>
      <c r="K627" s="5" t="s">
        <v>1410</v>
      </c>
      <c r="L627" s="5"/>
      <c r="M627" s="6">
        <v>44368.0</v>
      </c>
      <c r="N627" s="6">
        <v>44371.0</v>
      </c>
      <c r="O627" s="7">
        <f>+IF(NETWORKDAYS(M627,N627,Feriados!A638:A668)&gt;-1,NETWORKDAYS(M627,N627,Feriados!A638:A668)-1,NETWORKDAYS(M627,TODAY(),Feriados!A$15:A$315))</f>
        <v>3</v>
      </c>
      <c r="P627" s="8"/>
      <c r="Q627" s="5">
        <f>+IF(T627="ENVIO OS", IF(NETWORKDAYS(N627,P627,Feriados!A$15:A$315)&gt;-1,NETWORKDAYS(N627,P627,Feriados!A$15:A$315)-1,NETWORKDAYS(N627,TODAY(),Feriados!A$15:A$315)),0)</f>
        <v>0</v>
      </c>
      <c r="R627" s="9"/>
      <c r="S627" s="9"/>
      <c r="T627" s="5" t="s">
        <v>79</v>
      </c>
      <c r="U627" s="5" t="s">
        <v>79</v>
      </c>
      <c r="V627" s="5"/>
      <c r="W627" s="5"/>
      <c r="X627" s="5" t="s">
        <v>51</v>
      </c>
      <c r="Y627" s="5" t="s">
        <v>66</v>
      </c>
      <c r="Z627" s="5" t="s">
        <v>112</v>
      </c>
      <c r="AA627" s="5"/>
      <c r="AB627" s="5"/>
      <c r="AC627" s="6"/>
      <c r="AD627" s="6"/>
      <c r="AE627" s="5"/>
      <c r="AF627" s="10"/>
    </row>
    <row r="628" ht="21.0" customHeight="1">
      <c r="A628" s="5">
        <v>229697.0</v>
      </c>
      <c r="B628" s="5" t="s">
        <v>1411</v>
      </c>
      <c r="C628" s="5" t="s">
        <v>1412</v>
      </c>
      <c r="D628" s="5" t="s">
        <v>46</v>
      </c>
      <c r="E628" s="5" t="s">
        <v>35</v>
      </c>
      <c r="F628" s="5" t="s">
        <v>36</v>
      </c>
      <c r="G628" s="5">
        <v>264.0</v>
      </c>
      <c r="H628" s="5"/>
      <c r="I628" s="5" t="s">
        <v>37</v>
      </c>
      <c r="J628" s="5" t="s">
        <v>110</v>
      </c>
      <c r="K628" s="5" t="s">
        <v>48</v>
      </c>
      <c r="L628" s="5"/>
      <c r="M628" s="6">
        <v>44369.0</v>
      </c>
      <c r="N628" s="6">
        <v>44376.0</v>
      </c>
      <c r="O628" s="7">
        <f>+IF(NETWORKDAYS(M628,N628,Feriados!A605:A635)&gt;-1,NETWORKDAYS(M628,N628,Feriados!A605:A635)-1,NETWORKDAYS(M628,TODAY(),Feriados!A$15:A$315))</f>
        <v>5</v>
      </c>
      <c r="P628" s="8">
        <v>44376.0</v>
      </c>
      <c r="Q628" s="5">
        <f>+IF(T628="ENVIO OS", IF(NETWORKDAYS(N628,P628,Feriados!A$15:A$315)&gt;-1,NETWORKDAYS(N628,P628,Feriados!A$15:A$315)-1,NETWORKDAYS(N628,TODAY(),Feriados!A$15:A$315)),0)</f>
        <v>0</v>
      </c>
      <c r="R628" s="9"/>
      <c r="S628" s="9"/>
      <c r="T628" s="5" t="s">
        <v>40</v>
      </c>
      <c r="U628" s="5" t="s">
        <v>564</v>
      </c>
      <c r="V628" s="5"/>
      <c r="W628" s="5"/>
      <c r="X628" s="5"/>
      <c r="Y628" s="5"/>
      <c r="Z628" s="5"/>
      <c r="AA628" s="5"/>
      <c r="AB628" s="5"/>
      <c r="AC628" s="6"/>
      <c r="AD628" s="6"/>
      <c r="AE628" s="5"/>
      <c r="AF628" s="10"/>
    </row>
    <row r="629" ht="21.0" customHeight="1">
      <c r="A629" s="5">
        <v>229793.0</v>
      </c>
      <c r="B629" s="5" t="s">
        <v>1413</v>
      </c>
      <c r="C629" s="5" t="s">
        <v>1414</v>
      </c>
      <c r="D629" s="5" t="s">
        <v>147</v>
      </c>
      <c r="E629" s="5" t="s">
        <v>35</v>
      </c>
      <c r="F629" s="5" t="s">
        <v>36</v>
      </c>
      <c r="G629" s="5">
        <v>52.0</v>
      </c>
      <c r="H629" s="5"/>
      <c r="I629" s="5" t="s">
        <v>37</v>
      </c>
      <c r="J629" s="5" t="s">
        <v>386</v>
      </c>
      <c r="K629" s="5" t="s">
        <v>387</v>
      </c>
      <c r="L629" s="5" t="s">
        <v>49</v>
      </c>
      <c r="M629" s="6">
        <v>44370.0</v>
      </c>
      <c r="N629" s="6">
        <v>44383.0</v>
      </c>
      <c r="O629" s="7">
        <f>+IF(NETWORKDAYS(M629,N629,Feriados!A643:A673)&gt;-1,NETWORKDAYS(M629,N629,Feriados!A643:A673)-1,NETWORKDAYS(M629,TODAY(),Feriados!A$15:A$315))</f>
        <v>9</v>
      </c>
      <c r="P629" s="8"/>
      <c r="Q629" s="5">
        <f>+IF(T629="ENVIO OS", IF(NETWORKDAYS(N629,P629,Feriados!A$15:A$315)&gt;-1,NETWORKDAYS(N629,P629,Feriados!A$15:A$315)-1,NETWORKDAYS(N629,TODAY(),Feriados!A$15:A$315)),0)</f>
        <v>0</v>
      </c>
      <c r="R629" s="9"/>
      <c r="S629" s="9"/>
      <c r="T629" s="5" t="s">
        <v>79</v>
      </c>
      <c r="U629" s="5" t="s">
        <v>79</v>
      </c>
      <c r="V629" s="5"/>
      <c r="W629" s="5"/>
      <c r="X629" s="5" t="s">
        <v>51</v>
      </c>
      <c r="Y629" s="5" t="s">
        <v>66</v>
      </c>
      <c r="Z629" s="5" t="s">
        <v>928</v>
      </c>
      <c r="AA629" s="5"/>
      <c r="AB629" s="5"/>
      <c r="AC629" s="6"/>
      <c r="AD629" s="6"/>
      <c r="AE629" s="5" t="s">
        <v>203</v>
      </c>
      <c r="AF629" s="10"/>
    </row>
    <row r="630" ht="21.0" customHeight="1">
      <c r="A630" s="5">
        <v>229831.0</v>
      </c>
      <c r="B630" s="5" t="s">
        <v>1415</v>
      </c>
      <c r="C630" s="5" t="s">
        <v>1416</v>
      </c>
      <c r="D630" s="5" t="s">
        <v>56</v>
      </c>
      <c r="E630" s="5" t="s">
        <v>35</v>
      </c>
      <c r="F630" s="5" t="s">
        <v>36</v>
      </c>
      <c r="G630" s="5">
        <v>29.0</v>
      </c>
      <c r="H630" s="5"/>
      <c r="I630" s="5" t="s">
        <v>1417</v>
      </c>
      <c r="J630" s="5" t="s">
        <v>897</v>
      </c>
      <c r="K630" s="5" t="s">
        <v>56</v>
      </c>
      <c r="L630" s="5"/>
      <c r="M630" s="6">
        <v>44370.0</v>
      </c>
      <c r="N630" s="6">
        <v>44385.0</v>
      </c>
      <c r="O630" s="7">
        <f>+IF(NETWORKDAYS(M630,N630,Feriados!A642:A672)&gt;-1,NETWORKDAYS(M630,N630,Feriados!A642:A672)-1,NETWORKDAYS(M630,TODAY(),Feriados!A$15:A$315))</f>
        <v>11</v>
      </c>
      <c r="P630" s="8"/>
      <c r="Q630" s="5">
        <f>+IF(T630="ENVIO OS", IF(NETWORKDAYS(N630,P630,Feriados!A$15:A$315)&gt;-1,NETWORKDAYS(N630,P630,Feriados!A$15:A$315)-1,NETWORKDAYS(N630,TODAY(),Feriados!A$15:A$315)),0)</f>
        <v>0</v>
      </c>
      <c r="R630" s="9"/>
      <c r="S630" s="9"/>
      <c r="T630" s="5" t="s">
        <v>79</v>
      </c>
      <c r="U630" s="5" t="s">
        <v>79</v>
      </c>
      <c r="V630" s="5"/>
      <c r="W630" s="5"/>
      <c r="X630" s="5" t="s">
        <v>51</v>
      </c>
      <c r="Y630" s="5" t="s">
        <v>59</v>
      </c>
      <c r="Z630" s="5" t="s">
        <v>1418</v>
      </c>
      <c r="AA630" s="5"/>
      <c r="AB630" s="5"/>
      <c r="AC630" s="6"/>
      <c r="AD630" s="6"/>
      <c r="AE630" s="5" t="s">
        <v>203</v>
      </c>
      <c r="AF630" s="10"/>
    </row>
    <row r="631" ht="21.0" customHeight="1">
      <c r="A631" s="5"/>
      <c r="B631" s="5" t="s">
        <v>1419</v>
      </c>
      <c r="C631" s="5" t="s">
        <v>1420</v>
      </c>
      <c r="D631" s="5" t="s">
        <v>63</v>
      </c>
      <c r="E631" s="5" t="s">
        <v>35</v>
      </c>
      <c r="F631" s="5" t="s">
        <v>36</v>
      </c>
      <c r="G631" s="5">
        <v>508.0</v>
      </c>
      <c r="H631" s="5"/>
      <c r="I631" s="5" t="s">
        <v>37</v>
      </c>
      <c r="J631" s="5" t="s">
        <v>1161</v>
      </c>
      <c r="K631" s="5" t="s">
        <v>65</v>
      </c>
      <c r="L631" s="5"/>
      <c r="M631" s="6">
        <v>44371.0</v>
      </c>
      <c r="N631" s="6">
        <v>44398.0</v>
      </c>
      <c r="O631" s="7">
        <f>+IF(NETWORKDAYS(M631,N631,Feriados!A641:A671)&gt;-1,NETWORKDAYS(M631,N631,Feriados!A641:A671)-1,NETWORKDAYS(M631,TODAY(),Feriados!A$15:A$315))</f>
        <v>19</v>
      </c>
      <c r="P631" s="8"/>
      <c r="Q631" s="5">
        <f>+IF(T631="ENVIO OS", IF(NETWORKDAYS(N631,P631,Feriados!A$15:A$315)&gt;-1,NETWORKDAYS(N631,P631,Feriados!A$15:A$315)-1,NETWORKDAYS(N631,TODAY(),Feriados!A$15:A$315)),0)</f>
        <v>0</v>
      </c>
      <c r="R631" s="9">
        <v>-32.9982</v>
      </c>
      <c r="S631" s="9">
        <v>-68.6825</v>
      </c>
      <c r="T631" s="5" t="s">
        <v>208</v>
      </c>
      <c r="U631" s="5" t="s">
        <v>208</v>
      </c>
      <c r="V631" s="5"/>
      <c r="W631" s="5"/>
      <c r="X631" s="5" t="s">
        <v>41</v>
      </c>
      <c r="Y631" s="5" t="s">
        <v>66</v>
      </c>
      <c r="Z631" s="5" t="s">
        <v>112</v>
      </c>
      <c r="AA631" s="5"/>
      <c r="AB631" s="5"/>
      <c r="AC631" s="6"/>
      <c r="AD631" s="6"/>
      <c r="AE631" s="5"/>
      <c r="AF631" s="10"/>
    </row>
    <row r="632" ht="21.0" customHeight="1">
      <c r="A632" s="5"/>
      <c r="B632" s="5" t="s">
        <v>1312</v>
      </c>
      <c r="C632" s="5" t="s">
        <v>1313</v>
      </c>
      <c r="D632" s="5"/>
      <c r="E632" s="5" t="s">
        <v>35</v>
      </c>
      <c r="F632" s="5" t="s">
        <v>36</v>
      </c>
      <c r="G632" s="5"/>
      <c r="H632" s="5"/>
      <c r="I632" s="5"/>
      <c r="J632" s="5"/>
      <c r="K632" s="5"/>
      <c r="L632" s="5"/>
      <c r="M632" s="6">
        <v>44371.0</v>
      </c>
      <c r="N632" s="6">
        <v>44417.0</v>
      </c>
      <c r="O632" s="7">
        <f>+IF(NETWORKDAYS(M632,N632,Feriados!A637:A667)&gt;-1,NETWORKDAYS(M632,N632,Feriados!A637:A667)-1,NETWORKDAYS(M632,TODAY(),Feriados!A$15:A$315))</f>
        <v>32</v>
      </c>
      <c r="P632" s="8"/>
      <c r="Q632" s="5">
        <f>+IF(T632="ENVIO OS", IF(NETWORKDAYS(N632,P632,Feriados!A$15:A$315)&gt;-1,NETWORKDAYS(N632,P632,Feriados!A$15:A$315)-1,NETWORKDAYS(N632,TODAY(),Feriados!A$15:A$315)),0)</f>
        <v>0</v>
      </c>
      <c r="R632" s="9"/>
      <c r="S632" s="9"/>
      <c r="T632" s="5"/>
      <c r="U632" s="5"/>
      <c r="V632" s="5"/>
      <c r="W632" s="5"/>
      <c r="X632" s="5"/>
      <c r="Y632" s="5"/>
      <c r="Z632" s="5"/>
      <c r="AA632" s="5"/>
      <c r="AB632" s="5"/>
      <c r="AC632" s="6"/>
      <c r="AD632" s="6"/>
      <c r="AE632" s="5"/>
      <c r="AF632" s="10"/>
    </row>
    <row r="633" ht="21.0" customHeight="1">
      <c r="A633" s="5">
        <v>230304.0</v>
      </c>
      <c r="B633" s="5" t="s">
        <v>1312</v>
      </c>
      <c r="C633" s="5" t="s">
        <v>1313</v>
      </c>
      <c r="D633" s="5" t="s">
        <v>56</v>
      </c>
      <c r="E633" s="5" t="s">
        <v>35</v>
      </c>
      <c r="F633" s="5" t="s">
        <v>36</v>
      </c>
      <c r="G633" s="5">
        <v>378.0</v>
      </c>
      <c r="H633" s="5"/>
      <c r="I633" s="5" t="s">
        <v>37</v>
      </c>
      <c r="J633" s="5" t="s">
        <v>442</v>
      </c>
      <c r="K633" s="5" t="s">
        <v>207</v>
      </c>
      <c r="L633" s="5"/>
      <c r="M633" s="6">
        <v>44371.0</v>
      </c>
      <c r="N633" s="6">
        <v>44417.0</v>
      </c>
      <c r="O633" s="7">
        <f>+IF(NETWORKDAYS(M633,N633,Feriados!A605:A635)&gt;-1,NETWORKDAYS(M633,N633,Feriados!A605:A635)-1,NETWORKDAYS(M633,TODAY(),Feriados!A$15:A$315))</f>
        <v>32</v>
      </c>
      <c r="P633" s="8"/>
      <c r="Q633" s="5">
        <f>+IF(T633="ENVIO OS", IF(NETWORKDAYS(N633,P633,Feriados!A$15:A$315)&gt;-1,NETWORKDAYS(N633,P633,Feriados!A$15:A$315)-1,NETWORKDAYS(N633,TODAY(),Feriados!A$15:A$315)),0)</f>
        <v>0</v>
      </c>
      <c r="R633" s="9"/>
      <c r="S633" s="9"/>
      <c r="T633" s="5" t="s">
        <v>79</v>
      </c>
      <c r="U633" s="5" t="s">
        <v>79</v>
      </c>
      <c r="V633" s="5"/>
      <c r="W633" s="5"/>
      <c r="X633" s="5"/>
      <c r="Y633" s="5"/>
      <c r="Z633" s="5"/>
      <c r="AA633" s="5"/>
      <c r="AB633" s="5"/>
      <c r="AC633" s="6"/>
      <c r="AD633" s="6"/>
      <c r="AE633" s="5"/>
      <c r="AF633" s="10"/>
    </row>
    <row r="634" ht="21.0" customHeight="1">
      <c r="A634" s="5"/>
      <c r="B634" s="5"/>
      <c r="C634" s="5" t="s">
        <v>1421</v>
      </c>
      <c r="D634" s="5" t="s">
        <v>56</v>
      </c>
      <c r="E634" s="5" t="s">
        <v>96</v>
      </c>
      <c r="F634" s="5"/>
      <c r="G634" s="5"/>
      <c r="H634" s="5"/>
      <c r="I634" s="5"/>
      <c r="J634" s="5"/>
      <c r="K634" s="5"/>
      <c r="L634" s="5"/>
      <c r="M634" s="6">
        <v>44371.0</v>
      </c>
      <c r="N634" s="6">
        <v>44418.0</v>
      </c>
      <c r="O634" s="7">
        <f>+IF(NETWORKDAYS(M634,N634,Feriados!A645:A675)&gt;-1,NETWORKDAYS(M634,N634,Feriados!A645:A675)-1,NETWORKDAYS(M634,TODAY(),Feriados!A$15:A$315))</f>
        <v>33</v>
      </c>
      <c r="P634" s="8"/>
      <c r="Q634" s="5">
        <f>+IF(T634="ENVIO OS", IF(NETWORKDAYS(N634,P634,Feriados!A$15:A$315)&gt;-1,NETWORKDAYS(N634,P634,Feriados!A$15:A$315)-1,NETWORKDAYS(N634,TODAY(),Feriados!A$15:A$315)),0)</f>
        <v>0</v>
      </c>
      <c r="R634" s="9"/>
      <c r="S634" s="9"/>
      <c r="T634" s="5" t="s">
        <v>208</v>
      </c>
      <c r="U634" s="5"/>
      <c r="V634" s="5"/>
      <c r="W634" s="5"/>
      <c r="X634" s="5" t="s">
        <v>100</v>
      </c>
      <c r="Y634" s="5" t="s">
        <v>111</v>
      </c>
      <c r="Z634" s="5"/>
      <c r="AA634" s="5"/>
      <c r="AB634" s="5"/>
      <c r="AC634" s="6"/>
      <c r="AD634" s="6"/>
      <c r="AE634" s="5"/>
      <c r="AF634" s="10"/>
    </row>
    <row r="635" ht="21.0" customHeight="1">
      <c r="A635" s="5"/>
      <c r="B635" s="5"/>
      <c r="C635" s="5" t="s">
        <v>1421</v>
      </c>
      <c r="D635" s="5" t="s">
        <v>56</v>
      </c>
      <c r="E635" s="5" t="s">
        <v>96</v>
      </c>
      <c r="F635" s="5"/>
      <c r="G635" s="5"/>
      <c r="H635" s="5"/>
      <c r="I635" s="5"/>
      <c r="J635" s="5"/>
      <c r="K635" s="5"/>
      <c r="L635" s="5"/>
      <c r="M635" s="6">
        <v>44371.0</v>
      </c>
      <c r="N635" s="6">
        <v>44393.0</v>
      </c>
      <c r="O635" s="7">
        <f>+IF(NETWORKDAYS(M635,N635,Feriados!A656:A686)&gt;-1,NETWORKDAYS(M635,N635,Feriados!A656:A686)-1,NETWORKDAYS(M635,TODAY(),Feriados!A$15:A$315))</f>
        <v>16</v>
      </c>
      <c r="P635" s="8"/>
      <c r="Q635" s="5">
        <f>+IF(T635="ENVIO OS", IF(NETWORKDAYS(N635,P635,Feriados!A$15:A$315)&gt;-1,NETWORKDAYS(N635,P635,Feriados!A$15:A$315)-1,NETWORKDAYS(N635,TODAY(),Feriados!A$15:A$315)),0)</f>
        <v>0</v>
      </c>
      <c r="R635" s="9"/>
      <c r="S635" s="9"/>
      <c r="T635" s="5" t="s">
        <v>79</v>
      </c>
      <c r="U635" s="5" t="s">
        <v>79</v>
      </c>
      <c r="V635" s="5"/>
      <c r="W635" s="5"/>
      <c r="X635" s="5" t="s">
        <v>100</v>
      </c>
      <c r="Y635" s="5"/>
      <c r="Z635" s="5"/>
      <c r="AA635" s="5"/>
      <c r="AB635" s="5"/>
      <c r="AC635" s="6"/>
      <c r="AD635" s="6"/>
      <c r="AE635" s="5"/>
      <c r="AF635" s="10"/>
    </row>
    <row r="636" ht="21.0" customHeight="1">
      <c r="A636" s="5">
        <v>229852.0</v>
      </c>
      <c r="B636" s="5" t="s">
        <v>1422</v>
      </c>
      <c r="C636" s="5" t="s">
        <v>1423</v>
      </c>
      <c r="D636" s="5" t="s">
        <v>56</v>
      </c>
      <c r="E636" s="5" t="s">
        <v>35</v>
      </c>
      <c r="F636" s="5" t="s">
        <v>36</v>
      </c>
      <c r="G636" s="5">
        <v>144.6</v>
      </c>
      <c r="H636" s="5"/>
      <c r="I636" s="5" t="s">
        <v>37</v>
      </c>
      <c r="J636" s="5" t="s">
        <v>1172</v>
      </c>
      <c r="K636" s="5" t="s">
        <v>56</v>
      </c>
      <c r="L636" s="5"/>
      <c r="M636" s="6">
        <v>44375.0</v>
      </c>
      <c r="N636" s="6">
        <v>44389.0</v>
      </c>
      <c r="O636" s="7">
        <f>+IF(NETWORKDAYS(M636,N636,Feriados!A641:A671)&gt;-1,NETWORKDAYS(M636,N636,Feriados!A641:A671)-1,NETWORKDAYS(M636,TODAY(),Feriados!A$15:A$315))</f>
        <v>10</v>
      </c>
      <c r="P636" s="8"/>
      <c r="Q636" s="5">
        <f>+IF(T636="ENVIO OS", IF(NETWORKDAYS(N636,P636,Feriados!A$15:A$315)&gt;-1,NETWORKDAYS(N636,P636,Feriados!A$15:A$315)-1,NETWORKDAYS(N636,TODAY(),Feriados!A$15:A$315)),0)</f>
        <v>0</v>
      </c>
      <c r="R636" s="9"/>
      <c r="S636" s="9"/>
      <c r="T636" s="5" t="s">
        <v>79</v>
      </c>
      <c r="U636" s="5" t="s">
        <v>79</v>
      </c>
      <c r="V636" s="5"/>
      <c r="W636" s="5"/>
      <c r="X636" s="5" t="s">
        <v>51</v>
      </c>
      <c r="Y636" s="5" t="s">
        <v>59</v>
      </c>
      <c r="Z636" s="5" t="s">
        <v>1108</v>
      </c>
      <c r="AA636" s="5"/>
      <c r="AB636" s="5"/>
      <c r="AC636" s="6"/>
      <c r="AD636" s="6"/>
      <c r="AE636" s="5"/>
      <c r="AF636" s="10">
        <v>44866.0</v>
      </c>
    </row>
    <row r="637" ht="21.0" customHeight="1">
      <c r="A637" s="5">
        <v>229912.0</v>
      </c>
      <c r="B637" s="5" t="s">
        <v>1424</v>
      </c>
      <c r="C637" s="5" t="s">
        <v>1425</v>
      </c>
      <c r="D637" s="5" t="s">
        <v>84</v>
      </c>
      <c r="E637" s="5" t="s">
        <v>35</v>
      </c>
      <c r="F637" s="5" t="s">
        <v>36</v>
      </c>
      <c r="G637" s="5">
        <v>222.0</v>
      </c>
      <c r="H637" s="5"/>
      <c r="I637" s="5" t="s">
        <v>37</v>
      </c>
      <c r="J637" s="5" t="s">
        <v>1405</v>
      </c>
      <c r="K637" s="5" t="s">
        <v>84</v>
      </c>
      <c r="L637" s="5"/>
      <c r="M637" s="6">
        <v>44375.0</v>
      </c>
      <c r="N637" s="6">
        <v>44392.0</v>
      </c>
      <c r="O637" s="7">
        <f>+IF(NETWORKDAYS(M637,N637,Feriados!A640:A670)&gt;-1,NETWORKDAYS(M637,N637,Feriados!A640:A670)-1,NETWORKDAYS(M637,TODAY(),Feriados!A$15:A$315))</f>
        <v>13</v>
      </c>
      <c r="P637" s="8"/>
      <c r="Q637" s="5">
        <f>+IF(T637="ENVIO OS", IF(NETWORKDAYS(N637,P637,Feriados!A$15:A$315)&gt;-1,NETWORKDAYS(N637,P637,Feriados!A$15:A$315)-1,NETWORKDAYS(N637,TODAY(),Feriados!A$15:A$315)),0)</f>
        <v>0</v>
      </c>
      <c r="R637" s="9"/>
      <c r="S637" s="9"/>
      <c r="T637" s="5" t="s">
        <v>79</v>
      </c>
      <c r="U637" s="5" t="s">
        <v>79</v>
      </c>
      <c r="V637" s="5"/>
      <c r="W637" s="5"/>
      <c r="X637" s="5" t="s">
        <v>51</v>
      </c>
      <c r="Y637" s="5" t="s">
        <v>66</v>
      </c>
      <c r="Z637" s="5" t="s">
        <v>670</v>
      </c>
      <c r="AA637" s="5"/>
      <c r="AB637" s="5"/>
      <c r="AC637" s="6"/>
      <c r="AD637" s="6"/>
      <c r="AE637" s="5"/>
      <c r="AF637" s="10"/>
    </row>
    <row r="638" ht="21.0" customHeight="1">
      <c r="A638" s="5"/>
      <c r="B638" s="5" t="s">
        <v>1426</v>
      </c>
      <c r="C638" s="5" t="s">
        <v>1427</v>
      </c>
      <c r="D638" s="5" t="s">
        <v>147</v>
      </c>
      <c r="E638" s="5" t="s">
        <v>35</v>
      </c>
      <c r="F638" s="5" t="s">
        <v>36</v>
      </c>
      <c r="G638" s="5">
        <v>798.0</v>
      </c>
      <c r="H638" s="5"/>
      <c r="I638" s="5" t="s">
        <v>37</v>
      </c>
      <c r="J638" s="5" t="s">
        <v>1032</v>
      </c>
      <c r="K638" s="5" t="s">
        <v>250</v>
      </c>
      <c r="L638" s="5"/>
      <c r="M638" s="6">
        <v>44375.0</v>
      </c>
      <c r="N638" s="6">
        <v>44425.0</v>
      </c>
      <c r="O638" s="7">
        <f>+IF(NETWORKDAYS(M638,N638,Feriados!A639:A669)&gt;-1,NETWORKDAYS(M638,N638,Feriados!A639:A669)-1,NETWORKDAYS(M638,TODAY(),Feriados!A$15:A$315))</f>
        <v>36</v>
      </c>
      <c r="P638" s="8"/>
      <c r="Q638" s="5">
        <f>+IF(T638="ENVIO OS", IF(NETWORKDAYS(N638,P638,Feriados!A$15:A$315)&gt;-1,NETWORKDAYS(N638,P638,Feriados!A$15:A$315)-1,NETWORKDAYS(N638,TODAY(),Feriados!A$15:A$315)),0)</f>
        <v>0</v>
      </c>
      <c r="R638" s="9">
        <v>-33.0008</v>
      </c>
      <c r="S638" s="9">
        <v>-68.8308</v>
      </c>
      <c r="T638" s="5" t="s">
        <v>79</v>
      </c>
      <c r="U638" s="5" t="s">
        <v>79</v>
      </c>
      <c r="V638" s="5" t="s">
        <v>344</v>
      </c>
      <c r="W638" s="5"/>
      <c r="X638" s="5" t="s">
        <v>41</v>
      </c>
      <c r="Y638" s="5" t="s">
        <v>66</v>
      </c>
      <c r="Z638" s="5" t="s">
        <v>43</v>
      </c>
      <c r="AA638" s="5"/>
      <c r="AB638" s="5"/>
      <c r="AC638" s="6"/>
      <c r="AD638" s="6"/>
      <c r="AE638" s="5"/>
      <c r="AF638" s="10"/>
    </row>
    <row r="639" ht="21.0" customHeight="1">
      <c r="A639" s="5"/>
      <c r="B639" s="5"/>
      <c r="C639" s="5" t="s">
        <v>1428</v>
      </c>
      <c r="D639" s="5" t="s">
        <v>172</v>
      </c>
      <c r="E639" s="5" t="s">
        <v>96</v>
      </c>
      <c r="F639" s="5" t="s">
        <v>137</v>
      </c>
      <c r="G639" s="5">
        <v>440.0</v>
      </c>
      <c r="H639" s="5">
        <v>380.0</v>
      </c>
      <c r="I639" s="5" t="s">
        <v>37</v>
      </c>
      <c r="J639" s="5" t="s">
        <v>1429</v>
      </c>
      <c r="K639" s="5" t="s">
        <v>1430</v>
      </c>
      <c r="L639" s="5"/>
      <c r="M639" s="6">
        <v>44375.0</v>
      </c>
      <c r="N639" s="6">
        <v>44382.0</v>
      </c>
      <c r="O639" s="7">
        <f>+IF(NETWORKDAYS(M639,N639,Feriados!A669:A699)&gt;-1,NETWORKDAYS(M639,N639,Feriados!A669:A699)-1,NETWORKDAYS(M639,TODAY(),Feriados!A$15:A$315))</f>
        <v>5</v>
      </c>
      <c r="P639" s="8"/>
      <c r="Q639" s="5">
        <f>+IF(T639="ENVIO OS", IF(NETWORKDAYS(N639,P639,Feriados!A$15:A$315)&gt;-1,NETWORKDAYS(N639,P639,Feriados!A$15:A$315)-1,NETWORKDAYS(N639,TODAY(),Feriados!A$15:A$315)),0)</f>
        <v>0</v>
      </c>
      <c r="R639" s="9"/>
      <c r="S639" s="9"/>
      <c r="T639" s="5" t="s">
        <v>79</v>
      </c>
      <c r="U639" s="5" t="s">
        <v>79</v>
      </c>
      <c r="V639" s="5"/>
      <c r="W639" s="5"/>
      <c r="X639" s="5" t="s">
        <v>100</v>
      </c>
      <c r="Y639" s="5" t="s">
        <v>66</v>
      </c>
      <c r="Z639" s="5"/>
      <c r="AA639" s="5" t="s">
        <v>1431</v>
      </c>
      <c r="AB639" s="5"/>
      <c r="AC639" s="6"/>
      <c r="AD639" s="6"/>
      <c r="AE639" s="5"/>
      <c r="AF639" s="10"/>
    </row>
    <row r="640" ht="21.0" customHeight="1">
      <c r="A640" s="5">
        <v>229697.0</v>
      </c>
      <c r="B640" s="5" t="s">
        <v>1411</v>
      </c>
      <c r="C640" s="5" t="s">
        <v>1412</v>
      </c>
      <c r="D640" s="5" t="s">
        <v>46</v>
      </c>
      <c r="E640" s="5" t="s">
        <v>35</v>
      </c>
      <c r="F640" s="5" t="s">
        <v>36</v>
      </c>
      <c r="G640" s="5">
        <v>264.0</v>
      </c>
      <c r="H640" s="5"/>
      <c r="I640" s="5" t="s">
        <v>37</v>
      </c>
      <c r="J640" s="5" t="s">
        <v>110</v>
      </c>
      <c r="K640" s="5" t="s">
        <v>48</v>
      </c>
      <c r="L640" s="5"/>
      <c r="M640" s="6">
        <v>44376.0</v>
      </c>
      <c r="N640" s="6">
        <v>44376.0</v>
      </c>
      <c r="O640" s="7">
        <f>+IF(NETWORKDAYS(M640,N640,Feriados!A606:A636)&gt;-1,NETWORKDAYS(M640,N640,Feriados!A606:A636)-1,NETWORKDAYS(M640,TODAY(),Feriados!A$15:A$315))</f>
        <v>0</v>
      </c>
      <c r="P640" s="8"/>
      <c r="Q640" s="5">
        <f>+IF(T640="ENVIO OS", IF(NETWORKDAYS(N640,P640,Feriados!A$15:A$315)&gt;-1,NETWORKDAYS(N640,P640,Feriados!A$15:A$315)-1,NETWORKDAYS(N640,TODAY(),Feriados!A$15:A$315)),0)</f>
        <v>0</v>
      </c>
      <c r="R640" s="9"/>
      <c r="S640" s="9"/>
      <c r="T640" s="5" t="s">
        <v>79</v>
      </c>
      <c r="U640" s="5" t="s">
        <v>79</v>
      </c>
      <c r="V640" s="5"/>
      <c r="W640" s="5"/>
      <c r="X640" s="5" t="s">
        <v>51</v>
      </c>
      <c r="Y640" s="5" t="s">
        <v>66</v>
      </c>
      <c r="Z640" s="5" t="s">
        <v>339</v>
      </c>
      <c r="AA640" s="5"/>
      <c r="AB640" s="5"/>
      <c r="AC640" s="6"/>
      <c r="AD640" s="6"/>
      <c r="AE640" s="5"/>
      <c r="AF640" s="10"/>
    </row>
    <row r="641" ht="21.0" customHeight="1">
      <c r="A641" s="5"/>
      <c r="B641" s="5" t="s">
        <v>1432</v>
      </c>
      <c r="C641" s="5" t="s">
        <v>1433</v>
      </c>
      <c r="D641" s="5"/>
      <c r="E641" s="5" t="s">
        <v>35</v>
      </c>
      <c r="F641" s="5" t="s">
        <v>36</v>
      </c>
      <c r="G641" s="5"/>
      <c r="H641" s="5"/>
      <c r="I641" s="5"/>
      <c r="J641" s="5"/>
      <c r="K641" s="5"/>
      <c r="L641" s="5"/>
      <c r="M641" s="6">
        <v>44376.0</v>
      </c>
      <c r="N641" s="6">
        <v>44393.0</v>
      </c>
      <c r="O641" s="7">
        <f>+IF(NETWORKDAYS(M641,N641,Feriados!A660:A690)&gt;-1,NETWORKDAYS(M641,N641,Feriados!A660:A690)-1,NETWORKDAYS(M641,TODAY(),Feriados!A$15:A$315))</f>
        <v>13</v>
      </c>
      <c r="P641" s="8">
        <v>44404.0</v>
      </c>
      <c r="Q641" s="5">
        <f>+IF(T641="ENVIO OS", IF(NETWORKDAYS(N641,P641,Feriados!A$15:A$315)&gt;-1,NETWORKDAYS(N641,P641,Feriados!A$15:A$315)-1,NETWORKDAYS(N641,TODAY(),Feriados!A$15:A$315)),0)</f>
        <v>7</v>
      </c>
      <c r="R641" s="9"/>
      <c r="S641" s="9"/>
      <c r="T641" s="5" t="s">
        <v>40</v>
      </c>
      <c r="U641" s="5" t="s">
        <v>804</v>
      </c>
      <c r="V641" s="5"/>
      <c r="W641" s="5"/>
      <c r="X641" s="5" t="s">
        <v>41</v>
      </c>
      <c r="Y641" s="5"/>
      <c r="Z641" s="5"/>
      <c r="AA641" s="5"/>
      <c r="AB641" s="5"/>
      <c r="AC641" s="6"/>
      <c r="AD641" s="6"/>
      <c r="AE641" s="5"/>
      <c r="AF641" s="10"/>
    </row>
    <row r="642" ht="21.0" customHeight="1">
      <c r="A642" s="5"/>
      <c r="B642" s="5" t="s">
        <v>1434</v>
      </c>
      <c r="C642" s="5" t="s">
        <v>1435</v>
      </c>
      <c r="D642" s="5" t="s">
        <v>63</v>
      </c>
      <c r="E642" s="5" t="s">
        <v>35</v>
      </c>
      <c r="F642" s="5" t="s">
        <v>36</v>
      </c>
      <c r="G642" s="5">
        <v>123.0</v>
      </c>
      <c r="H642" s="5"/>
      <c r="I642" s="5" t="s">
        <v>37</v>
      </c>
      <c r="J642" s="5" t="s">
        <v>599</v>
      </c>
      <c r="K642" s="5" t="s">
        <v>250</v>
      </c>
      <c r="L642" s="5"/>
      <c r="M642" s="6">
        <v>44376.0</v>
      </c>
      <c r="N642" s="6">
        <v>44426.0</v>
      </c>
      <c r="O642" s="7">
        <f>+IF(NETWORKDAYS(M642,N642,Feriados!A661:A691)&gt;-1,NETWORKDAYS(M642,N642,Feriados!A661:A691)-1,NETWORKDAYS(M642,TODAY(),Feriados!A$15:A$315))</f>
        <v>36</v>
      </c>
      <c r="P642" s="8"/>
      <c r="Q642" s="5">
        <f>+IF(T642="ENVIO OS", IF(NETWORKDAYS(N642,P642,Feriados!A$15:A$315)&gt;-1,NETWORKDAYS(N642,P642,Feriados!A$15:A$315)-1,NETWORKDAYS(N642,TODAY(),Feriados!A$15:A$315)),0)</f>
        <v>0</v>
      </c>
      <c r="R642" s="9"/>
      <c r="S642" s="9"/>
      <c r="T642" s="5" t="s">
        <v>79</v>
      </c>
      <c r="U642" s="5"/>
      <c r="V642" s="5"/>
      <c r="W642" s="5"/>
      <c r="X642" s="5" t="s">
        <v>51</v>
      </c>
      <c r="Y642" s="5" t="s">
        <v>66</v>
      </c>
      <c r="Z642" s="5" t="s">
        <v>670</v>
      </c>
      <c r="AA642" s="5"/>
      <c r="AB642" s="5"/>
      <c r="AC642" s="6"/>
      <c r="AD642" s="6"/>
      <c r="AE642" s="5"/>
      <c r="AF642" s="10"/>
    </row>
    <row r="643" ht="21.0" customHeight="1">
      <c r="A643" s="5"/>
      <c r="B643" s="5" t="s">
        <v>1436</v>
      </c>
      <c r="C643" s="5" t="s">
        <v>1437</v>
      </c>
      <c r="D643" s="5" t="s">
        <v>302</v>
      </c>
      <c r="E643" s="5" t="s">
        <v>35</v>
      </c>
      <c r="F643" s="5" t="s">
        <v>36</v>
      </c>
      <c r="G643" s="5">
        <v>234.0</v>
      </c>
      <c r="H643" s="5"/>
      <c r="I643" s="5" t="s">
        <v>37</v>
      </c>
      <c r="J643" s="5" t="s">
        <v>1438</v>
      </c>
      <c r="K643" s="5" t="s">
        <v>412</v>
      </c>
      <c r="L643" s="5"/>
      <c r="M643" s="6">
        <v>44376.0</v>
      </c>
      <c r="N643" s="6">
        <v>44393.0</v>
      </c>
      <c r="O643" s="7">
        <f>+IF(NETWORKDAYS(M643,N643,Feriados!A662:A692)&gt;-1,NETWORKDAYS(M643,N643,Feriados!A662:A692)-1,NETWORKDAYS(M643,TODAY(),Feriados!A$15:A$315))</f>
        <v>13</v>
      </c>
      <c r="P643" s="8">
        <v>44428.0</v>
      </c>
      <c r="Q643" s="5">
        <f>+IF(T643="ENVIO OS", IF(NETWORKDAYS(N643,P643,Feriados!A$15:A$315)&gt;-1,NETWORKDAYS(N643,P643,Feriados!A$15:A$315)-1,NETWORKDAYS(N643,TODAY(),Feriados!A$15:A$315)),0)</f>
        <v>24</v>
      </c>
      <c r="R643" s="9"/>
      <c r="S643" s="9"/>
      <c r="T643" s="5" t="s">
        <v>40</v>
      </c>
      <c r="U643" s="5" t="s">
        <v>564</v>
      </c>
      <c r="V643" s="5"/>
      <c r="W643" s="5"/>
      <c r="X643" s="5" t="s">
        <v>41</v>
      </c>
      <c r="Y643" s="5"/>
      <c r="Z643" s="5"/>
      <c r="AA643" s="5"/>
      <c r="AB643" s="5"/>
      <c r="AC643" s="6"/>
      <c r="AD643" s="6"/>
      <c r="AE643" s="5"/>
      <c r="AF643" s="10"/>
    </row>
    <row r="644" ht="21.0" customHeight="1">
      <c r="A644" s="5">
        <v>227082.0</v>
      </c>
      <c r="B644" s="5" t="s">
        <v>1150</v>
      </c>
      <c r="C644" s="5" t="s">
        <v>1151</v>
      </c>
      <c r="D644" s="5" t="s">
        <v>75</v>
      </c>
      <c r="E644" s="5" t="s">
        <v>96</v>
      </c>
      <c r="F644" s="5" t="s">
        <v>1050</v>
      </c>
      <c r="G644" s="5">
        <v>54.0</v>
      </c>
      <c r="H644" s="5">
        <v>54.0</v>
      </c>
      <c r="I644" s="5" t="s">
        <v>1296</v>
      </c>
      <c r="J644" s="5" t="s">
        <v>1297</v>
      </c>
      <c r="K644" s="5" t="s">
        <v>1036</v>
      </c>
      <c r="L644" s="5" t="s">
        <v>49</v>
      </c>
      <c r="M644" s="6">
        <v>44377.0</v>
      </c>
      <c r="N644" s="6">
        <v>44384.0</v>
      </c>
      <c r="O644" s="7">
        <f>+IF(NETWORKDAYS(M644,N644,Feriados!A666:A696)&gt;-1,NETWORKDAYS(M644,N644,Feriados!A666:A696)-1,NETWORKDAYS(M644,TODAY(),Feriados!A$15:A$315))</f>
        <v>5</v>
      </c>
      <c r="P644" s="8"/>
      <c r="Q644" s="5">
        <f>+IF(T644="ENVIO OS", IF(NETWORKDAYS(N644,P644,Feriados!A$15:A$315)&gt;-1,NETWORKDAYS(N644,P644,Feriados!A$15:A$315)-1,NETWORKDAYS(N644,TODAY(),Feriados!A$15:A$315)),0)</f>
        <v>0</v>
      </c>
      <c r="R644" s="9">
        <v>-32.3681</v>
      </c>
      <c r="S644" s="9">
        <v>-68.8339</v>
      </c>
      <c r="T644" s="5" t="s">
        <v>208</v>
      </c>
      <c r="U644" s="5" t="s">
        <v>208</v>
      </c>
      <c r="V644" s="5"/>
      <c r="W644" s="5"/>
      <c r="X644" s="5" t="s">
        <v>100</v>
      </c>
      <c r="Y644" s="5" t="s">
        <v>101</v>
      </c>
      <c r="Z644" s="5" t="s">
        <v>92</v>
      </c>
      <c r="AA644" s="5"/>
      <c r="AB644" s="5"/>
      <c r="AC644" s="6"/>
      <c r="AD644" s="6"/>
      <c r="AE644" s="5"/>
      <c r="AF644" s="10"/>
    </row>
    <row r="645" ht="21.0" customHeight="1">
      <c r="A645" s="5">
        <v>229699.0</v>
      </c>
      <c r="B645" s="5" t="s">
        <v>1439</v>
      </c>
      <c r="C645" s="5" t="s">
        <v>1103</v>
      </c>
      <c r="D645" s="5" t="s">
        <v>84</v>
      </c>
      <c r="E645" s="5" t="s">
        <v>96</v>
      </c>
      <c r="F645" s="5" t="s">
        <v>377</v>
      </c>
      <c r="G645" s="5">
        <v>1200.0</v>
      </c>
      <c r="H645" s="5">
        <v>1200.0</v>
      </c>
      <c r="I645" s="5"/>
      <c r="J645" s="5" t="s">
        <v>607</v>
      </c>
      <c r="K645" s="5" t="s">
        <v>608</v>
      </c>
      <c r="L645" s="5" t="s">
        <v>39</v>
      </c>
      <c r="M645" s="6">
        <v>44377.0</v>
      </c>
      <c r="N645" s="6">
        <v>44399.0</v>
      </c>
      <c r="O645" s="7">
        <f>+IF(NETWORKDAYS(M645,N645,Feriados!A665:A695)&gt;-1,NETWORKDAYS(M645,N645,Feriados!A665:A695)-1,NETWORKDAYS(M645,TODAY(),Feriados!A$15:A$315))</f>
        <v>16</v>
      </c>
      <c r="P645" s="8"/>
      <c r="Q645" s="5">
        <f>+IF(T645="ENVIO OS", IF(NETWORKDAYS(N645,P645,Feriados!A$15:A$315)&gt;-1,NETWORKDAYS(N645,P645,Feriados!A$15:A$315)-1,NETWORKDAYS(N645,TODAY(),Feriados!A$15:A$315)),0)</f>
        <v>0</v>
      </c>
      <c r="R645" s="9">
        <v>-32.8377</v>
      </c>
      <c r="S645" s="9">
        <v>-68.5623</v>
      </c>
      <c r="T645" s="5" t="s">
        <v>79</v>
      </c>
      <c r="U645" s="5" t="s">
        <v>79</v>
      </c>
      <c r="V645" s="5" t="s">
        <v>344</v>
      </c>
      <c r="W645" s="5"/>
      <c r="X645" s="5" t="s">
        <v>100</v>
      </c>
      <c r="Y645" s="5" t="s">
        <v>66</v>
      </c>
      <c r="Z645" s="5" t="s">
        <v>219</v>
      </c>
      <c r="AA645" s="5"/>
      <c r="AB645" s="5"/>
      <c r="AC645" s="6"/>
      <c r="AD645" s="6"/>
      <c r="AE645" s="5"/>
      <c r="AF645" s="10"/>
    </row>
    <row r="646" ht="21.0" customHeight="1">
      <c r="A646" s="5">
        <v>229700.0</v>
      </c>
      <c r="B646" s="5" t="s">
        <v>1440</v>
      </c>
      <c r="C646" s="5" t="s">
        <v>1441</v>
      </c>
      <c r="D646" s="5" t="s">
        <v>147</v>
      </c>
      <c r="E646" s="5" t="s">
        <v>96</v>
      </c>
      <c r="F646" s="5" t="s">
        <v>230</v>
      </c>
      <c r="G646" s="5">
        <v>63.0</v>
      </c>
      <c r="H646" s="5"/>
      <c r="I646" s="5"/>
      <c r="J646" s="5"/>
      <c r="K646" s="5"/>
      <c r="L646" s="5"/>
      <c r="M646" s="6">
        <v>44377.0</v>
      </c>
      <c r="N646" s="6">
        <v>44389.0</v>
      </c>
      <c r="O646" s="7">
        <f>+IF(NETWORKDAYS(M646,N646,Feriados!A659:A689)&gt;-1,NETWORKDAYS(M646,N646,Feriados!A659:A689)-1,NETWORKDAYS(M646,TODAY(),Feriados!A$15:A$315))</f>
        <v>8</v>
      </c>
      <c r="P646" s="8">
        <v>44391.0</v>
      </c>
      <c r="Q646" s="5">
        <f>+IF(T646="ENVIO OS", IF(NETWORKDAYS(N646,P646,Feriados!A$15:A$315)&gt;-1,NETWORKDAYS(N646,P646,Feriados!A$15:A$315)-1,NETWORKDAYS(N646,TODAY(),Feriados!A$15:A$315)),0)</f>
        <v>2</v>
      </c>
      <c r="R646" s="9">
        <v>-32.9724</v>
      </c>
      <c r="S646" s="9">
        <v>-68.829</v>
      </c>
      <c r="T646" s="5" t="s">
        <v>40</v>
      </c>
      <c r="U646" s="5" t="s">
        <v>564</v>
      </c>
      <c r="V646" s="5"/>
      <c r="W646" s="5"/>
      <c r="X646" s="5"/>
      <c r="Y646" s="5"/>
      <c r="Z646" s="5"/>
      <c r="AA646" s="5"/>
      <c r="AB646" s="5"/>
      <c r="AC646" s="6"/>
      <c r="AD646" s="6"/>
      <c r="AE646" s="5"/>
      <c r="AF646" s="10"/>
    </row>
    <row r="647" ht="21.0" customHeight="1">
      <c r="A647" s="5"/>
      <c r="B647" s="5" t="s">
        <v>1442</v>
      </c>
      <c r="C647" s="5" t="s">
        <v>1443</v>
      </c>
      <c r="D647" s="5" t="s">
        <v>63</v>
      </c>
      <c r="E647" s="5" t="s">
        <v>35</v>
      </c>
      <c r="F647" s="5" t="s">
        <v>36</v>
      </c>
      <c r="G647" s="5">
        <v>85.0</v>
      </c>
      <c r="H647" s="5"/>
      <c r="I647" s="5" t="s">
        <v>37</v>
      </c>
      <c r="J647" s="5" t="s">
        <v>1364</v>
      </c>
      <c r="K647" s="5" t="s">
        <v>63</v>
      </c>
      <c r="L647" s="5"/>
      <c r="M647" s="6">
        <v>44378.0</v>
      </c>
      <c r="N647" s="6">
        <v>44391.0</v>
      </c>
      <c r="O647" s="7">
        <f>+IF(NETWORKDAYS(M647,N647,Feriados!A667:A697)&gt;-1,NETWORKDAYS(M647,N647,Feriados!A667:A697)-1,NETWORKDAYS(M647,TODAY(),Feriados!A$15:A$315))</f>
        <v>9</v>
      </c>
      <c r="P647" s="8"/>
      <c r="Q647" s="5">
        <f>+IF(T647="ENVIO OS", IF(NETWORKDAYS(N647,P647,Feriados!A$15:A$315)&gt;-1,NETWORKDAYS(N647,P647,Feriados!A$15:A$315)-1,NETWORKDAYS(N647,TODAY(),Feriados!A$15:A$315)),0)</f>
        <v>0</v>
      </c>
      <c r="R647" s="9">
        <v>-32.9731</v>
      </c>
      <c r="S647" s="9">
        <v>-68.7953</v>
      </c>
      <c r="T647" s="5" t="s">
        <v>208</v>
      </c>
      <c r="U647" s="5" t="s">
        <v>208</v>
      </c>
      <c r="V647" s="5"/>
      <c r="W647" s="5"/>
      <c r="X647" s="5" t="s">
        <v>41</v>
      </c>
      <c r="Y647" s="5" t="s">
        <v>111</v>
      </c>
      <c r="Z647" s="5" t="s">
        <v>1444</v>
      </c>
      <c r="AA647" s="5"/>
      <c r="AB647" s="5" t="s">
        <v>27</v>
      </c>
      <c r="AC647" s="6"/>
      <c r="AD647" s="6"/>
      <c r="AE647" s="5"/>
      <c r="AF647" s="10"/>
    </row>
    <row r="648" ht="21.0" customHeight="1">
      <c r="A648" s="5"/>
      <c r="B648" s="5" t="s">
        <v>1445</v>
      </c>
      <c r="C648" s="5" t="s">
        <v>1446</v>
      </c>
      <c r="D648" s="5" t="s">
        <v>63</v>
      </c>
      <c r="E648" s="5" t="s">
        <v>35</v>
      </c>
      <c r="F648" s="5" t="s">
        <v>36</v>
      </c>
      <c r="G648" s="5">
        <v>21.0</v>
      </c>
      <c r="H648" s="5">
        <v>21.0</v>
      </c>
      <c r="I648" s="5" t="s">
        <v>1447</v>
      </c>
      <c r="J648" s="5" t="s">
        <v>1448</v>
      </c>
      <c r="K648" s="5" t="s">
        <v>225</v>
      </c>
      <c r="L648" s="5"/>
      <c r="M648" s="6">
        <v>44378.0</v>
      </c>
      <c r="N648" s="6">
        <v>44393.0</v>
      </c>
      <c r="O648" s="7">
        <f>+IF(NETWORKDAYS(M648,N648,Feriados!A677:A707)&gt;-1,NETWORKDAYS(M648,N648,Feriados!A677:A707)-1,NETWORKDAYS(M648,TODAY(),Feriados!A$15:A$315))</f>
        <v>11</v>
      </c>
      <c r="P648" s="8"/>
      <c r="Q648" s="5">
        <f>+IF(T648="ENVIO OS", IF(NETWORKDAYS(N648,P648,Feriados!A$15:A$315)&gt;-1,NETWORKDAYS(N648,P648,Feriados!A$15:A$315)-1,NETWORKDAYS(N648,TODAY(),Feriados!A$15:A$315)),0)</f>
        <v>0</v>
      </c>
      <c r="R648" s="9">
        <v>-33.0237</v>
      </c>
      <c r="S648" s="9">
        <v>-68.606</v>
      </c>
      <c r="T648" s="5" t="s">
        <v>79</v>
      </c>
      <c r="U648" s="5" t="s">
        <v>79</v>
      </c>
      <c r="V648" s="5"/>
      <c r="W648" s="5"/>
      <c r="X648" s="5" t="s">
        <v>41</v>
      </c>
      <c r="Y648" s="5" t="s">
        <v>66</v>
      </c>
      <c r="Z648" s="5" t="s">
        <v>1449</v>
      </c>
      <c r="AA648" s="5"/>
      <c r="AB648" s="5"/>
      <c r="AC648" s="6"/>
      <c r="AD648" s="6"/>
      <c r="AE648" s="5"/>
      <c r="AF648" s="10"/>
    </row>
    <row r="649" ht="21.0" customHeight="1">
      <c r="A649" s="5">
        <v>216495.0</v>
      </c>
      <c r="B649" s="5" t="s">
        <v>1450</v>
      </c>
      <c r="C649" s="5" t="s">
        <v>1451</v>
      </c>
      <c r="D649" s="5" t="s">
        <v>84</v>
      </c>
      <c r="E649" s="5" t="s">
        <v>35</v>
      </c>
      <c r="F649" s="5" t="s">
        <v>36</v>
      </c>
      <c r="G649" s="5">
        <v>107.2</v>
      </c>
      <c r="H649" s="5"/>
      <c r="I649" s="5" t="s">
        <v>37</v>
      </c>
      <c r="J649" s="5" t="s">
        <v>471</v>
      </c>
      <c r="K649" s="5" t="s">
        <v>84</v>
      </c>
      <c r="L649" s="5"/>
      <c r="M649" s="6">
        <v>44382.0</v>
      </c>
      <c r="N649" s="6">
        <v>44447.0</v>
      </c>
      <c r="O649" s="7">
        <f>+IF(NETWORKDAYS(M649,N649,Feriados!A668:A698)&gt;-1,NETWORKDAYS(M649,N649,Feriados!A668:A698)-1,NETWORKDAYS(M649,TODAY(),Feriados!A$15:A$315))</f>
        <v>47</v>
      </c>
      <c r="P649" s="8"/>
      <c r="Q649" s="5">
        <f>+IF(T649="ENVIO OS", IF(NETWORKDAYS(N649,P649,Feriados!A$15:A$315)&gt;-1,NETWORKDAYS(N649,P649,Feriados!A$15:A$315)-1,NETWORKDAYS(N649,TODAY(),Feriados!A$15:A$315)),0)</f>
        <v>0</v>
      </c>
      <c r="R649" s="9"/>
      <c r="S649" s="9"/>
      <c r="T649" s="5" t="s">
        <v>79</v>
      </c>
      <c r="U649" s="5"/>
      <c r="V649" s="5" t="s">
        <v>50</v>
      </c>
      <c r="W649" s="5"/>
      <c r="X649" s="5" t="s">
        <v>51</v>
      </c>
      <c r="Y649" s="5" t="s">
        <v>66</v>
      </c>
      <c r="Z649" s="5" t="s">
        <v>87</v>
      </c>
      <c r="AA649" s="5"/>
      <c r="AB649" s="5" t="s">
        <v>27</v>
      </c>
      <c r="AC649" s="6"/>
      <c r="AD649" s="6"/>
      <c r="AE649" s="5"/>
      <c r="AF649" s="10"/>
    </row>
    <row r="650" ht="21.0" customHeight="1">
      <c r="A650" s="5"/>
      <c r="B650" s="5" t="s">
        <v>1452</v>
      </c>
      <c r="C650" s="5" t="s">
        <v>1453</v>
      </c>
      <c r="D650" s="5" t="s">
        <v>147</v>
      </c>
      <c r="E650" s="5" t="s">
        <v>96</v>
      </c>
      <c r="F650" s="5" t="s">
        <v>97</v>
      </c>
      <c r="G650" s="5">
        <v>200.0</v>
      </c>
      <c r="H650" s="5"/>
      <c r="I650" s="5"/>
      <c r="J650" s="5"/>
      <c r="K650" s="5"/>
      <c r="L650" s="5"/>
      <c r="M650" s="6">
        <v>44382.0</v>
      </c>
      <c r="N650" s="6">
        <v>44384.0</v>
      </c>
      <c r="O650" s="7">
        <f>+IF(NETWORKDAYS(M650,N650,Feriados!A663:A693)&gt;-1,NETWORKDAYS(M650,N650,Feriados!A663:A693)-1,NETWORKDAYS(M650,TODAY(),Feriados!A$15:A$315))</f>
        <v>2</v>
      </c>
      <c r="P650" s="8"/>
      <c r="Q650" s="5">
        <f>+IF(T650="ENVIO OS", IF(NETWORKDAYS(N650,P650,Feriados!A$15:A$315)&gt;-1,NETWORKDAYS(N650,P650,Feriados!A$15:A$315)-1,NETWORKDAYS(N650,TODAY(),Feriados!A$15:A$315)),0)</f>
        <v>0</v>
      </c>
      <c r="R650" s="9"/>
      <c r="S650" s="9"/>
      <c r="T650" s="5" t="s">
        <v>79</v>
      </c>
      <c r="U650" s="5" t="s">
        <v>79</v>
      </c>
      <c r="V650" s="5"/>
      <c r="W650" s="5"/>
      <c r="X650" s="5"/>
      <c r="Y650" s="5"/>
      <c r="Z650" s="5"/>
      <c r="AA650" s="5" t="s">
        <v>1454</v>
      </c>
      <c r="AB650" s="5" t="s">
        <v>27</v>
      </c>
      <c r="AC650" s="6"/>
      <c r="AD650" s="6"/>
      <c r="AE650" s="5"/>
      <c r="AF650" s="10"/>
    </row>
    <row r="651" ht="21.0" customHeight="1">
      <c r="A651" s="5"/>
      <c r="B651" s="5" t="s">
        <v>1455</v>
      </c>
      <c r="C651" s="5" t="s">
        <v>1456</v>
      </c>
      <c r="D651" s="5" t="s">
        <v>147</v>
      </c>
      <c r="E651" s="5" t="s">
        <v>96</v>
      </c>
      <c r="F651" s="5" t="s">
        <v>97</v>
      </c>
      <c r="G651" s="5">
        <v>125.0</v>
      </c>
      <c r="H651" s="5">
        <v>125.0</v>
      </c>
      <c r="I651" s="5" t="s">
        <v>37</v>
      </c>
      <c r="J651" s="5" t="s">
        <v>552</v>
      </c>
      <c r="K651" s="5" t="s">
        <v>387</v>
      </c>
      <c r="L651" s="5"/>
      <c r="M651" s="6">
        <v>44382.0</v>
      </c>
      <c r="N651" s="6">
        <v>44410.0</v>
      </c>
      <c r="O651" s="7">
        <f>+IF(NETWORKDAYS(M651,N651,Feriados!A664:A694)&gt;-1,NETWORKDAYS(M651,N651,Feriados!A664:A694)-1,NETWORKDAYS(M651,TODAY(),Feriados!A$15:A$315))</f>
        <v>20</v>
      </c>
      <c r="P651" s="8"/>
      <c r="Q651" s="5">
        <f>+IF(T651="ENVIO OS", IF(NETWORKDAYS(N651,P651,Feriados!A$15:A$315)&gt;-1,NETWORKDAYS(N651,P651,Feriados!A$15:A$315)-1,NETWORKDAYS(N651,TODAY(),Feriados!A$15:A$315)),0)</f>
        <v>0</v>
      </c>
      <c r="R651" s="9">
        <v>-32.8896</v>
      </c>
      <c r="S651" s="9">
        <v>-68.8858</v>
      </c>
      <c r="T651" s="5" t="s">
        <v>79</v>
      </c>
      <c r="U651" s="5" t="s">
        <v>79</v>
      </c>
      <c r="V651" s="5"/>
      <c r="W651" s="5"/>
      <c r="X651" s="5" t="s">
        <v>190</v>
      </c>
      <c r="Y651" s="5" t="s">
        <v>66</v>
      </c>
      <c r="Z651" s="5"/>
      <c r="AA651" s="5" t="s">
        <v>1454</v>
      </c>
      <c r="AB651" s="5"/>
      <c r="AC651" s="6"/>
      <c r="AD651" s="6"/>
      <c r="AE651" s="5" t="s">
        <v>203</v>
      </c>
      <c r="AF651" s="10">
        <v>44621.0</v>
      </c>
    </row>
    <row r="652" ht="21.0" customHeight="1">
      <c r="A652" s="5">
        <v>227124.0</v>
      </c>
      <c r="B652" s="5" t="s">
        <v>991</v>
      </c>
      <c r="C652" s="5" t="s">
        <v>846</v>
      </c>
      <c r="D652" s="5" t="s">
        <v>34</v>
      </c>
      <c r="E652" s="5" t="s">
        <v>96</v>
      </c>
      <c r="F652" s="5" t="s">
        <v>515</v>
      </c>
      <c r="G652" s="5">
        <v>150.0</v>
      </c>
      <c r="H652" s="5"/>
      <c r="I652" s="5" t="s">
        <v>992</v>
      </c>
      <c r="J652" s="5" t="s">
        <v>993</v>
      </c>
      <c r="K652" s="5" t="s">
        <v>167</v>
      </c>
      <c r="L652" s="5" t="s">
        <v>369</v>
      </c>
      <c r="M652" s="6">
        <v>44383.0</v>
      </c>
      <c r="N652" s="6">
        <v>44385.0</v>
      </c>
      <c r="O652" s="7">
        <f>+IF(NETWORKDAYS(M652,N652,Feriados!A546:A576)&gt;-1,NETWORKDAYS(M652,N652,Feriados!A546:A576)-1,NETWORKDAYS(M652,TODAY(),Feriados!A$15:A$315))</f>
        <v>2</v>
      </c>
      <c r="P652" s="8"/>
      <c r="Q652" s="5">
        <f>+IF(T652="ENVIO OS", IF(NETWORKDAYS(N652,P652,Feriados!A$15:A$315)&gt;-1,NETWORKDAYS(N652,P652,Feriados!A$15:A$315)-1,NETWORKDAYS(N652,TODAY(),Feriados!A$15:A$315)),0)</f>
        <v>0</v>
      </c>
      <c r="R652" s="9">
        <v>-33.4878</v>
      </c>
      <c r="S652" s="9">
        <v>-69.2419</v>
      </c>
      <c r="T652" s="5" t="s">
        <v>208</v>
      </c>
      <c r="U652" s="5" t="s">
        <v>208</v>
      </c>
      <c r="V652" s="5"/>
      <c r="W652" s="5"/>
      <c r="X652" s="5" t="s">
        <v>100</v>
      </c>
      <c r="Y652" s="5" t="s">
        <v>209</v>
      </c>
      <c r="Z652" s="5"/>
      <c r="AA652" s="5" t="s">
        <v>1457</v>
      </c>
      <c r="AB652" s="5" t="s">
        <v>27</v>
      </c>
      <c r="AC652" s="6">
        <v>44207.0</v>
      </c>
      <c r="AD652" s="6">
        <v>44210.0</v>
      </c>
      <c r="AE652" s="5"/>
      <c r="AF652" s="10"/>
    </row>
    <row r="653" ht="21.0" customHeight="1">
      <c r="A653" s="5"/>
      <c r="B653" s="5"/>
      <c r="C653" s="5" t="s">
        <v>1428</v>
      </c>
      <c r="D653" s="5" t="s">
        <v>172</v>
      </c>
      <c r="E653" s="5" t="s">
        <v>96</v>
      </c>
      <c r="F653" s="5" t="s">
        <v>137</v>
      </c>
      <c r="G653" s="5">
        <v>440.0</v>
      </c>
      <c r="H653" s="5">
        <v>380.0</v>
      </c>
      <c r="I653" s="5" t="s">
        <v>37</v>
      </c>
      <c r="J653" s="5" t="s">
        <v>1429</v>
      </c>
      <c r="K653" s="5" t="s">
        <v>1430</v>
      </c>
      <c r="L653" s="5"/>
      <c r="M653" s="6">
        <v>44383.0</v>
      </c>
      <c r="N653" s="6">
        <v>44384.0</v>
      </c>
      <c r="O653" s="7">
        <f>+IF(NETWORKDAYS(M653,N653,Feriados!A670:A700)&gt;-1,NETWORKDAYS(M653,N653,Feriados!A670:A700)-1,NETWORKDAYS(M653,TODAY(),Feriados!A$15:A$315))</f>
        <v>1</v>
      </c>
      <c r="P653" s="8"/>
      <c r="Q653" s="5">
        <f>+IF(T653="ENVIO OS", IF(NETWORKDAYS(N653,P653,Feriados!A$15:A$315)&gt;-1,NETWORKDAYS(N653,P653,Feriados!A$15:A$315)-1,NETWORKDAYS(N653,TODAY(),Feriados!A$15:A$315)),0)</f>
        <v>0</v>
      </c>
      <c r="R653" s="9"/>
      <c r="S653" s="9"/>
      <c r="T653" s="5" t="s">
        <v>79</v>
      </c>
      <c r="U653" s="5" t="s">
        <v>79</v>
      </c>
      <c r="V653" s="5"/>
      <c r="W653" s="5"/>
      <c r="X653" s="5" t="s">
        <v>100</v>
      </c>
      <c r="Y653" s="5" t="s">
        <v>66</v>
      </c>
      <c r="Z653" s="5"/>
      <c r="AA653" s="5" t="s">
        <v>1458</v>
      </c>
      <c r="AB653" s="5"/>
      <c r="AC653" s="6"/>
      <c r="AD653" s="6"/>
      <c r="AE653" s="5"/>
      <c r="AF653" s="10"/>
    </row>
    <row r="654" ht="21.0" customHeight="1">
      <c r="A654" s="5"/>
      <c r="B654" s="5" t="s">
        <v>1459</v>
      </c>
      <c r="C654" s="5" t="s">
        <v>1460</v>
      </c>
      <c r="D654" s="5" t="s">
        <v>56</v>
      </c>
      <c r="E654" s="5" t="s">
        <v>35</v>
      </c>
      <c r="F654" s="5" t="s">
        <v>36</v>
      </c>
      <c r="G654" s="5"/>
      <c r="H654" s="5"/>
      <c r="I654" s="5"/>
      <c r="J654" s="5"/>
      <c r="K654" s="5"/>
      <c r="L654" s="5"/>
      <c r="M654" s="6">
        <v>44384.0</v>
      </c>
      <c r="N654" s="6">
        <v>44425.0</v>
      </c>
      <c r="O654" s="7">
        <f>+IF(NETWORKDAYS(M654,N654,Feriados!A678:A708)&gt;-1,NETWORKDAYS(M654,N654,Feriados!A678:A708)-1,NETWORKDAYS(M654,TODAY(),Feriados!A$15:A$315))</f>
        <v>29</v>
      </c>
      <c r="P654" s="8">
        <v>44435.0</v>
      </c>
      <c r="Q654" s="5">
        <f>+IF(T654="ENVIO OS", IF(NETWORKDAYS(N654,P654,Feriados!A$15:A$315)&gt;-1,NETWORKDAYS(N654,P654,Feriados!A$15:A$315)-1,NETWORKDAYS(N654,TODAY(),Feriados!A$15:A$315)),0)</f>
        <v>8</v>
      </c>
      <c r="R654" s="9"/>
      <c r="S654" s="9"/>
      <c r="T654" s="5" t="s">
        <v>40</v>
      </c>
      <c r="U654" s="5" t="s">
        <v>564</v>
      </c>
      <c r="V654" s="5"/>
      <c r="W654" s="5"/>
      <c r="X654" s="5"/>
      <c r="Y654" s="5"/>
      <c r="Z654" s="5"/>
      <c r="AA654" s="5"/>
      <c r="AB654" s="5"/>
      <c r="AC654" s="6"/>
      <c r="AD654" s="6"/>
      <c r="AE654" s="5"/>
      <c r="AF654" s="10"/>
    </row>
    <row r="655" ht="21.0" customHeight="1">
      <c r="A655" s="5">
        <v>230089.0</v>
      </c>
      <c r="B655" s="5" t="s">
        <v>1461</v>
      </c>
      <c r="C655" s="5" t="s">
        <v>1462</v>
      </c>
      <c r="D655" s="5" t="s">
        <v>147</v>
      </c>
      <c r="E655" s="5" t="s">
        <v>96</v>
      </c>
      <c r="F655" s="5" t="s">
        <v>244</v>
      </c>
      <c r="G655" s="5">
        <v>200.0</v>
      </c>
      <c r="H655" s="5">
        <v>200.0</v>
      </c>
      <c r="I655" s="5"/>
      <c r="J655" s="5" t="s">
        <v>148</v>
      </c>
      <c r="K655" s="5" t="s">
        <v>149</v>
      </c>
      <c r="L655" s="5"/>
      <c r="M655" s="6">
        <v>44384.0</v>
      </c>
      <c r="N655" s="6">
        <v>44404.0</v>
      </c>
      <c r="O655" s="7">
        <f>+IF(NETWORKDAYS(M655,N655,Feriados!A676:A706)&gt;-1,NETWORKDAYS(M655,N655,Feriados!A676:A706)-1,NETWORKDAYS(M655,TODAY(),Feriados!A$15:A$315))</f>
        <v>14</v>
      </c>
      <c r="P655" s="8"/>
      <c r="Q655" s="5">
        <f>+IF(T655="ENVIO OS", IF(NETWORKDAYS(N655,P655,Feriados!A$15:A$315)&gt;-1,NETWORKDAYS(N655,P655,Feriados!A$15:A$315)-1,NETWORKDAYS(N655,TODAY(),Feriados!A$15:A$315)),0)</f>
        <v>0</v>
      </c>
      <c r="R655" s="9">
        <v>-33.0108</v>
      </c>
      <c r="S655" s="9">
        <v>-68.8495</v>
      </c>
      <c r="T655" s="5" t="s">
        <v>79</v>
      </c>
      <c r="U655" s="5" t="s">
        <v>79</v>
      </c>
      <c r="V655" s="5"/>
      <c r="W655" s="5"/>
      <c r="X655" s="5" t="s">
        <v>100</v>
      </c>
      <c r="Y655" s="5" t="s">
        <v>66</v>
      </c>
      <c r="Z655" s="5"/>
      <c r="AA655" s="5"/>
      <c r="AB655" s="5"/>
      <c r="AC655" s="6"/>
      <c r="AD655" s="6"/>
      <c r="AE655" s="5"/>
      <c r="AF655" s="10">
        <v>44805.0</v>
      </c>
    </row>
    <row r="656" ht="21.0" customHeight="1">
      <c r="A656" s="5"/>
      <c r="B656" s="5" t="s">
        <v>1334</v>
      </c>
      <c r="C656" s="5" t="s">
        <v>1335</v>
      </c>
      <c r="D656" s="5" t="s">
        <v>56</v>
      </c>
      <c r="E656" s="5" t="s">
        <v>35</v>
      </c>
      <c r="F656" s="5" t="s">
        <v>36</v>
      </c>
      <c r="G656" s="5">
        <v>120.0</v>
      </c>
      <c r="H656" s="5"/>
      <c r="I656" s="5" t="s">
        <v>37</v>
      </c>
      <c r="J656" s="5" t="s">
        <v>1463</v>
      </c>
      <c r="K656" s="5" t="s">
        <v>207</v>
      </c>
      <c r="L656" s="5"/>
      <c r="M656" s="6">
        <v>44389.0</v>
      </c>
      <c r="N656" s="6">
        <v>44427.0</v>
      </c>
      <c r="O656" s="7">
        <f>+IF(NETWORKDAYS(M656,N656,Feriados!A677:A707)&gt;-1,NETWORKDAYS(M656,N656,Feriados!A677:A707)-1,NETWORKDAYS(M656,TODAY(),Feriados!A$15:A$315))</f>
        <v>28</v>
      </c>
      <c r="P656" s="8"/>
      <c r="Q656" s="5">
        <f>+IF(T656="ENVIO OS", IF(NETWORKDAYS(N656,P656,Feriados!A$15:A$315)&gt;-1,NETWORKDAYS(N656,P656,Feriados!A$15:A$315)-1,NETWORKDAYS(N656,TODAY(),Feriados!A$15:A$315)),0)</f>
        <v>0</v>
      </c>
      <c r="R656" s="9">
        <v>-34.597</v>
      </c>
      <c r="S656" s="9">
        <v>-68.3216</v>
      </c>
      <c r="T656" s="5" t="s">
        <v>79</v>
      </c>
      <c r="U656" s="5" t="s">
        <v>79</v>
      </c>
      <c r="V656" s="5"/>
      <c r="W656" s="5"/>
      <c r="X656" s="5" t="s">
        <v>41</v>
      </c>
      <c r="Y656" s="5" t="s">
        <v>59</v>
      </c>
      <c r="Z656" s="5" t="s">
        <v>1464</v>
      </c>
      <c r="AA656" s="5"/>
      <c r="AB656" s="5"/>
      <c r="AC656" s="6"/>
      <c r="AD656" s="6"/>
      <c r="AE656" s="5"/>
      <c r="AF656" s="10"/>
    </row>
    <row r="657" ht="21.0" customHeight="1">
      <c r="A657" s="5">
        <v>230117.0</v>
      </c>
      <c r="B657" s="5" t="s">
        <v>1465</v>
      </c>
      <c r="C657" s="5" t="s">
        <v>1466</v>
      </c>
      <c r="D657" s="5" t="s">
        <v>172</v>
      </c>
      <c r="E657" s="5" t="s">
        <v>96</v>
      </c>
      <c r="F657" s="5" t="s">
        <v>137</v>
      </c>
      <c r="G657" s="5">
        <v>300.0</v>
      </c>
      <c r="H657" s="5">
        <v>50.0</v>
      </c>
      <c r="I657" s="5" t="s">
        <v>262</v>
      </c>
      <c r="J657" s="5" t="s">
        <v>263</v>
      </c>
      <c r="K657" s="5" t="s">
        <v>264</v>
      </c>
      <c r="L657" s="5" t="s">
        <v>39</v>
      </c>
      <c r="M657" s="6">
        <v>44389.0</v>
      </c>
      <c r="N657" s="6">
        <v>44406.0</v>
      </c>
      <c r="O657" s="7">
        <f>+IF(NETWORKDAYS(M657,N657,Feriados!A672:A702)&gt;-1,NETWORKDAYS(M657,N657,Feriados!A672:A702)-1,NETWORKDAYS(M657,TODAY(),Feriados!A$15:A$315))</f>
        <v>13</v>
      </c>
      <c r="P657" s="8"/>
      <c r="Q657" s="5">
        <f>+IF(T657="ENVIO OS", IF(NETWORKDAYS(N657,P657,Feriados!A$15:A$315)&gt;-1,NETWORKDAYS(N657,P657,Feriados!A$15:A$315)-1,NETWORKDAYS(N657,TODAY(),Feriados!A$15:A$315)),0)</f>
        <v>0</v>
      </c>
      <c r="R657" s="9">
        <v>-32.8083</v>
      </c>
      <c r="S657" s="9">
        <v>-68.7642</v>
      </c>
      <c r="T657" s="5" t="s">
        <v>79</v>
      </c>
      <c r="U657" s="5" t="s">
        <v>79</v>
      </c>
      <c r="V657" s="5" t="s">
        <v>50</v>
      </c>
      <c r="W657" s="5"/>
      <c r="X657" s="5" t="s">
        <v>100</v>
      </c>
      <c r="Y657" s="5" t="s">
        <v>66</v>
      </c>
      <c r="Z657" s="5"/>
      <c r="AA657" s="5"/>
      <c r="AB657" s="5"/>
      <c r="AC657" s="6"/>
      <c r="AD657" s="6"/>
      <c r="AE657" s="5"/>
      <c r="AF657" s="10"/>
    </row>
    <row r="658" ht="21.0" customHeight="1">
      <c r="A658" s="5">
        <v>229865.0</v>
      </c>
      <c r="B658" s="5" t="s">
        <v>1467</v>
      </c>
      <c r="C658" s="5" t="s">
        <v>1468</v>
      </c>
      <c r="D658" s="5" t="s">
        <v>63</v>
      </c>
      <c r="E658" s="5" t="s">
        <v>96</v>
      </c>
      <c r="F658" s="5" t="s">
        <v>273</v>
      </c>
      <c r="G658" s="5">
        <v>311.0</v>
      </c>
      <c r="H658" s="5">
        <v>311.0</v>
      </c>
      <c r="I658" s="5"/>
      <c r="J658" s="5"/>
      <c r="K658" s="5"/>
      <c r="L658" s="5"/>
      <c r="M658" s="6">
        <v>44389.0</v>
      </c>
      <c r="N658" s="6">
        <v>44406.0</v>
      </c>
      <c r="O658" s="7">
        <f>+IF(NETWORKDAYS(M658,N658,Feriados!A673:A703)&gt;-1,NETWORKDAYS(M658,N658,Feriados!A673:A703)-1,NETWORKDAYS(M658,TODAY(),Feriados!A$15:A$315))</f>
        <v>13</v>
      </c>
      <c r="P658" s="8"/>
      <c r="Q658" s="5">
        <f>+IF(T658="ENVIO OS", IF(NETWORKDAYS(N658,P658,Feriados!A$15:A$315)&gt;-1,NETWORKDAYS(N658,P658,Feriados!A$15:A$315)-1,NETWORKDAYS(N658,TODAY(),Feriados!A$15:A$315)),0)</f>
        <v>0</v>
      </c>
      <c r="R658" s="9"/>
      <c r="S658" s="9"/>
      <c r="T658" s="5" t="s">
        <v>1000</v>
      </c>
      <c r="U658" s="5" t="s">
        <v>1000</v>
      </c>
      <c r="V658" s="5"/>
      <c r="W658" s="5"/>
      <c r="X658" s="5"/>
      <c r="Y658" s="5"/>
      <c r="Z658" s="5"/>
      <c r="AA658" s="5" t="s">
        <v>1469</v>
      </c>
      <c r="AB658" s="5" t="s">
        <v>27</v>
      </c>
      <c r="AC658" s="6"/>
      <c r="AD658" s="6"/>
      <c r="AE658" s="5"/>
      <c r="AF658" s="10"/>
    </row>
    <row r="659" ht="21.0" customHeight="1">
      <c r="A659" s="5"/>
      <c r="B659" s="5"/>
      <c r="C659" s="5" t="s">
        <v>1428</v>
      </c>
      <c r="D659" s="5" t="s">
        <v>172</v>
      </c>
      <c r="E659" s="5" t="s">
        <v>96</v>
      </c>
      <c r="F659" s="5" t="s">
        <v>137</v>
      </c>
      <c r="G659" s="5">
        <v>346.0</v>
      </c>
      <c r="H659" s="5">
        <v>346.0</v>
      </c>
      <c r="I659" s="5" t="s">
        <v>37</v>
      </c>
      <c r="J659" s="5" t="s">
        <v>1429</v>
      </c>
      <c r="K659" s="5" t="s">
        <v>1430</v>
      </c>
      <c r="L659" s="5"/>
      <c r="M659" s="6">
        <v>44389.0</v>
      </c>
      <c r="N659" s="6">
        <v>44392.0</v>
      </c>
      <c r="O659" s="7">
        <f>+IF(NETWORKDAYS(M659,N659,Feriados!A672:A702)&gt;-1,NETWORKDAYS(M659,N659,Feriados!A672:A702)-1,NETWORKDAYS(M659,TODAY(),Feriados!A$15:A$315))</f>
        <v>3</v>
      </c>
      <c r="P659" s="8">
        <v>44396.0</v>
      </c>
      <c r="Q659" s="5">
        <f>+IF(T659="ENVIO OS", IF(NETWORKDAYS(N659,P659,Feriados!A$15:A$315)&gt;-1,NETWORKDAYS(N659,P659,Feriados!A$15:A$315)-1,NETWORKDAYS(N659,TODAY(),Feriados!A$15:A$315)),0)</f>
        <v>2</v>
      </c>
      <c r="R659" s="9"/>
      <c r="S659" s="9"/>
      <c r="T659" s="5" t="s">
        <v>40</v>
      </c>
      <c r="U659" s="5" t="s">
        <v>804</v>
      </c>
      <c r="V659" s="5"/>
      <c r="W659" s="5"/>
      <c r="X659" s="5"/>
      <c r="Y659" s="5"/>
      <c r="Z659" s="5"/>
      <c r="AA659" s="5" t="s">
        <v>1470</v>
      </c>
      <c r="AB659" s="5"/>
      <c r="AC659" s="6"/>
      <c r="AD659" s="6"/>
      <c r="AE659" s="5"/>
      <c r="AF659" s="10"/>
    </row>
    <row r="660" ht="21.0" customHeight="1">
      <c r="A660" s="5"/>
      <c r="B660" s="5" t="s">
        <v>1328</v>
      </c>
      <c r="C660" s="5" t="s">
        <v>1329</v>
      </c>
      <c r="D660" s="5" t="s">
        <v>63</v>
      </c>
      <c r="E660" s="5" t="s">
        <v>35</v>
      </c>
      <c r="F660" s="5" t="s">
        <v>36</v>
      </c>
      <c r="G660" s="5">
        <v>29.0</v>
      </c>
      <c r="H660" s="5"/>
      <c r="I660" s="5" t="s">
        <v>1339</v>
      </c>
      <c r="J660" s="5" t="s">
        <v>599</v>
      </c>
      <c r="K660" s="5" t="s">
        <v>250</v>
      </c>
      <c r="L660" s="5"/>
      <c r="M660" s="6">
        <v>44391.0</v>
      </c>
      <c r="N660" s="6">
        <v>44391.0</v>
      </c>
      <c r="O660" s="7">
        <f>+IF(NETWORKDAYS(M660,N660,Feriados!A675:A705)&gt;-1,NETWORKDAYS(M660,N660,Feriados!A675:A705)-1,NETWORKDAYS(M660,TODAY(),Feriados!A$15:A$315))</f>
        <v>0</v>
      </c>
      <c r="P660" s="8"/>
      <c r="Q660" s="5">
        <f>+IF(T660="ENVIO OS", IF(NETWORKDAYS(N660,P660,Feriados!A$15:A$315)&gt;-1,NETWORKDAYS(N660,P660,Feriados!A$15:A$315)-1,NETWORKDAYS(N660,TODAY(),Feriados!A$15:A$315)),0)</f>
        <v>0</v>
      </c>
      <c r="R660" s="9">
        <v>-33.0382</v>
      </c>
      <c r="S660" s="9">
        <v>-68.8438</v>
      </c>
      <c r="T660" s="5" t="s">
        <v>208</v>
      </c>
      <c r="U660" s="5" t="s">
        <v>208</v>
      </c>
      <c r="V660" s="5"/>
      <c r="W660" s="5"/>
      <c r="X660" s="5" t="s">
        <v>41</v>
      </c>
      <c r="Y660" s="5" t="s">
        <v>66</v>
      </c>
      <c r="Z660" s="5" t="s">
        <v>43</v>
      </c>
      <c r="AA660" s="5"/>
      <c r="AB660" s="5"/>
      <c r="AC660" s="6"/>
      <c r="AD660" s="6"/>
      <c r="AE660" s="5"/>
      <c r="AF660" s="10"/>
    </row>
    <row r="661" ht="21.0" customHeight="1">
      <c r="A661" s="5">
        <v>229700.0</v>
      </c>
      <c r="B661" s="5" t="s">
        <v>1440</v>
      </c>
      <c r="C661" s="5" t="s">
        <v>1441</v>
      </c>
      <c r="D661" s="5" t="s">
        <v>147</v>
      </c>
      <c r="E661" s="5" t="s">
        <v>96</v>
      </c>
      <c r="F661" s="5" t="s">
        <v>230</v>
      </c>
      <c r="G661" s="5">
        <v>64.4</v>
      </c>
      <c r="H661" s="5">
        <v>64.4</v>
      </c>
      <c r="I661" s="5" t="s">
        <v>1471</v>
      </c>
      <c r="J661" s="5" t="s">
        <v>202</v>
      </c>
      <c r="K661" s="5" t="s">
        <v>149</v>
      </c>
      <c r="L661" s="5"/>
      <c r="M661" s="6">
        <v>44391.0</v>
      </c>
      <c r="N661" s="6">
        <v>44393.0</v>
      </c>
      <c r="O661" s="7">
        <f>+IF(NETWORKDAYS(M661,N661,Feriados!A687:A717)&gt;-1,NETWORKDAYS(M661,N661,Feriados!A687:A717)-1,NETWORKDAYS(M661,TODAY(),Feriados!A$15:A$315))</f>
        <v>2</v>
      </c>
      <c r="P661" s="8"/>
      <c r="Q661" s="5">
        <f>+IF(T661="ENVIO OS", IF(NETWORKDAYS(N661,P661,Feriados!A$15:A$315)&gt;-1,NETWORKDAYS(N661,P661,Feriados!A$15:A$315)-1,NETWORKDAYS(N661,TODAY(),Feriados!A$15:A$315)),0)</f>
        <v>0</v>
      </c>
      <c r="R661" s="9">
        <v>-32.9724</v>
      </c>
      <c r="S661" s="9">
        <v>-68.829</v>
      </c>
      <c r="T661" s="5" t="s">
        <v>79</v>
      </c>
      <c r="U661" s="5" t="s">
        <v>79</v>
      </c>
      <c r="V661" s="5"/>
      <c r="W661" s="5"/>
      <c r="X661" s="5" t="s">
        <v>100</v>
      </c>
      <c r="Y661" s="5" t="s">
        <v>66</v>
      </c>
      <c r="Z661" s="5" t="s">
        <v>43</v>
      </c>
      <c r="AA661" s="5"/>
      <c r="AB661" s="5"/>
      <c r="AC661" s="6"/>
      <c r="AD661" s="6"/>
      <c r="AE661" s="5" t="s">
        <v>203</v>
      </c>
      <c r="AF661" s="10">
        <v>44774.0</v>
      </c>
    </row>
    <row r="662" ht="21.0" customHeight="1">
      <c r="A662" s="5">
        <v>229875.0</v>
      </c>
      <c r="B662" s="5" t="s">
        <v>1472</v>
      </c>
      <c r="C662" s="5" t="s">
        <v>1473</v>
      </c>
      <c r="D662" s="5" t="s">
        <v>75</v>
      </c>
      <c r="E662" s="5" t="s">
        <v>96</v>
      </c>
      <c r="F662" s="5" t="s">
        <v>273</v>
      </c>
      <c r="G662" s="5">
        <v>1893.0</v>
      </c>
      <c r="H662" s="5">
        <v>1893.0</v>
      </c>
      <c r="I662" s="5"/>
      <c r="J662" s="5"/>
      <c r="K662" s="5"/>
      <c r="L662" s="5"/>
      <c r="M662" s="6">
        <v>44391.0</v>
      </c>
      <c r="N662" s="6">
        <v>44392.0</v>
      </c>
      <c r="O662" s="7">
        <f>+IF(NETWORKDAYS(M662,N662,Feriados!A674:A704)&gt;-1,NETWORKDAYS(M662,N662,Feriados!A674:A704)-1,NETWORKDAYS(M662,TODAY(),Feriados!A$15:A$315))</f>
        <v>1</v>
      </c>
      <c r="P662" s="8"/>
      <c r="Q662" s="5">
        <f>+IF(T662="ENVIO OS", IF(NETWORKDAYS(N662,P662,Feriados!A$15:A$315)&gt;-1,NETWORKDAYS(N662,P662,Feriados!A$15:A$315)-1,NETWORKDAYS(N662,TODAY(),Feriados!A$15:A$315)),0)</f>
        <v>0</v>
      </c>
      <c r="R662" s="9"/>
      <c r="S662" s="9"/>
      <c r="T662" s="5" t="s">
        <v>1000</v>
      </c>
      <c r="U662" s="5" t="s">
        <v>1000</v>
      </c>
      <c r="V662" s="5"/>
      <c r="W662" s="5"/>
      <c r="X662" s="5"/>
      <c r="Y662" s="5"/>
      <c r="Z662" s="5"/>
      <c r="AA662" s="5" t="s">
        <v>1474</v>
      </c>
      <c r="AB662" s="5"/>
      <c r="AC662" s="6"/>
      <c r="AD662" s="6"/>
      <c r="AE662" s="5"/>
      <c r="AF662" s="10"/>
    </row>
    <row r="663" ht="21.0" customHeight="1">
      <c r="A663" s="5"/>
      <c r="B663" s="5" t="s">
        <v>1475</v>
      </c>
      <c r="C663" s="5" t="s">
        <v>1476</v>
      </c>
      <c r="D663" s="5" t="s">
        <v>172</v>
      </c>
      <c r="E663" s="5" t="s">
        <v>35</v>
      </c>
      <c r="F663" s="5" t="s">
        <v>36</v>
      </c>
      <c r="G663" s="5">
        <v>5.0</v>
      </c>
      <c r="H663" s="5"/>
      <c r="I663" s="5" t="s">
        <v>1477</v>
      </c>
      <c r="J663" s="5" t="s">
        <v>694</v>
      </c>
      <c r="K663" s="5" t="s">
        <v>695</v>
      </c>
      <c r="L663" s="5"/>
      <c r="M663" s="6">
        <v>44391.0</v>
      </c>
      <c r="N663" s="6">
        <v>44449.0</v>
      </c>
      <c r="O663" s="7">
        <f>+IF(NETWORKDAYS(M663,N663,Feriados!A679:A709)&gt;-1,NETWORKDAYS(M663,N663,Feriados!A679:A709)-1,NETWORKDAYS(M663,TODAY(),Feriados!A$15:A$315))</f>
        <v>42</v>
      </c>
      <c r="P663" s="8"/>
      <c r="Q663" s="5">
        <f>+IF(T663="ENVIO OS", IF(NETWORKDAYS(N663,P663,Feriados!A$15:A$315)&gt;-1,NETWORKDAYS(N663,P663,Feriados!A$15:A$315)-1,NETWORKDAYS(N663,TODAY(),Feriados!A$15:A$315)),0)</f>
        <v>0</v>
      </c>
      <c r="R663" s="9">
        <v>-32.5592</v>
      </c>
      <c r="S663" s="9">
        <v>-69.3298</v>
      </c>
      <c r="T663" s="5" t="s">
        <v>79</v>
      </c>
      <c r="U663" s="5" t="s">
        <v>79</v>
      </c>
      <c r="V663" s="5"/>
      <c r="W663" s="5"/>
      <c r="X663" s="5" t="s">
        <v>41</v>
      </c>
      <c r="Y663" s="5" t="s">
        <v>66</v>
      </c>
      <c r="Z663" s="5" t="s">
        <v>670</v>
      </c>
      <c r="AA663" s="5"/>
      <c r="AB663" s="5" t="s">
        <v>27</v>
      </c>
      <c r="AC663" s="6"/>
      <c r="AD663" s="6"/>
      <c r="AE663" s="5"/>
      <c r="AF663" s="10"/>
    </row>
    <row r="664" ht="21.0" customHeight="1">
      <c r="A664" s="5"/>
      <c r="B664" s="5" t="s">
        <v>1478</v>
      </c>
      <c r="C664" s="5" t="s">
        <v>1479</v>
      </c>
      <c r="D664" s="5"/>
      <c r="E664" s="5" t="s">
        <v>35</v>
      </c>
      <c r="F664" s="5" t="s">
        <v>36</v>
      </c>
      <c r="G664" s="5"/>
      <c r="H664" s="5"/>
      <c r="I664" s="5"/>
      <c r="J664" s="5"/>
      <c r="K664" s="5"/>
      <c r="L664" s="5"/>
      <c r="M664" s="6">
        <v>44391.0</v>
      </c>
      <c r="N664" s="6">
        <v>44426.0</v>
      </c>
      <c r="O664" s="7">
        <f>+IF(NETWORKDAYS(M664,N664,Feriados!A680:A710)&gt;-1,NETWORKDAYS(M664,N664,Feriados!A680:A710)-1,NETWORKDAYS(M664,TODAY(),Feriados!A$15:A$315))</f>
        <v>25</v>
      </c>
      <c r="P664" s="8">
        <v>44431.0</v>
      </c>
      <c r="Q664" s="5">
        <f>+IF(T664="ENVIO OS", IF(NETWORKDAYS(N664,P664,Feriados!A$15:A$315)&gt;-1,NETWORKDAYS(N664,P664,Feriados!A$15:A$315)-1,NETWORKDAYS(N664,TODAY(),Feriados!A$15:A$315)),0)</f>
        <v>3</v>
      </c>
      <c r="R664" s="9"/>
      <c r="S664" s="9"/>
      <c r="T664" s="5" t="s">
        <v>40</v>
      </c>
      <c r="U664" s="5" t="s">
        <v>564</v>
      </c>
      <c r="V664" s="5"/>
      <c r="W664" s="5"/>
      <c r="X664" s="5" t="s">
        <v>41</v>
      </c>
      <c r="Y664" s="5"/>
      <c r="Z664" s="5"/>
      <c r="AA664" s="5"/>
      <c r="AB664" s="5"/>
      <c r="AC664" s="6"/>
      <c r="AD664" s="6"/>
      <c r="AE664" s="5"/>
      <c r="AF664" s="10"/>
    </row>
    <row r="665" ht="21.0" customHeight="1">
      <c r="A665" s="5"/>
      <c r="B665" s="5" t="s">
        <v>1480</v>
      </c>
      <c r="C665" s="5" t="s">
        <v>1481</v>
      </c>
      <c r="D665" s="5" t="s">
        <v>56</v>
      </c>
      <c r="E665" s="5" t="s">
        <v>35</v>
      </c>
      <c r="F665" s="5" t="s">
        <v>36</v>
      </c>
      <c r="G665" s="5">
        <v>340.1</v>
      </c>
      <c r="H665" s="5"/>
      <c r="I665" s="5" t="s">
        <v>37</v>
      </c>
      <c r="J665" s="5" t="s">
        <v>70</v>
      </c>
      <c r="K665" s="5" t="s">
        <v>71</v>
      </c>
      <c r="L665" s="5"/>
      <c r="M665" s="6">
        <v>44391.0</v>
      </c>
      <c r="N665" s="6">
        <v>44418.0</v>
      </c>
      <c r="O665" s="7">
        <f>+IF(NETWORKDAYS(M665,N665,Feriados!A681:A711)&gt;-1,NETWORKDAYS(M665,N665,Feriados!A681:A711)-1,NETWORKDAYS(M665,TODAY(),Feriados!A$15:A$315))</f>
        <v>19</v>
      </c>
      <c r="P665" s="8"/>
      <c r="Q665" s="5">
        <f>+IF(T665="ENVIO OS", IF(NETWORKDAYS(N665,P665,Feriados!A$15:A$315)&gt;-1,NETWORKDAYS(N665,P665,Feriados!A$15:A$315)-1,NETWORKDAYS(N665,TODAY(),Feriados!A$15:A$315)),0)</f>
        <v>0</v>
      </c>
      <c r="R665" s="9">
        <v>-34.6263</v>
      </c>
      <c r="S665" s="9">
        <v>-68.3765</v>
      </c>
      <c r="T665" s="5" t="s">
        <v>79</v>
      </c>
      <c r="U665" s="5" t="s">
        <v>79</v>
      </c>
      <c r="V665" s="5"/>
      <c r="W665" s="5"/>
      <c r="X665" s="5" t="s">
        <v>41</v>
      </c>
      <c r="Y665" s="5" t="s">
        <v>59</v>
      </c>
      <c r="Z665" s="5" t="s">
        <v>1418</v>
      </c>
      <c r="AA665" s="5"/>
      <c r="AB665" s="5"/>
      <c r="AC665" s="6"/>
      <c r="AD665" s="6"/>
      <c r="AE665" s="5"/>
      <c r="AF665" s="10"/>
    </row>
    <row r="666" ht="21.0" customHeight="1">
      <c r="A666" s="5">
        <v>230715.0</v>
      </c>
      <c r="B666" s="5" t="s">
        <v>1482</v>
      </c>
      <c r="C666" s="5" t="s">
        <v>1483</v>
      </c>
      <c r="D666" s="5" t="s">
        <v>147</v>
      </c>
      <c r="E666" s="5" t="s">
        <v>35</v>
      </c>
      <c r="F666" s="5" t="s">
        <v>36</v>
      </c>
      <c r="G666" s="5">
        <v>44.7</v>
      </c>
      <c r="H666" s="5"/>
      <c r="I666" s="5" t="s">
        <v>1484</v>
      </c>
      <c r="J666" s="5" t="s">
        <v>395</v>
      </c>
      <c r="K666" s="5" t="s">
        <v>374</v>
      </c>
      <c r="L666" s="5"/>
      <c r="M666" s="6">
        <v>44391.0</v>
      </c>
      <c r="N666" s="6">
        <v>44439.0</v>
      </c>
      <c r="O666" s="7">
        <f>+IF(NETWORKDAYS(M666,N666,Feriados!A682:A712)&gt;-1,NETWORKDAYS(M666,N666,Feriados!A682:A712)-1,NETWORKDAYS(M666,TODAY(),Feriados!A$15:A$315))</f>
        <v>34</v>
      </c>
      <c r="P666" s="8"/>
      <c r="Q666" s="5">
        <f>+IF(T666="ENVIO OS", IF(NETWORKDAYS(N666,P666,Feriados!A$15:A$315)&gt;-1,NETWORKDAYS(N666,P666,Feriados!A$15:A$315)-1,NETWORKDAYS(N666,TODAY(),Feriados!A$15:A$315)),0)</f>
        <v>0</v>
      </c>
      <c r="R666" s="9"/>
      <c r="S666" s="9"/>
      <c r="T666" s="5" t="s">
        <v>79</v>
      </c>
      <c r="U666" s="5"/>
      <c r="V666" s="5"/>
      <c r="W666" s="5"/>
      <c r="X666" s="5" t="s">
        <v>51</v>
      </c>
      <c r="Y666" s="5" t="s">
        <v>66</v>
      </c>
      <c r="Z666" s="5" t="s">
        <v>928</v>
      </c>
      <c r="AA666" s="5"/>
      <c r="AB666" s="5"/>
      <c r="AC666" s="6"/>
      <c r="AD666" s="6"/>
      <c r="AE666" s="5"/>
      <c r="AF666" s="10"/>
    </row>
    <row r="667" ht="21.0" customHeight="1">
      <c r="A667" s="5">
        <v>230881.0</v>
      </c>
      <c r="B667" s="5" t="s">
        <v>1248</v>
      </c>
      <c r="C667" s="5" t="s">
        <v>1249</v>
      </c>
      <c r="D667" s="5" t="s">
        <v>56</v>
      </c>
      <c r="E667" s="5" t="s">
        <v>35</v>
      </c>
      <c r="F667" s="5" t="s">
        <v>36</v>
      </c>
      <c r="G667" s="5">
        <v>27.0</v>
      </c>
      <c r="H667" s="5">
        <v>27.0</v>
      </c>
      <c r="I667" s="5" t="s">
        <v>37</v>
      </c>
      <c r="J667" s="5" t="s">
        <v>587</v>
      </c>
      <c r="K667" s="5" t="s">
        <v>189</v>
      </c>
      <c r="L667" s="5"/>
      <c r="M667" s="6">
        <v>44392.0</v>
      </c>
      <c r="N667" s="6">
        <v>44448.0</v>
      </c>
      <c r="O667" s="7">
        <f>+IF(NETWORKDAYS(M667,N667,Feriados!A664:A694)&gt;-1,NETWORKDAYS(M667,N667,Feriados!A664:A694)-1,NETWORKDAYS(M667,TODAY(),Feriados!A$15:A$315))</f>
        <v>40</v>
      </c>
      <c r="P667" s="8"/>
      <c r="Q667" s="5">
        <f>+IF(T667="ENVIO OS", IF(NETWORKDAYS(N667,P667,Feriados!A$15:A$315)&gt;-1,NETWORKDAYS(N667,P667,Feriados!A$15:A$315)-1,NETWORKDAYS(N667,TODAY(),Feriados!A$15:A$315)),0)</f>
        <v>0</v>
      </c>
      <c r="R667" s="9"/>
      <c r="S667" s="9"/>
      <c r="T667" s="5" t="s">
        <v>79</v>
      </c>
      <c r="U667" s="5"/>
      <c r="V667" s="5"/>
      <c r="W667" s="5"/>
      <c r="X667" s="5" t="s">
        <v>51</v>
      </c>
      <c r="Y667" s="5" t="s">
        <v>59</v>
      </c>
      <c r="Z667" s="5" t="s">
        <v>1485</v>
      </c>
      <c r="AA667" s="5"/>
      <c r="AB667" s="5"/>
      <c r="AC667" s="6"/>
      <c r="AD667" s="6"/>
      <c r="AE667" s="5"/>
      <c r="AF667" s="10"/>
    </row>
    <row r="668" ht="21.0" customHeight="1">
      <c r="A668" s="5"/>
      <c r="B668" s="5" t="s">
        <v>1361</v>
      </c>
      <c r="C668" s="5" t="s">
        <v>1362</v>
      </c>
      <c r="D668" s="5" t="s">
        <v>56</v>
      </c>
      <c r="E668" s="5" t="s">
        <v>35</v>
      </c>
      <c r="F668" s="5" t="s">
        <v>36</v>
      </c>
      <c r="G668" s="5">
        <v>396.0</v>
      </c>
      <c r="H668" s="5"/>
      <c r="I668" s="5" t="s">
        <v>37</v>
      </c>
      <c r="J668" s="5" t="s">
        <v>1363</v>
      </c>
      <c r="K668" s="5" t="s">
        <v>207</v>
      </c>
      <c r="L668" s="5"/>
      <c r="M668" s="6">
        <v>44392.0</v>
      </c>
      <c r="N668" s="6">
        <v>44410.0</v>
      </c>
      <c r="O668" s="7">
        <f>+IF(NETWORKDAYS(M668,N668,Feriados!A637:A667)&gt;-1,NETWORKDAYS(M668,N668,Feriados!A637:A667)-1,NETWORKDAYS(M668,TODAY(),Feriados!A$15:A$315))</f>
        <v>12</v>
      </c>
      <c r="P668" s="8"/>
      <c r="Q668" s="5">
        <f>+IF(T668="ENVIO OS", IF(NETWORKDAYS(N668,P668,Feriados!A$15:A$315)&gt;-1,NETWORKDAYS(N668,P668,Feriados!A$15:A$315)-1,NETWORKDAYS(N668,TODAY(),Feriados!A$15:A$315)),0)</f>
        <v>0</v>
      </c>
      <c r="R668" s="9">
        <v>-34.591</v>
      </c>
      <c r="S668" s="9">
        <v>-68.3363</v>
      </c>
      <c r="T668" s="5" t="s">
        <v>79</v>
      </c>
      <c r="U668" s="5" t="s">
        <v>79</v>
      </c>
      <c r="V668" s="5"/>
      <c r="W668" s="5"/>
      <c r="X668" s="5" t="s">
        <v>190</v>
      </c>
      <c r="Y668" s="5" t="s">
        <v>59</v>
      </c>
      <c r="Z668" s="5" t="s">
        <v>704</v>
      </c>
      <c r="AA668" s="5"/>
      <c r="AB668" s="5"/>
      <c r="AC668" s="6"/>
      <c r="AD668" s="6"/>
      <c r="AE668" s="5"/>
      <c r="AF668" s="10"/>
    </row>
    <row r="669" ht="21.0" customHeight="1">
      <c r="A669" s="5">
        <v>229904.0</v>
      </c>
      <c r="B669" s="5" t="s">
        <v>1486</v>
      </c>
      <c r="C669" s="5" t="s">
        <v>1487</v>
      </c>
      <c r="D669" s="5" t="s">
        <v>75</v>
      </c>
      <c r="E669" s="5" t="s">
        <v>96</v>
      </c>
      <c r="F669" s="5" t="s">
        <v>137</v>
      </c>
      <c r="G669" s="5">
        <v>290.0</v>
      </c>
      <c r="H669" s="5">
        <v>75.0</v>
      </c>
      <c r="I669" s="5" t="s">
        <v>1488</v>
      </c>
      <c r="J669" s="5" t="s">
        <v>1489</v>
      </c>
      <c r="K669" s="5" t="s">
        <v>46</v>
      </c>
      <c r="L669" s="5" t="s">
        <v>49</v>
      </c>
      <c r="M669" s="6">
        <v>44392.0</v>
      </c>
      <c r="N669" s="6">
        <v>44404.0</v>
      </c>
      <c r="O669" s="7">
        <f>+IF(NETWORKDAYS(M669,N669,Feriados!A687:A717)&gt;-1,NETWORKDAYS(M669,N669,Feriados!A687:A717)-1,NETWORKDAYS(M669,TODAY(),Feriados!A$15:A$315))</f>
        <v>8</v>
      </c>
      <c r="P669" s="8"/>
      <c r="Q669" s="5">
        <f>+IF(T669="ENVIO OS", IF(NETWORKDAYS(N669,P669,Feriados!A$15:A$315)&gt;-1,NETWORKDAYS(N669,P669,Feriados!A$15:A$315)-1,NETWORKDAYS(N669,TODAY(),Feriados!A$15:A$315)),0)</f>
        <v>0</v>
      </c>
      <c r="R669" s="9">
        <v>-32.8914</v>
      </c>
      <c r="S669" s="9">
        <v>-68.8322</v>
      </c>
      <c r="T669" s="5" t="s">
        <v>79</v>
      </c>
      <c r="U669" s="5" t="s">
        <v>79</v>
      </c>
      <c r="V669" s="5"/>
      <c r="W669" s="5"/>
      <c r="X669" s="5" t="s">
        <v>100</v>
      </c>
      <c r="Y669" s="5" t="s">
        <v>66</v>
      </c>
      <c r="Z669" s="5"/>
      <c r="AA669" s="5"/>
      <c r="AB669" s="5"/>
      <c r="AC669" s="6"/>
      <c r="AD669" s="6"/>
      <c r="AE669" s="5"/>
      <c r="AF669" s="10"/>
    </row>
    <row r="670" ht="21.0" customHeight="1">
      <c r="A670" s="5">
        <v>230186.0</v>
      </c>
      <c r="B670" s="5" t="s">
        <v>1490</v>
      </c>
      <c r="C670" s="5" t="s">
        <v>1491</v>
      </c>
      <c r="D670" s="5" t="s">
        <v>84</v>
      </c>
      <c r="E670" s="5" t="s">
        <v>96</v>
      </c>
      <c r="F670" s="5" t="s">
        <v>137</v>
      </c>
      <c r="G670" s="5">
        <v>115.0</v>
      </c>
      <c r="H670" s="5">
        <v>37.0</v>
      </c>
      <c r="I670" s="5" t="s">
        <v>1492</v>
      </c>
      <c r="J670" s="5" t="s">
        <v>1493</v>
      </c>
      <c r="K670" s="5" t="s">
        <v>725</v>
      </c>
      <c r="L670" s="5" t="s">
        <v>39</v>
      </c>
      <c r="M670" s="6">
        <v>44393.0</v>
      </c>
      <c r="N670" s="6">
        <v>44410.0</v>
      </c>
      <c r="O670" s="7">
        <f>+IF(NETWORKDAYS(M670,N670,Feriados!A688:A718)&gt;-1,NETWORKDAYS(M670,N670,Feriados!A688:A718)-1,NETWORKDAYS(M670,TODAY(),Feriados!A$15:A$315))</f>
        <v>11</v>
      </c>
      <c r="P670" s="8"/>
      <c r="Q670" s="5">
        <f>+IF(T670="ENVIO OS", IF(NETWORKDAYS(N670,P670,Feriados!A$15:A$315)&gt;-1,NETWORKDAYS(N670,P670,Feriados!A$15:A$315)-1,NETWORKDAYS(N670,TODAY(),Feriados!A$15:A$315)),0)</f>
        <v>0</v>
      </c>
      <c r="R670" s="9">
        <v>-32.6112</v>
      </c>
      <c r="S670" s="9">
        <v>-68.5936</v>
      </c>
      <c r="T670" s="5" t="s">
        <v>79</v>
      </c>
      <c r="U670" s="5" t="s">
        <v>79</v>
      </c>
      <c r="V670" s="5" t="s">
        <v>50</v>
      </c>
      <c r="W670" s="5"/>
      <c r="X670" s="5" t="s">
        <v>100</v>
      </c>
      <c r="Y670" s="5" t="s">
        <v>66</v>
      </c>
      <c r="Z670" s="5"/>
      <c r="AA670" s="5"/>
      <c r="AB670" s="5" t="s">
        <v>27</v>
      </c>
      <c r="AC670" s="6"/>
      <c r="AD670" s="6"/>
      <c r="AE670" s="5"/>
      <c r="AF670" s="10"/>
    </row>
    <row r="671" ht="21.0" customHeight="1">
      <c r="A671" s="5"/>
      <c r="B671" s="5" t="s">
        <v>1494</v>
      </c>
      <c r="C671" s="5" t="s">
        <v>1495</v>
      </c>
      <c r="D671" s="5" t="s">
        <v>63</v>
      </c>
      <c r="E671" s="5" t="s">
        <v>35</v>
      </c>
      <c r="F671" s="5" t="s">
        <v>36</v>
      </c>
      <c r="G671" s="5">
        <v>72.6</v>
      </c>
      <c r="H671" s="5"/>
      <c r="I671" s="5" t="s">
        <v>1496</v>
      </c>
      <c r="J671" s="5" t="s">
        <v>312</v>
      </c>
      <c r="K671" s="5" t="s">
        <v>250</v>
      </c>
      <c r="L671" s="5" t="s">
        <v>39</v>
      </c>
      <c r="M671" s="6">
        <v>44393.0</v>
      </c>
      <c r="N671" s="6">
        <v>44428.0</v>
      </c>
      <c r="O671" s="7">
        <f>+IF(NETWORKDAYS(M671,N671,Feriados!A691:A721)&gt;-1,NETWORKDAYS(M671,N671,Feriados!A691:A721)-1,NETWORKDAYS(M671,TODAY(),Feriados!A$15:A$315))</f>
        <v>25</v>
      </c>
      <c r="P671" s="8"/>
      <c r="Q671" s="5">
        <f>+IF(T671="ENVIO OS", IF(NETWORKDAYS(N671,P671,Feriados!A$15:A$315)&gt;-1,NETWORKDAYS(N671,P671,Feriados!A$15:A$315)-1,NETWORKDAYS(N671,TODAY(),Feriados!A$15:A$315)),0)</f>
        <v>0</v>
      </c>
      <c r="R671" s="9"/>
      <c r="S671" s="9"/>
      <c r="T671" s="5" t="s">
        <v>79</v>
      </c>
      <c r="U671" s="5"/>
      <c r="V671" s="5"/>
      <c r="W671" s="5"/>
      <c r="X671" s="5" t="s">
        <v>51</v>
      </c>
      <c r="Y671" s="5" t="s">
        <v>66</v>
      </c>
      <c r="Z671" s="5"/>
      <c r="AA671" s="5"/>
      <c r="AB671" s="5"/>
      <c r="AC671" s="6"/>
      <c r="AD671" s="6"/>
      <c r="AE671" s="5"/>
      <c r="AF671" s="10"/>
    </row>
    <row r="672" ht="21.0" customHeight="1">
      <c r="A672" s="5"/>
      <c r="B672" s="5" t="s">
        <v>1497</v>
      </c>
      <c r="C672" s="5" t="s">
        <v>1498</v>
      </c>
      <c r="D672" s="5"/>
      <c r="E672" s="5" t="s">
        <v>35</v>
      </c>
      <c r="F672" s="5" t="s">
        <v>36</v>
      </c>
      <c r="G672" s="5"/>
      <c r="H672" s="5"/>
      <c r="I672" s="5"/>
      <c r="J672" s="5"/>
      <c r="K672" s="5"/>
      <c r="L672" s="5"/>
      <c r="M672" s="6">
        <v>44393.0</v>
      </c>
      <c r="N672" s="6">
        <v>44433.0</v>
      </c>
      <c r="O672" s="7">
        <f>+IF(NETWORKDAYS(M672,N672,Feriados!A692:A722)&gt;-1,NETWORKDAYS(M672,N672,Feriados!A692:A722)-1,NETWORKDAYS(M672,TODAY(),Feriados!A$15:A$315))</f>
        <v>28</v>
      </c>
      <c r="P672" s="8">
        <v>44533.0</v>
      </c>
      <c r="Q672" s="5">
        <f>+IF(T672="ENVIO OS", IF(NETWORKDAYS(N672,P672,Feriados!A$15:A$315)&gt;-1,NETWORKDAYS(N672,P672,Feriados!A$15:A$315)-1,NETWORKDAYS(N672,TODAY(),Feriados!A$15:A$315)),0)</f>
        <v>69</v>
      </c>
      <c r="R672" s="9"/>
      <c r="S672" s="9"/>
      <c r="T672" s="5" t="s">
        <v>40</v>
      </c>
      <c r="U672" s="5" t="s">
        <v>564</v>
      </c>
      <c r="V672" s="5"/>
      <c r="W672" s="5"/>
      <c r="X672" s="5" t="s">
        <v>41</v>
      </c>
      <c r="Y672" s="5"/>
      <c r="Z672" s="5"/>
      <c r="AA672" s="5"/>
      <c r="AB672" s="5" t="s">
        <v>27</v>
      </c>
      <c r="AC672" s="6"/>
      <c r="AD672" s="6"/>
      <c r="AE672" s="5"/>
      <c r="AF672" s="10"/>
    </row>
    <row r="673" ht="21.0" customHeight="1">
      <c r="A673" s="5"/>
      <c r="B673" s="5" t="s">
        <v>1499</v>
      </c>
      <c r="C673" s="5" t="s">
        <v>1500</v>
      </c>
      <c r="D673" s="5" t="s">
        <v>56</v>
      </c>
      <c r="E673" s="5" t="s">
        <v>35</v>
      </c>
      <c r="F673" s="5" t="s">
        <v>36</v>
      </c>
      <c r="G673" s="5">
        <v>313.0</v>
      </c>
      <c r="H673" s="5"/>
      <c r="I673" s="5" t="s">
        <v>37</v>
      </c>
      <c r="J673" s="5" t="s">
        <v>70</v>
      </c>
      <c r="K673" s="5" t="s">
        <v>71</v>
      </c>
      <c r="L673" s="5"/>
      <c r="M673" s="6">
        <v>44396.0</v>
      </c>
      <c r="N673" s="6">
        <v>44434.0</v>
      </c>
      <c r="O673" s="7">
        <f>+IF(NETWORKDAYS(M673,N673,Feriados!A693:A723)&gt;-1,NETWORKDAYS(M673,N673,Feriados!A693:A723)-1,NETWORKDAYS(M673,TODAY(),Feriados!A$15:A$315))</f>
        <v>28</v>
      </c>
      <c r="P673" s="8"/>
      <c r="Q673" s="5">
        <f>+IF(T673="ENVIO OS", IF(NETWORKDAYS(N673,P673,Feriados!A$15:A$315)&gt;-1,NETWORKDAYS(N673,P673,Feriados!A$15:A$315)-1,NETWORKDAYS(N673,TODAY(),Feriados!A$15:A$315)),0)</f>
        <v>0</v>
      </c>
      <c r="R673" s="9">
        <v>-34.629321</v>
      </c>
      <c r="S673" s="9">
        <v>-68.395413</v>
      </c>
      <c r="T673" s="5" t="s">
        <v>79</v>
      </c>
      <c r="U673" s="5" t="s">
        <v>79</v>
      </c>
      <c r="V673" s="5"/>
      <c r="W673" s="5"/>
      <c r="X673" s="5" t="s">
        <v>41</v>
      </c>
      <c r="Y673" s="5" t="s">
        <v>59</v>
      </c>
      <c r="Z673" s="5" t="s">
        <v>1501</v>
      </c>
      <c r="AA673" s="5"/>
      <c r="AB673" s="5"/>
      <c r="AC673" s="6"/>
      <c r="AD673" s="6"/>
      <c r="AE673" s="5"/>
      <c r="AF673" s="10"/>
    </row>
    <row r="674" ht="21.0" customHeight="1">
      <c r="A674" s="5"/>
      <c r="B674" s="5"/>
      <c r="C674" s="5" t="s">
        <v>1428</v>
      </c>
      <c r="D674" s="5" t="s">
        <v>172</v>
      </c>
      <c r="E674" s="5" t="s">
        <v>96</v>
      </c>
      <c r="F674" s="5" t="s">
        <v>137</v>
      </c>
      <c r="G674" s="5">
        <v>346.0</v>
      </c>
      <c r="H674" s="5">
        <v>346.0</v>
      </c>
      <c r="I674" s="5" t="s">
        <v>37</v>
      </c>
      <c r="J674" s="5" t="s">
        <v>1429</v>
      </c>
      <c r="K674" s="5" t="s">
        <v>1430</v>
      </c>
      <c r="L674" s="5"/>
      <c r="M674" s="6">
        <v>44396.0</v>
      </c>
      <c r="N674" s="6">
        <v>44400.0</v>
      </c>
      <c r="O674" s="7">
        <f>+IF(NETWORKDAYS(M674,N674,Feriados!A699:A729)&gt;-1,NETWORKDAYS(M674,N674,Feriados!A699:A729)-1,NETWORKDAYS(M674,TODAY(),Feriados!A$15:A$315))</f>
        <v>4</v>
      </c>
      <c r="P674" s="8"/>
      <c r="Q674" s="5">
        <f>+IF(T674="ENVIO OS", IF(NETWORKDAYS(N674,P674,Feriados!A$15:A$315)&gt;-1,NETWORKDAYS(N674,P674,Feriados!A$15:A$315)-1,NETWORKDAYS(N674,TODAY(),Feriados!A$15:A$315)),0)</f>
        <v>0</v>
      </c>
      <c r="R674" s="9"/>
      <c r="S674" s="9"/>
      <c r="T674" s="5" t="s">
        <v>79</v>
      </c>
      <c r="U674" s="5" t="s">
        <v>79</v>
      </c>
      <c r="V674" s="5"/>
      <c r="W674" s="5"/>
      <c r="X674" s="5" t="s">
        <v>100</v>
      </c>
      <c r="Y674" s="5" t="s">
        <v>66</v>
      </c>
      <c r="Z674" s="5"/>
      <c r="AA674" s="5" t="s">
        <v>1502</v>
      </c>
      <c r="AB674" s="5"/>
      <c r="AC674" s="6"/>
      <c r="AD674" s="6"/>
      <c r="AE674" s="5"/>
      <c r="AF674" s="10"/>
    </row>
    <row r="675" ht="21.0" customHeight="1">
      <c r="A675" s="5"/>
      <c r="B675" s="5" t="s">
        <v>1503</v>
      </c>
      <c r="C675" s="5" t="s">
        <v>1504</v>
      </c>
      <c r="D675" s="5" t="s">
        <v>1505</v>
      </c>
      <c r="E675" s="5" t="s">
        <v>35</v>
      </c>
      <c r="F675" s="5" t="s">
        <v>36</v>
      </c>
      <c r="G675" s="5">
        <v>85.0</v>
      </c>
      <c r="H675" s="5"/>
      <c r="I675" s="5" t="s">
        <v>37</v>
      </c>
      <c r="J675" s="5" t="s">
        <v>240</v>
      </c>
      <c r="K675" s="5" t="s">
        <v>63</v>
      </c>
      <c r="L675" s="5"/>
      <c r="M675" s="6">
        <v>44397.0</v>
      </c>
      <c r="N675" s="6">
        <v>44442.0</v>
      </c>
      <c r="O675" s="7">
        <f>+IF(NETWORKDAYS(M675,N675,Feriados!A695:A725)&gt;-1,NETWORKDAYS(M675,N675,Feriados!A695:A725)-1,NETWORKDAYS(M675,TODAY(),Feriados!A$15:A$315))</f>
        <v>33</v>
      </c>
      <c r="P675" s="8"/>
      <c r="Q675" s="5">
        <f>+IF(T675="ENVIO OS", IF(NETWORKDAYS(N675,P675,Feriados!A$15:A$315)&gt;-1,NETWORKDAYS(N675,P675,Feriados!A$15:A$315)-1,NETWORKDAYS(N675,TODAY(),Feriados!A$15:A$315)),0)</f>
        <v>0</v>
      </c>
      <c r="R675" s="9">
        <v>-32.9853</v>
      </c>
      <c r="S675" s="9">
        <v>-68.7601</v>
      </c>
      <c r="T675" s="5" t="s">
        <v>79</v>
      </c>
      <c r="U675" s="5" t="s">
        <v>79</v>
      </c>
      <c r="V675" s="5"/>
      <c r="W675" s="5"/>
      <c r="X675" s="5" t="s">
        <v>41</v>
      </c>
      <c r="Y675" s="5" t="s">
        <v>66</v>
      </c>
      <c r="Z675" s="5" t="s">
        <v>1506</v>
      </c>
      <c r="AA675" s="5"/>
      <c r="AB675" s="5"/>
      <c r="AC675" s="6"/>
      <c r="AD675" s="6"/>
      <c r="AE675" s="5"/>
      <c r="AF675" s="10"/>
    </row>
    <row r="676" ht="21.0" customHeight="1">
      <c r="A676" s="5"/>
      <c r="B676" s="5" t="s">
        <v>1507</v>
      </c>
      <c r="C676" s="5" t="s">
        <v>1508</v>
      </c>
      <c r="D676" s="5" t="s">
        <v>167</v>
      </c>
      <c r="E676" s="5" t="s">
        <v>35</v>
      </c>
      <c r="F676" s="5" t="s">
        <v>36</v>
      </c>
      <c r="G676" s="5">
        <v>227.0</v>
      </c>
      <c r="H676" s="5"/>
      <c r="I676" s="5" t="s">
        <v>37</v>
      </c>
      <c r="J676" s="5" t="s">
        <v>447</v>
      </c>
      <c r="K676" s="5" t="s">
        <v>448</v>
      </c>
      <c r="L676" s="5"/>
      <c r="M676" s="6">
        <v>44398.0</v>
      </c>
      <c r="N676" s="6">
        <v>44406.0</v>
      </c>
      <c r="O676" s="7">
        <f>+IF(NETWORKDAYS(M676,N676,Feriados!A694:A724)&gt;-1,NETWORKDAYS(M676,N676,Feriados!A694:A724)-1,NETWORKDAYS(M676,TODAY(),Feriados!A$15:A$315))</f>
        <v>6</v>
      </c>
      <c r="P676" s="8"/>
      <c r="Q676" s="5">
        <f>+IF(T676="ENVIO OS", IF(NETWORKDAYS(N676,P676,Feriados!A$15:A$315)&gt;-1,NETWORKDAYS(N676,P676,Feriados!A$15:A$315)-1,NETWORKDAYS(N676,TODAY(),Feriados!A$15:A$315)),0)</f>
        <v>0</v>
      </c>
      <c r="R676" s="9">
        <v>-33.158</v>
      </c>
      <c r="S676" s="9">
        <v>-69.2722</v>
      </c>
      <c r="T676" s="5" t="s">
        <v>79</v>
      </c>
      <c r="U676" s="5" t="s">
        <v>79</v>
      </c>
      <c r="V676" s="5"/>
      <c r="W676" s="5"/>
      <c r="X676" s="5" t="s">
        <v>41</v>
      </c>
      <c r="Y676" s="5" t="s">
        <v>42</v>
      </c>
      <c r="Z676" s="5" t="s">
        <v>569</v>
      </c>
      <c r="AA676" s="5"/>
      <c r="AB676" s="5"/>
      <c r="AC676" s="6"/>
      <c r="AD676" s="6"/>
      <c r="AE676" s="5"/>
      <c r="AF676" s="10"/>
    </row>
    <row r="677" ht="21.0" customHeight="1">
      <c r="A677" s="5">
        <v>230355.0</v>
      </c>
      <c r="B677" s="5" t="s">
        <v>1509</v>
      </c>
      <c r="C677" s="5" t="s">
        <v>1510</v>
      </c>
      <c r="D677" s="5" t="s">
        <v>147</v>
      </c>
      <c r="E677" s="5" t="s">
        <v>96</v>
      </c>
      <c r="F677" s="5" t="s">
        <v>515</v>
      </c>
      <c r="G677" s="5">
        <v>114.0</v>
      </c>
      <c r="H677" s="5">
        <v>114.0</v>
      </c>
      <c r="I677" s="5" t="s">
        <v>37</v>
      </c>
      <c r="J677" s="5" t="s">
        <v>1511</v>
      </c>
      <c r="K677" s="5"/>
      <c r="L677" s="5"/>
      <c r="M677" s="6">
        <v>44398.0</v>
      </c>
      <c r="N677" s="6">
        <v>44419.0</v>
      </c>
      <c r="O677" s="7">
        <f>+IF(NETWORKDAYS(M677,N677,Feriados!A689:A719)&gt;-1,NETWORKDAYS(M677,N677,Feriados!A689:A719)-1,NETWORKDAYS(M677,TODAY(),Feriados!A$15:A$315))</f>
        <v>15</v>
      </c>
      <c r="P677" s="8"/>
      <c r="Q677" s="5">
        <f>+IF(T677="ENVIO OS", IF(NETWORKDAYS(N677,P677,Feriados!A$15:A$315)&gt;-1,NETWORKDAYS(N677,P677,Feriados!A$15:A$315)-1,NETWORKDAYS(N677,TODAY(),Feriados!A$15:A$315)),0)</f>
        <v>0</v>
      </c>
      <c r="R677" s="9">
        <v>-33.1265</v>
      </c>
      <c r="S677" s="9">
        <v>-68.717</v>
      </c>
      <c r="T677" s="5" t="s">
        <v>79</v>
      </c>
      <c r="U677" s="5" t="s">
        <v>79</v>
      </c>
      <c r="V677" s="5"/>
      <c r="W677" s="5"/>
      <c r="X677" s="5" t="s">
        <v>100</v>
      </c>
      <c r="Y677" s="5" t="s">
        <v>66</v>
      </c>
      <c r="Z677" s="5"/>
      <c r="AA677" s="5"/>
      <c r="AB677" s="5"/>
      <c r="AC677" s="6"/>
      <c r="AD677" s="6"/>
      <c r="AE677" s="5"/>
      <c r="AF677" s="10"/>
    </row>
    <row r="678" ht="21.0" customHeight="1">
      <c r="A678" s="5"/>
      <c r="B678" s="5" t="s">
        <v>1512</v>
      </c>
      <c r="C678" s="5" t="s">
        <v>1513</v>
      </c>
      <c r="D678" s="5" t="s">
        <v>84</v>
      </c>
      <c r="E678" s="5" t="s">
        <v>96</v>
      </c>
      <c r="F678" s="5" t="s">
        <v>137</v>
      </c>
      <c r="G678" s="5">
        <v>500.0</v>
      </c>
      <c r="H678" s="5"/>
      <c r="I678" s="5"/>
      <c r="J678" s="5"/>
      <c r="K678" s="5"/>
      <c r="L678" s="5"/>
      <c r="M678" s="6">
        <v>44398.0</v>
      </c>
      <c r="N678" s="6">
        <v>44411.0</v>
      </c>
      <c r="O678" s="7">
        <f>+IF(NETWORKDAYS(M678,N678,Feriados!A643:A673)&gt;-1,NETWORKDAYS(M678,N678,Feriados!A643:A673)-1,NETWORKDAYS(M678,TODAY(),Feriados!A$15:A$315))</f>
        <v>9</v>
      </c>
      <c r="P678" s="8">
        <v>44411.0</v>
      </c>
      <c r="Q678" s="5">
        <f>+IF(T678="ENVIO OS", IF(NETWORKDAYS(N678,P678,Feriados!A$15:A$315)&gt;-1,NETWORKDAYS(N678,P678,Feriados!A$15:A$315)-1,NETWORKDAYS(N678,TODAY(),Feriados!A$15:A$315)),0)</f>
        <v>0</v>
      </c>
      <c r="R678" s="9"/>
      <c r="S678" s="9"/>
      <c r="T678" s="5" t="s">
        <v>1000</v>
      </c>
      <c r="U678" s="5" t="s">
        <v>1000</v>
      </c>
      <c r="V678" s="5"/>
      <c r="W678" s="5"/>
      <c r="X678" s="5"/>
      <c r="Y678" s="5"/>
      <c r="Z678" s="5"/>
      <c r="AA678" s="5" t="s">
        <v>1514</v>
      </c>
      <c r="AB678" s="5"/>
      <c r="AC678" s="6"/>
      <c r="AD678" s="6"/>
      <c r="AE678" s="5"/>
      <c r="AF678" s="10"/>
    </row>
    <row r="679" ht="21.0" customHeight="1">
      <c r="A679" s="5"/>
      <c r="B679" s="5" t="s">
        <v>713</v>
      </c>
      <c r="C679" s="5" t="s">
        <v>714</v>
      </c>
      <c r="D679" s="5" t="s">
        <v>56</v>
      </c>
      <c r="E679" s="5" t="s">
        <v>35</v>
      </c>
      <c r="F679" s="5" t="s">
        <v>36</v>
      </c>
      <c r="G679" s="5">
        <v>215.0</v>
      </c>
      <c r="H679" s="5"/>
      <c r="I679" s="5" t="s">
        <v>37</v>
      </c>
      <c r="J679" s="5" t="s">
        <v>115</v>
      </c>
      <c r="K679" s="5" t="s">
        <v>115</v>
      </c>
      <c r="L679" s="5"/>
      <c r="M679" s="6">
        <v>44399.0</v>
      </c>
      <c r="N679" s="6">
        <v>44400.0</v>
      </c>
      <c r="O679" s="7">
        <f>+IF(NETWORKDAYS(M679,N679,Feriados!A787:A817)&gt;-1,NETWORKDAYS(M679,N679,Feriados!A787:A817)-1,NETWORKDAYS(M679,TODAY(),Feriados!A$15:A$315))</f>
        <v>1</v>
      </c>
      <c r="P679" s="8"/>
      <c r="Q679" s="5">
        <f>+IF(T679="ENVIO OS", IF(NETWORKDAYS(N679,P679,Feriados!A$15:A$315)&gt;-1,NETWORKDAYS(N679,P679,Feriados!A$15:A$315)-1,NETWORKDAYS(N679,TODAY(),Feriados!A$15:A$315)),0)</f>
        <v>0</v>
      </c>
      <c r="R679" s="9"/>
      <c r="S679" s="9"/>
      <c r="T679" s="5" t="s">
        <v>208</v>
      </c>
      <c r="U679" s="5" t="s">
        <v>208</v>
      </c>
      <c r="V679" s="5"/>
      <c r="W679" s="5"/>
      <c r="X679" s="5" t="s">
        <v>41</v>
      </c>
      <c r="Y679" s="5" t="s">
        <v>59</v>
      </c>
      <c r="Z679" s="5"/>
      <c r="AA679" s="5"/>
      <c r="AB679" s="5"/>
      <c r="AC679" s="6">
        <v>44166.0</v>
      </c>
      <c r="AD679" s="6">
        <v>44182.0</v>
      </c>
      <c r="AE679" s="5"/>
      <c r="AF679" s="10"/>
    </row>
    <row r="680" ht="21.0" customHeight="1">
      <c r="A680" s="5"/>
      <c r="B680" s="5" t="s">
        <v>772</v>
      </c>
      <c r="C680" s="5" t="s">
        <v>773</v>
      </c>
      <c r="D680" s="5" t="s">
        <v>46</v>
      </c>
      <c r="E680" s="5" t="s">
        <v>35</v>
      </c>
      <c r="F680" s="5" t="s">
        <v>36</v>
      </c>
      <c r="G680" s="5">
        <v>192.7</v>
      </c>
      <c r="H680" s="5"/>
      <c r="I680" s="5" t="s">
        <v>37</v>
      </c>
      <c r="J680" s="5" t="s">
        <v>320</v>
      </c>
      <c r="K680" s="5" t="s">
        <v>91</v>
      </c>
      <c r="L680" s="5"/>
      <c r="M680" s="6">
        <v>44400.0</v>
      </c>
      <c r="N680" s="6">
        <v>44406.0</v>
      </c>
      <c r="O680" s="7">
        <f>+IF(NETWORKDAYS(M680,N680,Feriados!A732:A762)&gt;-1,NETWORKDAYS(M680,N680,Feriados!A732:A762)-1,NETWORKDAYS(M680,TODAY(),Feriados!A$15:A$315))</f>
        <v>4</v>
      </c>
      <c r="P680" s="8"/>
      <c r="Q680" s="5">
        <f>+IF(T680="ENVIO OS", IF(NETWORKDAYS(N680,P680,Feriados!A$15:A$315)&gt;-1,NETWORKDAYS(N680,P680,Feriados!A$15:A$315)-1,NETWORKDAYS(N680,TODAY(),Feriados!A$15:A$315)),0)</f>
        <v>0</v>
      </c>
      <c r="R680" s="9">
        <v>-32.9224</v>
      </c>
      <c r="S680" s="9">
        <v>-68.7771</v>
      </c>
      <c r="T680" s="5" t="s">
        <v>79</v>
      </c>
      <c r="U680" s="5" t="s">
        <v>79</v>
      </c>
      <c r="V680" s="5" t="s">
        <v>50</v>
      </c>
      <c r="W680" s="5"/>
      <c r="X680" s="5" t="s">
        <v>41</v>
      </c>
      <c r="Y680" s="5" t="s">
        <v>66</v>
      </c>
      <c r="Z680" s="5" t="s">
        <v>840</v>
      </c>
      <c r="AA680" s="5"/>
      <c r="AB680" s="5" t="s">
        <v>27</v>
      </c>
      <c r="AC680" s="6">
        <v>44145.0</v>
      </c>
      <c r="AD680" s="6">
        <v>44145.0</v>
      </c>
      <c r="AE680" s="5"/>
      <c r="AF680" s="10"/>
    </row>
    <row r="681" ht="21.0" customHeight="1">
      <c r="A681" s="5">
        <v>230451.0</v>
      </c>
      <c r="B681" s="5" t="s">
        <v>1515</v>
      </c>
      <c r="C681" s="5" t="s">
        <v>1516</v>
      </c>
      <c r="D681" s="5" t="s">
        <v>147</v>
      </c>
      <c r="E681" s="5" t="s">
        <v>96</v>
      </c>
      <c r="F681" s="5" t="s">
        <v>97</v>
      </c>
      <c r="G681" s="5">
        <v>201.0</v>
      </c>
      <c r="H681" s="5">
        <v>201.0</v>
      </c>
      <c r="I681" s="5" t="s">
        <v>1517</v>
      </c>
      <c r="J681" s="5" t="s">
        <v>1409</v>
      </c>
      <c r="K681" s="5" t="s">
        <v>1410</v>
      </c>
      <c r="L681" s="5" t="s">
        <v>49</v>
      </c>
      <c r="M681" s="6">
        <v>44400.0</v>
      </c>
      <c r="N681" s="6">
        <v>44425.0</v>
      </c>
      <c r="O681" s="7">
        <f>+IF(NETWORKDAYS(M681,N681,Feriados!A700:A730)&gt;-1,NETWORKDAYS(M681,N681,Feriados!A700:A730)-1,NETWORKDAYS(M681,TODAY(),Feriados!A$15:A$315))</f>
        <v>17</v>
      </c>
      <c r="P681" s="8"/>
      <c r="Q681" s="5">
        <f>+IF(T681="ENVIO OS", IF(NETWORKDAYS(N681,P681,Feriados!A$15:A$315)&gt;-1,NETWORKDAYS(N681,P681,Feriados!A$15:A$315)-1,NETWORKDAYS(N681,TODAY(),Feriados!A$15:A$315)),0)</f>
        <v>0</v>
      </c>
      <c r="R681" s="9">
        <v>-33.0381</v>
      </c>
      <c r="S681" s="9">
        <v>-68.8622</v>
      </c>
      <c r="T681" s="5" t="s">
        <v>79</v>
      </c>
      <c r="U681" s="5" t="s">
        <v>79</v>
      </c>
      <c r="V681" s="5"/>
      <c r="W681" s="5"/>
      <c r="X681" s="5" t="s">
        <v>100</v>
      </c>
      <c r="Y681" s="5" t="s">
        <v>66</v>
      </c>
      <c r="Z681" s="5"/>
      <c r="AA681" s="5"/>
      <c r="AB681" s="5" t="s">
        <v>27</v>
      </c>
      <c r="AC681" s="6"/>
      <c r="AD681" s="6"/>
      <c r="AE681" s="5"/>
      <c r="AF681" s="10"/>
    </row>
    <row r="682" ht="21.0" customHeight="1">
      <c r="A682" s="5">
        <v>230631.0</v>
      </c>
      <c r="B682" s="5" t="s">
        <v>1518</v>
      </c>
      <c r="C682" s="5" t="s">
        <v>1519</v>
      </c>
      <c r="D682" s="5" t="s">
        <v>63</v>
      </c>
      <c r="E682" s="5" t="s">
        <v>96</v>
      </c>
      <c r="F682" s="5" t="s">
        <v>222</v>
      </c>
      <c r="G682" s="5">
        <v>130.0</v>
      </c>
      <c r="H682" s="5">
        <v>130.0</v>
      </c>
      <c r="I682" s="5" t="s">
        <v>37</v>
      </c>
      <c r="J682" s="5" t="s">
        <v>347</v>
      </c>
      <c r="K682" s="5" t="s">
        <v>250</v>
      </c>
      <c r="L682" s="5" t="s">
        <v>39</v>
      </c>
      <c r="M682" s="6">
        <v>44403.0</v>
      </c>
      <c r="N682" s="6">
        <v>44435.0</v>
      </c>
      <c r="O682" s="7">
        <f>+IF(NETWORKDAYS(M682,N682,Feriados!A701:A731)&gt;-1,NETWORKDAYS(M682,N682,Feriados!A701:A731)-1,NETWORKDAYS(M682,TODAY(),Feriados!A$15:A$315))</f>
        <v>24</v>
      </c>
      <c r="P682" s="8"/>
      <c r="Q682" s="5">
        <f>+IF(T682="ENVIO OS", IF(NETWORKDAYS(N682,P682,Feriados!A$15:A$315)&gt;-1,NETWORKDAYS(N682,P682,Feriados!A$15:A$315)-1,NETWORKDAYS(N682,TODAY(),Feriados!A$15:A$315)),0)</f>
        <v>0</v>
      </c>
      <c r="R682" s="9">
        <v>-33.0782</v>
      </c>
      <c r="S682" s="9" t="s">
        <v>1520</v>
      </c>
      <c r="T682" s="5" t="s">
        <v>79</v>
      </c>
      <c r="U682" s="5" t="s">
        <v>79</v>
      </c>
      <c r="V682" s="5"/>
      <c r="W682" s="5"/>
      <c r="X682" s="5" t="s">
        <v>100</v>
      </c>
      <c r="Y682" s="5" t="s">
        <v>66</v>
      </c>
      <c r="Z682" s="5" t="s">
        <v>52</v>
      </c>
      <c r="AA682" s="5" t="s">
        <v>1521</v>
      </c>
      <c r="AB682" s="5"/>
      <c r="AC682" s="6"/>
      <c r="AD682" s="6"/>
      <c r="AE682" s="5"/>
      <c r="AF682" s="10"/>
    </row>
    <row r="683" ht="21.0" customHeight="1">
      <c r="A683" s="5"/>
      <c r="B683" s="5" t="s">
        <v>1432</v>
      </c>
      <c r="C683" s="5" t="s">
        <v>1433</v>
      </c>
      <c r="D683" s="5"/>
      <c r="E683" s="5" t="s">
        <v>35</v>
      </c>
      <c r="F683" s="5" t="s">
        <v>36</v>
      </c>
      <c r="G683" s="5"/>
      <c r="H683" s="5"/>
      <c r="I683" s="5"/>
      <c r="J683" s="5"/>
      <c r="K683" s="5"/>
      <c r="L683" s="5"/>
      <c r="M683" s="6">
        <v>44404.0</v>
      </c>
      <c r="N683" s="6">
        <v>44435.0</v>
      </c>
      <c r="O683" s="7">
        <f>+IF(NETWORKDAYS(M683,N683,Feriados!A703:A733)&gt;-1,NETWORKDAYS(M683,N683,Feriados!A703:A733)-1,NETWORKDAYS(M683,TODAY(),Feriados!A$15:A$315))</f>
        <v>23</v>
      </c>
      <c r="P683" s="8">
        <v>44454.0</v>
      </c>
      <c r="Q683" s="5">
        <f>+IF(T683="ENVIO OS", IF(NETWORKDAYS(N683,P683,Feriados!A$15:A$315)&gt;-1,NETWORKDAYS(N683,P683,Feriados!A$15:A$315)-1,NETWORKDAYS(N683,TODAY(),Feriados!A$15:A$315)),0)</f>
        <v>13</v>
      </c>
      <c r="R683" s="9"/>
      <c r="S683" s="9"/>
      <c r="T683" s="5" t="s">
        <v>40</v>
      </c>
      <c r="U683" s="5" t="s">
        <v>564</v>
      </c>
      <c r="V683" s="5"/>
      <c r="W683" s="5"/>
      <c r="X683" s="5" t="s">
        <v>41</v>
      </c>
      <c r="Y683" s="5"/>
      <c r="Z683" s="5"/>
      <c r="AA683" s="5"/>
      <c r="AB683" s="5"/>
      <c r="AC683" s="6"/>
      <c r="AD683" s="6"/>
      <c r="AE683" s="5"/>
      <c r="AF683" s="10"/>
    </row>
    <row r="684" ht="21.0" customHeight="1">
      <c r="A684" s="5"/>
      <c r="B684" s="5" t="s">
        <v>1040</v>
      </c>
      <c r="C684" s="5" t="s">
        <v>1041</v>
      </c>
      <c r="D684" s="5" t="s">
        <v>147</v>
      </c>
      <c r="E684" s="5" t="s">
        <v>35</v>
      </c>
      <c r="F684" s="5" t="s">
        <v>36</v>
      </c>
      <c r="G684" s="5">
        <v>19.0</v>
      </c>
      <c r="H684" s="5"/>
      <c r="I684" s="5" t="s">
        <v>1042</v>
      </c>
      <c r="J684" s="5" t="s">
        <v>193</v>
      </c>
      <c r="K684" s="5" t="s">
        <v>149</v>
      </c>
      <c r="L684" s="5"/>
      <c r="M684" s="6">
        <v>44406.0</v>
      </c>
      <c r="N684" s="6">
        <v>44435.0</v>
      </c>
      <c r="O684" s="7">
        <f>+IF(NETWORKDAYS(M684,N684,Feriados!A635:A665)&gt;-1,NETWORKDAYS(M684,N684,Feriados!A635:A665)-1,NETWORKDAYS(M684,TODAY(),Feriados!A$15:A$315))</f>
        <v>21</v>
      </c>
      <c r="P684" s="8"/>
      <c r="Q684" s="5">
        <f>+IF(T684="ENVIO OS", IF(NETWORKDAYS(N684,P684,Feriados!A$15:A$315)&gt;-1,NETWORKDAYS(N684,P684,Feriados!A$15:A$315)-1,NETWORKDAYS(N684,TODAY(),Feriados!A$15:A$315)),0)</f>
        <v>0</v>
      </c>
      <c r="R684" s="9">
        <v>-32.9796</v>
      </c>
      <c r="S684" s="9">
        <v>-68.8674</v>
      </c>
      <c r="T684" s="5" t="s">
        <v>208</v>
      </c>
      <c r="U684" s="5" t="s">
        <v>79</v>
      </c>
      <c r="V684" s="5"/>
      <c r="W684" s="5"/>
      <c r="X684" s="5" t="s">
        <v>41</v>
      </c>
      <c r="Y684" s="5" t="s">
        <v>66</v>
      </c>
      <c r="Z684" s="5" t="s">
        <v>1506</v>
      </c>
      <c r="AA684" s="5"/>
      <c r="AB684" s="5"/>
      <c r="AC684" s="6">
        <v>44221.0</v>
      </c>
      <c r="AD684" s="6">
        <v>44221.0</v>
      </c>
      <c r="AE684" s="5"/>
      <c r="AF684" s="10"/>
    </row>
    <row r="685" ht="21.0" customHeight="1">
      <c r="A685" s="5">
        <v>230466.0</v>
      </c>
      <c r="B685" s="5" t="s">
        <v>1522</v>
      </c>
      <c r="C685" s="5" t="s">
        <v>1523</v>
      </c>
      <c r="D685" s="5" t="s">
        <v>167</v>
      </c>
      <c r="E685" s="5" t="s">
        <v>96</v>
      </c>
      <c r="F685" s="5" t="s">
        <v>515</v>
      </c>
      <c r="G685" s="5">
        <v>167.0</v>
      </c>
      <c r="H685" s="5">
        <v>167.0</v>
      </c>
      <c r="I685" s="5" t="s">
        <v>37</v>
      </c>
      <c r="J685" s="5" t="s">
        <v>1524</v>
      </c>
      <c r="K685" s="5" t="s">
        <v>167</v>
      </c>
      <c r="L685" s="5" t="s">
        <v>39</v>
      </c>
      <c r="M685" s="6">
        <v>44406.0</v>
      </c>
      <c r="N685" s="6">
        <v>44426.0</v>
      </c>
      <c r="O685" s="7">
        <f>+IF(NETWORKDAYS(M685,N685,Feriados!A636:A666)&gt;-1,NETWORKDAYS(M685,N685,Feriados!A636:A666)-1,NETWORKDAYS(M685,TODAY(),Feriados!A$15:A$315))</f>
        <v>14</v>
      </c>
      <c r="P685" s="8"/>
      <c r="Q685" s="5">
        <f>+IF(T685="ENVIO OS", IF(NETWORKDAYS(N685,P685,Feriados!A$15:A$315)&gt;-1,NETWORKDAYS(N685,P685,Feriados!A$15:A$315)-1,NETWORKDAYS(N685,TODAY(),Feriados!A$15:A$315)),0)</f>
        <v>0</v>
      </c>
      <c r="R685" s="9">
        <v>-33.3597</v>
      </c>
      <c r="S685" s="9">
        <v>-69.2901</v>
      </c>
      <c r="T685" s="5" t="s">
        <v>79</v>
      </c>
      <c r="U685" s="5" t="s">
        <v>79</v>
      </c>
      <c r="V685" s="5"/>
      <c r="W685" s="5"/>
      <c r="X685" s="5" t="s">
        <v>100</v>
      </c>
      <c r="Y685" s="5" t="s">
        <v>66</v>
      </c>
      <c r="Z685" s="5"/>
      <c r="AA685" s="5"/>
      <c r="AB685" s="5"/>
      <c r="AC685" s="6"/>
      <c r="AD685" s="6"/>
      <c r="AE685" s="5"/>
      <c r="AF685" s="10"/>
    </row>
    <row r="686" ht="21.0" customHeight="1">
      <c r="A686" s="5"/>
      <c r="B686" s="5" t="s">
        <v>1525</v>
      </c>
      <c r="C686" s="5" t="s">
        <v>1526</v>
      </c>
      <c r="D686" s="5"/>
      <c r="E686" s="5" t="s">
        <v>35</v>
      </c>
      <c r="F686" s="5" t="s">
        <v>36</v>
      </c>
      <c r="G686" s="5"/>
      <c r="H686" s="5"/>
      <c r="I686" s="5"/>
      <c r="J686" s="5"/>
      <c r="K686" s="5"/>
      <c r="L686" s="5"/>
      <c r="M686" s="6">
        <v>44407.0</v>
      </c>
      <c r="N686" s="6">
        <v>44407.0</v>
      </c>
      <c r="O686" s="7">
        <f>+IF(NETWORKDAYS(M686,N686,Feriados!A650:A680)&gt;-1,NETWORKDAYS(M686,N686,Feriados!A650:A680)-1,NETWORKDAYS(M686,TODAY(),Feriados!A$15:A$315))</f>
        <v>0</v>
      </c>
      <c r="P686" s="8"/>
      <c r="Q686" s="5">
        <f>+IF(T686="ENVIO OS", IF(NETWORKDAYS(N686,P686,Feriados!A$15:A$315)&gt;-1,NETWORKDAYS(N686,P686,Feriados!A$15:A$315)-1,NETWORKDAYS(N686,TODAY(),Feriados!A$15:A$315)),0)</f>
        <v>0</v>
      </c>
      <c r="R686" s="9"/>
      <c r="S686" s="9"/>
      <c r="T686" s="5" t="s">
        <v>79</v>
      </c>
      <c r="U686" s="5" t="s">
        <v>79</v>
      </c>
      <c r="V686" s="5"/>
      <c r="W686" s="5"/>
      <c r="X686" s="5"/>
      <c r="Y686" s="5"/>
      <c r="Z686" s="5"/>
      <c r="AA686" s="5" t="s">
        <v>1527</v>
      </c>
      <c r="AB686" s="5"/>
      <c r="AC686" s="6"/>
      <c r="AD686" s="6"/>
      <c r="AE686" s="5"/>
      <c r="AF686" s="10"/>
    </row>
    <row r="687" ht="21.0" customHeight="1">
      <c r="A687" s="5"/>
      <c r="B687" s="5" t="s">
        <v>1528</v>
      </c>
      <c r="C687" s="5" t="s">
        <v>494</v>
      </c>
      <c r="D687" s="5" t="s">
        <v>63</v>
      </c>
      <c r="E687" s="5" t="s">
        <v>35</v>
      </c>
      <c r="F687" s="5" t="s">
        <v>36</v>
      </c>
      <c r="G687" s="5">
        <v>52.9</v>
      </c>
      <c r="H687" s="5"/>
      <c r="I687" s="5" t="s">
        <v>37</v>
      </c>
      <c r="J687" s="5" t="s">
        <v>495</v>
      </c>
      <c r="K687" s="5" t="s">
        <v>65</v>
      </c>
      <c r="L687" s="5"/>
      <c r="M687" s="6">
        <v>44407.0</v>
      </c>
      <c r="N687" s="6">
        <v>44442.0</v>
      </c>
      <c r="O687" s="7">
        <f>+IF(NETWORKDAYS(M687,N687,Feriados!A651:A681)&gt;-1,NETWORKDAYS(M687,N687,Feriados!A651:A681)-1,NETWORKDAYS(M687,TODAY(),Feriados!A$15:A$315))</f>
        <v>25</v>
      </c>
      <c r="P687" s="8"/>
      <c r="Q687" s="5">
        <f>+IF(T687="ENVIO OS", IF(NETWORKDAYS(N687,P687,Feriados!A$15:A$315)&gt;-1,NETWORKDAYS(N687,P687,Feriados!A$15:A$315)-1,NETWORKDAYS(N687,TODAY(),Feriados!A$15:A$315)),0)</f>
        <v>0</v>
      </c>
      <c r="R687" s="9">
        <v>-32.946972</v>
      </c>
      <c r="S687" s="9">
        <v>-68.657722</v>
      </c>
      <c r="T687" s="5" t="s">
        <v>79</v>
      </c>
      <c r="U687" s="5" t="s">
        <v>79</v>
      </c>
      <c r="V687" s="5"/>
      <c r="W687" s="5"/>
      <c r="X687" s="5" t="s">
        <v>41</v>
      </c>
      <c r="Y687" s="5" t="s">
        <v>66</v>
      </c>
      <c r="Z687" s="5" t="s">
        <v>43</v>
      </c>
      <c r="AA687" s="5"/>
      <c r="AB687" s="5" t="s">
        <v>27</v>
      </c>
      <c r="AC687" s="6"/>
      <c r="AD687" s="6"/>
      <c r="AE687" s="5"/>
      <c r="AF687" s="10"/>
    </row>
    <row r="688" ht="21.0" customHeight="1">
      <c r="A688" s="5">
        <v>230474.0</v>
      </c>
      <c r="B688" s="5" t="s">
        <v>1529</v>
      </c>
      <c r="C688" s="5" t="s">
        <v>1530</v>
      </c>
      <c r="D688" s="5" t="s">
        <v>167</v>
      </c>
      <c r="E688" s="5" t="s">
        <v>96</v>
      </c>
      <c r="F688" s="5" t="s">
        <v>515</v>
      </c>
      <c r="G688" s="5">
        <v>195.0</v>
      </c>
      <c r="H688" s="5">
        <v>195.0</v>
      </c>
      <c r="I688" s="5" t="s">
        <v>37</v>
      </c>
      <c r="J688" s="5" t="s">
        <v>1524</v>
      </c>
      <c r="K688" s="5" t="s">
        <v>167</v>
      </c>
      <c r="L688" s="5" t="s">
        <v>39</v>
      </c>
      <c r="M688" s="6">
        <v>44411.0</v>
      </c>
      <c r="N688" s="6">
        <v>44426.0</v>
      </c>
      <c r="O688" s="7">
        <f>+IF(NETWORKDAYS(M688,N688,Feriados!A638:A668)&gt;-1,NETWORKDAYS(M688,N688,Feriados!A638:A668)-1,NETWORKDAYS(M688,TODAY(),Feriados!A$15:A$315))</f>
        <v>11</v>
      </c>
      <c r="P688" s="8"/>
      <c r="Q688" s="5">
        <f>+IF(T688="ENVIO OS", IF(NETWORKDAYS(N688,P688,Feriados!A$15:A$315)&gt;-1,NETWORKDAYS(N688,P688,Feriados!A$15:A$315)-1,NETWORKDAYS(N688,TODAY(),Feriados!A$15:A$315)),0)</f>
        <v>0</v>
      </c>
      <c r="R688" s="9">
        <v>-33.3401</v>
      </c>
      <c r="S688" s="9">
        <v>-69.2857</v>
      </c>
      <c r="T688" s="5" t="s">
        <v>79</v>
      </c>
      <c r="U688" s="5" t="s">
        <v>79</v>
      </c>
      <c r="V688" s="5"/>
      <c r="W688" s="5"/>
      <c r="X688" s="5" t="s">
        <v>100</v>
      </c>
      <c r="Y688" s="5" t="s">
        <v>66</v>
      </c>
      <c r="Z688" s="5"/>
      <c r="AA688" s="5"/>
      <c r="AB688" s="5"/>
      <c r="AC688" s="6"/>
      <c r="AD688" s="6"/>
      <c r="AE688" s="5"/>
      <c r="AF688" s="10"/>
    </row>
    <row r="689" ht="21.0" customHeight="1">
      <c r="A689" s="5">
        <v>230346.0</v>
      </c>
      <c r="B689" s="5" t="s">
        <v>1512</v>
      </c>
      <c r="C689" s="5" t="s">
        <v>1513</v>
      </c>
      <c r="D689" s="5" t="s">
        <v>84</v>
      </c>
      <c r="E689" s="5" t="s">
        <v>96</v>
      </c>
      <c r="F689" s="5" t="s">
        <v>119</v>
      </c>
      <c r="G689" s="5">
        <v>500.0</v>
      </c>
      <c r="H689" s="5">
        <v>140.0</v>
      </c>
      <c r="I689" s="5" t="s">
        <v>37</v>
      </c>
      <c r="J689" s="5" t="s">
        <v>85</v>
      </c>
      <c r="K689" s="5" t="s">
        <v>84</v>
      </c>
      <c r="L689" s="5" t="s">
        <v>49</v>
      </c>
      <c r="M689" s="6">
        <v>44411.0</v>
      </c>
      <c r="N689" s="6">
        <v>44418.0</v>
      </c>
      <c r="O689" s="7">
        <f>+IF(NETWORKDAYS(M689,N689,Feriados!A690:A720)&gt;-1,NETWORKDAYS(M689,N689,Feriados!A690:A720)-1,NETWORKDAYS(M689,TODAY(),Feriados!A$15:A$315))</f>
        <v>5</v>
      </c>
      <c r="P689" s="8"/>
      <c r="Q689" s="5">
        <f>+IF(T689="ENVIO OS", IF(NETWORKDAYS(N689,P689,Feriados!A$15:A$315)&gt;-1,NETWORKDAYS(N689,P689,Feriados!A$15:A$315)-1,NETWORKDAYS(N689,TODAY(),Feriados!A$15:A$315)),0)</f>
        <v>0</v>
      </c>
      <c r="R689" s="9"/>
      <c r="S689" s="9"/>
      <c r="T689" s="5" t="s">
        <v>79</v>
      </c>
      <c r="U689" s="5" t="s">
        <v>79</v>
      </c>
      <c r="V689" s="5" t="s">
        <v>50</v>
      </c>
      <c r="W689" s="5"/>
      <c r="X689" s="5" t="s">
        <v>100</v>
      </c>
      <c r="Y689" s="5" t="s">
        <v>66</v>
      </c>
      <c r="Z689" s="5"/>
      <c r="AA689" s="5" t="s">
        <v>1531</v>
      </c>
      <c r="AB689" s="5"/>
      <c r="AC689" s="6"/>
      <c r="AD689" s="6"/>
      <c r="AE689" s="5"/>
      <c r="AF689" s="10"/>
    </row>
    <row r="690" ht="21.0" customHeight="1">
      <c r="A690" s="5"/>
      <c r="B690" s="5" t="s">
        <v>1532</v>
      </c>
      <c r="C690" s="5" t="s">
        <v>1533</v>
      </c>
      <c r="D690" s="5" t="s">
        <v>56</v>
      </c>
      <c r="E690" s="5" t="s">
        <v>35</v>
      </c>
      <c r="F690" s="5" t="s">
        <v>36</v>
      </c>
      <c r="G690" s="5">
        <v>60.0</v>
      </c>
      <c r="H690" s="5"/>
      <c r="I690" s="5" t="s">
        <v>37</v>
      </c>
      <c r="J690" s="5" t="s">
        <v>1534</v>
      </c>
      <c r="K690" s="5" t="s">
        <v>56</v>
      </c>
      <c r="L690" s="5"/>
      <c r="M690" s="6">
        <v>44413.0</v>
      </c>
      <c r="N690" s="6">
        <v>44442.0</v>
      </c>
      <c r="O690" s="7">
        <f>+IF(NETWORKDAYS(M690,N690,Feriados!A641:A671)&gt;-1,NETWORKDAYS(M690,N690,Feriados!A641:A671)-1,NETWORKDAYS(M690,TODAY(),Feriados!A$15:A$315))</f>
        <v>21</v>
      </c>
      <c r="P690" s="8"/>
      <c r="Q690" s="5">
        <f>+IF(T690="ENVIO OS", IF(NETWORKDAYS(N690,P690,Feriados!A$15:A$315)&gt;-1,NETWORKDAYS(N690,P690,Feriados!A$15:A$315)-1,NETWORKDAYS(N690,TODAY(),Feriados!A$15:A$315)),0)</f>
        <v>0</v>
      </c>
      <c r="R690" s="9">
        <v>-34.6417</v>
      </c>
      <c r="S690" s="9">
        <v>-68.3388</v>
      </c>
      <c r="T690" s="5" t="s">
        <v>79</v>
      </c>
      <c r="U690" s="5" t="s">
        <v>79</v>
      </c>
      <c r="V690" s="5"/>
      <c r="W690" s="5"/>
      <c r="X690" s="5" t="s">
        <v>41</v>
      </c>
      <c r="Y690" s="5" t="s">
        <v>59</v>
      </c>
      <c r="Z690" s="5" t="s">
        <v>427</v>
      </c>
      <c r="AA690" s="5"/>
      <c r="AB690" s="5"/>
      <c r="AC690" s="6"/>
      <c r="AD690" s="6"/>
      <c r="AE690" s="5"/>
      <c r="AF690" s="10"/>
    </row>
    <row r="691" ht="21.0" customHeight="1">
      <c r="A691" s="5">
        <v>230517.0</v>
      </c>
      <c r="B691" s="5" t="s">
        <v>1535</v>
      </c>
      <c r="C691" s="5" t="s">
        <v>1536</v>
      </c>
      <c r="D691" s="5" t="s">
        <v>63</v>
      </c>
      <c r="E691" s="5" t="s">
        <v>96</v>
      </c>
      <c r="F691" s="5" t="s">
        <v>97</v>
      </c>
      <c r="G691" s="5">
        <v>197.0</v>
      </c>
      <c r="H691" s="5">
        <v>197.0</v>
      </c>
      <c r="I691" s="5" t="s">
        <v>37</v>
      </c>
      <c r="J691" s="5" t="s">
        <v>661</v>
      </c>
      <c r="K691" s="5" t="s">
        <v>48</v>
      </c>
      <c r="L691" s="5"/>
      <c r="M691" s="6">
        <v>44413.0</v>
      </c>
      <c r="N691" s="6">
        <v>44428.0</v>
      </c>
      <c r="O691" s="7">
        <f>+IF(NETWORKDAYS(M691,N691,Feriados!A642:A672)&gt;-1,NETWORKDAYS(M691,N691,Feriados!A642:A672)-1,NETWORKDAYS(M691,TODAY(),Feriados!A$15:A$315))</f>
        <v>11</v>
      </c>
      <c r="P691" s="8"/>
      <c r="Q691" s="5">
        <f>+IF(T691="ENVIO OS", IF(NETWORKDAYS(N691,P691,Feriados!A$15:A$315)&gt;-1,NETWORKDAYS(N691,P691,Feriados!A$15:A$315)-1,NETWORKDAYS(N691,TODAY(),Feriados!A$15:A$315)),0)</f>
        <v>0</v>
      </c>
      <c r="R691" s="9">
        <v>-32.9593</v>
      </c>
      <c r="S691" s="9">
        <v>-68.7213</v>
      </c>
      <c r="T691" s="5" t="s">
        <v>79</v>
      </c>
      <c r="U691" s="5"/>
      <c r="V691" s="5" t="s">
        <v>50</v>
      </c>
      <c r="W691" s="5"/>
      <c r="X691" s="5" t="s">
        <v>190</v>
      </c>
      <c r="Y691" s="5" t="s">
        <v>66</v>
      </c>
      <c r="Z691" s="5"/>
      <c r="AA691" s="5"/>
      <c r="AB691" s="5"/>
      <c r="AC691" s="6"/>
      <c r="AD691" s="6"/>
      <c r="AE691" s="5" t="s">
        <v>203</v>
      </c>
      <c r="AF691" s="10"/>
    </row>
    <row r="692" ht="21.0" customHeight="1">
      <c r="A692" s="5">
        <v>230254.0</v>
      </c>
      <c r="B692" s="5" t="s">
        <v>1537</v>
      </c>
      <c r="C692" s="5" t="s">
        <v>1538</v>
      </c>
      <c r="D692" s="5" t="s">
        <v>63</v>
      </c>
      <c r="E692" s="5" t="s">
        <v>96</v>
      </c>
      <c r="F692" s="5" t="s">
        <v>137</v>
      </c>
      <c r="G692" s="5">
        <v>100.0</v>
      </c>
      <c r="H692" s="5">
        <v>100.0</v>
      </c>
      <c r="I692" s="5" t="s">
        <v>1347</v>
      </c>
      <c r="J692" s="5" t="s">
        <v>298</v>
      </c>
      <c r="K692" s="5" t="s">
        <v>48</v>
      </c>
      <c r="L692" s="5" t="s">
        <v>49</v>
      </c>
      <c r="M692" s="6">
        <v>44413.0</v>
      </c>
      <c r="N692" s="6">
        <v>44419.0</v>
      </c>
      <c r="O692" s="7">
        <f>+IF(NETWORKDAYS(M692,N692,Feriados!A640:A670)&gt;-1,NETWORKDAYS(M692,N692,Feriados!A640:A670)-1,NETWORKDAYS(M692,TODAY(),Feriados!A$15:A$315))</f>
        <v>4</v>
      </c>
      <c r="P692" s="8"/>
      <c r="Q692" s="5">
        <f>+IF(T692="ENVIO OS", IF(NETWORKDAYS(N692,P692,Feriados!A$15:A$315)&gt;-1,NETWORKDAYS(N692,P692,Feriados!A$15:A$315)-1,NETWORKDAYS(N692,TODAY(),Feriados!A$15:A$315)),0)</f>
        <v>0</v>
      </c>
      <c r="R692" s="9">
        <v>-32.947</v>
      </c>
      <c r="S692" s="9">
        <v>-68.7339</v>
      </c>
      <c r="T692" s="5" t="s">
        <v>79</v>
      </c>
      <c r="U692" s="5" t="s">
        <v>79</v>
      </c>
      <c r="V692" s="5"/>
      <c r="W692" s="5"/>
      <c r="X692" s="5" t="s">
        <v>100</v>
      </c>
      <c r="Y692" s="5" t="s">
        <v>66</v>
      </c>
      <c r="Z692" s="5"/>
      <c r="AA692" s="5"/>
      <c r="AB692" s="5" t="s">
        <v>27</v>
      </c>
      <c r="AC692" s="6"/>
      <c r="AD692" s="6"/>
      <c r="AE692" s="5"/>
      <c r="AF692" s="10"/>
    </row>
    <row r="693" ht="21.0" customHeight="1">
      <c r="A693" s="5"/>
      <c r="B693" s="5" t="s">
        <v>1539</v>
      </c>
      <c r="C693" s="5" t="s">
        <v>1540</v>
      </c>
      <c r="D693" s="5" t="s">
        <v>147</v>
      </c>
      <c r="E693" s="5"/>
      <c r="F693" s="5"/>
      <c r="G693" s="5"/>
      <c r="H693" s="5"/>
      <c r="I693" s="5"/>
      <c r="J693" s="5"/>
      <c r="K693" s="5"/>
      <c r="L693" s="5"/>
      <c r="M693" s="6">
        <v>44414.0</v>
      </c>
      <c r="N693" s="6">
        <v>44414.0</v>
      </c>
      <c r="O693" s="7">
        <f>+IF(NETWORKDAYS(M693,N693,Feriados!A342:A372)&gt;-1,NETWORKDAYS(M693,N693,Feriados!A342:A372)-1,NETWORKDAYS(M693,TODAY(),Feriados!A$15:A$315))</f>
        <v>0</v>
      </c>
      <c r="P693" s="8"/>
      <c r="Q693" s="5">
        <f>+IF(T693="ENVIO OS", IF(NETWORKDAYS(N693,P693,Feriados!A$15:A$315)&gt;-1,NETWORKDAYS(N693,P693,Feriados!A$15:A$315)-1,NETWORKDAYS(N693,TODAY(),Feriados!A$15:A$315)),0)</f>
        <v>0</v>
      </c>
      <c r="R693" s="9"/>
      <c r="S693" s="9"/>
      <c r="T693" s="5" t="s">
        <v>79</v>
      </c>
      <c r="U693" s="5" t="s">
        <v>79</v>
      </c>
      <c r="V693" s="5"/>
      <c r="W693" s="5"/>
      <c r="X693" s="5"/>
      <c r="Y693" s="5"/>
      <c r="Z693" s="5"/>
      <c r="AA693" s="5"/>
      <c r="AB693" s="5"/>
      <c r="AC693" s="6"/>
      <c r="AD693" s="6"/>
      <c r="AE693" s="5"/>
      <c r="AF693" s="10"/>
    </row>
    <row r="694" ht="21.0" customHeight="1">
      <c r="A694" s="5"/>
      <c r="B694" s="5" t="s">
        <v>1541</v>
      </c>
      <c r="C694" s="5" t="s">
        <v>1542</v>
      </c>
      <c r="D694" s="5" t="s">
        <v>172</v>
      </c>
      <c r="E694" s="5" t="s">
        <v>35</v>
      </c>
      <c r="F694" s="5" t="s">
        <v>36</v>
      </c>
      <c r="G694" s="5"/>
      <c r="H694" s="5">
        <v>40.0</v>
      </c>
      <c r="I694" s="5" t="s">
        <v>37</v>
      </c>
      <c r="J694" s="5" t="s">
        <v>1543</v>
      </c>
      <c r="K694" s="5" t="s">
        <v>264</v>
      </c>
      <c r="L694" s="5"/>
      <c r="M694" s="6">
        <v>44417.0</v>
      </c>
      <c r="N694" s="6">
        <v>44435.0</v>
      </c>
      <c r="O694" s="7">
        <f>+IF(NETWORKDAYS(M694,N694,Feriados!A647:A677)&gt;-1,NETWORKDAYS(M694,N694,Feriados!A647:A677)-1,NETWORKDAYS(M694,TODAY(),Feriados!A$15:A$315))</f>
        <v>14</v>
      </c>
      <c r="P694" s="8"/>
      <c r="Q694" s="5">
        <f>+IF(T694="ENVIO OS", IF(NETWORKDAYS(N694,P694,Feriados!A$15:A$315)&gt;-1,NETWORKDAYS(N694,P694,Feriados!A$15:A$315)-1,NETWORKDAYS(N694,TODAY(),Feriados!A$15:A$315)),0)</f>
        <v>0</v>
      </c>
      <c r="R694" s="9">
        <v>-32.8361</v>
      </c>
      <c r="S694" s="9">
        <v>-68.7439</v>
      </c>
      <c r="T694" s="5" t="s">
        <v>208</v>
      </c>
      <c r="U694" s="5" t="s">
        <v>208</v>
      </c>
      <c r="V694" s="5"/>
      <c r="W694" s="5"/>
      <c r="X694" s="5" t="s">
        <v>41</v>
      </c>
      <c r="Y694" s="5" t="s">
        <v>111</v>
      </c>
      <c r="Z694" s="5" t="s">
        <v>829</v>
      </c>
      <c r="AA694" s="5"/>
      <c r="AB694" s="5"/>
      <c r="AC694" s="6"/>
      <c r="AD694" s="6"/>
      <c r="AE694" s="5"/>
      <c r="AF694" s="10"/>
    </row>
    <row r="695" ht="21.0" customHeight="1">
      <c r="A695" s="5">
        <v>230305.0</v>
      </c>
      <c r="B695" s="5" t="s">
        <v>1544</v>
      </c>
      <c r="C695" s="5" t="s">
        <v>1545</v>
      </c>
      <c r="D695" s="5" t="s">
        <v>147</v>
      </c>
      <c r="E695" s="5" t="s">
        <v>96</v>
      </c>
      <c r="F695" s="5" t="s">
        <v>222</v>
      </c>
      <c r="G695" s="5">
        <v>40.0</v>
      </c>
      <c r="H695" s="5">
        <v>40.0</v>
      </c>
      <c r="I695" s="5" t="s">
        <v>1546</v>
      </c>
      <c r="J695" s="5" t="s">
        <v>875</v>
      </c>
      <c r="K695" s="5" t="s">
        <v>233</v>
      </c>
      <c r="L695" s="5"/>
      <c r="M695" s="6">
        <v>44417.0</v>
      </c>
      <c r="N695" s="6">
        <v>44432.0</v>
      </c>
      <c r="O695" s="7">
        <f>+IF(NETWORKDAYS(M695,N695,Feriados!A641:A671)&gt;-1,NETWORKDAYS(M695,N695,Feriados!A641:A671)-1,NETWORKDAYS(M695,TODAY(),Feriados!A$15:A$315))</f>
        <v>11</v>
      </c>
      <c r="P695" s="8"/>
      <c r="Q695" s="5">
        <f>+IF(T695="ENVIO OS", IF(NETWORKDAYS(N695,P695,Feriados!A$15:A$315)&gt;-1,NETWORKDAYS(N695,P695,Feriados!A$15:A$315)-1,NETWORKDAYS(N695,TODAY(),Feriados!A$15:A$315)),0)</f>
        <v>0</v>
      </c>
      <c r="R695" s="9">
        <v>-33.0348</v>
      </c>
      <c r="S695" s="9">
        <v>-68.9161</v>
      </c>
      <c r="T695" s="5" t="s">
        <v>79</v>
      </c>
      <c r="U695" s="5" t="s">
        <v>79</v>
      </c>
      <c r="V695" s="5"/>
      <c r="W695" s="5"/>
      <c r="X695" s="5" t="s">
        <v>190</v>
      </c>
      <c r="Y695" s="5" t="s">
        <v>66</v>
      </c>
      <c r="Z695" s="5" t="s">
        <v>112</v>
      </c>
      <c r="AA695" s="5"/>
      <c r="AB695" s="5"/>
      <c r="AC695" s="6"/>
      <c r="AD695" s="6"/>
      <c r="AE695" s="5"/>
      <c r="AF695" s="10"/>
    </row>
    <row r="696" ht="21.0" customHeight="1">
      <c r="A696" s="5">
        <v>230306.0</v>
      </c>
      <c r="B696" s="5" t="s">
        <v>1547</v>
      </c>
      <c r="C696" s="5" t="s">
        <v>1548</v>
      </c>
      <c r="D696" s="5" t="s">
        <v>63</v>
      </c>
      <c r="E696" s="5" t="s">
        <v>96</v>
      </c>
      <c r="F696" s="5" t="s">
        <v>97</v>
      </c>
      <c r="G696" s="5">
        <v>100.0</v>
      </c>
      <c r="H696" s="5">
        <v>0.0</v>
      </c>
      <c r="I696" s="5" t="s">
        <v>1549</v>
      </c>
      <c r="J696" s="5" t="s">
        <v>1032</v>
      </c>
      <c r="K696" s="5" t="s">
        <v>250</v>
      </c>
      <c r="L696" s="5"/>
      <c r="M696" s="6">
        <v>44417.0</v>
      </c>
      <c r="N696" s="6">
        <v>44433.0</v>
      </c>
      <c r="O696" s="7">
        <f>+IF(NETWORKDAYS(M696,N696,Feriados!A642:A672)&gt;-1,NETWORKDAYS(M696,N696,Feriados!A642:A672)-1,NETWORKDAYS(M696,TODAY(),Feriados!A$15:A$315))</f>
        <v>12</v>
      </c>
      <c r="P696" s="8"/>
      <c r="Q696" s="5">
        <f>+IF(T696="ENVIO OS", IF(NETWORKDAYS(N696,P696,Feriados!A$15:A$315)&gt;-1,NETWORKDAYS(N696,P696,Feriados!A$15:A$315)-1,NETWORKDAYS(N696,TODAY(),Feriados!A$15:A$315)),0)</f>
        <v>0</v>
      </c>
      <c r="R696" s="9">
        <v>-33.0302</v>
      </c>
      <c r="S696" s="9">
        <v>-68.8023</v>
      </c>
      <c r="T696" s="5" t="s">
        <v>79</v>
      </c>
      <c r="U696" s="5"/>
      <c r="V696" s="5"/>
      <c r="W696" s="5"/>
      <c r="X696" s="5" t="s">
        <v>51</v>
      </c>
      <c r="Y696" s="5" t="s">
        <v>66</v>
      </c>
      <c r="Z696" s="5"/>
      <c r="AA696" s="5"/>
      <c r="AB696" s="5"/>
      <c r="AC696" s="6"/>
      <c r="AD696" s="6"/>
      <c r="AE696" s="5"/>
      <c r="AF696" s="10"/>
    </row>
    <row r="697" ht="21.0" customHeight="1">
      <c r="A697" s="5"/>
      <c r="B697" s="5" t="s">
        <v>713</v>
      </c>
      <c r="C697" s="5" t="s">
        <v>714</v>
      </c>
      <c r="D697" s="5" t="s">
        <v>56</v>
      </c>
      <c r="E697" s="5" t="s">
        <v>35</v>
      </c>
      <c r="F697" s="5" t="s">
        <v>36</v>
      </c>
      <c r="G697" s="5">
        <v>212.0</v>
      </c>
      <c r="H697" s="5"/>
      <c r="I697" s="5" t="s">
        <v>37</v>
      </c>
      <c r="J697" s="5" t="s">
        <v>115</v>
      </c>
      <c r="K697" s="5" t="s">
        <v>115</v>
      </c>
      <c r="L697" s="5"/>
      <c r="M697" s="6">
        <v>44417.0</v>
      </c>
      <c r="N697" s="6">
        <v>44431.0</v>
      </c>
      <c r="O697" s="7">
        <f>+IF(NETWORKDAYS(M697,N697,Feriados!A804:A834)&gt;-1,NETWORKDAYS(M697,N697,Feriados!A804:A834)-1,NETWORKDAYS(M697,TODAY(),Feriados!A$15:A$315))</f>
        <v>10</v>
      </c>
      <c r="P697" s="8"/>
      <c r="Q697" s="5">
        <f>+IF(T697="ENVIO OS", IF(NETWORKDAYS(N697,P697,Feriados!A$15:A$315)&gt;-1,NETWORKDAYS(N697,P697,Feriados!A$15:A$315)-1,NETWORKDAYS(N697,TODAY(),Feriados!A$15:A$315)),0)</f>
        <v>0</v>
      </c>
      <c r="R697" s="9">
        <v>-34.5911</v>
      </c>
      <c r="S697" s="9">
        <v>-68.5784</v>
      </c>
      <c r="T697" s="5" t="s">
        <v>208</v>
      </c>
      <c r="U697" s="5" t="s">
        <v>208</v>
      </c>
      <c r="V697" s="5"/>
      <c r="W697" s="5"/>
      <c r="X697" s="5" t="s">
        <v>41</v>
      </c>
      <c r="Y697" s="5" t="s">
        <v>59</v>
      </c>
      <c r="Z697" s="5"/>
      <c r="AA697" s="5"/>
      <c r="AB697" s="5"/>
      <c r="AC697" s="6">
        <v>44166.0</v>
      </c>
      <c r="AD697" s="6">
        <v>44182.0</v>
      </c>
      <c r="AE697" s="5"/>
      <c r="AF697" s="10"/>
    </row>
    <row r="698" ht="21.0" customHeight="1">
      <c r="A698" s="5"/>
      <c r="B698" s="5" t="s">
        <v>1550</v>
      </c>
      <c r="C698" s="5" t="s">
        <v>1551</v>
      </c>
      <c r="D698" s="5" t="s">
        <v>147</v>
      </c>
      <c r="E698" s="5" t="s">
        <v>96</v>
      </c>
      <c r="F698" s="5" t="s">
        <v>244</v>
      </c>
      <c r="G698" s="5">
        <v>4000.0</v>
      </c>
      <c r="H698" s="5"/>
      <c r="I698" s="5"/>
      <c r="J698" s="5"/>
      <c r="K698" s="5"/>
      <c r="L698" s="5"/>
      <c r="M698" s="6">
        <v>44418.0</v>
      </c>
      <c r="N698" s="6">
        <v>44434.0</v>
      </c>
      <c r="O698" s="7">
        <f>+IF(NETWORKDAYS(M698,N698,Feriados!A644:A674)&gt;-1,NETWORKDAYS(M698,N698,Feriados!A644:A674)-1,NETWORKDAYS(M698,TODAY(),Feriados!A$15:A$315))</f>
        <v>12</v>
      </c>
      <c r="P698" s="8">
        <v>44438.0</v>
      </c>
      <c r="Q698" s="5">
        <f>+IF(T698="ENVIO OS", IF(NETWORKDAYS(N698,P698,Feriados!A$15:A$315)&gt;-1,NETWORKDAYS(N698,P698,Feriados!A$15:A$315)-1,NETWORKDAYS(N698,TODAY(),Feriados!A$15:A$315)),0)</f>
        <v>2</v>
      </c>
      <c r="R698" s="9">
        <v>-33.3648</v>
      </c>
      <c r="S698" s="9">
        <v>-68.9256</v>
      </c>
      <c r="T698" s="5" t="s">
        <v>40</v>
      </c>
      <c r="U698" s="5" t="s">
        <v>1000</v>
      </c>
      <c r="V698" s="5"/>
      <c r="W698" s="5"/>
      <c r="X698" s="5" t="s">
        <v>100</v>
      </c>
      <c r="Y698" s="5"/>
      <c r="Z698" s="5"/>
      <c r="AA698" s="5" t="s">
        <v>1552</v>
      </c>
      <c r="AB698" s="5"/>
      <c r="AC698" s="6"/>
      <c r="AD698" s="6"/>
      <c r="AE698" s="5"/>
      <c r="AF698" s="10"/>
    </row>
    <row r="699" ht="21.0" customHeight="1">
      <c r="A699" s="5"/>
      <c r="B699" s="5" t="s">
        <v>931</v>
      </c>
      <c r="C699" s="5" t="s">
        <v>932</v>
      </c>
      <c r="D699" s="5" t="s">
        <v>56</v>
      </c>
      <c r="E699" s="5" t="s">
        <v>35</v>
      </c>
      <c r="F699" s="5" t="s">
        <v>36</v>
      </c>
      <c r="G699" s="5">
        <v>149.0</v>
      </c>
      <c r="H699" s="5"/>
      <c r="I699" s="5" t="s">
        <v>37</v>
      </c>
      <c r="J699" s="5" t="s">
        <v>461</v>
      </c>
      <c r="K699" s="5" t="s">
        <v>71</v>
      </c>
      <c r="L699" s="5"/>
      <c r="M699" s="6">
        <v>44419.0</v>
      </c>
      <c r="N699" s="6">
        <v>44431.0</v>
      </c>
      <c r="O699" s="7">
        <f>+IF(NETWORKDAYS(M699,N699,Feriados!A622:A652)&gt;-1,NETWORKDAYS(M699,N699,Feriados!A622:A652)-1,NETWORKDAYS(M699,TODAY(),Feriados!A$15:A$315))</f>
        <v>8</v>
      </c>
      <c r="P699" s="8"/>
      <c r="Q699" s="5">
        <f>+IF(T699="ENVIO OS", IF(NETWORKDAYS(N699,P699,Feriados!A$15:A$315)&gt;-1,NETWORKDAYS(N699,P699,Feriados!A$15:A$315)-1,NETWORKDAYS(N699,TODAY(),Feriados!A$15:A$315)),0)</f>
        <v>0</v>
      </c>
      <c r="R699" s="9"/>
      <c r="S699" s="9"/>
      <c r="T699" s="5" t="s">
        <v>208</v>
      </c>
      <c r="U699" s="5" t="s">
        <v>208</v>
      </c>
      <c r="V699" s="5"/>
      <c r="W699" s="5"/>
      <c r="X699" s="5" t="s">
        <v>41</v>
      </c>
      <c r="Y699" s="5" t="s">
        <v>59</v>
      </c>
      <c r="Z699" s="5" t="s">
        <v>60</v>
      </c>
      <c r="AA699" s="5" t="s">
        <v>933</v>
      </c>
      <c r="AB699" s="5"/>
      <c r="AC699" s="6">
        <v>44162.0</v>
      </c>
      <c r="AD699" s="6">
        <v>44162.0</v>
      </c>
      <c r="AE699" s="5" t="s">
        <v>203</v>
      </c>
      <c r="AF699" s="10"/>
    </row>
    <row r="700" ht="21.0" customHeight="1">
      <c r="A700" s="5">
        <v>229875.0</v>
      </c>
      <c r="B700" s="5" t="s">
        <v>1472</v>
      </c>
      <c r="C700" s="5" t="s">
        <v>1473</v>
      </c>
      <c r="D700" s="5" t="s">
        <v>75</v>
      </c>
      <c r="E700" s="5" t="s">
        <v>96</v>
      </c>
      <c r="F700" s="5" t="s">
        <v>273</v>
      </c>
      <c r="G700" s="5">
        <v>1893.0</v>
      </c>
      <c r="H700" s="5">
        <v>1893.0</v>
      </c>
      <c r="I700" s="5"/>
      <c r="J700" s="5"/>
      <c r="K700" s="5"/>
      <c r="L700" s="5"/>
      <c r="M700" s="6">
        <v>44419.0</v>
      </c>
      <c r="N700" s="6">
        <v>44427.0</v>
      </c>
      <c r="O700" s="7">
        <f>+IF(NETWORKDAYS(M700,N700,Feriados!A652:A682)&gt;-1,NETWORKDAYS(M700,N700,Feriados!A652:A682)-1,NETWORKDAYS(M700,TODAY(),Feriados!A$15:A$315))</f>
        <v>6</v>
      </c>
      <c r="P700" s="8">
        <v>44433.0</v>
      </c>
      <c r="Q700" s="5">
        <f>+IF(T700="ENVIO OS", IF(NETWORKDAYS(N700,P700,Feriados!A$15:A$315)&gt;-1,NETWORKDAYS(N700,P700,Feriados!A$15:A$315)-1,NETWORKDAYS(N700,TODAY(),Feriados!A$15:A$315)),0)</f>
        <v>4</v>
      </c>
      <c r="R700" s="9"/>
      <c r="S700" s="9"/>
      <c r="T700" s="5" t="s">
        <v>40</v>
      </c>
      <c r="U700" s="5" t="s">
        <v>1000</v>
      </c>
      <c r="V700" s="5"/>
      <c r="W700" s="5"/>
      <c r="X700" s="5" t="s">
        <v>100</v>
      </c>
      <c r="Y700" s="5"/>
      <c r="Z700" s="5"/>
      <c r="AA700" s="5" t="s">
        <v>1553</v>
      </c>
      <c r="AB700" s="5"/>
      <c r="AC700" s="6"/>
      <c r="AD700" s="6"/>
      <c r="AE700" s="5"/>
      <c r="AF700" s="10"/>
    </row>
    <row r="701" ht="21.0" customHeight="1">
      <c r="A701" s="5">
        <v>229865.0</v>
      </c>
      <c r="B701" s="5" t="s">
        <v>1554</v>
      </c>
      <c r="C701" s="5" t="s">
        <v>1468</v>
      </c>
      <c r="D701" s="5" t="s">
        <v>63</v>
      </c>
      <c r="E701" s="5" t="s">
        <v>96</v>
      </c>
      <c r="F701" s="5" t="s">
        <v>273</v>
      </c>
      <c r="G701" s="5">
        <v>483.0</v>
      </c>
      <c r="H701" s="5">
        <v>483.0</v>
      </c>
      <c r="I701" s="5" t="s">
        <v>37</v>
      </c>
      <c r="J701" s="5" t="s">
        <v>1555</v>
      </c>
      <c r="K701" s="5" t="s">
        <v>63</v>
      </c>
      <c r="L701" s="5" t="s">
        <v>39</v>
      </c>
      <c r="M701" s="6">
        <v>44420.0</v>
      </c>
      <c r="N701" s="6">
        <v>44438.0</v>
      </c>
      <c r="O701" s="7">
        <f>+IF(NETWORKDAYS(M701,N701,Feriados!A656:A686)&gt;-1,NETWORKDAYS(M701,N701,Feriados!A656:A686)-1,NETWORKDAYS(M701,TODAY(),Feriados!A$15:A$315))</f>
        <v>12</v>
      </c>
      <c r="P701" s="8"/>
      <c r="Q701" s="5">
        <f>+IF(T701="ENVIO OS", IF(NETWORKDAYS(N701,P701,Feriados!A$15:A$315)&gt;-1,NETWORKDAYS(N701,P701,Feriados!A$15:A$315)-1,NETWORKDAYS(N701,TODAY(),Feriados!A$15:A$315)),0)</f>
        <v>0</v>
      </c>
      <c r="R701" s="9">
        <v>-32.9858</v>
      </c>
      <c r="S701" s="9">
        <v>-68.7857</v>
      </c>
      <c r="T701" s="5" t="s">
        <v>79</v>
      </c>
      <c r="U701" s="5" t="s">
        <v>79</v>
      </c>
      <c r="V701" s="5"/>
      <c r="W701" s="5"/>
      <c r="X701" s="5" t="s">
        <v>100</v>
      </c>
      <c r="Y701" s="5" t="s">
        <v>66</v>
      </c>
      <c r="Z701" s="5"/>
      <c r="AA701" s="5"/>
      <c r="AB701" s="5"/>
      <c r="AC701" s="6"/>
      <c r="AD701" s="6"/>
      <c r="AE701" s="5"/>
      <c r="AF701" s="10"/>
    </row>
    <row r="702" ht="21.0" customHeight="1">
      <c r="A702" s="5">
        <v>229080.0</v>
      </c>
      <c r="B702" s="5" t="s">
        <v>1556</v>
      </c>
      <c r="C702" s="5" t="s">
        <v>1327</v>
      </c>
      <c r="D702" s="5" t="s">
        <v>147</v>
      </c>
      <c r="E702" s="5" t="s">
        <v>96</v>
      </c>
      <c r="F702" s="5" t="s">
        <v>97</v>
      </c>
      <c r="G702" s="5">
        <v>76.0</v>
      </c>
      <c r="H702" s="5">
        <v>76.0</v>
      </c>
      <c r="I702" s="5" t="s">
        <v>37</v>
      </c>
      <c r="J702" s="5" t="s">
        <v>799</v>
      </c>
      <c r="K702" s="5" t="s">
        <v>149</v>
      </c>
      <c r="L702" s="5"/>
      <c r="M702" s="6">
        <v>44420.0</v>
      </c>
      <c r="N702" s="6">
        <v>44421.0</v>
      </c>
      <c r="O702" s="7">
        <f>+IF(NETWORKDAYS(M702,N702,Feriados!A653:A683)&gt;-1,NETWORKDAYS(M702,N702,Feriados!A653:A683)-1,NETWORKDAYS(M702,TODAY(),Feriados!A$15:A$315))</f>
        <v>1</v>
      </c>
      <c r="P702" s="8"/>
      <c r="Q702" s="5">
        <f>+IF(T702="ENVIO OS", IF(NETWORKDAYS(N702,P702,Feriados!A$15:A$315)&gt;-1,NETWORKDAYS(N702,P702,Feriados!A$15:A$315)-1,NETWORKDAYS(N702,TODAY(),Feriados!A$15:A$315)),0)</f>
        <v>0</v>
      </c>
      <c r="R702" s="9">
        <v>-32.9837</v>
      </c>
      <c r="S702" s="9">
        <v>-68.852</v>
      </c>
      <c r="T702" s="5" t="s">
        <v>79</v>
      </c>
      <c r="U702" s="5" t="s">
        <v>79</v>
      </c>
      <c r="V702" s="5"/>
      <c r="W702" s="5"/>
      <c r="X702" s="5" t="s">
        <v>100</v>
      </c>
      <c r="Y702" s="5" t="s">
        <v>66</v>
      </c>
      <c r="Z702" s="5"/>
      <c r="AA702" s="5"/>
      <c r="AB702" s="5"/>
      <c r="AC702" s="6"/>
      <c r="AD702" s="6"/>
      <c r="AE702" s="5" t="s">
        <v>203</v>
      </c>
      <c r="AF702" s="10">
        <v>44805.0</v>
      </c>
    </row>
    <row r="703" ht="21.0" customHeight="1">
      <c r="A703" s="5">
        <v>230407.0</v>
      </c>
      <c r="B703" s="5" t="s">
        <v>1557</v>
      </c>
      <c r="C703" s="5" t="s">
        <v>1558</v>
      </c>
      <c r="D703" s="5" t="s">
        <v>147</v>
      </c>
      <c r="E703" s="5" t="s">
        <v>96</v>
      </c>
      <c r="F703" s="5" t="s">
        <v>137</v>
      </c>
      <c r="G703" s="5">
        <v>160.0</v>
      </c>
      <c r="H703" s="5">
        <v>70.0</v>
      </c>
      <c r="I703" s="5" t="s">
        <v>1559</v>
      </c>
      <c r="J703" s="5" t="s">
        <v>401</v>
      </c>
      <c r="K703" s="5" t="s">
        <v>149</v>
      </c>
      <c r="L703" s="5" t="s">
        <v>49</v>
      </c>
      <c r="M703" s="6">
        <v>44421.0</v>
      </c>
      <c r="N703" s="6">
        <v>44447.0</v>
      </c>
      <c r="O703" s="7">
        <f>+IF(NETWORKDAYS(M703,N703,Feriados!A657:A687)&gt;-1,NETWORKDAYS(M703,N703,Feriados!A657:A687)-1,NETWORKDAYS(M703,TODAY(),Feriados!A$15:A$315))</f>
        <v>18</v>
      </c>
      <c r="P703" s="8"/>
      <c r="Q703" s="5">
        <f>+IF(T703="ENVIO OS", IF(NETWORKDAYS(N703,P703,Feriados!A$15:A$315)&gt;-1,NETWORKDAYS(N703,P703,Feriados!A$15:A$315)-1,NETWORKDAYS(N703,TODAY(),Feriados!A$15:A$315)),0)</f>
        <v>0</v>
      </c>
      <c r="R703" s="9">
        <v>-33.0223</v>
      </c>
      <c r="S703" s="9">
        <v>-68.8584</v>
      </c>
      <c r="T703" s="5" t="s">
        <v>79</v>
      </c>
      <c r="U703" s="5" t="s">
        <v>79</v>
      </c>
      <c r="V703" s="5"/>
      <c r="W703" s="5"/>
      <c r="X703" s="5" t="s">
        <v>100</v>
      </c>
      <c r="Y703" s="5" t="s">
        <v>66</v>
      </c>
      <c r="Z703" s="5"/>
      <c r="AA703" s="5"/>
      <c r="AB703" s="5" t="s">
        <v>27</v>
      </c>
      <c r="AC703" s="6"/>
      <c r="AD703" s="6"/>
      <c r="AE703" s="5"/>
      <c r="AF703" s="10"/>
    </row>
    <row r="704" ht="21.0" customHeight="1">
      <c r="A704" s="5">
        <v>230422.0</v>
      </c>
      <c r="B704" s="5" t="s">
        <v>1560</v>
      </c>
      <c r="C704" s="5" t="s">
        <v>1561</v>
      </c>
      <c r="D704" s="5" t="s">
        <v>75</v>
      </c>
      <c r="E704" s="5" t="s">
        <v>96</v>
      </c>
      <c r="F704" s="5" t="s">
        <v>137</v>
      </c>
      <c r="G704" s="5">
        <v>392.0</v>
      </c>
      <c r="H704" s="5">
        <v>378.0</v>
      </c>
      <c r="I704" s="5" t="s">
        <v>37</v>
      </c>
      <c r="J704" s="5" t="s">
        <v>174</v>
      </c>
      <c r="K704" s="5" t="s">
        <v>175</v>
      </c>
      <c r="L704" s="5" t="s">
        <v>49</v>
      </c>
      <c r="M704" s="6">
        <v>44421.0</v>
      </c>
      <c r="N704" s="6">
        <v>44448.0</v>
      </c>
      <c r="O704" s="7">
        <f>+IF(NETWORKDAYS(M704,N704,Feriados!A658:A688)&gt;-1,NETWORKDAYS(M704,N704,Feriados!A658:A688)-1,NETWORKDAYS(M704,TODAY(),Feriados!A$15:A$315))</f>
        <v>19</v>
      </c>
      <c r="P704" s="8"/>
      <c r="Q704" s="5">
        <f>+IF(T704="ENVIO OS", IF(NETWORKDAYS(N704,P704,Feriados!A$15:A$315)&gt;-1,NETWORKDAYS(N704,P704,Feriados!A$15:A$315)-1,NETWORKDAYS(N704,TODAY(),Feriados!A$15:A$315)),0)</f>
        <v>0</v>
      </c>
      <c r="R704" s="9">
        <v>-32.8672</v>
      </c>
      <c r="S704" s="9">
        <v>-68.8825</v>
      </c>
      <c r="T704" s="5" t="s">
        <v>79</v>
      </c>
      <c r="U704" s="5" t="s">
        <v>79</v>
      </c>
      <c r="V704" s="5" t="s">
        <v>50</v>
      </c>
      <c r="W704" s="5"/>
      <c r="X704" s="5" t="s">
        <v>100</v>
      </c>
      <c r="Y704" s="5" t="s">
        <v>66</v>
      </c>
      <c r="Z704" s="5" t="s">
        <v>1009</v>
      </c>
      <c r="AA704" s="5" t="s">
        <v>1562</v>
      </c>
      <c r="AB704" s="5"/>
      <c r="AC704" s="6"/>
      <c r="AD704" s="6"/>
      <c r="AE704" s="5"/>
      <c r="AF704" s="10"/>
    </row>
    <row r="705" ht="21.0" customHeight="1">
      <c r="A705" s="5">
        <v>230422.0</v>
      </c>
      <c r="B705" s="5" t="s">
        <v>1563</v>
      </c>
      <c r="C705" s="5" t="s">
        <v>1564</v>
      </c>
      <c r="D705" s="5" t="s">
        <v>75</v>
      </c>
      <c r="E705" s="5" t="s">
        <v>96</v>
      </c>
      <c r="F705" s="5" t="s">
        <v>137</v>
      </c>
      <c r="G705" s="5">
        <v>330.0</v>
      </c>
      <c r="H705" s="5">
        <v>264.0</v>
      </c>
      <c r="I705" s="5" t="s">
        <v>37</v>
      </c>
      <c r="J705" s="5" t="s">
        <v>174</v>
      </c>
      <c r="K705" s="5" t="s">
        <v>175</v>
      </c>
      <c r="L705" s="5" t="s">
        <v>49</v>
      </c>
      <c r="M705" s="6">
        <v>44421.0</v>
      </c>
      <c r="N705" s="6">
        <v>44448.0</v>
      </c>
      <c r="O705" s="7">
        <f>+IF(NETWORKDAYS(M705,N705,Feriados!A659:A689)&gt;-1,NETWORKDAYS(M705,N705,Feriados!A659:A689)-1,NETWORKDAYS(M705,TODAY(),Feriados!A$15:A$315))</f>
        <v>19</v>
      </c>
      <c r="P705" s="8"/>
      <c r="Q705" s="5">
        <f>+IF(T705="ENVIO OS", IF(NETWORKDAYS(N705,P705,Feriados!A$15:A$315)&gt;-1,NETWORKDAYS(N705,P705,Feriados!A$15:A$315)-1,NETWORKDAYS(N705,TODAY(),Feriados!A$15:A$315)),0)</f>
        <v>0</v>
      </c>
      <c r="R705" s="9">
        <v>-32.8693</v>
      </c>
      <c r="S705" s="9">
        <v>-68.8736</v>
      </c>
      <c r="T705" s="5" t="s">
        <v>79</v>
      </c>
      <c r="U705" s="5" t="s">
        <v>79</v>
      </c>
      <c r="V705" s="5" t="s">
        <v>50</v>
      </c>
      <c r="W705" s="5"/>
      <c r="X705" s="5" t="s">
        <v>100</v>
      </c>
      <c r="Y705" s="5" t="s">
        <v>66</v>
      </c>
      <c r="Z705" s="5" t="s">
        <v>1009</v>
      </c>
      <c r="AA705" s="5" t="s">
        <v>1562</v>
      </c>
      <c r="AB705" s="5"/>
      <c r="AC705" s="6"/>
      <c r="AD705" s="6"/>
      <c r="AE705" s="5"/>
      <c r="AF705" s="10"/>
    </row>
    <row r="706" ht="21.0" customHeight="1">
      <c r="A706" s="5">
        <v>230422.0</v>
      </c>
      <c r="B706" s="5" t="s">
        <v>1565</v>
      </c>
      <c r="C706" s="5" t="s">
        <v>1103</v>
      </c>
      <c r="D706" s="5" t="s">
        <v>75</v>
      </c>
      <c r="E706" s="5" t="s">
        <v>96</v>
      </c>
      <c r="F706" s="5" t="s">
        <v>97</v>
      </c>
      <c r="G706" s="5">
        <v>264.0</v>
      </c>
      <c r="H706" s="5">
        <v>264.0</v>
      </c>
      <c r="I706" s="5" t="s">
        <v>37</v>
      </c>
      <c r="J706" s="5" t="s">
        <v>947</v>
      </c>
      <c r="K706" s="5" t="s">
        <v>175</v>
      </c>
      <c r="L706" s="5" t="s">
        <v>39</v>
      </c>
      <c r="M706" s="6">
        <v>44421.0</v>
      </c>
      <c r="N706" s="6">
        <v>44453.0</v>
      </c>
      <c r="O706" s="7">
        <f>+IF(NETWORKDAYS(M706,N706,Feriados!A660:A690)&gt;-1,NETWORKDAYS(M706,N706,Feriados!A660:A690)-1,NETWORKDAYS(M706,TODAY(),Feriados!A$15:A$315))</f>
        <v>22</v>
      </c>
      <c r="P706" s="8"/>
      <c r="Q706" s="5">
        <f>+IF(T706="ENVIO OS", IF(NETWORKDAYS(N706,P706,Feriados!A$15:A$315)&gt;-1,NETWORKDAYS(N706,P706,Feriados!A$15:A$315)-1,NETWORKDAYS(N706,TODAY(),Feriados!A$15:A$315)),0)</f>
        <v>0</v>
      </c>
      <c r="R706" s="9">
        <v>-32.856</v>
      </c>
      <c r="S706" s="9">
        <v>-68.8967</v>
      </c>
      <c r="T706" s="5" t="s">
        <v>79</v>
      </c>
      <c r="U706" s="5" t="s">
        <v>79</v>
      </c>
      <c r="V706" s="5" t="s">
        <v>1566</v>
      </c>
      <c r="W706" s="5"/>
      <c r="X706" s="5" t="s">
        <v>100</v>
      </c>
      <c r="Y706" s="5" t="s">
        <v>66</v>
      </c>
      <c r="Z706" s="5" t="s">
        <v>1009</v>
      </c>
      <c r="AA706" s="5" t="s">
        <v>1562</v>
      </c>
      <c r="AB706" s="5" t="s">
        <v>27</v>
      </c>
      <c r="AC706" s="6"/>
      <c r="AD706" s="6"/>
      <c r="AE706" s="5"/>
      <c r="AF706" s="10"/>
    </row>
    <row r="707" ht="21.0" customHeight="1">
      <c r="A707" s="5"/>
      <c r="B707" s="5" t="s">
        <v>1030</v>
      </c>
      <c r="C707" s="5" t="s">
        <v>1031</v>
      </c>
      <c r="D707" s="5" t="s">
        <v>63</v>
      </c>
      <c r="E707" s="5" t="s">
        <v>35</v>
      </c>
      <c r="F707" s="5" t="s">
        <v>36</v>
      </c>
      <c r="G707" s="5">
        <v>7.2</v>
      </c>
      <c r="H707" s="5"/>
      <c r="I707" s="5"/>
      <c r="J707" s="5" t="s">
        <v>1032</v>
      </c>
      <c r="K707" s="5" t="s">
        <v>250</v>
      </c>
      <c r="L707" s="5"/>
      <c r="M707" s="6">
        <v>44427.0</v>
      </c>
      <c r="N707" s="6">
        <v>44435.0</v>
      </c>
      <c r="O707" s="7">
        <f>+IF(NETWORKDAYS(M707,N707,Feriados!A654:A684)&gt;-1,NETWORKDAYS(M707,N707,Feriados!A654:A684)-1,NETWORKDAYS(M707,TODAY(),Feriados!A$15:A$315))</f>
        <v>6</v>
      </c>
      <c r="P707" s="8"/>
      <c r="Q707" s="5">
        <f>+IF(T707="ENVIO OS", IF(NETWORKDAYS(N707,P707,Feriados!A$15:A$315)&gt;-1,NETWORKDAYS(N707,P707,Feriados!A$15:A$315)-1,NETWORKDAYS(N707,TODAY(),Feriados!A$15:A$315)),0)</f>
        <v>0</v>
      </c>
      <c r="R707" s="9">
        <v>-32.9991</v>
      </c>
      <c r="S707" s="9">
        <v>-68.7912</v>
      </c>
      <c r="T707" s="5" t="s">
        <v>208</v>
      </c>
      <c r="U707" s="5" t="s">
        <v>208</v>
      </c>
      <c r="V707" s="5"/>
      <c r="W707" s="5"/>
      <c r="X707" s="5" t="s">
        <v>41</v>
      </c>
      <c r="Y707" s="5" t="s">
        <v>66</v>
      </c>
      <c r="Z707" s="5" t="s">
        <v>928</v>
      </c>
      <c r="AA707" s="5"/>
      <c r="AB707" s="5"/>
      <c r="AC707" s="6">
        <v>44246.0</v>
      </c>
      <c r="AD707" s="6">
        <v>44246.0</v>
      </c>
      <c r="AE707" s="5"/>
      <c r="AF707" s="10"/>
    </row>
    <row r="708" ht="21.0" customHeight="1">
      <c r="A708" s="5">
        <v>230254.0</v>
      </c>
      <c r="B708" s="5" t="s">
        <v>1537</v>
      </c>
      <c r="C708" s="5" t="s">
        <v>1538</v>
      </c>
      <c r="D708" s="5" t="s">
        <v>63</v>
      </c>
      <c r="E708" s="5" t="s">
        <v>96</v>
      </c>
      <c r="F708" s="5" t="s">
        <v>137</v>
      </c>
      <c r="G708" s="5">
        <v>100.0</v>
      </c>
      <c r="H708" s="5">
        <v>100.0</v>
      </c>
      <c r="I708" s="5" t="s">
        <v>1347</v>
      </c>
      <c r="J708" s="5" t="s">
        <v>298</v>
      </c>
      <c r="K708" s="5" t="s">
        <v>48</v>
      </c>
      <c r="L708" s="5" t="s">
        <v>49</v>
      </c>
      <c r="M708" s="6">
        <v>44427.0</v>
      </c>
      <c r="N708" s="6">
        <v>44428.0</v>
      </c>
      <c r="O708" s="7">
        <f>+IF(NETWORKDAYS(M708,N708,Feriados!A661:A691)&gt;-1,NETWORKDAYS(M708,N708,Feriados!A661:A691)-1,NETWORKDAYS(M708,TODAY(),Feriados!A$15:A$315))</f>
        <v>1</v>
      </c>
      <c r="P708" s="8"/>
      <c r="Q708" s="5">
        <f>+IF(T708="ENVIO OS", IF(NETWORKDAYS(N708,P708,Feriados!A$15:A$315)&gt;-1,NETWORKDAYS(N708,P708,Feriados!A$15:A$315)-1,NETWORKDAYS(N708,TODAY(),Feriados!A$15:A$315)),0)</f>
        <v>0</v>
      </c>
      <c r="R708" s="9">
        <v>-32.947</v>
      </c>
      <c r="S708" s="9">
        <v>-68.7339</v>
      </c>
      <c r="T708" s="5" t="s">
        <v>208</v>
      </c>
      <c r="U708" s="5" t="s">
        <v>208</v>
      </c>
      <c r="V708" s="5" t="s">
        <v>50</v>
      </c>
      <c r="W708" s="5"/>
      <c r="X708" s="5" t="s">
        <v>100</v>
      </c>
      <c r="Y708" s="5" t="s">
        <v>133</v>
      </c>
      <c r="Z708" s="5"/>
      <c r="AA708" s="5"/>
      <c r="AB708" s="5" t="s">
        <v>27</v>
      </c>
      <c r="AC708" s="6"/>
      <c r="AD708" s="6"/>
      <c r="AE708" s="5"/>
      <c r="AF708" s="10"/>
    </row>
    <row r="709" ht="21.0" customHeight="1">
      <c r="A709" s="5"/>
      <c r="B709" s="5" t="s">
        <v>1567</v>
      </c>
      <c r="C709" s="5" t="s">
        <v>1568</v>
      </c>
      <c r="D709" s="5" t="s">
        <v>34</v>
      </c>
      <c r="E709" s="5" t="s">
        <v>96</v>
      </c>
      <c r="F709" s="5" t="s">
        <v>97</v>
      </c>
      <c r="G709" s="5">
        <v>160.0</v>
      </c>
      <c r="H709" s="5"/>
      <c r="I709" s="5"/>
      <c r="J709" s="5"/>
      <c r="K709" s="5"/>
      <c r="L709" s="5"/>
      <c r="M709" s="6">
        <v>44427.0</v>
      </c>
      <c r="N709" s="6">
        <v>44427.0</v>
      </c>
      <c r="O709" s="7">
        <f>+IF(NETWORKDAYS(M709,N709,Feriados!A662:A692)&gt;-1,NETWORKDAYS(M709,N709,Feriados!A662:A692)-1,NETWORKDAYS(M709,TODAY(),Feriados!A$15:A$315))</f>
        <v>0</v>
      </c>
      <c r="P709" s="8"/>
      <c r="Q709" s="5">
        <f>+IF(T709="ENVIO OS", IF(NETWORKDAYS(N709,P709,Feriados!A$15:A$315)&gt;-1,NETWORKDAYS(N709,P709,Feriados!A$15:A$315)-1,NETWORKDAYS(N709,TODAY(),Feriados!A$15:A$315)),0)</f>
        <v>0</v>
      </c>
      <c r="R709" s="9"/>
      <c r="S709" s="9"/>
      <c r="T709" s="5" t="s">
        <v>79</v>
      </c>
      <c r="U709" s="5" t="s">
        <v>79</v>
      </c>
      <c r="V709" s="5"/>
      <c r="W709" s="5"/>
      <c r="X709" s="5"/>
      <c r="Y709" s="5"/>
      <c r="Z709" s="5"/>
      <c r="AA709" s="5"/>
      <c r="AB709" s="5" t="s">
        <v>27</v>
      </c>
      <c r="AC709" s="6"/>
      <c r="AD709" s="6"/>
      <c r="AE709" s="5"/>
      <c r="AF709" s="10"/>
    </row>
    <row r="710" ht="21.0" customHeight="1">
      <c r="A710" s="5"/>
      <c r="B710" s="5" t="s">
        <v>1569</v>
      </c>
      <c r="C710" s="5" t="s">
        <v>1570</v>
      </c>
      <c r="D710" s="5" t="s">
        <v>63</v>
      </c>
      <c r="E710" s="5" t="s">
        <v>35</v>
      </c>
      <c r="F710" s="5" t="s">
        <v>36</v>
      </c>
      <c r="G710" s="5">
        <v>65.0</v>
      </c>
      <c r="H710" s="5"/>
      <c r="I710" s="5" t="s">
        <v>37</v>
      </c>
      <c r="J710" s="5" t="s">
        <v>312</v>
      </c>
      <c r="K710" s="5" t="s">
        <v>250</v>
      </c>
      <c r="L710" s="5"/>
      <c r="M710" s="6">
        <v>44428.0</v>
      </c>
      <c r="N710" s="6">
        <v>44435.0</v>
      </c>
      <c r="O710" s="7">
        <f>+IF(NETWORKDAYS(M710,N710,Feriados!A672:A702)&gt;-1,NETWORKDAYS(M710,N710,Feriados!A672:A702)-1,NETWORKDAYS(M710,TODAY(),Feriados!A$15:A$315))</f>
        <v>5</v>
      </c>
      <c r="P710" s="8"/>
      <c r="Q710" s="5">
        <f>+IF(T710="ENVIO OS", IF(NETWORKDAYS(N710,P710,Feriados!A$15:A$315)&gt;-1,NETWORKDAYS(N710,P710,Feriados!A$15:A$315)-1,NETWORKDAYS(N710,TODAY(),Feriados!A$15:A$315)),0)</f>
        <v>0</v>
      </c>
      <c r="R710" s="9">
        <v>-33.0353</v>
      </c>
      <c r="S710" s="9">
        <v>-68.7999</v>
      </c>
      <c r="T710" s="5" t="s">
        <v>208</v>
      </c>
      <c r="U710" s="5" t="s">
        <v>208</v>
      </c>
      <c r="V710" s="5"/>
      <c r="W710" s="5"/>
      <c r="X710" s="5" t="s">
        <v>41</v>
      </c>
      <c r="Y710" s="5" t="s">
        <v>66</v>
      </c>
      <c r="Z710" s="5" t="s">
        <v>81</v>
      </c>
      <c r="AA710" s="5"/>
      <c r="AB710" s="5"/>
      <c r="AC710" s="6"/>
      <c r="AD710" s="6"/>
      <c r="AE710" s="5"/>
      <c r="AF710" s="10"/>
    </row>
    <row r="711" ht="21.0" customHeight="1">
      <c r="A711" s="5"/>
      <c r="B711" s="5" t="s">
        <v>1436</v>
      </c>
      <c r="C711" s="5" t="s">
        <v>1437</v>
      </c>
      <c r="D711" s="5" t="s">
        <v>302</v>
      </c>
      <c r="E711" s="5" t="s">
        <v>35</v>
      </c>
      <c r="F711" s="5" t="s">
        <v>36</v>
      </c>
      <c r="G711" s="5">
        <v>234.0</v>
      </c>
      <c r="H711" s="5"/>
      <c r="I711" s="5" t="s">
        <v>37</v>
      </c>
      <c r="J711" s="5" t="s">
        <v>1438</v>
      </c>
      <c r="K711" s="5" t="s">
        <v>412</v>
      </c>
      <c r="L711" s="5"/>
      <c r="M711" s="6">
        <v>44428.0</v>
      </c>
      <c r="N711" s="6">
        <v>44460.0</v>
      </c>
      <c r="O711" s="7">
        <f>+IF(NETWORKDAYS(M711,N711,Feriados!A731:A761)&gt;-1,NETWORKDAYS(M711,N711,Feriados!A731:A761)-1,NETWORKDAYS(M711,TODAY(),Feriados!A$15:A$315))</f>
        <v>22</v>
      </c>
      <c r="P711" s="8"/>
      <c r="Q711" s="5">
        <f>+IF(T711="ENVIO OS", IF(NETWORKDAYS(N711,P711,Feriados!A$15:A$315)&gt;-1,NETWORKDAYS(N711,P711,Feriados!A$15:A$315)-1,NETWORKDAYS(N711,TODAY(),Feriados!A$15:A$315)),0)</f>
        <v>0</v>
      </c>
      <c r="R711" s="9">
        <v>-33.7457</v>
      </c>
      <c r="S711" s="9">
        <v>-69.115</v>
      </c>
      <c r="T711" s="5" t="s">
        <v>79</v>
      </c>
      <c r="U711" s="5" t="s">
        <v>79</v>
      </c>
      <c r="V711" s="5"/>
      <c r="W711" s="5"/>
      <c r="X711" s="5" t="s">
        <v>41</v>
      </c>
      <c r="Y711" s="5" t="s">
        <v>42</v>
      </c>
      <c r="Z711" s="5" t="s">
        <v>43</v>
      </c>
      <c r="AA711" s="5"/>
      <c r="AB711" s="5"/>
      <c r="AC711" s="6"/>
      <c r="AD711" s="6"/>
      <c r="AE711" s="5"/>
      <c r="AF711" s="10"/>
    </row>
    <row r="712" ht="21.0" customHeight="1">
      <c r="A712" s="5"/>
      <c r="B712" s="5" t="s">
        <v>1478</v>
      </c>
      <c r="C712" s="5" t="s">
        <v>1479</v>
      </c>
      <c r="D712" s="5" t="s">
        <v>56</v>
      </c>
      <c r="E712" s="5" t="s">
        <v>35</v>
      </c>
      <c r="F712" s="5" t="s">
        <v>36</v>
      </c>
      <c r="G712" s="5">
        <v>48.0</v>
      </c>
      <c r="H712" s="5">
        <v>48.0</v>
      </c>
      <c r="I712" s="5" t="s">
        <v>37</v>
      </c>
      <c r="J712" s="5" t="s">
        <v>1571</v>
      </c>
      <c r="K712" s="5" t="s">
        <v>189</v>
      </c>
      <c r="L712" s="5"/>
      <c r="M712" s="6">
        <v>44431.0</v>
      </c>
      <c r="N712" s="6">
        <v>44454.0</v>
      </c>
      <c r="O712" s="7">
        <f>+IF(NETWORKDAYS(M712,N712,Feriados!A726:A756)&gt;-1,NETWORKDAYS(M712,N712,Feriados!A726:A756)-1,NETWORKDAYS(M712,TODAY(),Feriados!A$15:A$315))</f>
        <v>17</v>
      </c>
      <c r="P712" s="8"/>
      <c r="Q712" s="5">
        <f>+IF(T712="ENVIO OS", IF(NETWORKDAYS(N712,P712,Feriados!A$15:A$315)&gt;-1,NETWORKDAYS(N712,P712,Feriados!A$15:A$315)-1,NETWORKDAYS(N712,TODAY(),Feriados!A$15:A$315)),0)</f>
        <v>0</v>
      </c>
      <c r="R712" s="9">
        <v>-34.6858</v>
      </c>
      <c r="S712" s="9">
        <v>-68.2754</v>
      </c>
      <c r="T712" s="5" t="s">
        <v>79</v>
      </c>
      <c r="U712" s="5" t="s">
        <v>79</v>
      </c>
      <c r="V712" s="5"/>
      <c r="W712" s="5"/>
      <c r="X712" s="5" t="s">
        <v>41</v>
      </c>
      <c r="Y712" s="5" t="s">
        <v>59</v>
      </c>
      <c r="Z712" s="5" t="s">
        <v>237</v>
      </c>
      <c r="AA712" s="5"/>
      <c r="AB712" s="5"/>
      <c r="AC712" s="6"/>
      <c r="AD712" s="6"/>
      <c r="AE712" s="5"/>
      <c r="AF712" s="10"/>
    </row>
    <row r="713" ht="21.0" customHeight="1">
      <c r="A713" s="5">
        <v>230523.0</v>
      </c>
      <c r="B713" s="5" t="s">
        <v>1572</v>
      </c>
      <c r="C713" s="5" t="s">
        <v>1573</v>
      </c>
      <c r="D713" s="5" t="s">
        <v>46</v>
      </c>
      <c r="E713" s="5" t="s">
        <v>96</v>
      </c>
      <c r="F713" s="5" t="s">
        <v>119</v>
      </c>
      <c r="G713" s="5">
        <v>15600.0</v>
      </c>
      <c r="H713" s="5"/>
      <c r="I713" s="5"/>
      <c r="J713" s="5"/>
      <c r="K713" s="5" t="s">
        <v>48</v>
      </c>
      <c r="L713" s="5" t="s">
        <v>162</v>
      </c>
      <c r="M713" s="6">
        <v>44431.0</v>
      </c>
      <c r="N713" s="6">
        <v>44447.0</v>
      </c>
      <c r="O713" s="7">
        <f>+IF(NETWORKDAYS(M713,N713,Feriados!A671:A701)&gt;-1,NETWORKDAYS(M713,N713,Feriados!A671:A701)-1,NETWORKDAYS(M713,TODAY(),Feriados!A$15:A$315))</f>
        <v>12</v>
      </c>
      <c r="P713" s="8"/>
      <c r="Q713" s="5">
        <f>+IF(T713="ENVIO OS", IF(NETWORKDAYS(N713,P713,Feriados!A$15:A$315)&gt;-1,NETWORKDAYS(N713,P713,Feriados!A$15:A$315)-1,NETWORKDAYS(N713,TODAY(),Feriados!A$15:A$315)),0)</f>
        <v>0</v>
      </c>
      <c r="R713" s="9"/>
      <c r="S713" s="9"/>
      <c r="T713" s="5" t="s">
        <v>79</v>
      </c>
      <c r="U713" s="5" t="s">
        <v>79</v>
      </c>
      <c r="V713" s="5" t="s">
        <v>1574</v>
      </c>
      <c r="W713" s="5"/>
      <c r="X713" s="5" t="s">
        <v>847</v>
      </c>
      <c r="Y713" s="5" t="s">
        <v>66</v>
      </c>
      <c r="Z713" s="5"/>
      <c r="AA713" s="5"/>
      <c r="AB713" s="5" t="s">
        <v>27</v>
      </c>
      <c r="AC713" s="6"/>
      <c r="AD713" s="6"/>
      <c r="AE713" s="5"/>
      <c r="AF713" s="10"/>
    </row>
    <row r="714" ht="21.0" customHeight="1">
      <c r="A714" s="5"/>
      <c r="B714" s="5" t="s">
        <v>1575</v>
      </c>
      <c r="C714" s="5" t="s">
        <v>1576</v>
      </c>
      <c r="D714" s="5" t="s">
        <v>75</v>
      </c>
      <c r="E714" s="5" t="s">
        <v>96</v>
      </c>
      <c r="F714" s="5" t="s">
        <v>126</v>
      </c>
      <c r="G714" s="5">
        <v>271.0</v>
      </c>
      <c r="H714" s="5"/>
      <c r="I714" s="5"/>
      <c r="J714" s="5"/>
      <c r="K714" s="5"/>
      <c r="L714" s="5"/>
      <c r="M714" s="6">
        <v>44431.0</v>
      </c>
      <c r="N714" s="6">
        <v>44447.0</v>
      </c>
      <c r="O714" s="7">
        <f>+IF(NETWORKDAYS(M714,N714,Feriados!A670:A700)&gt;-1,NETWORKDAYS(M714,N714,Feriados!A670:A700)-1,NETWORKDAYS(M714,TODAY(),Feriados!A$15:A$315))</f>
        <v>12</v>
      </c>
      <c r="P714" s="8">
        <v>44487.0</v>
      </c>
      <c r="Q714" s="5">
        <f>+IF(T714="ENVIO OS", IF(NETWORKDAYS(N714,P714,Feriados!A$15:A$315)&gt;-1,NETWORKDAYS(N714,P714,Feriados!A$15:A$315)-1,NETWORKDAYS(N714,TODAY(),Feriados!A$15:A$315)),0)</f>
        <v>26</v>
      </c>
      <c r="R714" s="9">
        <v>-32.8914</v>
      </c>
      <c r="S714" s="9">
        <v>-68.8236</v>
      </c>
      <c r="T714" s="5" t="s">
        <v>40</v>
      </c>
      <c r="U714" s="5" t="s">
        <v>564</v>
      </c>
      <c r="V714" s="5"/>
      <c r="W714" s="5"/>
      <c r="X714" s="5" t="s">
        <v>100</v>
      </c>
      <c r="Y714" s="5"/>
      <c r="Z714" s="5" t="s">
        <v>151</v>
      </c>
      <c r="AA714" s="5"/>
      <c r="AB714" s="5"/>
      <c r="AC714" s="6"/>
      <c r="AD714" s="6"/>
      <c r="AE714" s="5"/>
      <c r="AF714" s="10"/>
    </row>
    <row r="715" ht="21.0" customHeight="1">
      <c r="A715" s="5">
        <v>229051.0</v>
      </c>
      <c r="B715" s="5" t="s">
        <v>1577</v>
      </c>
      <c r="C715" s="5" t="s">
        <v>522</v>
      </c>
      <c r="D715" s="5" t="s">
        <v>75</v>
      </c>
      <c r="E715" s="5" t="s">
        <v>96</v>
      </c>
      <c r="F715" s="5" t="s">
        <v>273</v>
      </c>
      <c r="G715" s="5">
        <v>200.0</v>
      </c>
      <c r="H715" s="5">
        <v>200.0</v>
      </c>
      <c r="I715" s="5" t="s">
        <v>37</v>
      </c>
      <c r="J715" s="5" t="s">
        <v>523</v>
      </c>
      <c r="K715" s="5" t="s">
        <v>524</v>
      </c>
      <c r="L715" s="5" t="s">
        <v>162</v>
      </c>
      <c r="M715" s="6">
        <v>44431.0</v>
      </c>
      <c r="N715" s="6">
        <v>44447.0</v>
      </c>
      <c r="O715" s="7">
        <f>+IF(NETWORKDAYS(M715,N715,Feriados!A668:A698)&gt;-1,NETWORKDAYS(M715,N715,Feriados!A668:A698)-1,NETWORKDAYS(M715,TODAY(),Feriados!A$15:A$315))</f>
        <v>12</v>
      </c>
      <c r="P715" s="8"/>
      <c r="Q715" s="5">
        <f>+IF(T715="ENVIO OS", IF(NETWORKDAYS(N715,P715,Feriados!A$15:A$315)&gt;-1,NETWORKDAYS(N715,P715,Feriados!A$15:A$315)-1,NETWORKDAYS(N715,TODAY(),Feriados!A$15:A$315)),0)</f>
        <v>0</v>
      </c>
      <c r="R715" s="9">
        <v>-32.8899</v>
      </c>
      <c r="S715" s="9">
        <v>-68.861</v>
      </c>
      <c r="T715" s="5" t="s">
        <v>79</v>
      </c>
      <c r="U715" s="5" t="s">
        <v>79</v>
      </c>
      <c r="V715" s="5"/>
      <c r="W715" s="5"/>
      <c r="X715" s="5" t="s">
        <v>190</v>
      </c>
      <c r="Y715" s="5" t="s">
        <v>66</v>
      </c>
      <c r="Z715" s="5" t="s">
        <v>219</v>
      </c>
      <c r="AA715" s="5"/>
      <c r="AB715" s="5" t="s">
        <v>27</v>
      </c>
      <c r="AC715" s="6"/>
      <c r="AD715" s="6"/>
      <c r="AE715" s="5"/>
      <c r="AF715" s="10"/>
    </row>
    <row r="716" ht="21.0" customHeight="1">
      <c r="A716" s="5">
        <v>230544.0</v>
      </c>
      <c r="B716" s="5" t="s">
        <v>1578</v>
      </c>
      <c r="C716" s="5" t="s">
        <v>261</v>
      </c>
      <c r="D716" s="5" t="s">
        <v>172</v>
      </c>
      <c r="E716" s="5" t="s">
        <v>96</v>
      </c>
      <c r="F716" s="5" t="s">
        <v>97</v>
      </c>
      <c r="G716" s="5">
        <v>200.0</v>
      </c>
      <c r="H716" s="5">
        <v>200.0</v>
      </c>
      <c r="I716" s="5" t="s">
        <v>262</v>
      </c>
      <c r="J716" s="5" t="s">
        <v>263</v>
      </c>
      <c r="K716" s="5" t="s">
        <v>264</v>
      </c>
      <c r="L716" s="5" t="s">
        <v>39</v>
      </c>
      <c r="M716" s="6">
        <v>44432.0</v>
      </c>
      <c r="N716" s="6">
        <v>44462.0</v>
      </c>
      <c r="O716" s="7">
        <f>+IF(NETWORKDAYS(M716,N716,Feriados!A669:A699)&gt;-1,NETWORKDAYS(M716,N716,Feriados!A669:A699)-1,NETWORKDAYS(M716,TODAY(),Feriados!A$15:A$315))</f>
        <v>22</v>
      </c>
      <c r="P716" s="8"/>
      <c r="Q716" s="5">
        <f>+IF(T716="ENVIO OS", IF(NETWORKDAYS(N716,P716,Feriados!A$15:A$315)&gt;-1,NETWORKDAYS(N716,P716,Feriados!A$15:A$315)-1,NETWORKDAYS(N716,TODAY(),Feriados!A$15:A$315)),0)</f>
        <v>0</v>
      </c>
      <c r="R716" s="9">
        <v>-32.8083</v>
      </c>
      <c r="S716" s="9">
        <v>-68.7642</v>
      </c>
      <c r="T716" s="5" t="s">
        <v>79</v>
      </c>
      <c r="U716" s="5" t="s">
        <v>79</v>
      </c>
      <c r="V716" s="5" t="s">
        <v>50</v>
      </c>
      <c r="W716" s="5"/>
      <c r="X716" s="5" t="s">
        <v>100</v>
      </c>
      <c r="Y716" s="5" t="s">
        <v>66</v>
      </c>
      <c r="Z716" s="5"/>
      <c r="AA716" s="5"/>
      <c r="AB716" s="5"/>
      <c r="AC716" s="6"/>
      <c r="AD716" s="6"/>
      <c r="AE716" s="5"/>
      <c r="AF716" s="10"/>
    </row>
    <row r="717" ht="21.0" customHeight="1">
      <c r="A717" s="5">
        <v>224317.0</v>
      </c>
      <c r="B717" s="5" t="s">
        <v>1579</v>
      </c>
      <c r="C717" s="5" t="s">
        <v>363</v>
      </c>
      <c r="D717" s="5" t="s">
        <v>75</v>
      </c>
      <c r="E717" s="5" t="s">
        <v>96</v>
      </c>
      <c r="F717" s="5" t="s">
        <v>97</v>
      </c>
      <c r="G717" s="5">
        <v>100.0</v>
      </c>
      <c r="H717" s="5">
        <v>100.0</v>
      </c>
      <c r="I717" s="5" t="s">
        <v>364</v>
      </c>
      <c r="J717" s="5" t="s">
        <v>365</v>
      </c>
      <c r="K717" s="5" t="s">
        <v>172</v>
      </c>
      <c r="L717" s="5" t="s">
        <v>39</v>
      </c>
      <c r="M717" s="6">
        <v>44432.0</v>
      </c>
      <c r="N717" s="6">
        <v>44439.0</v>
      </c>
      <c r="O717" s="7">
        <f>+IF(NETWORKDAYS(M717,N717,Feriados!A678:A708)&gt;-1,NETWORKDAYS(M717,N717,Feriados!A678:A708)-1,NETWORKDAYS(M717,TODAY(),Feriados!A$15:A$315))</f>
        <v>5</v>
      </c>
      <c r="P717" s="8"/>
      <c r="Q717" s="5">
        <f>+IF(T717="ENVIO OS", IF(NETWORKDAYS(N717,P717,Feriados!A$15:A$315)&gt;-1,NETWORKDAYS(N717,P717,Feriados!A$15:A$315)-1,NETWORKDAYS(N717,TODAY(),Feriados!A$15:A$315)),0)</f>
        <v>0</v>
      </c>
      <c r="R717" s="9">
        <v>-32.8671</v>
      </c>
      <c r="S717" s="9">
        <v>-68.8291</v>
      </c>
      <c r="T717" s="5" t="s">
        <v>79</v>
      </c>
      <c r="U717" s="5" t="s">
        <v>79</v>
      </c>
      <c r="V717" s="5" t="s">
        <v>50</v>
      </c>
      <c r="W717" s="5"/>
      <c r="X717" s="5" t="s">
        <v>100</v>
      </c>
      <c r="Y717" s="5" t="s">
        <v>66</v>
      </c>
      <c r="Z717" s="5"/>
      <c r="AA717" s="5"/>
      <c r="AB717" s="5"/>
      <c r="AC717" s="6"/>
      <c r="AD717" s="6"/>
      <c r="AE717" s="5"/>
      <c r="AF717" s="10">
        <v>44774.0</v>
      </c>
    </row>
    <row r="718" ht="21.0" customHeight="1">
      <c r="A718" s="5">
        <v>230984.0</v>
      </c>
      <c r="B718" s="5" t="s">
        <v>1580</v>
      </c>
      <c r="C718" s="5" t="s">
        <v>1581</v>
      </c>
      <c r="D718" s="5" t="s">
        <v>46</v>
      </c>
      <c r="E718" s="5" t="s">
        <v>96</v>
      </c>
      <c r="F718" s="5" t="s">
        <v>273</v>
      </c>
      <c r="G718" s="5">
        <v>125.0</v>
      </c>
      <c r="H718" s="5">
        <v>125.0</v>
      </c>
      <c r="I718" s="5" t="s">
        <v>1582</v>
      </c>
      <c r="J718" s="5" t="s">
        <v>1583</v>
      </c>
      <c r="K718" s="5" t="s">
        <v>1073</v>
      </c>
      <c r="L718" s="5" t="s">
        <v>39</v>
      </c>
      <c r="M718" s="6">
        <v>44432.0</v>
      </c>
      <c r="N718" s="6">
        <v>44454.0</v>
      </c>
      <c r="O718" s="7">
        <f>+IF(NETWORKDAYS(M718,N718,Feriados!A667:A697)&gt;-1,NETWORKDAYS(M718,N718,Feriados!A667:A697)-1,NETWORKDAYS(M718,TODAY(),Feriados!A$15:A$315))</f>
        <v>16</v>
      </c>
      <c r="P718" s="8"/>
      <c r="Q718" s="5">
        <f>+IF(T718="ENVIO OS", IF(NETWORKDAYS(N718,P718,Feriados!A$15:A$315)&gt;-1,NETWORKDAYS(N718,P718,Feriados!A$15:A$315)-1,NETWORKDAYS(N718,TODAY(),Feriados!A$15:A$315)),0)</f>
        <v>0</v>
      </c>
      <c r="R718" s="9">
        <v>-32.901</v>
      </c>
      <c r="S718" s="9">
        <v>-68.817</v>
      </c>
      <c r="T718" s="5" t="s">
        <v>79</v>
      </c>
      <c r="U718" s="5" t="s">
        <v>79</v>
      </c>
      <c r="V718" s="5" t="s">
        <v>871</v>
      </c>
      <c r="W718" s="5"/>
      <c r="X718" s="5" t="s">
        <v>100</v>
      </c>
      <c r="Y718" s="5" t="s">
        <v>66</v>
      </c>
      <c r="Z718" s="5"/>
      <c r="AA718" s="5"/>
      <c r="AB718" s="5"/>
      <c r="AC718" s="6"/>
      <c r="AD718" s="6"/>
      <c r="AE718" s="5"/>
      <c r="AF718" s="10"/>
    </row>
    <row r="719" ht="21.0" customHeight="1">
      <c r="A719" s="5">
        <v>229875.0</v>
      </c>
      <c r="B719" s="5" t="s">
        <v>1472</v>
      </c>
      <c r="C719" s="5" t="s">
        <v>1473</v>
      </c>
      <c r="D719" s="5" t="s">
        <v>75</v>
      </c>
      <c r="E719" s="5" t="s">
        <v>96</v>
      </c>
      <c r="F719" s="5" t="s">
        <v>273</v>
      </c>
      <c r="G719" s="5">
        <v>1893.0</v>
      </c>
      <c r="H719" s="5">
        <v>1893.0</v>
      </c>
      <c r="I719" s="5" t="s">
        <v>37</v>
      </c>
      <c r="J719" s="5" t="s">
        <v>1584</v>
      </c>
      <c r="K719" s="5" t="s">
        <v>1585</v>
      </c>
      <c r="L719" s="5" t="s">
        <v>162</v>
      </c>
      <c r="M719" s="6">
        <v>44433.0</v>
      </c>
      <c r="N719" s="6">
        <v>44460.0</v>
      </c>
      <c r="O719" s="7">
        <f>+IF(NETWORKDAYS(M719,N719,Feriados!A680:A710)&gt;-1,NETWORKDAYS(M719,N719,Feriados!A680:A710)-1,NETWORKDAYS(M719,TODAY(),Feriados!A$15:A$315))</f>
        <v>19</v>
      </c>
      <c r="P719" s="8"/>
      <c r="Q719" s="5">
        <f>+IF(T719="ENVIO OS", IF(NETWORKDAYS(N719,P719,Feriados!A$15:A$315)&gt;-1,NETWORKDAYS(N719,P719,Feriados!A$15:A$315)-1,NETWORKDAYS(N719,TODAY(),Feriados!A$15:A$315)),0)</f>
        <v>0</v>
      </c>
      <c r="R719" s="9">
        <v>-32.9021</v>
      </c>
      <c r="S719" s="9">
        <v>-68.8577</v>
      </c>
      <c r="T719" s="5" t="s">
        <v>79</v>
      </c>
      <c r="U719" s="5" t="s">
        <v>79</v>
      </c>
      <c r="V719" s="5"/>
      <c r="W719" s="5"/>
      <c r="X719" s="5" t="s">
        <v>100</v>
      </c>
      <c r="Y719" s="5" t="s">
        <v>66</v>
      </c>
      <c r="Z719" s="5"/>
      <c r="AA719" s="5"/>
      <c r="AB719" s="5"/>
      <c r="AC719" s="6"/>
      <c r="AD719" s="6"/>
      <c r="AE719" s="5"/>
      <c r="AF719" s="10"/>
    </row>
    <row r="720" ht="21.0" customHeight="1">
      <c r="A720" s="5">
        <v>210427.0</v>
      </c>
      <c r="B720" s="5" t="s">
        <v>1586</v>
      </c>
      <c r="C720" s="5" t="s">
        <v>1587</v>
      </c>
      <c r="D720" s="5" t="s">
        <v>95</v>
      </c>
      <c r="E720" s="5" t="s">
        <v>96</v>
      </c>
      <c r="F720" s="5" t="s">
        <v>222</v>
      </c>
      <c r="G720" s="5">
        <v>300.0</v>
      </c>
      <c r="H720" s="5">
        <v>300.0</v>
      </c>
      <c r="I720" s="5"/>
      <c r="J720" s="5" t="s">
        <v>1588</v>
      </c>
      <c r="K720" s="5" t="s">
        <v>1589</v>
      </c>
      <c r="L720" s="5"/>
      <c r="M720" s="6">
        <v>44433.0</v>
      </c>
      <c r="N720" s="6">
        <v>44459.0</v>
      </c>
      <c r="O720" s="7">
        <f>+IF(NETWORKDAYS(M720,N720,Feriados!A677:A707)&gt;-1,NETWORKDAYS(M720,N720,Feriados!A677:A707)-1,NETWORKDAYS(M720,TODAY(),Feriados!A$15:A$315))</f>
        <v>18</v>
      </c>
      <c r="P720" s="8"/>
      <c r="Q720" s="5">
        <f>+IF(T720="ENVIO OS", IF(NETWORKDAYS(N720,P720,Feriados!A$15:A$315)&gt;-1,NETWORKDAYS(N720,P720,Feriados!A$15:A$315)-1,NETWORKDAYS(N720,TODAY(),Feriados!A$15:A$315)),0)</f>
        <v>0</v>
      </c>
      <c r="R720" s="9">
        <v>-34.9206</v>
      </c>
      <c r="S720" s="9">
        <v>-68.9574</v>
      </c>
      <c r="T720" s="5" t="s">
        <v>79</v>
      </c>
      <c r="U720" s="5" t="s">
        <v>79</v>
      </c>
      <c r="V720" s="5"/>
      <c r="W720" s="5"/>
      <c r="X720" s="5" t="s">
        <v>100</v>
      </c>
      <c r="Y720" s="5" t="s">
        <v>66</v>
      </c>
      <c r="Z720" s="5"/>
      <c r="AA720" s="5"/>
      <c r="AB720" s="5"/>
      <c r="AC720" s="6"/>
      <c r="AD720" s="6"/>
      <c r="AE720" s="5"/>
      <c r="AF720" s="10"/>
    </row>
    <row r="721" ht="21.0" customHeight="1">
      <c r="A721" s="5">
        <v>230608.0</v>
      </c>
      <c r="B721" s="5" t="s">
        <v>1590</v>
      </c>
      <c r="C721" s="5" t="s">
        <v>1591</v>
      </c>
      <c r="D721" s="5" t="s">
        <v>56</v>
      </c>
      <c r="E721" s="5" t="s">
        <v>96</v>
      </c>
      <c r="F721" s="5" t="s">
        <v>137</v>
      </c>
      <c r="G721" s="5">
        <v>130.0</v>
      </c>
      <c r="H721" s="5">
        <v>65.0</v>
      </c>
      <c r="I721" s="5" t="s">
        <v>1592</v>
      </c>
      <c r="J721" s="5" t="s">
        <v>1593</v>
      </c>
      <c r="K721" s="5" t="s">
        <v>189</v>
      </c>
      <c r="L721" s="5" t="s">
        <v>39</v>
      </c>
      <c r="M721" s="6">
        <v>44434.0</v>
      </c>
      <c r="N721" s="6">
        <v>44466.0</v>
      </c>
      <c r="O721" s="7">
        <f>+IF(NETWORKDAYS(M721,N721,Feriados!A675:A705)&gt;-1,NETWORKDAYS(M721,N721,Feriados!A675:A705)-1,NETWORKDAYS(M721,TODAY(),Feriados!A$15:A$315))</f>
        <v>22</v>
      </c>
      <c r="P721" s="8"/>
      <c r="Q721" s="5">
        <f>+IF(T721="ENVIO OS", IF(NETWORKDAYS(N721,P721,Feriados!A$15:A$315)&gt;-1,NETWORKDAYS(N721,P721,Feriados!A$15:A$315)-1,NETWORKDAYS(N721,TODAY(),Feriados!A$15:A$315)),0)</f>
        <v>0</v>
      </c>
      <c r="R721" s="9"/>
      <c r="S721" s="9"/>
      <c r="T721" s="5" t="s">
        <v>79</v>
      </c>
      <c r="U721" s="5"/>
      <c r="V721" s="5"/>
      <c r="W721" s="5"/>
      <c r="X721" s="5" t="s">
        <v>51</v>
      </c>
      <c r="Y721" s="5" t="s">
        <v>66</v>
      </c>
      <c r="Z721" s="5" t="s">
        <v>577</v>
      </c>
      <c r="AA721" s="5"/>
      <c r="AB721" s="5"/>
      <c r="AC721" s="6"/>
      <c r="AD721" s="6"/>
      <c r="AE721" s="5"/>
      <c r="AF721" s="10">
        <v>44713.0</v>
      </c>
    </row>
    <row r="722" ht="21.0" customHeight="1">
      <c r="A722" s="5">
        <v>229588.0</v>
      </c>
      <c r="B722" s="5" t="s">
        <v>1381</v>
      </c>
      <c r="C722" s="5" t="s">
        <v>1382</v>
      </c>
      <c r="D722" s="5" t="s">
        <v>56</v>
      </c>
      <c r="E722" s="5" t="s">
        <v>96</v>
      </c>
      <c r="F722" s="5" t="s">
        <v>1383</v>
      </c>
      <c r="G722" s="5">
        <v>246.0</v>
      </c>
      <c r="H722" s="5">
        <v>140.0</v>
      </c>
      <c r="I722" s="5" t="s">
        <v>37</v>
      </c>
      <c r="J722" s="5" t="s">
        <v>206</v>
      </c>
      <c r="K722" s="5" t="s">
        <v>207</v>
      </c>
      <c r="L722" s="5" t="s">
        <v>39</v>
      </c>
      <c r="M722" s="6">
        <v>44435.0</v>
      </c>
      <c r="N722" s="6">
        <v>44439.0</v>
      </c>
      <c r="O722" s="7">
        <f>+IF(NETWORKDAYS(M722,N722,Feriados!A739:A769)&gt;-1,NETWORKDAYS(M722,N722,Feriados!A739:A769)-1,NETWORKDAYS(M722,TODAY(),Feriados!A$15:A$315))</f>
        <v>2</v>
      </c>
      <c r="P722" s="8"/>
      <c r="Q722" s="5">
        <f>+IF(T722="ENVIO OS", IF(NETWORKDAYS(N722,P722,Feriados!A$15:A$315)&gt;-1,NETWORKDAYS(N722,P722,Feriados!A$15:A$315)-1,NETWORKDAYS(N722,TODAY(),Feriados!A$15:A$315)),0)</f>
        <v>0</v>
      </c>
      <c r="R722" s="9">
        <v>-34.6004</v>
      </c>
      <c r="S722" s="9">
        <v>-68.373</v>
      </c>
      <c r="T722" s="5" t="s">
        <v>208</v>
      </c>
      <c r="U722" s="5" t="s">
        <v>208</v>
      </c>
      <c r="V722" s="5" t="s">
        <v>451</v>
      </c>
      <c r="W722" s="5"/>
      <c r="X722" s="5" t="s">
        <v>100</v>
      </c>
      <c r="Y722" s="5" t="s">
        <v>209</v>
      </c>
      <c r="Z722" s="5"/>
      <c r="AA722" s="5"/>
      <c r="AB722" s="5"/>
      <c r="AC722" s="6"/>
      <c r="AD722" s="6"/>
      <c r="AE722" s="5" t="s">
        <v>203</v>
      </c>
      <c r="AF722" s="10">
        <v>44866.0</v>
      </c>
    </row>
    <row r="723" ht="21.0" customHeight="1">
      <c r="A723" s="5">
        <v>230926.0</v>
      </c>
      <c r="B723" s="5" t="s">
        <v>1594</v>
      </c>
      <c r="C723" s="5" t="s">
        <v>1595</v>
      </c>
      <c r="D723" s="5" t="s">
        <v>75</v>
      </c>
      <c r="E723" s="5" t="s">
        <v>35</v>
      </c>
      <c r="F723" s="5" t="s">
        <v>1596</v>
      </c>
      <c r="G723" s="5">
        <v>47.2</v>
      </c>
      <c r="H723" s="5">
        <v>0.0</v>
      </c>
      <c r="I723" s="5" t="s">
        <v>37</v>
      </c>
      <c r="J723" s="5" t="s">
        <v>1597</v>
      </c>
      <c r="K723" s="5" t="s">
        <v>78</v>
      </c>
      <c r="L723" s="5"/>
      <c r="M723" s="6">
        <v>44435.0</v>
      </c>
      <c r="N723" s="6">
        <v>44452.0</v>
      </c>
      <c r="O723" s="7">
        <f>+IF(NETWORKDAYS(M723,N723,Feriados!A689:A719)&gt;-1,NETWORKDAYS(M723,N723,Feriados!A689:A719)-1,NETWORKDAYS(M723,TODAY(),Feriados!A$15:A$315))</f>
        <v>11</v>
      </c>
      <c r="P723" s="8"/>
      <c r="Q723" s="5">
        <f>+IF(T723="ENVIO OS", IF(NETWORKDAYS(N723,P723,Feriados!A$15:A$315)&gt;-1,NETWORKDAYS(N723,P723,Feriados!A$15:A$315)-1,NETWORKDAYS(N723,TODAY(),Feriados!A$15:A$315)),0)</f>
        <v>0</v>
      </c>
      <c r="R723" s="9"/>
      <c r="S723" s="9"/>
      <c r="T723" s="5"/>
      <c r="U723" s="5"/>
      <c r="V723" s="5"/>
      <c r="W723" s="5"/>
      <c r="X723" s="5" t="s">
        <v>190</v>
      </c>
      <c r="Y723" s="5" t="s">
        <v>1333</v>
      </c>
      <c r="Z723" s="5" t="s">
        <v>1009</v>
      </c>
      <c r="AA723" s="5"/>
      <c r="AB723" s="5"/>
      <c r="AC723" s="6"/>
      <c r="AD723" s="6"/>
      <c r="AE723" s="5"/>
      <c r="AF723" s="10"/>
    </row>
    <row r="724" ht="21.0" customHeight="1">
      <c r="A724" s="5">
        <v>231139.0</v>
      </c>
      <c r="B724" s="5" t="s">
        <v>1598</v>
      </c>
      <c r="C724" s="5" t="s">
        <v>1599</v>
      </c>
      <c r="D724" s="5" t="s">
        <v>63</v>
      </c>
      <c r="E724" s="5" t="s">
        <v>35</v>
      </c>
      <c r="F724" s="5" t="s">
        <v>1596</v>
      </c>
      <c r="G724" s="5">
        <v>24.0</v>
      </c>
      <c r="H724" s="5">
        <v>24.0</v>
      </c>
      <c r="I724" s="5" t="s">
        <v>1600</v>
      </c>
      <c r="J724" s="5" t="s">
        <v>865</v>
      </c>
      <c r="K724" s="5" t="s">
        <v>65</v>
      </c>
      <c r="L724" s="5"/>
      <c r="M724" s="6">
        <v>44435.0</v>
      </c>
      <c r="N724" s="6">
        <v>44462.0</v>
      </c>
      <c r="O724" s="7">
        <f>+IF(NETWORKDAYS(M724,N724,Feriados!A682:A712)&gt;-1,NETWORKDAYS(M724,N724,Feriados!A682:A712)-1,NETWORKDAYS(M724,TODAY(),Feriados!A$15:A$315))</f>
        <v>19</v>
      </c>
      <c r="P724" s="8"/>
      <c r="Q724" s="5">
        <f>+IF(T724="ENVIO OS", IF(NETWORKDAYS(N724,P724,Feriados!A$15:A$315)&gt;-1,NETWORKDAYS(N724,P724,Feriados!A$15:A$315)-1,NETWORKDAYS(N724,TODAY(),Feriados!A$15:A$315)),0)</f>
        <v>0</v>
      </c>
      <c r="R724" s="9">
        <v>-32.9953</v>
      </c>
      <c r="S724" s="9">
        <v>-68.6975</v>
      </c>
      <c r="T724" s="5"/>
      <c r="U724" s="5"/>
      <c r="V724" s="5"/>
      <c r="W724" s="5"/>
      <c r="X724" s="5" t="s">
        <v>190</v>
      </c>
      <c r="Y724" s="5" t="s">
        <v>66</v>
      </c>
      <c r="Z724" s="5"/>
      <c r="AA724" s="5"/>
      <c r="AB724" s="5" t="s">
        <v>27</v>
      </c>
      <c r="AC724" s="6"/>
      <c r="AD724" s="6"/>
      <c r="AE724" s="5"/>
      <c r="AF724" s="10"/>
    </row>
    <row r="725" ht="21.0" customHeight="1">
      <c r="A725" s="5">
        <v>230857.0</v>
      </c>
      <c r="B725" s="5" t="s">
        <v>1601</v>
      </c>
      <c r="C725" s="5" t="s">
        <v>1602</v>
      </c>
      <c r="D725" s="5" t="s">
        <v>63</v>
      </c>
      <c r="E725" s="5" t="s">
        <v>35</v>
      </c>
      <c r="F725" s="5" t="s">
        <v>1596</v>
      </c>
      <c r="G725" s="5">
        <v>106.0</v>
      </c>
      <c r="H725" s="5"/>
      <c r="I725" s="5" t="s">
        <v>37</v>
      </c>
      <c r="J725" s="5" t="s">
        <v>1161</v>
      </c>
      <c r="K725" s="5" t="s">
        <v>65</v>
      </c>
      <c r="L725" s="5"/>
      <c r="M725" s="6">
        <v>44435.0</v>
      </c>
      <c r="N725" s="6">
        <v>44447.0</v>
      </c>
      <c r="O725" s="7">
        <f>+IF(NETWORKDAYS(M725,N725,Feriados!A683:A713)&gt;-1,NETWORKDAYS(M725,N725,Feriados!A683:A713)-1,NETWORKDAYS(M725,TODAY(),Feriados!A$15:A$315))</f>
        <v>8</v>
      </c>
      <c r="P725" s="8"/>
      <c r="Q725" s="5">
        <f>+IF(T725="ENVIO OS", IF(NETWORKDAYS(N725,P725,Feriados!A$15:A$315)&gt;-1,NETWORKDAYS(N725,P725,Feriados!A$15:A$315)-1,NETWORKDAYS(N725,TODAY(),Feriados!A$15:A$315)),0)</f>
        <v>0</v>
      </c>
      <c r="R725" s="9"/>
      <c r="S725" s="9"/>
      <c r="T725" s="5" t="s">
        <v>79</v>
      </c>
      <c r="U725" s="5"/>
      <c r="V725" s="5"/>
      <c r="W725" s="5"/>
      <c r="X725" s="5" t="s">
        <v>51</v>
      </c>
      <c r="Y725" s="5" t="s">
        <v>66</v>
      </c>
      <c r="Z725" s="5" t="s">
        <v>151</v>
      </c>
      <c r="AA725" s="5"/>
      <c r="AB725" s="5"/>
      <c r="AC725" s="6"/>
      <c r="AD725" s="6"/>
      <c r="AE725" s="5"/>
      <c r="AF725" s="10"/>
    </row>
    <row r="726" ht="21.0" customHeight="1">
      <c r="A726" s="5">
        <v>231088.0</v>
      </c>
      <c r="B726" s="5" t="s">
        <v>1603</v>
      </c>
      <c r="C726" s="5" t="s">
        <v>1604</v>
      </c>
      <c r="D726" s="5" t="s">
        <v>147</v>
      </c>
      <c r="E726" s="5" t="s">
        <v>35</v>
      </c>
      <c r="F726" s="5" t="s">
        <v>1596</v>
      </c>
      <c r="G726" s="5">
        <v>34.0</v>
      </c>
      <c r="H726" s="5"/>
      <c r="I726" s="5" t="s">
        <v>1605</v>
      </c>
      <c r="J726" s="5" t="s">
        <v>1606</v>
      </c>
      <c r="K726" s="5" t="s">
        <v>508</v>
      </c>
      <c r="L726" s="5"/>
      <c r="M726" s="6">
        <v>44435.0</v>
      </c>
      <c r="N726" s="6">
        <v>44460.0</v>
      </c>
      <c r="O726" s="7">
        <f>+IF(NETWORKDAYS(M726,N726,Feriados!A684:A714)&gt;-1,NETWORKDAYS(M726,N726,Feriados!A684:A714)-1,NETWORKDAYS(M726,TODAY(),Feriados!A$15:A$315))</f>
        <v>17</v>
      </c>
      <c r="P726" s="8"/>
      <c r="Q726" s="5">
        <f>+IF(T726="ENVIO OS", IF(NETWORKDAYS(N726,P726,Feriados!A$15:A$315)&gt;-1,NETWORKDAYS(N726,P726,Feriados!A$15:A$315)-1,NETWORKDAYS(N726,TODAY(),Feriados!A$15:A$315)),0)</f>
        <v>0</v>
      </c>
      <c r="R726" s="9"/>
      <c r="S726" s="9"/>
      <c r="T726" s="5" t="s">
        <v>79</v>
      </c>
      <c r="U726" s="5"/>
      <c r="V726" s="5"/>
      <c r="W726" s="5"/>
      <c r="X726" s="5" t="s">
        <v>51</v>
      </c>
      <c r="Y726" s="5" t="s">
        <v>66</v>
      </c>
      <c r="Z726" s="5" t="s">
        <v>92</v>
      </c>
      <c r="AA726" s="5"/>
      <c r="AB726" s="5"/>
      <c r="AC726" s="6"/>
      <c r="AD726" s="6"/>
      <c r="AE726" s="5"/>
      <c r="AF726" s="10"/>
    </row>
    <row r="727" ht="21.0" customHeight="1">
      <c r="A727" s="5"/>
      <c r="B727" s="5" t="s">
        <v>1607</v>
      </c>
      <c r="C727" s="5" t="s">
        <v>1608</v>
      </c>
      <c r="D727" s="5"/>
      <c r="E727" s="5" t="s">
        <v>35</v>
      </c>
      <c r="F727" s="5" t="s">
        <v>1596</v>
      </c>
      <c r="G727" s="5"/>
      <c r="H727" s="5"/>
      <c r="I727" s="5"/>
      <c r="J727" s="5"/>
      <c r="K727" s="5"/>
      <c r="L727" s="5"/>
      <c r="M727" s="6">
        <v>44435.0</v>
      </c>
      <c r="N727" s="6">
        <v>44459.0</v>
      </c>
      <c r="O727" s="7">
        <f>+IF(NETWORKDAYS(M727,N727,Feriados!A685:A715)&gt;-1,NETWORKDAYS(M727,N727,Feriados!A685:A715)-1,NETWORKDAYS(M727,TODAY(),Feriados!A$15:A$315))</f>
        <v>16</v>
      </c>
      <c r="P727" s="8">
        <v>44487.0</v>
      </c>
      <c r="Q727" s="5">
        <f>+IF(T727="ENVIO OS", IF(NETWORKDAYS(N727,P727,Feriados!A$15:A$315)&gt;-1,NETWORKDAYS(N727,P727,Feriados!A$15:A$315)-1,NETWORKDAYS(N727,TODAY(),Feriados!A$15:A$315)),0)</f>
        <v>18</v>
      </c>
      <c r="R727" s="9"/>
      <c r="S727" s="9"/>
      <c r="T727" s="5" t="s">
        <v>40</v>
      </c>
      <c r="U727" s="5" t="s">
        <v>564</v>
      </c>
      <c r="V727" s="5"/>
      <c r="W727" s="5"/>
      <c r="X727" s="5" t="s">
        <v>41</v>
      </c>
      <c r="Y727" s="5"/>
      <c r="Z727" s="5"/>
      <c r="AA727" s="5"/>
      <c r="AB727" s="5"/>
      <c r="AC727" s="6"/>
      <c r="AD727" s="6"/>
      <c r="AE727" s="5"/>
      <c r="AF727" s="10"/>
    </row>
    <row r="728" ht="21.0" customHeight="1">
      <c r="A728" s="5"/>
      <c r="B728" s="5" t="s">
        <v>1609</v>
      </c>
      <c r="C728" s="5" t="s">
        <v>1610</v>
      </c>
      <c r="D728" s="5"/>
      <c r="E728" s="5" t="s">
        <v>35</v>
      </c>
      <c r="F728" s="5" t="s">
        <v>1596</v>
      </c>
      <c r="G728" s="5"/>
      <c r="H728" s="5"/>
      <c r="I728" s="5"/>
      <c r="J728" s="5"/>
      <c r="K728" s="5"/>
      <c r="L728" s="5"/>
      <c r="M728" s="6">
        <v>44435.0</v>
      </c>
      <c r="N728" s="6">
        <v>44460.0</v>
      </c>
      <c r="O728" s="7">
        <f>+IF(NETWORKDAYS(M728,N728,Feriados!A686:A716)&gt;-1,NETWORKDAYS(M728,N728,Feriados!A686:A716)-1,NETWORKDAYS(M728,TODAY(),Feriados!A$15:A$315))</f>
        <v>17</v>
      </c>
      <c r="P728" s="8">
        <v>44474.0</v>
      </c>
      <c r="Q728" s="5">
        <f>+IF(T728="ENVIO OS", IF(NETWORKDAYS(N728,P728,Feriados!A$15:A$315)&gt;-1,NETWORKDAYS(N728,P728,Feriados!A$15:A$315)-1,NETWORKDAYS(N728,TODAY(),Feriados!A$15:A$315)),0)</f>
        <v>10</v>
      </c>
      <c r="R728" s="9"/>
      <c r="S728" s="9"/>
      <c r="T728" s="5" t="s">
        <v>40</v>
      </c>
      <c r="U728" s="5" t="s">
        <v>564</v>
      </c>
      <c r="V728" s="5"/>
      <c r="W728" s="5"/>
      <c r="X728" s="5" t="s">
        <v>41</v>
      </c>
      <c r="Y728" s="5"/>
      <c r="Z728" s="5"/>
      <c r="AA728" s="5"/>
      <c r="AB728" s="5"/>
      <c r="AC728" s="6"/>
      <c r="AD728" s="6"/>
      <c r="AE728" s="5"/>
      <c r="AF728" s="10"/>
    </row>
    <row r="729" ht="21.0" customHeight="1">
      <c r="A729" s="5">
        <v>230526.0</v>
      </c>
      <c r="B729" s="5" t="s">
        <v>1611</v>
      </c>
      <c r="C729" s="5" t="s">
        <v>1612</v>
      </c>
      <c r="D729" s="5" t="s">
        <v>63</v>
      </c>
      <c r="E729" s="5" t="s">
        <v>35</v>
      </c>
      <c r="F729" s="5" t="s">
        <v>1596</v>
      </c>
      <c r="G729" s="5">
        <v>95.6</v>
      </c>
      <c r="H729" s="5"/>
      <c r="I729" s="5" t="s">
        <v>1613</v>
      </c>
      <c r="J729" s="5" t="s">
        <v>492</v>
      </c>
      <c r="K729" s="5" t="s">
        <v>63</v>
      </c>
      <c r="L729" s="5" t="s">
        <v>39</v>
      </c>
      <c r="M729" s="6">
        <v>44435.0</v>
      </c>
      <c r="N729" s="6">
        <v>44468.0</v>
      </c>
      <c r="O729" s="7">
        <f>+IF(NETWORKDAYS(M729,N729,Feriados!A688:A718)&gt;-1,NETWORKDAYS(M729,N729,Feriados!A688:A718)-1,NETWORKDAYS(M729,TODAY(),Feriados!A$15:A$315))</f>
        <v>23</v>
      </c>
      <c r="P729" s="8"/>
      <c r="Q729" s="5">
        <f>+IF(T729="ENVIO OS", IF(NETWORKDAYS(N729,P729,Feriados!A$15:A$315)&gt;-1,NETWORKDAYS(N729,P729,Feriados!A$15:A$315)-1,NETWORKDAYS(N729,TODAY(),Feriados!A$15:A$315)),0)</f>
        <v>0</v>
      </c>
      <c r="R729" s="9"/>
      <c r="S729" s="9"/>
      <c r="T729" s="5" t="s">
        <v>79</v>
      </c>
      <c r="U729" s="5"/>
      <c r="V729" s="5"/>
      <c r="W729" s="5"/>
      <c r="X729" s="5" t="s">
        <v>51</v>
      </c>
      <c r="Y729" s="5" t="s">
        <v>66</v>
      </c>
      <c r="Z729" s="5" t="s">
        <v>52</v>
      </c>
      <c r="AA729" s="5"/>
      <c r="AB729" s="5"/>
      <c r="AC729" s="6"/>
      <c r="AD729" s="6"/>
      <c r="AE729" s="5"/>
      <c r="AF729" s="10"/>
    </row>
    <row r="730" ht="21.0" customHeight="1">
      <c r="A730" s="5"/>
      <c r="B730" s="5" t="s">
        <v>1614</v>
      </c>
      <c r="C730" s="5" t="s">
        <v>1615</v>
      </c>
      <c r="D730" s="5" t="s">
        <v>147</v>
      </c>
      <c r="E730" s="5" t="s">
        <v>35</v>
      </c>
      <c r="F730" s="5" t="s">
        <v>36</v>
      </c>
      <c r="G730" s="5">
        <v>651.0</v>
      </c>
      <c r="H730" s="5"/>
      <c r="I730" s="5" t="s">
        <v>37</v>
      </c>
      <c r="J730" s="5" t="s">
        <v>875</v>
      </c>
      <c r="K730" s="5" t="s">
        <v>233</v>
      </c>
      <c r="L730" s="5"/>
      <c r="M730" s="6">
        <v>44435.0</v>
      </c>
      <c r="N730" s="6">
        <v>44491.0</v>
      </c>
      <c r="O730" s="7">
        <f>+IF(NETWORKDAYS(M730,N730,Feriados!A687:A717)&gt;-1,NETWORKDAYS(M730,N730,Feriados!A687:A717)-1,NETWORKDAYS(M730,TODAY(),Feriados!A$15:A$315))</f>
        <v>40</v>
      </c>
      <c r="P730" s="8"/>
      <c r="Q730" s="5">
        <f>+IF(T730="ENVIO OS", IF(NETWORKDAYS(N730,P730,Feriados!A$15:A$315)&gt;-1,NETWORKDAYS(N730,P730,Feriados!A$15:A$315)-1,NETWORKDAYS(N730,TODAY(),Feriados!A$15:A$315)),0)</f>
        <v>0</v>
      </c>
      <c r="R730" s="9">
        <v>-33.0202</v>
      </c>
      <c r="S730" s="9">
        <v>-68.9119</v>
      </c>
      <c r="T730" s="5" t="s">
        <v>79</v>
      </c>
      <c r="U730" s="5" t="s">
        <v>79</v>
      </c>
      <c r="V730" s="5"/>
      <c r="W730" s="5"/>
      <c r="X730" s="5" t="s">
        <v>41</v>
      </c>
      <c r="Y730" s="5" t="s">
        <v>66</v>
      </c>
      <c r="Z730" s="5" t="s">
        <v>43</v>
      </c>
      <c r="AA730" s="5"/>
      <c r="AB730" s="5"/>
      <c r="AC730" s="6"/>
      <c r="AD730" s="6"/>
      <c r="AE730" s="5"/>
      <c r="AF730" s="10"/>
    </row>
    <row r="731" ht="21.0" customHeight="1">
      <c r="A731" s="5">
        <v>230639.0</v>
      </c>
      <c r="B731" s="5" t="s">
        <v>1616</v>
      </c>
      <c r="C731" s="5" t="s">
        <v>1617</v>
      </c>
      <c r="D731" s="5" t="s">
        <v>147</v>
      </c>
      <c r="E731" s="5" t="s">
        <v>96</v>
      </c>
      <c r="F731" s="5" t="s">
        <v>222</v>
      </c>
      <c r="G731" s="5">
        <v>110.0</v>
      </c>
      <c r="H731" s="5">
        <v>110.0</v>
      </c>
      <c r="I731" s="5" t="s">
        <v>37</v>
      </c>
      <c r="J731" s="5" t="s">
        <v>572</v>
      </c>
      <c r="K731" s="5" t="s">
        <v>161</v>
      </c>
      <c r="L731" s="5" t="s">
        <v>49</v>
      </c>
      <c r="M731" s="6">
        <v>44435.0</v>
      </c>
      <c r="N731" s="6">
        <v>44460.0</v>
      </c>
      <c r="O731" s="7">
        <f>+IF(NETWORKDAYS(M731,N731,Feriados!A674:A704)&gt;-1,NETWORKDAYS(M731,N731,Feriados!A674:A704)-1,NETWORKDAYS(M731,TODAY(),Feriados!A$15:A$315))</f>
        <v>17</v>
      </c>
      <c r="P731" s="8"/>
      <c r="Q731" s="5">
        <f>+IF(T731="ENVIO OS", IF(NETWORKDAYS(N731,P731,Feriados!A$15:A$315)&gt;-1,NETWORKDAYS(N731,P731,Feriados!A$15:A$315)-1,NETWORKDAYS(N731,TODAY(),Feriados!A$15:A$315)),0)</f>
        <v>0</v>
      </c>
      <c r="R731" s="9">
        <v>-33.026</v>
      </c>
      <c r="S731" s="9">
        <v>-68.9526</v>
      </c>
      <c r="T731" s="5" t="s">
        <v>79</v>
      </c>
      <c r="U731" s="5" t="s">
        <v>79</v>
      </c>
      <c r="V731" s="5"/>
      <c r="W731" s="5"/>
      <c r="X731" s="5" t="s">
        <v>100</v>
      </c>
      <c r="Y731" s="5" t="s">
        <v>66</v>
      </c>
      <c r="Z731" s="5" t="s">
        <v>339</v>
      </c>
      <c r="AA731" s="5"/>
      <c r="AB731" s="5"/>
      <c r="AC731" s="6"/>
      <c r="AD731" s="6"/>
      <c r="AE731" s="5"/>
      <c r="AF731" s="10"/>
    </row>
    <row r="732" ht="21.0" customHeight="1">
      <c r="A732" s="5">
        <v>230780.0</v>
      </c>
      <c r="B732" s="5" t="s">
        <v>1550</v>
      </c>
      <c r="C732" s="5" t="s">
        <v>1551</v>
      </c>
      <c r="D732" s="5" t="s">
        <v>147</v>
      </c>
      <c r="E732" s="5" t="s">
        <v>96</v>
      </c>
      <c r="F732" s="5" t="s">
        <v>244</v>
      </c>
      <c r="G732" s="5">
        <v>4000.0</v>
      </c>
      <c r="H732" s="5">
        <v>4000.0</v>
      </c>
      <c r="I732" s="5"/>
      <c r="J732" s="5" t="s">
        <v>657</v>
      </c>
      <c r="K732" s="5" t="s">
        <v>329</v>
      </c>
      <c r="L732" s="5"/>
      <c r="M732" s="6">
        <v>44438.0</v>
      </c>
      <c r="N732" s="6">
        <v>44442.0</v>
      </c>
      <c r="O732" s="7">
        <f>+IF(NETWORKDAYS(M732,N732,Feriados!A667:A697)&gt;-1,NETWORKDAYS(M732,N732,Feriados!A667:A697)-1,NETWORKDAYS(M732,TODAY(),Feriados!A$15:A$315))</f>
        <v>4</v>
      </c>
      <c r="P732" s="8"/>
      <c r="Q732" s="5">
        <f>+IF(T732="ENVIO OS", IF(NETWORKDAYS(N732,P732,Feriados!A$15:A$315)&gt;-1,NETWORKDAYS(N732,P732,Feriados!A$15:A$315)-1,NETWORKDAYS(N732,TODAY(),Feriados!A$15:A$315)),0)</f>
        <v>0</v>
      </c>
      <c r="R732" s="9">
        <v>-33.3648</v>
      </c>
      <c r="S732" s="9">
        <v>-68.9256</v>
      </c>
      <c r="T732" s="5" t="s">
        <v>79</v>
      </c>
      <c r="U732" s="5" t="s">
        <v>79</v>
      </c>
      <c r="V732" s="5"/>
      <c r="W732" s="5"/>
      <c r="X732" s="5" t="s">
        <v>100</v>
      </c>
      <c r="Y732" s="5" t="s">
        <v>66</v>
      </c>
      <c r="Z732" s="5"/>
      <c r="AA732" s="5" t="s">
        <v>1618</v>
      </c>
      <c r="AB732" s="5"/>
      <c r="AC732" s="6"/>
      <c r="AD732" s="6"/>
      <c r="AE732" s="5"/>
      <c r="AF732" s="10"/>
    </row>
    <row r="733" ht="21.0" customHeight="1">
      <c r="A733" s="5">
        <v>231350.0</v>
      </c>
      <c r="B733" s="5" t="s">
        <v>1619</v>
      </c>
      <c r="C733" s="5" t="s">
        <v>1620</v>
      </c>
      <c r="D733" s="5" t="s">
        <v>147</v>
      </c>
      <c r="E733" s="5" t="s">
        <v>35</v>
      </c>
      <c r="F733" s="5" t="s">
        <v>1596</v>
      </c>
      <c r="G733" s="5">
        <v>22.35</v>
      </c>
      <c r="H733" s="5"/>
      <c r="I733" s="5" t="s">
        <v>1621</v>
      </c>
      <c r="J733" s="5" t="s">
        <v>633</v>
      </c>
      <c r="K733" s="5" t="s">
        <v>149</v>
      </c>
      <c r="L733" s="5"/>
      <c r="M733" s="6">
        <v>44438.0</v>
      </c>
      <c r="N733" s="6">
        <v>44470.0</v>
      </c>
      <c r="O733" s="7">
        <f>+IF(NETWORKDAYS(M733,N733,Feriados!A691:A721)&gt;-1,NETWORKDAYS(M733,N733,Feriados!A691:A721)-1,NETWORKDAYS(M733,TODAY(),Feriados!A$15:A$315))</f>
        <v>24</v>
      </c>
      <c r="P733" s="8"/>
      <c r="Q733" s="5">
        <f>+IF(T733="ENVIO OS", IF(NETWORKDAYS(N733,P733,Feriados!A$15:A$315)&gt;-1,NETWORKDAYS(N733,P733,Feriados!A$15:A$315)-1,NETWORKDAYS(N733,TODAY(),Feriados!A$15:A$315)),0)</f>
        <v>0</v>
      </c>
      <c r="R733" s="9"/>
      <c r="S733" s="9"/>
      <c r="T733" s="5" t="s">
        <v>79</v>
      </c>
      <c r="U733" s="5" t="s">
        <v>79</v>
      </c>
      <c r="V733" s="5"/>
      <c r="W733" s="5"/>
      <c r="X733" s="5" t="s">
        <v>51</v>
      </c>
      <c r="Y733" s="5"/>
      <c r="Z733" s="5"/>
      <c r="AA733" s="5"/>
      <c r="AB733" s="5"/>
      <c r="AC733" s="6"/>
      <c r="AD733" s="6"/>
      <c r="AE733" s="5"/>
      <c r="AF733" s="10"/>
    </row>
    <row r="734" ht="21.0" customHeight="1">
      <c r="A734" s="5"/>
      <c r="B734" s="5" t="s">
        <v>1622</v>
      </c>
      <c r="C734" s="5" t="s">
        <v>1623</v>
      </c>
      <c r="D734" s="5" t="s">
        <v>46</v>
      </c>
      <c r="E734" s="5" t="s">
        <v>35</v>
      </c>
      <c r="F734" s="5" t="s">
        <v>1596</v>
      </c>
      <c r="G734" s="5">
        <v>86.0</v>
      </c>
      <c r="H734" s="5"/>
      <c r="I734" s="5"/>
      <c r="J734" s="5" t="s">
        <v>110</v>
      </c>
      <c r="K734" s="5" t="s">
        <v>48</v>
      </c>
      <c r="L734" s="5"/>
      <c r="M734" s="6">
        <v>44438.0</v>
      </c>
      <c r="N734" s="6">
        <v>44473.0</v>
      </c>
      <c r="O734" s="7">
        <f>+IF(NETWORKDAYS(M734,N734,Feriados!A692:A722)&gt;-1,NETWORKDAYS(M734,N734,Feriados!A692:A722)-1,NETWORKDAYS(M734,TODAY(),Feriados!A$15:A$315))</f>
        <v>25</v>
      </c>
      <c r="P734" s="8"/>
      <c r="Q734" s="5">
        <f>+IF(T734="ENVIO OS", IF(NETWORKDAYS(N734,P734,Feriados!A$15:A$315)&gt;-1,NETWORKDAYS(N734,P734,Feriados!A$15:A$315)-1,NETWORKDAYS(N734,TODAY(),Feriados!A$15:A$315)),0)</f>
        <v>0</v>
      </c>
      <c r="R734" s="9">
        <v>-32.8676</v>
      </c>
      <c r="S734" s="9">
        <v>-68.742</v>
      </c>
      <c r="T734" s="5" t="s">
        <v>79</v>
      </c>
      <c r="U734" s="5" t="s">
        <v>79</v>
      </c>
      <c r="V734" s="5" t="s">
        <v>50</v>
      </c>
      <c r="W734" s="5"/>
      <c r="X734" s="5" t="s">
        <v>41</v>
      </c>
      <c r="Y734" s="5" t="s">
        <v>66</v>
      </c>
      <c r="Z734" s="5" t="s">
        <v>974</v>
      </c>
      <c r="AA734" s="5"/>
      <c r="AB734" s="5"/>
      <c r="AC734" s="6"/>
      <c r="AD734" s="6"/>
      <c r="AE734" s="5"/>
      <c r="AF734" s="10"/>
    </row>
    <row r="735" ht="21.0" customHeight="1">
      <c r="A735" s="5"/>
      <c r="B735" s="5" t="s">
        <v>1624</v>
      </c>
      <c r="C735" s="5" t="s">
        <v>1625</v>
      </c>
      <c r="D735" s="5" t="s">
        <v>34</v>
      </c>
      <c r="E735" s="5" t="s">
        <v>35</v>
      </c>
      <c r="F735" s="5" t="s">
        <v>36</v>
      </c>
      <c r="G735" s="5">
        <v>75.0</v>
      </c>
      <c r="H735" s="5"/>
      <c r="I735" s="5" t="s">
        <v>37</v>
      </c>
      <c r="J735" s="5" t="s">
        <v>169</v>
      </c>
      <c r="K735" s="5" t="s">
        <v>167</v>
      </c>
      <c r="L735" s="5"/>
      <c r="M735" s="6">
        <v>44438.0</v>
      </c>
      <c r="N735" s="6">
        <v>44476.0</v>
      </c>
      <c r="O735" s="7">
        <f>+IF(NETWORKDAYS(M735,N735,Feriados!A694:A724)&gt;-1,NETWORKDAYS(M735,N735,Feriados!A694:A724)-1,NETWORKDAYS(M735,TODAY(),Feriados!A$15:A$315))</f>
        <v>28</v>
      </c>
      <c r="P735" s="8"/>
      <c r="Q735" s="5">
        <f>+IF(T735="ENVIO OS", IF(NETWORKDAYS(N735,P735,Feriados!A$15:A$315)&gt;-1,NETWORKDAYS(N735,P735,Feriados!A$15:A$315)-1,NETWORKDAYS(N735,TODAY(),Feriados!A$15:A$315)),0)</f>
        <v>0</v>
      </c>
      <c r="R735" s="9">
        <v>-33.5809</v>
      </c>
      <c r="S735" s="9">
        <v>-69.325</v>
      </c>
      <c r="T735" s="5" t="s">
        <v>79</v>
      </c>
      <c r="U735" s="5" t="s">
        <v>79</v>
      </c>
      <c r="V735" s="5" t="s">
        <v>163</v>
      </c>
      <c r="W735" s="5"/>
      <c r="X735" s="5" t="s">
        <v>41</v>
      </c>
      <c r="Y735" s="5" t="s">
        <v>42</v>
      </c>
      <c r="Z735" s="5" t="s">
        <v>569</v>
      </c>
      <c r="AA735" s="5" t="s">
        <v>1626</v>
      </c>
      <c r="AB735" s="5"/>
      <c r="AC735" s="6"/>
      <c r="AD735" s="6"/>
      <c r="AE735" s="5" t="s">
        <v>203</v>
      </c>
      <c r="AF735" s="10"/>
    </row>
    <row r="736" ht="21.0" customHeight="1">
      <c r="A736" s="5"/>
      <c r="B736" s="5" t="s">
        <v>1627</v>
      </c>
      <c r="C736" s="5" t="s">
        <v>1628</v>
      </c>
      <c r="D736" s="5" t="s">
        <v>172</v>
      </c>
      <c r="E736" s="5" t="s">
        <v>35</v>
      </c>
      <c r="F736" s="5" t="s">
        <v>1596</v>
      </c>
      <c r="G736" s="5">
        <v>164.0</v>
      </c>
      <c r="H736" s="5"/>
      <c r="I736" s="5" t="s">
        <v>37</v>
      </c>
      <c r="J736" s="5" t="s">
        <v>338</v>
      </c>
      <c r="K736" s="5" t="s">
        <v>175</v>
      </c>
      <c r="L736" s="5"/>
      <c r="M736" s="6">
        <v>44438.0</v>
      </c>
      <c r="N736" s="6">
        <v>44475.0</v>
      </c>
      <c r="O736" s="7">
        <f>+IF(NETWORKDAYS(M736,N736,Feriados!A690:A720)&gt;-1,NETWORKDAYS(M736,N736,Feriados!A690:A720)-1,NETWORKDAYS(M736,TODAY(),Feriados!A$15:A$315))</f>
        <v>27</v>
      </c>
      <c r="P736" s="8"/>
      <c r="Q736" s="5">
        <f>+IF(T736="ENVIO OS", IF(NETWORKDAYS(N736,P736,Feriados!A$15:A$315)&gt;-1,NETWORKDAYS(N736,P736,Feriados!A$15:A$315)-1,NETWORKDAYS(N736,TODAY(),Feriados!A$15:A$315)),0)</f>
        <v>0</v>
      </c>
      <c r="R736" s="9"/>
      <c r="S736" s="9"/>
      <c r="T736" s="5" t="s">
        <v>79</v>
      </c>
      <c r="U736" s="5" t="s">
        <v>79</v>
      </c>
      <c r="V736" s="5"/>
      <c r="W736" s="5"/>
      <c r="X736" s="5" t="s">
        <v>51</v>
      </c>
      <c r="Y736" s="5" t="s">
        <v>66</v>
      </c>
      <c r="Z736" s="5" t="s">
        <v>112</v>
      </c>
      <c r="AA736" s="5"/>
      <c r="AB736" s="5"/>
      <c r="AC736" s="6"/>
      <c r="AD736" s="6"/>
      <c r="AE736" s="5"/>
      <c r="AF736" s="10"/>
    </row>
    <row r="737" ht="21.0" customHeight="1">
      <c r="A737" s="5"/>
      <c r="B737" s="5" t="s">
        <v>1629</v>
      </c>
      <c r="C737" s="5" t="s">
        <v>1630</v>
      </c>
      <c r="D737" s="5" t="s">
        <v>302</v>
      </c>
      <c r="E737" s="5" t="s">
        <v>35</v>
      </c>
      <c r="F737" s="5" t="s">
        <v>1596</v>
      </c>
      <c r="G737" s="5">
        <v>71.0</v>
      </c>
      <c r="H737" s="5"/>
      <c r="I737" s="5" t="s">
        <v>37</v>
      </c>
      <c r="J737" s="5" t="s">
        <v>637</v>
      </c>
      <c r="K737" s="5" t="s">
        <v>412</v>
      </c>
      <c r="L737" s="5"/>
      <c r="M737" s="6">
        <v>44438.0</v>
      </c>
      <c r="N737" s="6">
        <v>44494.0</v>
      </c>
      <c r="O737" s="7">
        <f>+IF(NETWORKDAYS(M737,N737,Feriados!A693:A723)&gt;-1,NETWORKDAYS(M737,N737,Feriados!A693:A723)-1,NETWORKDAYS(M737,TODAY(),Feriados!A$15:A$315))</f>
        <v>40</v>
      </c>
      <c r="P737" s="8"/>
      <c r="Q737" s="5">
        <f>+IF(T737="ENVIO OS", IF(NETWORKDAYS(N737,P737,Feriados!A$15:A$315)&gt;-1,NETWORKDAYS(N737,P737,Feriados!A$15:A$315)-1,NETWORKDAYS(N737,TODAY(),Feriados!A$15:A$315)),0)</f>
        <v>0</v>
      </c>
      <c r="R737" s="9"/>
      <c r="S737" s="9"/>
      <c r="T737" s="5" t="s">
        <v>79</v>
      </c>
      <c r="U737" s="5" t="s">
        <v>79</v>
      </c>
      <c r="V737" s="5"/>
      <c r="W737" s="5"/>
      <c r="X737" s="5" t="s">
        <v>51</v>
      </c>
      <c r="Y737" s="5" t="s">
        <v>42</v>
      </c>
      <c r="Z737" s="5" t="s">
        <v>577</v>
      </c>
      <c r="AA737" s="5"/>
      <c r="AB737" s="5"/>
      <c r="AC737" s="6"/>
      <c r="AD737" s="6"/>
      <c r="AE737" s="5"/>
      <c r="AF737" s="10"/>
    </row>
    <row r="738" ht="21.0" customHeight="1">
      <c r="A738" s="5"/>
      <c r="B738" s="5" t="s">
        <v>1631</v>
      </c>
      <c r="C738" s="5" t="s">
        <v>1632</v>
      </c>
      <c r="D738" s="5" t="s">
        <v>75</v>
      </c>
      <c r="E738" s="5" t="s">
        <v>35</v>
      </c>
      <c r="F738" s="5" t="s">
        <v>1596</v>
      </c>
      <c r="G738" s="5">
        <v>54.0</v>
      </c>
      <c r="H738" s="5"/>
      <c r="I738" s="5" t="s">
        <v>37</v>
      </c>
      <c r="J738" s="5" t="s">
        <v>1633</v>
      </c>
      <c r="K738" s="5" t="s">
        <v>78</v>
      </c>
      <c r="L738" s="5"/>
      <c r="M738" s="6">
        <v>44438.0</v>
      </c>
      <c r="N738" s="6">
        <v>44453.0</v>
      </c>
      <c r="O738" s="7">
        <f>+IF(NETWORKDAYS(M738,N738,Feriados!A695:A725)&gt;-1,NETWORKDAYS(M738,N738,Feriados!A695:A725)-1,NETWORKDAYS(M738,TODAY(),Feriados!A$15:A$315))</f>
        <v>11</v>
      </c>
      <c r="P738" s="8"/>
      <c r="Q738" s="5">
        <f>+IF(T738="ENVIO OS", IF(NETWORKDAYS(N738,P738,Feriados!A$15:A$315)&gt;-1,NETWORKDAYS(N738,P738,Feriados!A$15:A$315)-1,NETWORKDAYS(N738,TODAY(),Feriados!A$15:A$315)),0)</f>
        <v>0</v>
      </c>
      <c r="R738" s="9">
        <v>-32.8919</v>
      </c>
      <c r="S738" s="9">
        <v>-68.9149</v>
      </c>
      <c r="T738" s="5" t="s">
        <v>79</v>
      </c>
      <c r="U738" s="5" t="s">
        <v>79</v>
      </c>
      <c r="V738" s="5"/>
      <c r="W738" s="5"/>
      <c r="X738" s="5" t="s">
        <v>41</v>
      </c>
      <c r="Y738" s="5" t="s">
        <v>1333</v>
      </c>
      <c r="Z738" s="5" t="s">
        <v>1009</v>
      </c>
      <c r="AA738" s="5"/>
      <c r="AB738" s="5"/>
      <c r="AC738" s="6"/>
      <c r="AD738" s="6"/>
      <c r="AE738" s="5"/>
      <c r="AF738" s="10"/>
    </row>
    <row r="739" ht="21.0" customHeight="1">
      <c r="A739" s="5"/>
      <c r="B739" s="5" t="s">
        <v>1634</v>
      </c>
      <c r="C739" s="5" t="s">
        <v>1635</v>
      </c>
      <c r="D739" s="5" t="s">
        <v>302</v>
      </c>
      <c r="E739" s="5" t="s">
        <v>35</v>
      </c>
      <c r="F739" s="5" t="s">
        <v>1596</v>
      </c>
      <c r="G739" s="5">
        <v>39.0</v>
      </c>
      <c r="H739" s="5"/>
      <c r="I739" s="5" t="s">
        <v>1636</v>
      </c>
      <c r="J739" s="5" t="s">
        <v>575</v>
      </c>
      <c r="K739" s="5" t="s">
        <v>576</v>
      </c>
      <c r="L739" s="5"/>
      <c r="M739" s="6">
        <v>44439.0</v>
      </c>
      <c r="N739" s="6">
        <v>44483.0</v>
      </c>
      <c r="O739" s="7">
        <f>+IF(NETWORKDAYS(M739,N739,Feriados!A698:A728)&gt;-1,NETWORKDAYS(M739,N739,Feriados!A698:A728)-1,NETWORKDAYS(M739,TODAY(),Feriados!A$15:A$315))</f>
        <v>32</v>
      </c>
      <c r="P739" s="8"/>
      <c r="Q739" s="5">
        <f>+IF(T739="ENVIO OS", IF(NETWORKDAYS(N739,P739,Feriados!A$15:A$315)&gt;-1,NETWORKDAYS(N739,P739,Feriados!A$15:A$315)-1,NETWORKDAYS(N739,TODAY(),Feriados!A$15:A$315)),0)</f>
        <v>0</v>
      </c>
      <c r="R739" s="9">
        <v>-33.7481</v>
      </c>
      <c r="S739" s="9">
        <v>-69.1105</v>
      </c>
      <c r="T739" s="5" t="s">
        <v>79</v>
      </c>
      <c r="U739" s="5" t="s">
        <v>79</v>
      </c>
      <c r="V739" s="5"/>
      <c r="W739" s="5"/>
      <c r="X739" s="5" t="s">
        <v>41</v>
      </c>
      <c r="Y739" s="5" t="s">
        <v>42</v>
      </c>
      <c r="Z739" s="5" t="s">
        <v>577</v>
      </c>
      <c r="AA739" s="5"/>
      <c r="AB739" s="5"/>
      <c r="AC739" s="6"/>
      <c r="AD739" s="6"/>
      <c r="AE739" s="5"/>
      <c r="AF739" s="10"/>
    </row>
    <row r="740" ht="21.0" customHeight="1">
      <c r="A740" s="5"/>
      <c r="B740" s="5" t="s">
        <v>1637</v>
      </c>
      <c r="C740" s="5" t="s">
        <v>1638</v>
      </c>
      <c r="D740" s="5"/>
      <c r="E740" s="5" t="s">
        <v>35</v>
      </c>
      <c r="F740" s="5" t="s">
        <v>1596</v>
      </c>
      <c r="G740" s="5"/>
      <c r="H740" s="5"/>
      <c r="I740" s="5"/>
      <c r="J740" s="5"/>
      <c r="K740" s="5"/>
      <c r="L740" s="5"/>
      <c r="M740" s="6">
        <v>44439.0</v>
      </c>
      <c r="N740" s="6">
        <v>44487.0</v>
      </c>
      <c r="O740" s="7">
        <f>+IF(NETWORKDAYS(M740,N740,Feriados!A696:A726)&gt;-1,NETWORKDAYS(M740,N740,Feriados!A696:A726)-1,NETWORKDAYS(M740,TODAY(),Feriados!A$15:A$315))</f>
        <v>34</v>
      </c>
      <c r="P740" s="8">
        <v>44496.0</v>
      </c>
      <c r="Q740" s="5">
        <f>+IF(T740="ENVIO OS", IF(NETWORKDAYS(N740,P740,Feriados!A$15:A$315)&gt;-1,NETWORKDAYS(N740,P740,Feriados!A$15:A$315)-1,NETWORKDAYS(N740,TODAY(),Feriados!A$15:A$315)),0)</f>
        <v>7</v>
      </c>
      <c r="R740" s="9"/>
      <c r="S740" s="9"/>
      <c r="T740" s="5" t="s">
        <v>40</v>
      </c>
      <c r="U740" s="5" t="s">
        <v>564</v>
      </c>
      <c r="V740" s="5"/>
      <c r="W740" s="5"/>
      <c r="X740" s="5"/>
      <c r="Y740" s="5"/>
      <c r="Z740" s="5"/>
      <c r="AA740" s="5"/>
      <c r="AB740" s="5"/>
      <c r="AC740" s="6"/>
      <c r="AD740" s="6"/>
      <c r="AE740" s="5"/>
      <c r="AF740" s="10"/>
    </row>
    <row r="741" ht="21.0" customHeight="1">
      <c r="A741" s="5"/>
      <c r="B741" s="5" t="s">
        <v>1639</v>
      </c>
      <c r="C741" s="5" t="s">
        <v>1640</v>
      </c>
      <c r="D741" s="5" t="s">
        <v>147</v>
      </c>
      <c r="E741" s="5" t="s">
        <v>35</v>
      </c>
      <c r="F741" s="5" t="s">
        <v>1596</v>
      </c>
      <c r="G741" s="5">
        <v>29.0</v>
      </c>
      <c r="H741" s="5"/>
      <c r="I741" s="5" t="s">
        <v>1641</v>
      </c>
      <c r="J741" s="5" t="s">
        <v>202</v>
      </c>
      <c r="K741" s="5" t="s">
        <v>149</v>
      </c>
      <c r="L741" s="5"/>
      <c r="M741" s="6">
        <v>44439.0</v>
      </c>
      <c r="N741" s="6">
        <v>44468.0</v>
      </c>
      <c r="O741" s="7">
        <f>+IF(NETWORKDAYS(M741,N741,Feriados!A697:A727)&gt;-1,NETWORKDAYS(M741,N741,Feriados!A697:A727)-1,NETWORKDAYS(M741,TODAY(),Feriados!A$15:A$315))</f>
        <v>21</v>
      </c>
      <c r="P741" s="8"/>
      <c r="Q741" s="5">
        <f>+IF(T741="ENVIO OS", IF(NETWORKDAYS(N741,P741,Feriados!A$15:A$315)&gt;-1,NETWORKDAYS(N741,P741,Feriados!A$15:A$315)-1,NETWORKDAYS(N741,TODAY(),Feriados!A$15:A$315)),0)</f>
        <v>0</v>
      </c>
      <c r="R741" s="9">
        <v>-32.9901</v>
      </c>
      <c r="S741" s="9">
        <v>-68.8447</v>
      </c>
      <c r="T741" s="5" t="s">
        <v>79</v>
      </c>
      <c r="U741" s="5" t="s">
        <v>79</v>
      </c>
      <c r="V741" s="5"/>
      <c r="W741" s="5"/>
      <c r="X741" s="5" t="s">
        <v>41</v>
      </c>
      <c r="Y741" s="5" t="s">
        <v>66</v>
      </c>
      <c r="Z741" s="5" t="s">
        <v>43</v>
      </c>
      <c r="AA741" s="5"/>
      <c r="AB741" s="5"/>
      <c r="AC741" s="6"/>
      <c r="AD741" s="6"/>
      <c r="AE741" s="5" t="s">
        <v>203</v>
      </c>
      <c r="AF741" s="10">
        <v>44927.0</v>
      </c>
    </row>
    <row r="742" ht="21.0" customHeight="1">
      <c r="A742" s="5">
        <v>230679.0</v>
      </c>
      <c r="B742" s="5" t="s">
        <v>1642</v>
      </c>
      <c r="C742" s="5" t="s">
        <v>1643</v>
      </c>
      <c r="D742" s="5" t="s">
        <v>147</v>
      </c>
      <c r="E742" s="5" t="s">
        <v>96</v>
      </c>
      <c r="F742" s="5" t="s">
        <v>126</v>
      </c>
      <c r="G742" s="5">
        <v>3500.0</v>
      </c>
      <c r="H742" s="5">
        <v>3500.0</v>
      </c>
      <c r="I742" s="5" t="s">
        <v>37</v>
      </c>
      <c r="J742" s="5" t="s">
        <v>356</v>
      </c>
      <c r="K742" s="5" t="s">
        <v>1644</v>
      </c>
      <c r="L742" s="5"/>
      <c r="M742" s="6">
        <v>44439.0</v>
      </c>
      <c r="N742" s="6">
        <v>44484.0</v>
      </c>
      <c r="O742" s="7">
        <f>+IF(NETWORKDAYS(M742,N742,Feriados!A702:A732)&gt;-1,NETWORKDAYS(M742,N742,Feriados!A702:A732)-1,NETWORKDAYS(M742,TODAY(),Feriados!A$15:A$315))</f>
        <v>33</v>
      </c>
      <c r="P742" s="8"/>
      <c r="Q742" s="5">
        <f>+IF(T742="ENVIO OS", IF(NETWORKDAYS(N742,P742,Feriados!A$15:A$315)&gt;-1,NETWORKDAYS(N742,P742,Feriados!A$15:A$315)-1,NETWORKDAYS(N742,TODAY(),Feriados!A$15:A$315)),0)</f>
        <v>0</v>
      </c>
      <c r="R742" s="9">
        <v>-32.9659</v>
      </c>
      <c r="S742" s="9">
        <v>-68.8739</v>
      </c>
      <c r="T742" s="5" t="s">
        <v>79</v>
      </c>
      <c r="U742" s="5" t="s">
        <v>79</v>
      </c>
      <c r="V742" s="5" t="s">
        <v>1645</v>
      </c>
      <c r="W742" s="5" t="s">
        <v>1646</v>
      </c>
      <c r="X742" s="5" t="s">
        <v>100</v>
      </c>
      <c r="Y742" s="5" t="s">
        <v>66</v>
      </c>
      <c r="Z742" s="5"/>
      <c r="AA742" s="5" t="s">
        <v>1647</v>
      </c>
      <c r="AB742" s="5" t="s">
        <v>27</v>
      </c>
      <c r="AC742" s="6"/>
      <c r="AD742" s="6"/>
      <c r="AE742" s="5"/>
      <c r="AF742" s="10"/>
    </row>
    <row r="743" ht="21.0" customHeight="1">
      <c r="A743" s="5">
        <v>228669.0</v>
      </c>
      <c r="B743" s="5" t="s">
        <v>1648</v>
      </c>
      <c r="C743" s="5" t="s">
        <v>1103</v>
      </c>
      <c r="D743" s="5" t="s">
        <v>75</v>
      </c>
      <c r="E743" s="5" t="s">
        <v>96</v>
      </c>
      <c r="F743" s="5" t="s">
        <v>244</v>
      </c>
      <c r="G743" s="5">
        <v>487.0</v>
      </c>
      <c r="H743" s="5">
        <v>487.0</v>
      </c>
      <c r="I743" s="5"/>
      <c r="J743" s="5" t="s">
        <v>307</v>
      </c>
      <c r="K743" s="5" t="s">
        <v>78</v>
      </c>
      <c r="L743" s="5" t="s">
        <v>39</v>
      </c>
      <c r="M743" s="6">
        <v>44440.0</v>
      </c>
      <c r="N743" s="6">
        <v>44446.0</v>
      </c>
      <c r="O743" s="7">
        <f>+IF(NETWORKDAYS(M743,N743,Feriados!A681:A711)&gt;-1,NETWORKDAYS(M743,N743,Feriados!A681:A711)-1,NETWORKDAYS(M743,TODAY(),Feriados!A$15:A$315))</f>
        <v>4</v>
      </c>
      <c r="P743" s="8"/>
      <c r="Q743" s="5">
        <f>+IF(T743="ENVIO OS", IF(NETWORKDAYS(N743,P743,Feriados!A$15:A$315)&gt;-1,NETWORKDAYS(N743,P743,Feriados!A$15:A$315)-1,NETWORKDAYS(N743,TODAY(),Feriados!A$15:A$315)),0)</f>
        <v>0</v>
      </c>
      <c r="R743" s="9">
        <v>-32.8839</v>
      </c>
      <c r="S743" s="9">
        <v>-68.8769</v>
      </c>
      <c r="T743" s="5" t="s">
        <v>79</v>
      </c>
      <c r="U743" s="5" t="s">
        <v>79</v>
      </c>
      <c r="V743" s="5" t="s">
        <v>50</v>
      </c>
      <c r="W743" s="5"/>
      <c r="X743" s="5" t="s">
        <v>100</v>
      </c>
      <c r="Y743" s="5" t="s">
        <v>66</v>
      </c>
      <c r="Z743" s="5"/>
      <c r="AA743" s="5"/>
      <c r="AB743" s="5" t="s">
        <v>27</v>
      </c>
      <c r="AC743" s="6"/>
      <c r="AD743" s="6"/>
      <c r="AE743" s="5"/>
      <c r="AF743" s="10"/>
    </row>
    <row r="744" ht="21.0" customHeight="1">
      <c r="A744" s="5"/>
      <c r="B744" s="5" t="s">
        <v>1649</v>
      </c>
      <c r="C744" s="5" t="s">
        <v>1650</v>
      </c>
      <c r="D744" s="5" t="s">
        <v>75</v>
      </c>
      <c r="E744" s="5" t="s">
        <v>35</v>
      </c>
      <c r="F744" s="5" t="s">
        <v>1596</v>
      </c>
      <c r="G744" s="5">
        <v>151.0</v>
      </c>
      <c r="H744" s="5"/>
      <c r="I744" s="5" t="s">
        <v>1651</v>
      </c>
      <c r="J744" s="5" t="s">
        <v>1633</v>
      </c>
      <c r="K744" s="5" t="s">
        <v>78</v>
      </c>
      <c r="L744" s="5"/>
      <c r="M744" s="6">
        <v>44440.0</v>
      </c>
      <c r="N744" s="6">
        <v>44453.0</v>
      </c>
      <c r="O744" s="7">
        <f>+IF(NETWORKDAYS(M744,N744,Feriados!A699:A729)&gt;-1,NETWORKDAYS(M744,N744,Feriados!A699:A729)-1,NETWORKDAYS(M744,TODAY(),Feriados!A$15:A$315))</f>
        <v>9</v>
      </c>
      <c r="P744" s="8"/>
      <c r="Q744" s="5">
        <f>+IF(T744="ENVIO OS", IF(NETWORKDAYS(N744,P744,Feriados!A$15:A$315)&gt;-1,NETWORKDAYS(N744,P744,Feriados!A$15:A$315)-1,NETWORKDAYS(N744,TODAY(),Feriados!A$15:A$315)),0)</f>
        <v>0</v>
      </c>
      <c r="R744" s="9">
        <v>-32.894</v>
      </c>
      <c r="S744" s="9">
        <v>-68.9075</v>
      </c>
      <c r="T744" s="5" t="s">
        <v>79</v>
      </c>
      <c r="U744" s="5" t="s">
        <v>79</v>
      </c>
      <c r="V744" s="5"/>
      <c r="W744" s="5"/>
      <c r="X744" s="5" t="s">
        <v>41</v>
      </c>
      <c r="Y744" s="5" t="s">
        <v>1333</v>
      </c>
      <c r="Z744" s="5" t="s">
        <v>1009</v>
      </c>
      <c r="AA744" s="5"/>
      <c r="AB744" s="5"/>
      <c r="AC744" s="6"/>
      <c r="AD744" s="6"/>
      <c r="AE744" s="5"/>
      <c r="AF744" s="10"/>
    </row>
    <row r="745" ht="21.0" customHeight="1">
      <c r="A745" s="5"/>
      <c r="B745" s="5" t="s">
        <v>1652</v>
      </c>
      <c r="C745" s="5" t="s">
        <v>1653</v>
      </c>
      <c r="D745" s="5"/>
      <c r="E745" s="5" t="s">
        <v>35</v>
      </c>
      <c r="F745" s="5" t="s">
        <v>1596</v>
      </c>
      <c r="G745" s="5"/>
      <c r="H745" s="5"/>
      <c r="I745" s="5"/>
      <c r="J745" s="5"/>
      <c r="K745" s="5"/>
      <c r="L745" s="5"/>
      <c r="M745" s="6">
        <v>44440.0</v>
      </c>
      <c r="N745" s="6">
        <v>44460.0</v>
      </c>
      <c r="O745" s="7">
        <f>+IF(NETWORKDAYS(M745,N745,Feriados!A700:A730)&gt;-1,NETWORKDAYS(M745,N745,Feriados!A700:A730)-1,NETWORKDAYS(M745,TODAY(),Feriados!A$15:A$315))</f>
        <v>14</v>
      </c>
      <c r="P745" s="8"/>
      <c r="Q745" s="5">
        <f>+IF(T745="ENVIO OS", IF(NETWORKDAYS(N745,P745,Feriados!A$15:A$315)&gt;-1,NETWORKDAYS(N745,P745,Feriados!A$15:A$315)-1,NETWORKDAYS(N745,TODAY(),Feriados!A$15:A$315)),0)</f>
        <v>0</v>
      </c>
      <c r="R745" s="9"/>
      <c r="S745" s="9"/>
      <c r="T745" s="5" t="s">
        <v>79</v>
      </c>
      <c r="U745" s="5" t="s">
        <v>79</v>
      </c>
      <c r="V745" s="5"/>
      <c r="W745" s="5"/>
      <c r="X745" s="5"/>
      <c r="Y745" s="5"/>
      <c r="Z745" s="5"/>
      <c r="AA745" s="5"/>
      <c r="AB745" s="5" t="s">
        <v>27</v>
      </c>
      <c r="AC745" s="6"/>
      <c r="AD745" s="6"/>
      <c r="AE745" s="5"/>
      <c r="AF745" s="10"/>
    </row>
    <row r="746" ht="21.0" customHeight="1">
      <c r="A746" s="5"/>
      <c r="B746" s="5" t="s">
        <v>1459</v>
      </c>
      <c r="C746" s="5" t="s">
        <v>1460</v>
      </c>
      <c r="D746" s="5" t="s">
        <v>56</v>
      </c>
      <c r="E746" s="5" t="s">
        <v>35</v>
      </c>
      <c r="F746" s="5" t="s">
        <v>36</v>
      </c>
      <c r="G746" s="5">
        <v>48.0</v>
      </c>
      <c r="H746" s="5"/>
      <c r="I746" s="5" t="s">
        <v>1654</v>
      </c>
      <c r="J746" s="5" t="s">
        <v>70</v>
      </c>
      <c r="K746" s="5" t="s">
        <v>71</v>
      </c>
      <c r="L746" s="5"/>
      <c r="M746" s="6">
        <v>44441.0</v>
      </c>
      <c r="N746" s="6">
        <v>44468.0</v>
      </c>
      <c r="O746" s="7">
        <f>+IF(NETWORKDAYS(M746,N746,Feriados!A744:A774)&gt;-1,NETWORKDAYS(M746,N746,Feriados!A744:A774)-1,NETWORKDAYS(M746,TODAY(),Feriados!A$15:A$315))</f>
        <v>19</v>
      </c>
      <c r="P746" s="8"/>
      <c r="Q746" s="5">
        <f>+IF(T746="ENVIO OS", IF(NETWORKDAYS(N746,P746,Feriados!A$15:A$315)&gt;-1,NETWORKDAYS(N746,P746,Feriados!A$15:A$315)-1,NETWORKDAYS(N746,TODAY(),Feriados!A$15:A$315)),0)</f>
        <v>0</v>
      </c>
      <c r="R746" s="9">
        <v>-34.651</v>
      </c>
      <c r="S746" s="9">
        <v>-68.4816</v>
      </c>
      <c r="T746" s="5" t="s">
        <v>79</v>
      </c>
      <c r="U746" s="5" t="s">
        <v>79</v>
      </c>
      <c r="V746" s="5"/>
      <c r="W746" s="5"/>
      <c r="X746" s="5" t="s">
        <v>41</v>
      </c>
      <c r="Y746" s="5" t="s">
        <v>59</v>
      </c>
      <c r="Z746" s="5" t="s">
        <v>116</v>
      </c>
      <c r="AA746" s="5"/>
      <c r="AB746" s="5"/>
      <c r="AC746" s="6"/>
      <c r="AD746" s="6"/>
      <c r="AE746" s="5"/>
      <c r="AF746" s="10"/>
    </row>
    <row r="747" ht="21.0" customHeight="1">
      <c r="A747" s="5"/>
      <c r="B747" s="5" t="s">
        <v>1655</v>
      </c>
      <c r="C747" s="5" t="s">
        <v>1656</v>
      </c>
      <c r="D747" s="5"/>
      <c r="E747" s="5" t="s">
        <v>35</v>
      </c>
      <c r="F747" s="5" t="s">
        <v>1596</v>
      </c>
      <c r="G747" s="5"/>
      <c r="H747" s="5"/>
      <c r="I747" s="5"/>
      <c r="J747" s="5"/>
      <c r="K747" s="5"/>
      <c r="L747" s="5"/>
      <c r="M747" s="6">
        <v>44441.0</v>
      </c>
      <c r="N747" s="6">
        <v>44487.0</v>
      </c>
      <c r="O747" s="7">
        <f>+IF(NETWORKDAYS(M747,N747,Feriados!A701:A731)&gt;-1,NETWORKDAYS(M747,N747,Feriados!A701:A731)-1,NETWORKDAYS(M747,TODAY(),Feriados!A$15:A$315))</f>
        <v>32</v>
      </c>
      <c r="P747" s="8">
        <v>44487.0</v>
      </c>
      <c r="Q747" s="5">
        <f>+IF(T747="ENVIO OS", IF(NETWORKDAYS(N747,P747,Feriados!A$15:A$315)&gt;-1,NETWORKDAYS(N747,P747,Feriados!A$15:A$315)-1,NETWORKDAYS(N747,TODAY(),Feriados!A$15:A$315)),0)</f>
        <v>0</v>
      </c>
      <c r="R747" s="9"/>
      <c r="S747" s="9"/>
      <c r="T747" s="5" t="s">
        <v>40</v>
      </c>
      <c r="U747" s="5" t="s">
        <v>564</v>
      </c>
      <c r="V747" s="5"/>
      <c r="W747" s="5"/>
      <c r="X747" s="5" t="s">
        <v>41</v>
      </c>
      <c r="Y747" s="5"/>
      <c r="Z747" s="5"/>
      <c r="AA747" s="5"/>
      <c r="AB747" s="5"/>
      <c r="AC747" s="6"/>
      <c r="AD747" s="6"/>
      <c r="AE747" s="5"/>
      <c r="AF747" s="10"/>
    </row>
    <row r="748" ht="21.0" customHeight="1">
      <c r="A748" s="5"/>
      <c r="B748" s="5" t="s">
        <v>1657</v>
      </c>
      <c r="C748" s="5" t="s">
        <v>1658</v>
      </c>
      <c r="D748" s="5"/>
      <c r="E748" s="5" t="s">
        <v>35</v>
      </c>
      <c r="F748" s="5" t="s">
        <v>36</v>
      </c>
      <c r="G748" s="5"/>
      <c r="H748" s="5"/>
      <c r="I748" s="5"/>
      <c r="J748" s="5"/>
      <c r="K748" s="5"/>
      <c r="L748" s="5"/>
      <c r="M748" s="6">
        <v>44441.0</v>
      </c>
      <c r="N748" s="6">
        <v>44483.0</v>
      </c>
      <c r="O748" s="7">
        <f>+IF(NETWORKDAYS(M748,N748,Feriados!A705:A735)&gt;-1,NETWORKDAYS(M748,N748,Feriados!A705:A735)-1,NETWORKDAYS(M748,TODAY(),Feriados!A$15:A$315))</f>
        <v>30</v>
      </c>
      <c r="P748" s="8">
        <v>44502.0</v>
      </c>
      <c r="Q748" s="5">
        <f>+IF(T748="ENVIO OS", IF(NETWORKDAYS(N748,P748,Feriados!A$15:A$315)&gt;-1,NETWORKDAYS(N748,P748,Feriados!A$15:A$315)-1,NETWORKDAYS(N748,TODAY(),Feriados!A$15:A$315)),0)</f>
        <v>13</v>
      </c>
      <c r="R748" s="9"/>
      <c r="S748" s="9"/>
      <c r="T748" s="5" t="s">
        <v>40</v>
      </c>
      <c r="U748" s="5" t="s">
        <v>564</v>
      </c>
      <c r="V748" s="5"/>
      <c r="W748" s="5"/>
      <c r="X748" s="5" t="s">
        <v>41</v>
      </c>
      <c r="Y748" s="5"/>
      <c r="Z748" s="5"/>
      <c r="AA748" s="5"/>
      <c r="AB748" s="5"/>
      <c r="AC748" s="6"/>
      <c r="AD748" s="6"/>
      <c r="AE748" s="5"/>
      <c r="AF748" s="10"/>
    </row>
    <row r="749" ht="21.0" customHeight="1">
      <c r="A749" s="5"/>
      <c r="B749" s="5" t="s">
        <v>1659</v>
      </c>
      <c r="C749" s="5" t="s">
        <v>1660</v>
      </c>
      <c r="D749" s="5" t="s">
        <v>147</v>
      </c>
      <c r="E749" s="5" t="s">
        <v>35</v>
      </c>
      <c r="F749" s="5" t="s">
        <v>36</v>
      </c>
      <c r="G749" s="5">
        <v>274.0</v>
      </c>
      <c r="H749" s="5"/>
      <c r="I749" s="5" t="s">
        <v>37</v>
      </c>
      <c r="J749" s="5" t="s">
        <v>1252</v>
      </c>
      <c r="K749" s="5" t="s">
        <v>1197</v>
      </c>
      <c r="L749" s="5"/>
      <c r="M749" s="6">
        <v>44441.0</v>
      </c>
      <c r="N749" s="6">
        <v>44497.0</v>
      </c>
      <c r="O749" s="7">
        <f>+IF(NETWORKDAYS(M749,N749,Feriados!A706:A736)&gt;-1,NETWORKDAYS(M749,N749,Feriados!A706:A736)-1,NETWORKDAYS(M749,TODAY(),Feriados!A$15:A$315))</f>
        <v>40</v>
      </c>
      <c r="P749" s="8"/>
      <c r="Q749" s="5">
        <f>+IF(T749="ENVIO OS", IF(NETWORKDAYS(N749,P749,Feriados!A$15:A$315)&gt;-1,NETWORKDAYS(N749,P749,Feriados!A$15:A$315)-1,NETWORKDAYS(N749,TODAY(),Feriados!A$15:A$315)),0)</f>
        <v>0</v>
      </c>
      <c r="R749" s="9"/>
      <c r="S749" s="9"/>
      <c r="T749" s="5" t="s">
        <v>79</v>
      </c>
      <c r="U749" s="5" t="s">
        <v>79</v>
      </c>
      <c r="V749" s="5"/>
      <c r="W749" s="5"/>
      <c r="X749" s="5" t="s">
        <v>51</v>
      </c>
      <c r="Y749" s="5" t="s">
        <v>66</v>
      </c>
      <c r="Z749" s="5" t="s">
        <v>92</v>
      </c>
      <c r="AA749" s="5"/>
      <c r="AB749" s="5"/>
      <c r="AC749" s="6"/>
      <c r="AD749" s="6"/>
      <c r="AE749" s="5"/>
      <c r="AF749" s="10"/>
    </row>
    <row r="750" ht="21.0" customHeight="1">
      <c r="A750" s="5"/>
      <c r="B750" s="5" t="s">
        <v>1661</v>
      </c>
      <c r="C750" s="5" t="s">
        <v>1662</v>
      </c>
      <c r="D750" s="5" t="s">
        <v>302</v>
      </c>
      <c r="E750" s="5" t="s">
        <v>35</v>
      </c>
      <c r="F750" s="5" t="s">
        <v>36</v>
      </c>
      <c r="G750" s="5">
        <v>67.0</v>
      </c>
      <c r="H750" s="5"/>
      <c r="I750" s="5" t="s">
        <v>1663</v>
      </c>
      <c r="J750" s="5" t="s">
        <v>411</v>
      </c>
      <c r="K750" s="5" t="s">
        <v>412</v>
      </c>
      <c r="L750" s="5"/>
      <c r="M750" s="6">
        <v>44441.0</v>
      </c>
      <c r="N750" s="6">
        <v>44471.0</v>
      </c>
      <c r="O750" s="7">
        <f>+IF(NETWORKDAYS(M750,N750,Feriados!A707:A737)&gt;-1,NETWORKDAYS(M750,N750,Feriados!A707:A737)-1,NETWORKDAYS(M750,TODAY(),Feriados!A$15:A$315))</f>
        <v>21</v>
      </c>
      <c r="P750" s="8"/>
      <c r="Q750" s="5">
        <f>+IF(T750="ENVIO OS", IF(NETWORKDAYS(N750,P750,Feriados!A$15:A$315)&gt;-1,NETWORKDAYS(N750,P750,Feriados!A$15:A$315)-1,NETWORKDAYS(N750,TODAY(),Feriados!A$15:A$315)),0)</f>
        <v>0</v>
      </c>
      <c r="R750" s="9"/>
      <c r="S750" s="9"/>
      <c r="T750" s="5" t="s">
        <v>79</v>
      </c>
      <c r="U750" s="5" t="s">
        <v>79</v>
      </c>
      <c r="V750" s="5" t="s">
        <v>413</v>
      </c>
      <c r="W750" s="5"/>
      <c r="X750" s="5" t="s">
        <v>51</v>
      </c>
      <c r="Y750" s="5" t="s">
        <v>42</v>
      </c>
      <c r="Z750" s="5" t="s">
        <v>577</v>
      </c>
      <c r="AA750" s="5"/>
      <c r="AB750" s="5"/>
      <c r="AC750" s="6"/>
      <c r="AD750" s="6"/>
      <c r="AE750" s="5"/>
      <c r="AF750" s="10"/>
    </row>
    <row r="751" ht="21.0" customHeight="1">
      <c r="A751" s="5"/>
      <c r="B751" s="5" t="s">
        <v>1664</v>
      </c>
      <c r="C751" s="5" t="s">
        <v>1665</v>
      </c>
      <c r="D751" s="5"/>
      <c r="E751" s="5" t="s">
        <v>35</v>
      </c>
      <c r="F751" s="5" t="s">
        <v>36</v>
      </c>
      <c r="G751" s="5">
        <v>157.0</v>
      </c>
      <c r="H751" s="5"/>
      <c r="I751" s="5" t="s">
        <v>37</v>
      </c>
      <c r="J751" s="5" t="s">
        <v>289</v>
      </c>
      <c r="K751" s="5" t="s">
        <v>290</v>
      </c>
      <c r="L751" s="5"/>
      <c r="M751" s="6">
        <v>44441.0</v>
      </c>
      <c r="N751" s="6">
        <v>44448.0</v>
      </c>
      <c r="O751" s="7">
        <f>+IF(NETWORKDAYS(M751,N751,Feriados!A708:A738)&gt;-1,NETWORKDAYS(M751,N751,Feriados!A708:A738)-1,NETWORKDAYS(M751,TODAY(),Feriados!A$15:A$315))</f>
        <v>5</v>
      </c>
      <c r="P751" s="8"/>
      <c r="Q751" s="5">
        <f>+IF(T751="ENVIO OS", IF(NETWORKDAYS(N751,P751,Feriados!A$15:A$315)&gt;-1,NETWORKDAYS(N751,P751,Feriados!A$15:A$315)-1,NETWORKDAYS(N751,TODAY(),Feriados!A$15:A$315)),0)</f>
        <v>0</v>
      </c>
      <c r="R751" s="9">
        <v>-33.5605</v>
      </c>
      <c r="S751" s="9">
        <v>-69.0142</v>
      </c>
      <c r="T751" s="5" t="s">
        <v>79</v>
      </c>
      <c r="U751" s="5" t="s">
        <v>79</v>
      </c>
      <c r="V751" s="5"/>
      <c r="W751" s="5"/>
      <c r="X751" s="5" t="s">
        <v>41</v>
      </c>
      <c r="Y751" s="5" t="s">
        <v>42</v>
      </c>
      <c r="Z751" s="5" t="s">
        <v>577</v>
      </c>
      <c r="AA751" s="5"/>
      <c r="AB751" s="5"/>
      <c r="AC751" s="6"/>
      <c r="AD751" s="6"/>
      <c r="AE751" s="5"/>
      <c r="AF751" s="10"/>
    </row>
    <row r="752" ht="21.0" customHeight="1">
      <c r="A752" s="5">
        <v>217336.0</v>
      </c>
      <c r="B752" s="5" t="s">
        <v>437</v>
      </c>
      <c r="C752" s="5" t="s">
        <v>438</v>
      </c>
      <c r="D752" s="5" t="s">
        <v>75</v>
      </c>
      <c r="E752" s="5" t="s">
        <v>96</v>
      </c>
      <c r="F752" s="5" t="s">
        <v>97</v>
      </c>
      <c r="G752" s="5">
        <v>170.0</v>
      </c>
      <c r="H752" s="5">
        <v>170.0</v>
      </c>
      <c r="I752" s="5" t="s">
        <v>37</v>
      </c>
      <c r="J752" s="5" t="s">
        <v>307</v>
      </c>
      <c r="K752" s="5" t="s">
        <v>78</v>
      </c>
      <c r="L752" s="5" t="s">
        <v>39</v>
      </c>
      <c r="M752" s="6">
        <v>44442.0</v>
      </c>
      <c r="N752" s="6">
        <v>44475.0</v>
      </c>
      <c r="O752" s="7">
        <f>+IF(NETWORKDAYS(M752,N752,Feriados!A747:A777)&gt;-1,NETWORKDAYS(M752,N752,Feriados!A747:A777)-1,NETWORKDAYS(M752,TODAY(),Feriados!A$15:A$315))</f>
        <v>23</v>
      </c>
      <c r="P752" s="8"/>
      <c r="Q752" s="5">
        <f>+IF(T752="ENVIO OS", IF(NETWORKDAYS(N752,P752,Feriados!A$15:A$315)&gt;-1,NETWORKDAYS(N752,P752,Feriados!A$15:A$315)-1,NETWORKDAYS(N752,TODAY(),Feriados!A$15:A$315)),0)</f>
        <v>0</v>
      </c>
      <c r="R752" s="9">
        <v>-32.8802</v>
      </c>
      <c r="S752" s="9">
        <v>-68.8764</v>
      </c>
      <c r="T752" s="5" t="s">
        <v>79</v>
      </c>
      <c r="U752" s="5" t="s">
        <v>79</v>
      </c>
      <c r="V752" s="5" t="s">
        <v>265</v>
      </c>
      <c r="W752" s="5"/>
      <c r="X752" s="5" t="s">
        <v>100</v>
      </c>
      <c r="Y752" s="5" t="s">
        <v>66</v>
      </c>
      <c r="Z752" s="5"/>
      <c r="AA752" s="5" t="s">
        <v>1666</v>
      </c>
      <c r="AB752" s="5" t="s">
        <v>27</v>
      </c>
      <c r="AC752" s="6">
        <v>43985.0</v>
      </c>
      <c r="AD752" s="6">
        <v>43986.0</v>
      </c>
      <c r="AE752" s="5"/>
      <c r="AF752" s="10"/>
    </row>
    <row r="753" ht="21.0" customHeight="1">
      <c r="A753" s="5">
        <v>217982.0</v>
      </c>
      <c r="B753" s="5" t="s">
        <v>305</v>
      </c>
      <c r="C753" s="5" t="s">
        <v>306</v>
      </c>
      <c r="D753" s="5" t="s">
        <v>75</v>
      </c>
      <c r="E753" s="5" t="s">
        <v>96</v>
      </c>
      <c r="F753" s="5" t="s">
        <v>137</v>
      </c>
      <c r="G753" s="5">
        <v>140.0</v>
      </c>
      <c r="H753" s="5">
        <v>32.0</v>
      </c>
      <c r="I753" s="5" t="s">
        <v>37</v>
      </c>
      <c r="J753" s="5" t="s">
        <v>307</v>
      </c>
      <c r="K753" s="5" t="s">
        <v>78</v>
      </c>
      <c r="L753" s="5" t="s">
        <v>39</v>
      </c>
      <c r="M753" s="6">
        <v>44442.0</v>
      </c>
      <c r="N753" s="6">
        <v>44475.0</v>
      </c>
      <c r="O753" s="7">
        <f>+IF(NETWORKDAYS(M753,N753,Feriados!A752:A782)&gt;-1,NETWORKDAYS(M753,N753,Feriados!A752:A782)-1,NETWORKDAYS(M753,TODAY(),Feriados!A$15:A$315))</f>
        <v>23</v>
      </c>
      <c r="P753" s="8"/>
      <c r="Q753" s="5">
        <f>+IF(T753="ENVIO OS", IF(NETWORKDAYS(N753,P753,Feriados!A$15:A$315)&gt;-1,NETWORKDAYS(N753,P753,Feriados!A$15:A$315)-1,NETWORKDAYS(N753,TODAY(),Feriados!A$15:A$315)),0)</f>
        <v>0</v>
      </c>
      <c r="R753" s="9">
        <v>-32.8802</v>
      </c>
      <c r="S753" s="9">
        <v>-68.8764</v>
      </c>
      <c r="T753" s="5" t="s">
        <v>79</v>
      </c>
      <c r="U753" s="5" t="s">
        <v>79</v>
      </c>
      <c r="V753" s="5" t="s">
        <v>265</v>
      </c>
      <c r="W753" s="5"/>
      <c r="X753" s="5" t="s">
        <v>100</v>
      </c>
      <c r="Y753" s="5" t="s">
        <v>66</v>
      </c>
      <c r="Z753" s="5"/>
      <c r="AA753" s="5" t="s">
        <v>1666</v>
      </c>
      <c r="AB753" s="5" t="s">
        <v>27</v>
      </c>
      <c r="AC753" s="6">
        <v>43901.0</v>
      </c>
      <c r="AD753" s="6">
        <v>43902.0</v>
      </c>
      <c r="AE753" s="5"/>
      <c r="AF753" s="10"/>
    </row>
    <row r="754" ht="21.0" customHeight="1">
      <c r="A754" s="5"/>
      <c r="B754" s="5" t="s">
        <v>1334</v>
      </c>
      <c r="C754" s="5" t="s">
        <v>1335</v>
      </c>
      <c r="D754" s="5" t="s">
        <v>56</v>
      </c>
      <c r="E754" s="5" t="s">
        <v>35</v>
      </c>
      <c r="F754" s="5" t="s">
        <v>36</v>
      </c>
      <c r="G754" s="5">
        <v>120.0</v>
      </c>
      <c r="H754" s="5"/>
      <c r="I754" s="5" t="s">
        <v>37</v>
      </c>
      <c r="J754" s="5" t="s">
        <v>1463</v>
      </c>
      <c r="K754" s="5" t="s">
        <v>207</v>
      </c>
      <c r="L754" s="5"/>
      <c r="M754" s="6">
        <v>44445.0</v>
      </c>
      <c r="N754" s="6">
        <v>44460.0</v>
      </c>
      <c r="O754" s="7">
        <f>+IF(NETWORKDAYS(M754,N754,Feriados!A799:A829)&gt;-1,NETWORKDAYS(M754,N754,Feriados!A799:A829)-1,NETWORKDAYS(M754,TODAY(),Feriados!A$15:A$315))</f>
        <v>11</v>
      </c>
      <c r="P754" s="8"/>
      <c r="Q754" s="5">
        <f>+IF(T754="ENVIO OS", IF(NETWORKDAYS(N754,P754,Feriados!A$15:A$315)&gt;-1,NETWORKDAYS(N754,P754,Feriados!A$15:A$315)-1,NETWORKDAYS(N754,TODAY(),Feriados!A$15:A$315)),0)</f>
        <v>0</v>
      </c>
      <c r="R754" s="9">
        <v>-34.597</v>
      </c>
      <c r="S754" s="9">
        <v>-68.3216</v>
      </c>
      <c r="T754" s="5" t="s">
        <v>79</v>
      </c>
      <c r="U754" s="5" t="s">
        <v>79</v>
      </c>
      <c r="V754" s="5"/>
      <c r="W754" s="5"/>
      <c r="X754" s="5" t="s">
        <v>41</v>
      </c>
      <c r="Y754" s="5" t="s">
        <v>59</v>
      </c>
      <c r="Z754" s="5" t="s">
        <v>1464</v>
      </c>
      <c r="AA754" s="5"/>
      <c r="AB754" s="5"/>
      <c r="AC754" s="6"/>
      <c r="AD754" s="6"/>
      <c r="AE754" s="5"/>
      <c r="AF754" s="10"/>
    </row>
    <row r="755" ht="21.0" customHeight="1">
      <c r="A755" s="5"/>
      <c r="B755" s="5" t="s">
        <v>1667</v>
      </c>
      <c r="C755" s="5" t="s">
        <v>1668</v>
      </c>
      <c r="D755" s="5"/>
      <c r="E755" s="5" t="s">
        <v>35</v>
      </c>
      <c r="F755" s="5" t="s">
        <v>36</v>
      </c>
      <c r="G755" s="5">
        <v>12.0</v>
      </c>
      <c r="H755" s="5"/>
      <c r="I755" s="5" t="s">
        <v>37</v>
      </c>
      <c r="J755" s="5"/>
      <c r="K755" s="5"/>
      <c r="L755" s="5"/>
      <c r="M755" s="6">
        <v>44445.0</v>
      </c>
      <c r="N755" s="6">
        <v>44446.0</v>
      </c>
      <c r="O755" s="7">
        <f>+IF(NETWORKDAYS(M755,N755,Feriados!A709:A739)&gt;-1,NETWORKDAYS(M755,N755,Feriados!A709:A739)-1,NETWORKDAYS(M755,TODAY(),Feriados!A$15:A$315))</f>
        <v>1</v>
      </c>
      <c r="P755" s="8"/>
      <c r="Q755" s="5">
        <f>+IF(T755="ENVIO OS", IF(NETWORKDAYS(N755,P755,Feriados!A$15:A$315)&gt;-1,NETWORKDAYS(N755,P755,Feriados!A$15:A$315)-1,NETWORKDAYS(N755,TODAY(),Feriados!A$15:A$315)),0)</f>
        <v>0</v>
      </c>
      <c r="R755" s="9">
        <v>-32.7252</v>
      </c>
      <c r="S755" s="9">
        <v>-68.603</v>
      </c>
      <c r="T755" s="5" t="s">
        <v>79</v>
      </c>
      <c r="U755" s="5" t="s">
        <v>79</v>
      </c>
      <c r="V755" s="5"/>
      <c r="W755" s="5"/>
      <c r="X755" s="5" t="s">
        <v>41</v>
      </c>
      <c r="Y755" s="5" t="s">
        <v>226</v>
      </c>
      <c r="Z755" s="5"/>
      <c r="AA755" s="5"/>
      <c r="AB755" s="5"/>
      <c r="AC755" s="6"/>
      <c r="AD755" s="6"/>
      <c r="AE755" s="5"/>
      <c r="AF755" s="10"/>
    </row>
    <row r="756" ht="21.0" customHeight="1">
      <c r="A756" s="5">
        <v>231302.0</v>
      </c>
      <c r="B756" s="5" t="s">
        <v>1669</v>
      </c>
      <c r="C756" s="5" t="s">
        <v>1670</v>
      </c>
      <c r="D756" s="5" t="s">
        <v>84</v>
      </c>
      <c r="E756" s="5" t="s">
        <v>96</v>
      </c>
      <c r="F756" s="5" t="s">
        <v>137</v>
      </c>
      <c r="G756" s="5">
        <v>100.0</v>
      </c>
      <c r="H756" s="5">
        <v>53.0</v>
      </c>
      <c r="I756" s="5" t="s">
        <v>1671</v>
      </c>
      <c r="J756" s="5" t="s">
        <v>1310</v>
      </c>
      <c r="K756" s="5" t="s">
        <v>725</v>
      </c>
      <c r="L756" s="5" t="s">
        <v>39</v>
      </c>
      <c r="M756" s="6">
        <v>44445.0</v>
      </c>
      <c r="N756" s="6">
        <v>44469.0</v>
      </c>
      <c r="O756" s="7">
        <f>+IF(NETWORKDAYS(M756,N756,Feriados!A703:A733)&gt;-1,NETWORKDAYS(M756,N756,Feriados!A703:A733)-1,NETWORKDAYS(M756,TODAY(),Feriados!A$15:A$315))</f>
        <v>18</v>
      </c>
      <c r="P756" s="8"/>
      <c r="Q756" s="5">
        <f>+IF(T756="ENVIO OS", IF(NETWORKDAYS(N756,P756,Feriados!A$15:A$315)&gt;-1,NETWORKDAYS(N756,P756,Feriados!A$15:A$315)-1,NETWORKDAYS(N756,TODAY(),Feriados!A$15:A$315)),0)</f>
        <v>0</v>
      </c>
      <c r="R756" s="9">
        <v>-32.6459</v>
      </c>
      <c r="S756" s="9">
        <v>-68.6598</v>
      </c>
      <c r="T756" s="5" t="s">
        <v>79</v>
      </c>
      <c r="U756" s="5" t="s">
        <v>79</v>
      </c>
      <c r="V756" s="5" t="s">
        <v>1672</v>
      </c>
      <c r="W756" s="5"/>
      <c r="X756" s="5" t="s">
        <v>100</v>
      </c>
      <c r="Y756" s="5" t="s">
        <v>66</v>
      </c>
      <c r="Z756" s="5"/>
      <c r="AA756" s="5" t="s">
        <v>1673</v>
      </c>
      <c r="AB756" s="5"/>
      <c r="AC756" s="6"/>
      <c r="AD756" s="6"/>
      <c r="AE756" s="5"/>
      <c r="AF756" s="10"/>
    </row>
    <row r="757" ht="21.0" customHeight="1">
      <c r="A757" s="5"/>
      <c r="B757" s="5" t="s">
        <v>1674</v>
      </c>
      <c r="C757" s="5" t="s">
        <v>1675</v>
      </c>
      <c r="D757" s="5"/>
      <c r="E757" s="5" t="s">
        <v>35</v>
      </c>
      <c r="F757" s="5" t="s">
        <v>36</v>
      </c>
      <c r="G757" s="5">
        <v>16.0</v>
      </c>
      <c r="H757" s="5"/>
      <c r="I757" s="5" t="s">
        <v>37</v>
      </c>
      <c r="J757" s="5" t="s">
        <v>361</v>
      </c>
      <c r="K757" s="5" t="s">
        <v>161</v>
      </c>
      <c r="L757" s="5"/>
      <c r="M757" s="6">
        <v>44446.0</v>
      </c>
      <c r="N757" s="6">
        <v>44447.0</v>
      </c>
      <c r="O757" s="7">
        <f>+IF(NETWORKDAYS(M757,N757,Feriados!A710:A740)&gt;-1,NETWORKDAYS(M757,N757,Feriados!A710:A740)-1,NETWORKDAYS(M757,TODAY(),Feriados!A$15:A$315))</f>
        <v>1</v>
      </c>
      <c r="P757" s="8"/>
      <c r="Q757" s="5">
        <f>+IF(T757="ENVIO OS", IF(NETWORKDAYS(N757,P757,Feriados!A$15:A$315)&gt;-1,NETWORKDAYS(N757,P757,Feriados!A$15:A$315)-1,NETWORKDAYS(N757,TODAY(),Feriados!A$15:A$315)),0)</f>
        <v>0</v>
      </c>
      <c r="R757" s="9">
        <v>-33.0921</v>
      </c>
      <c r="S757" s="9">
        <v>-69.1639</v>
      </c>
      <c r="T757" s="5" t="s">
        <v>79</v>
      </c>
      <c r="U757" s="5" t="s">
        <v>79</v>
      </c>
      <c r="V757" s="5"/>
      <c r="W757" s="5"/>
      <c r="X757" s="5" t="s">
        <v>41</v>
      </c>
      <c r="Y757" s="5"/>
      <c r="Z757" s="5"/>
      <c r="AA757" s="5"/>
      <c r="AB757" s="5"/>
      <c r="AC757" s="6"/>
      <c r="AD757" s="6"/>
      <c r="AE757" s="5"/>
      <c r="AF757" s="10"/>
    </row>
    <row r="758" ht="21.0" customHeight="1">
      <c r="A758" s="5">
        <v>230821.0</v>
      </c>
      <c r="B758" s="5" t="s">
        <v>1676</v>
      </c>
      <c r="C758" s="5" t="s">
        <v>1677</v>
      </c>
      <c r="D758" s="5" t="s">
        <v>34</v>
      </c>
      <c r="E758" s="5" t="s">
        <v>96</v>
      </c>
      <c r="F758" s="5" t="s">
        <v>97</v>
      </c>
      <c r="G758" s="5">
        <v>160.0</v>
      </c>
      <c r="H758" s="5">
        <v>160.0</v>
      </c>
      <c r="I758" s="5" t="s">
        <v>37</v>
      </c>
      <c r="J758" s="5" t="s">
        <v>486</v>
      </c>
      <c r="K758" s="5" t="s">
        <v>34</v>
      </c>
      <c r="L758" s="5" t="s">
        <v>39</v>
      </c>
      <c r="M758" s="6">
        <v>44446.0</v>
      </c>
      <c r="N758" s="6">
        <v>44475.0</v>
      </c>
      <c r="O758" s="7">
        <f>+IF(NETWORKDAYS(M758,N758,Feriados!A704:A734)&gt;-1,NETWORKDAYS(M758,N758,Feriados!A704:A734)-1,NETWORKDAYS(M758,TODAY(),Feriados!A$15:A$315))</f>
        <v>21</v>
      </c>
      <c r="P758" s="8"/>
      <c r="Q758" s="5">
        <f>+IF(T758="ENVIO OS", IF(NETWORKDAYS(N758,P758,Feriados!A$15:A$315)&gt;-1,NETWORKDAYS(N758,P758,Feriados!A$15:A$315)-1,NETWORKDAYS(N758,TODAY(),Feriados!A$15:A$315)),0)</f>
        <v>0</v>
      </c>
      <c r="R758" s="9">
        <v>-33.5792</v>
      </c>
      <c r="S758" s="9">
        <v>-69.1161</v>
      </c>
      <c r="T758" s="5" t="s">
        <v>79</v>
      </c>
      <c r="U758" s="5" t="s">
        <v>79</v>
      </c>
      <c r="V758" s="5" t="s">
        <v>1678</v>
      </c>
      <c r="W758" s="5"/>
      <c r="X758" s="5" t="s">
        <v>100</v>
      </c>
      <c r="Y758" s="5" t="s">
        <v>66</v>
      </c>
      <c r="Z758" s="5"/>
      <c r="AA758" s="5" t="s">
        <v>1679</v>
      </c>
      <c r="AB758" s="5"/>
      <c r="AC758" s="6"/>
      <c r="AD758" s="6"/>
      <c r="AE758" s="5"/>
      <c r="AF758" s="10"/>
    </row>
    <row r="759" ht="21.0" customHeight="1">
      <c r="A759" s="5">
        <v>230864.0</v>
      </c>
      <c r="B759" s="5" t="s">
        <v>1680</v>
      </c>
      <c r="C759" s="5" t="s">
        <v>1681</v>
      </c>
      <c r="D759" s="5" t="s">
        <v>63</v>
      </c>
      <c r="E759" s="5" t="s">
        <v>96</v>
      </c>
      <c r="F759" s="5" t="s">
        <v>377</v>
      </c>
      <c r="G759" s="5">
        <v>132.0</v>
      </c>
      <c r="H759" s="5">
        <v>132.0</v>
      </c>
      <c r="I759" s="5" t="s">
        <v>37</v>
      </c>
      <c r="J759" s="5" t="s">
        <v>434</v>
      </c>
      <c r="K759" s="5" t="s">
        <v>63</v>
      </c>
      <c r="L759" s="5" t="s">
        <v>39</v>
      </c>
      <c r="M759" s="6">
        <v>44447.0</v>
      </c>
      <c r="N759" s="6">
        <v>44483.0</v>
      </c>
      <c r="O759" s="7">
        <f>+IF(NETWORKDAYS(M759,N759,Feriados!A712:A742)&gt;-1,NETWORKDAYS(M759,N759,Feriados!A712:A742)-1,NETWORKDAYS(M759,TODAY(),Feriados!A$15:A$315))</f>
        <v>26</v>
      </c>
      <c r="P759" s="8"/>
      <c r="Q759" s="5">
        <f>+IF(T759="ENVIO OS", IF(NETWORKDAYS(N759,P759,Feriados!A$15:A$315)&gt;-1,NETWORKDAYS(N759,P759,Feriados!A$15:A$315)-1,NETWORKDAYS(N759,TODAY(),Feriados!A$15:A$315)),0)</f>
        <v>0</v>
      </c>
      <c r="R759" s="9">
        <v>-32.9611</v>
      </c>
      <c r="S759" s="9">
        <v>-68.8118</v>
      </c>
      <c r="T759" s="5" t="s">
        <v>79</v>
      </c>
      <c r="U759" s="5" t="s">
        <v>79</v>
      </c>
      <c r="V759" s="5" t="s">
        <v>435</v>
      </c>
      <c r="W759" s="5"/>
      <c r="X759" s="5" t="s">
        <v>100</v>
      </c>
      <c r="Y759" s="5" t="s">
        <v>66</v>
      </c>
      <c r="Z759" s="5"/>
      <c r="AA759" s="5" t="s">
        <v>1682</v>
      </c>
      <c r="AB759" s="5"/>
      <c r="AC759" s="6"/>
      <c r="AD759" s="6"/>
      <c r="AE759" s="5"/>
      <c r="AF759" s="10"/>
    </row>
    <row r="760" ht="21.0" customHeight="1">
      <c r="A760" s="5">
        <v>227210.0</v>
      </c>
      <c r="B760" s="5" t="s">
        <v>1007</v>
      </c>
      <c r="C760" s="5" t="s">
        <v>1008</v>
      </c>
      <c r="D760" s="5" t="s">
        <v>84</v>
      </c>
      <c r="E760" s="5" t="s">
        <v>35</v>
      </c>
      <c r="F760" s="5" t="s">
        <v>36</v>
      </c>
      <c r="G760" s="5">
        <v>102.0</v>
      </c>
      <c r="H760" s="5"/>
      <c r="I760" s="5" t="s">
        <v>37</v>
      </c>
      <c r="J760" s="5" t="s">
        <v>84</v>
      </c>
      <c r="K760" s="5" t="s">
        <v>84</v>
      </c>
      <c r="L760" s="5"/>
      <c r="M760" s="6">
        <v>44448.0</v>
      </c>
      <c r="N760" s="6">
        <v>44460.0</v>
      </c>
      <c r="O760" s="7">
        <f>+IF(NETWORKDAYS(M760,N760,Feriados!A673:A703)&gt;-1,NETWORKDAYS(M760,N760,Feriados!A673:A703)-1,NETWORKDAYS(M760,TODAY(),Feriados!A$15:A$315))</f>
        <v>8</v>
      </c>
      <c r="P760" s="8"/>
      <c r="Q760" s="5">
        <f>+IF(T760="ENVIO OS", IF(NETWORKDAYS(N760,P760,Feriados!A$15:A$315)&gt;-1,NETWORKDAYS(N760,P760,Feriados!A$15:A$315)-1,NETWORKDAYS(N760,TODAY(),Feriados!A$15:A$315)),0)</f>
        <v>0</v>
      </c>
      <c r="R760" s="9"/>
      <c r="S760" s="9"/>
      <c r="T760" s="5" t="s">
        <v>208</v>
      </c>
      <c r="U760" s="5"/>
      <c r="V760" s="5" t="s">
        <v>50</v>
      </c>
      <c r="W760" s="5"/>
      <c r="X760" s="5" t="s">
        <v>51</v>
      </c>
      <c r="Y760" s="5" t="s">
        <v>66</v>
      </c>
      <c r="Z760" s="5" t="s">
        <v>1009</v>
      </c>
      <c r="AA760" s="5" t="s">
        <v>1683</v>
      </c>
      <c r="AB760" s="5"/>
      <c r="AC760" s="6">
        <v>44207.0</v>
      </c>
      <c r="AD760" s="6">
        <v>44208.0</v>
      </c>
      <c r="AE760" s="5"/>
      <c r="AF760" s="10"/>
    </row>
    <row r="761" ht="21.0" customHeight="1">
      <c r="A761" s="5">
        <v>231086.0</v>
      </c>
      <c r="B761" s="5" t="s">
        <v>1652</v>
      </c>
      <c r="C761" s="5" t="s">
        <v>1684</v>
      </c>
      <c r="D761" s="5" t="s">
        <v>95</v>
      </c>
      <c r="E761" s="5" t="s">
        <v>35</v>
      </c>
      <c r="F761" s="5" t="s">
        <v>36</v>
      </c>
      <c r="G761" s="5">
        <v>120.0</v>
      </c>
      <c r="H761" s="5"/>
      <c r="I761" s="5" t="s">
        <v>37</v>
      </c>
      <c r="J761" s="5" t="s">
        <v>99</v>
      </c>
      <c r="K761" s="5" t="s">
        <v>95</v>
      </c>
      <c r="L761" s="5"/>
      <c r="M761" s="6">
        <v>44449.0</v>
      </c>
      <c r="N761" s="6">
        <v>44460.0</v>
      </c>
      <c r="O761" s="7">
        <f>+IF(NETWORKDAYS(M761,N761,Feriados!A788:A818)&gt;-1,NETWORKDAYS(M761,N761,Feriados!A788:A818)-1,NETWORKDAYS(M761,TODAY(),Feriados!A$15:A$315))</f>
        <v>7</v>
      </c>
      <c r="P761" s="8"/>
      <c r="Q761" s="5">
        <f>+IF(T761="ENVIO OS", IF(NETWORKDAYS(N761,P761,Feriados!A$15:A$315)&gt;-1,NETWORKDAYS(N761,P761,Feriados!A$15:A$315)-1,NETWORKDAYS(N761,TODAY(),Feriados!A$15:A$315)),0)</f>
        <v>0</v>
      </c>
      <c r="R761" s="9"/>
      <c r="S761" s="9"/>
      <c r="T761" s="5" t="s">
        <v>79</v>
      </c>
      <c r="U761" s="5"/>
      <c r="V761" s="5"/>
      <c r="W761" s="5"/>
      <c r="X761" s="5" t="s">
        <v>51</v>
      </c>
      <c r="Y761" s="5" t="s">
        <v>59</v>
      </c>
      <c r="Z761" s="5" t="s">
        <v>704</v>
      </c>
      <c r="AA761" s="5"/>
      <c r="AB761" s="5" t="s">
        <v>27</v>
      </c>
      <c r="AC761" s="6"/>
      <c r="AD761" s="6"/>
      <c r="AE761" s="5"/>
      <c r="AF761" s="10"/>
    </row>
    <row r="762" ht="21.0" customHeight="1">
      <c r="A762" s="5">
        <v>230915.0</v>
      </c>
      <c r="B762" s="5" t="s">
        <v>1188</v>
      </c>
      <c r="C762" s="5" t="s">
        <v>1189</v>
      </c>
      <c r="D762" s="5" t="s">
        <v>56</v>
      </c>
      <c r="E762" s="5" t="s">
        <v>96</v>
      </c>
      <c r="F762" s="5" t="s">
        <v>273</v>
      </c>
      <c r="G762" s="5">
        <v>396.0</v>
      </c>
      <c r="H762" s="5">
        <v>396.0</v>
      </c>
      <c r="I762" s="5" t="s">
        <v>37</v>
      </c>
      <c r="J762" s="5" t="s">
        <v>1685</v>
      </c>
      <c r="K762" s="5" t="s">
        <v>56</v>
      </c>
      <c r="L762" s="5"/>
      <c r="M762" s="6">
        <v>44449.0</v>
      </c>
      <c r="N762" s="6">
        <v>44449.0</v>
      </c>
      <c r="O762" s="7">
        <f>+IF(NETWORKDAYS(M762,N762,Feriados!A630:A660)&gt;-1,NETWORKDAYS(M762,N762,Feriados!A630:A660)-1,NETWORKDAYS(M762,TODAY(),Feriados!A$15:A$315))</f>
        <v>0</v>
      </c>
      <c r="P762" s="8"/>
      <c r="Q762" s="5">
        <f>+IF(T762="ENVIO OS", IF(NETWORKDAYS(N762,P762,Feriados!A$15:A$315)&gt;-1,NETWORKDAYS(N762,P762,Feriados!A$15:A$315)-1,NETWORKDAYS(N762,TODAY(),Feriados!A$15:A$315)),0)</f>
        <v>0</v>
      </c>
      <c r="R762" s="9">
        <v>-34.6112</v>
      </c>
      <c r="S762" s="9">
        <v>-68.3375</v>
      </c>
      <c r="T762" s="5" t="s">
        <v>79</v>
      </c>
      <c r="U762" s="5" t="s">
        <v>79</v>
      </c>
      <c r="V762" s="5"/>
      <c r="W762" s="5"/>
      <c r="X762" s="5" t="s">
        <v>100</v>
      </c>
      <c r="Y762" s="5" t="s">
        <v>66</v>
      </c>
      <c r="Z762" s="5" t="s">
        <v>116</v>
      </c>
      <c r="AA762" s="5" t="s">
        <v>1686</v>
      </c>
      <c r="AB762" s="5"/>
      <c r="AC762" s="6"/>
      <c r="AD762" s="6"/>
      <c r="AE762" s="5"/>
      <c r="AF762" s="10"/>
    </row>
    <row r="763" ht="21.0" customHeight="1">
      <c r="A763" s="5">
        <v>203706.0</v>
      </c>
      <c r="B763" s="5" t="s">
        <v>1378</v>
      </c>
      <c r="C763" s="5" t="s">
        <v>1379</v>
      </c>
      <c r="D763" s="5" t="s">
        <v>46</v>
      </c>
      <c r="E763" s="5" t="s">
        <v>96</v>
      </c>
      <c r="F763" s="5" t="s">
        <v>1050</v>
      </c>
      <c r="G763" s="5">
        <v>443.8</v>
      </c>
      <c r="H763" s="5">
        <v>443.8</v>
      </c>
      <c r="I763" s="5" t="s">
        <v>37</v>
      </c>
      <c r="J763" s="5" t="s">
        <v>1380</v>
      </c>
      <c r="K763" s="5" t="s">
        <v>91</v>
      </c>
      <c r="L763" s="5" t="s">
        <v>49</v>
      </c>
      <c r="M763" s="6">
        <v>44452.0</v>
      </c>
      <c r="N763" s="6">
        <v>44456.0</v>
      </c>
      <c r="O763" s="7">
        <f>+IF(NETWORKDAYS(M763,N763,Feriados!A787:A817)&gt;-1,NETWORKDAYS(M763,N763,Feriados!A787:A817)-1,NETWORKDAYS(M763,TODAY(),Feriados!A$15:A$315))</f>
        <v>4</v>
      </c>
      <c r="P763" s="8"/>
      <c r="Q763" s="5">
        <f>+IF(T763="ENVIO OS", IF(NETWORKDAYS(N763,P763,Feriados!A$15:A$315)&gt;-1,NETWORKDAYS(N763,P763,Feriados!A$15:A$315)-1,NETWORKDAYS(N763,TODAY(),Feriados!A$15:A$315)),0)</f>
        <v>0</v>
      </c>
      <c r="R763" s="9">
        <v>-32.9078</v>
      </c>
      <c r="S763" s="9">
        <v>-68.7916</v>
      </c>
      <c r="T763" s="5" t="s">
        <v>208</v>
      </c>
      <c r="U763" s="5" t="s">
        <v>79</v>
      </c>
      <c r="V763" s="5" t="s">
        <v>50</v>
      </c>
      <c r="W763" s="5"/>
      <c r="X763" s="5" t="s">
        <v>100</v>
      </c>
      <c r="Y763" s="5" t="s">
        <v>123</v>
      </c>
      <c r="Z763" s="5" t="s">
        <v>670</v>
      </c>
      <c r="AA763" s="5" t="s">
        <v>1683</v>
      </c>
      <c r="AB763" s="5"/>
      <c r="AC763" s="6"/>
      <c r="AD763" s="6"/>
      <c r="AE763" s="5"/>
      <c r="AF763" s="10"/>
    </row>
    <row r="764" ht="21.0" customHeight="1">
      <c r="A764" s="5"/>
      <c r="B764" s="5" t="s">
        <v>283</v>
      </c>
      <c r="C764" s="5" t="s">
        <v>284</v>
      </c>
      <c r="D764" s="5"/>
      <c r="E764" s="5" t="s">
        <v>35</v>
      </c>
      <c r="F764" s="5" t="s">
        <v>36</v>
      </c>
      <c r="G764" s="5">
        <v>311.0</v>
      </c>
      <c r="H764" s="5"/>
      <c r="I764" s="5" t="s">
        <v>37</v>
      </c>
      <c r="J764" s="5" t="s">
        <v>285</v>
      </c>
      <c r="K764" s="5" t="s">
        <v>286</v>
      </c>
      <c r="L764" s="5"/>
      <c r="M764" s="6">
        <v>44452.0</v>
      </c>
      <c r="N764" s="6">
        <v>44483.0</v>
      </c>
      <c r="O764" s="7">
        <f>+IF(NETWORKDAYS(M764,N764,Feriados!A834:A864)&gt;-1,NETWORKDAYS(M764,N764,Feriados!A834:A864)-1,NETWORKDAYS(M764,TODAY(),Feriados!A$15:A$315))</f>
        <v>23</v>
      </c>
      <c r="P764" s="8">
        <v>44068.0</v>
      </c>
      <c r="Q764" s="5">
        <f>+IF(T764="ENVIO OS", IF(NETWORKDAYS(N764,P764,Feriados!A$15:A$315)&gt;-1,NETWORKDAYS(N764,P764,Feriados!A$15:A$315)-1,NETWORKDAYS(N764,TODAY(),Feriados!A$15:A$315)),0)</f>
        <v>0</v>
      </c>
      <c r="R764" s="9"/>
      <c r="S764" s="9"/>
      <c r="T764" s="5" t="s">
        <v>208</v>
      </c>
      <c r="U764" s="5" t="s">
        <v>208</v>
      </c>
      <c r="V764" s="5"/>
      <c r="W764" s="5"/>
      <c r="X764" s="5" t="s">
        <v>41</v>
      </c>
      <c r="Y764" s="5" t="s">
        <v>66</v>
      </c>
      <c r="Z764" s="5"/>
      <c r="AA764" s="5"/>
      <c r="AB764" s="5"/>
      <c r="AC764" s="6">
        <v>43920.0</v>
      </c>
      <c r="AD764" s="6">
        <v>43920.0</v>
      </c>
      <c r="AE764" s="5"/>
      <c r="AF764" s="10"/>
    </row>
    <row r="765" ht="21.0" customHeight="1">
      <c r="A765" s="5"/>
      <c r="B765" s="5" t="s">
        <v>1687</v>
      </c>
      <c r="C765" s="5" t="s">
        <v>1688</v>
      </c>
      <c r="D765" s="5" t="s">
        <v>172</v>
      </c>
      <c r="E765" s="5" t="s">
        <v>96</v>
      </c>
      <c r="F765" s="5" t="s">
        <v>244</v>
      </c>
      <c r="G765" s="5">
        <v>624.0</v>
      </c>
      <c r="H765" s="5">
        <v>624.0</v>
      </c>
      <c r="I765" s="5"/>
      <c r="J765" s="5" t="s">
        <v>174</v>
      </c>
      <c r="K765" s="5" t="s">
        <v>175</v>
      </c>
      <c r="L765" s="5"/>
      <c r="M765" s="6">
        <v>44452.0</v>
      </c>
      <c r="N765" s="6">
        <v>44454.0</v>
      </c>
      <c r="O765" s="7">
        <f>+IF(NETWORKDAYS(M765,N765,Feriados!A713:A743)&gt;-1,NETWORKDAYS(M765,N765,Feriados!A713:A743)-1,NETWORKDAYS(M765,TODAY(),Feriados!A$15:A$315))</f>
        <v>2</v>
      </c>
      <c r="P765" s="8"/>
      <c r="Q765" s="5">
        <f>+IF(T765="ENVIO OS", IF(NETWORKDAYS(N765,P765,Feriados!A$15:A$315)&gt;-1,NETWORKDAYS(N765,P765,Feriados!A$15:A$315)-1,NETWORKDAYS(N765,TODAY(),Feriados!A$15:A$315)),0)</f>
        <v>0</v>
      </c>
      <c r="R765" s="9">
        <v>-32.8628</v>
      </c>
      <c r="S765" s="9">
        <v>-68.8828</v>
      </c>
      <c r="T765" s="5" t="s">
        <v>79</v>
      </c>
      <c r="U765" s="5" t="s">
        <v>79</v>
      </c>
      <c r="V765" s="5" t="s">
        <v>50</v>
      </c>
      <c r="W765" s="5"/>
      <c r="X765" s="5" t="s">
        <v>100</v>
      </c>
      <c r="Y765" s="5" t="s">
        <v>66</v>
      </c>
      <c r="Z765" s="5"/>
      <c r="AA765" s="5"/>
      <c r="AB765" s="5"/>
      <c r="AC765" s="6"/>
      <c r="AD765" s="6"/>
      <c r="AE765" s="5"/>
      <c r="AF765" s="10"/>
    </row>
    <row r="766" ht="21.0" customHeight="1">
      <c r="A766" s="5"/>
      <c r="B766" s="5" t="s">
        <v>1689</v>
      </c>
      <c r="C766" s="5" t="s">
        <v>1690</v>
      </c>
      <c r="D766" s="5"/>
      <c r="E766" s="5" t="s">
        <v>35</v>
      </c>
      <c r="F766" s="5" t="s">
        <v>36</v>
      </c>
      <c r="G766" s="5"/>
      <c r="H766" s="5"/>
      <c r="I766" s="5"/>
      <c r="J766" s="5"/>
      <c r="K766" s="5"/>
      <c r="L766" s="5"/>
      <c r="M766" s="6">
        <v>44453.0</v>
      </c>
      <c r="N766" s="6">
        <v>44498.0</v>
      </c>
      <c r="O766" s="7">
        <f>+IF(NETWORKDAYS(M766,N766,Feriados!A718:A748)&gt;-1,NETWORKDAYS(M766,N766,Feriados!A718:A748)-1,NETWORKDAYS(M766,TODAY(),Feriados!A$15:A$315))</f>
        <v>33</v>
      </c>
      <c r="P766" s="8">
        <v>44523.0</v>
      </c>
      <c r="Q766" s="5">
        <f>+IF(T766="ENVIO OS", IF(NETWORKDAYS(N766,P766,Feriados!A$15:A$315)&gt;-1,NETWORKDAYS(N766,P766,Feriados!A$15:A$315)-1,NETWORKDAYS(N766,TODAY(),Feriados!A$15:A$315)),0)</f>
        <v>16</v>
      </c>
      <c r="R766" s="9"/>
      <c r="S766" s="9"/>
      <c r="T766" s="5" t="s">
        <v>40</v>
      </c>
      <c r="U766" s="5" t="s">
        <v>564</v>
      </c>
      <c r="V766" s="5"/>
      <c r="W766" s="5"/>
      <c r="X766" s="5"/>
      <c r="Y766" s="5"/>
      <c r="Z766" s="5"/>
      <c r="AA766" s="5"/>
      <c r="AB766" s="5"/>
      <c r="AC766" s="6"/>
      <c r="AD766" s="6"/>
      <c r="AE766" s="5"/>
      <c r="AF766" s="10"/>
    </row>
    <row r="767" ht="21.0" customHeight="1">
      <c r="A767" s="5"/>
      <c r="B767" s="5" t="s">
        <v>1691</v>
      </c>
      <c r="C767" s="5" t="s">
        <v>1692</v>
      </c>
      <c r="D767" s="5" t="s">
        <v>75</v>
      </c>
      <c r="E767" s="5" t="s">
        <v>35</v>
      </c>
      <c r="F767" s="5" t="s">
        <v>36</v>
      </c>
      <c r="G767" s="5">
        <v>110.0</v>
      </c>
      <c r="H767" s="5"/>
      <c r="I767" s="5" t="s">
        <v>1693</v>
      </c>
      <c r="J767" s="5" t="s">
        <v>1633</v>
      </c>
      <c r="K767" s="5" t="s">
        <v>78</v>
      </c>
      <c r="L767" s="5"/>
      <c r="M767" s="6">
        <v>44453.0</v>
      </c>
      <c r="N767" s="6">
        <v>44466.0</v>
      </c>
      <c r="O767" s="7">
        <f>+IF(NETWORKDAYS(M767,N767,Feriados!A719:A749)&gt;-1,NETWORKDAYS(M767,N767,Feriados!A719:A749)-1,NETWORKDAYS(M767,TODAY(),Feriados!A$15:A$315))</f>
        <v>9</v>
      </c>
      <c r="P767" s="8"/>
      <c r="Q767" s="5">
        <f>+IF(T767="ENVIO OS", IF(NETWORKDAYS(N767,P767,Feriados!A$15:A$315)&gt;-1,NETWORKDAYS(N767,P767,Feriados!A$15:A$315)-1,NETWORKDAYS(N767,TODAY(),Feriados!A$15:A$315)),0)</f>
        <v>0</v>
      </c>
      <c r="R767" s="9">
        <v>-32.8878</v>
      </c>
      <c r="S767" s="9">
        <v>-68.9158</v>
      </c>
      <c r="T767" s="5" t="s">
        <v>79</v>
      </c>
      <c r="U767" s="5" t="s">
        <v>79</v>
      </c>
      <c r="V767" s="5"/>
      <c r="W767" s="5"/>
      <c r="X767" s="5" t="s">
        <v>41</v>
      </c>
      <c r="Y767" s="5" t="s">
        <v>1333</v>
      </c>
      <c r="Z767" s="5" t="s">
        <v>1009</v>
      </c>
      <c r="AA767" s="5"/>
      <c r="AB767" s="5"/>
      <c r="AC767" s="6"/>
      <c r="AD767" s="6"/>
      <c r="AE767" s="5"/>
      <c r="AF767" s="10"/>
    </row>
    <row r="768" ht="21.0" customHeight="1">
      <c r="A768" s="5"/>
      <c r="B768" s="5" t="s">
        <v>1694</v>
      </c>
      <c r="C768" s="5" t="s">
        <v>1695</v>
      </c>
      <c r="D768" s="5" t="s">
        <v>75</v>
      </c>
      <c r="E768" s="5" t="s">
        <v>35</v>
      </c>
      <c r="F768" s="5" t="s">
        <v>36</v>
      </c>
      <c r="G768" s="5">
        <v>201.0</v>
      </c>
      <c r="H768" s="5"/>
      <c r="I768" s="5" t="s">
        <v>37</v>
      </c>
      <c r="J768" s="5" t="s">
        <v>1633</v>
      </c>
      <c r="K768" s="5" t="s">
        <v>78</v>
      </c>
      <c r="L768" s="5"/>
      <c r="M768" s="6">
        <v>44453.0</v>
      </c>
      <c r="N768" s="6">
        <v>44473.0</v>
      </c>
      <c r="O768" s="7">
        <f>+IF(NETWORKDAYS(M768,N768,Feriados!A720:A750)&gt;-1,NETWORKDAYS(M768,N768,Feriados!A720:A750)-1,NETWORKDAYS(M768,TODAY(),Feriados!A$15:A$315))</f>
        <v>14</v>
      </c>
      <c r="P768" s="8"/>
      <c r="Q768" s="5">
        <f>+IF(T768="ENVIO OS", IF(NETWORKDAYS(N768,P768,Feriados!A$15:A$315)&gt;-1,NETWORKDAYS(N768,P768,Feriados!A$15:A$315)-1,NETWORKDAYS(N768,TODAY(),Feriados!A$15:A$315)),0)</f>
        <v>0</v>
      </c>
      <c r="R768" s="9">
        <v>-32.8964</v>
      </c>
      <c r="S768" s="9">
        <v>-68.9089</v>
      </c>
      <c r="T768" s="5" t="s">
        <v>79</v>
      </c>
      <c r="U768" s="5" t="s">
        <v>79</v>
      </c>
      <c r="V768" s="5"/>
      <c r="W768" s="5"/>
      <c r="X768" s="5" t="s">
        <v>41</v>
      </c>
      <c r="Y768" s="5" t="s">
        <v>1333</v>
      </c>
      <c r="Z768" s="5" t="s">
        <v>1009</v>
      </c>
      <c r="AA768" s="5"/>
      <c r="AB768" s="5"/>
      <c r="AC768" s="6"/>
      <c r="AD768" s="6"/>
      <c r="AE768" s="5"/>
      <c r="AF768" s="10"/>
    </row>
    <row r="769" ht="21.0" customHeight="1">
      <c r="A769" s="5"/>
      <c r="B769" s="5" t="s">
        <v>1696</v>
      </c>
      <c r="C769" s="5" t="s">
        <v>1697</v>
      </c>
      <c r="D769" s="5" t="s">
        <v>75</v>
      </c>
      <c r="E769" s="5" t="s">
        <v>35</v>
      </c>
      <c r="F769" s="5" t="s">
        <v>36</v>
      </c>
      <c r="G769" s="5">
        <v>129.0</v>
      </c>
      <c r="H769" s="5"/>
      <c r="I769" s="5" t="s">
        <v>37</v>
      </c>
      <c r="J769" s="5" t="s">
        <v>307</v>
      </c>
      <c r="K769" s="5" t="s">
        <v>78</v>
      </c>
      <c r="L769" s="5"/>
      <c r="M769" s="6">
        <v>44454.0</v>
      </c>
      <c r="N769" s="6">
        <v>44466.0</v>
      </c>
      <c r="O769" s="7">
        <f>+IF(NETWORKDAYS(M769,N769,Feriados!A725:A755)&gt;-1,NETWORKDAYS(M769,N769,Feriados!A725:A755)-1,NETWORKDAYS(M769,TODAY(),Feriados!A$15:A$315))</f>
        <v>8</v>
      </c>
      <c r="P769" s="8"/>
      <c r="Q769" s="5">
        <f>+IF(T769="ENVIO OS", IF(NETWORKDAYS(N769,P769,Feriados!A$15:A$315)&gt;-1,NETWORKDAYS(N769,P769,Feriados!A$15:A$315)-1,NETWORKDAYS(N769,TODAY(),Feriados!A$15:A$315)),0)</f>
        <v>0</v>
      </c>
      <c r="R769" s="9"/>
      <c r="S769" s="9"/>
      <c r="T769" s="5" t="s">
        <v>208</v>
      </c>
      <c r="U769" s="5" t="s">
        <v>79</v>
      </c>
      <c r="V769" s="5"/>
      <c r="W769" s="5"/>
      <c r="X769" s="5" t="s">
        <v>41</v>
      </c>
      <c r="Y769" s="5" t="s">
        <v>111</v>
      </c>
      <c r="Z769" s="5" t="s">
        <v>974</v>
      </c>
      <c r="AA769" s="5"/>
      <c r="AB769" s="5"/>
      <c r="AC769" s="6"/>
      <c r="AD769" s="6"/>
      <c r="AE769" s="5"/>
      <c r="AF769" s="10"/>
    </row>
    <row r="770" ht="21.0" customHeight="1">
      <c r="A770" s="5"/>
      <c r="B770" s="5" t="s">
        <v>685</v>
      </c>
      <c r="C770" s="5" t="s">
        <v>686</v>
      </c>
      <c r="D770" s="5" t="s">
        <v>147</v>
      </c>
      <c r="E770" s="5" t="s">
        <v>35</v>
      </c>
      <c r="F770" s="5" t="s">
        <v>36</v>
      </c>
      <c r="G770" s="5">
        <v>209.0</v>
      </c>
      <c r="H770" s="5"/>
      <c r="I770" s="5" t="s">
        <v>37</v>
      </c>
      <c r="J770" s="5" t="s">
        <v>687</v>
      </c>
      <c r="K770" s="5" t="s">
        <v>161</v>
      </c>
      <c r="L770" s="5" t="s">
        <v>49</v>
      </c>
      <c r="M770" s="6">
        <v>44454.0</v>
      </c>
      <c r="N770" s="6">
        <v>44509.0</v>
      </c>
      <c r="O770" s="7">
        <f>+IF(NETWORKDAYS(M770,N770,Feriados!A918:A948)&gt;-1,NETWORKDAYS(M770,N770,Feriados!A918:A948)-1,NETWORKDAYS(M770,TODAY(),Feriados!A$15:A$315))</f>
        <v>39</v>
      </c>
      <c r="P770" s="8"/>
      <c r="Q770" s="5">
        <f>+IF(T770="ENVIO OS", IF(NETWORKDAYS(N770,P770,Feriados!A$15:A$315)&gt;-1,NETWORKDAYS(N770,P770,Feriados!A$15:A$315)-1,NETWORKDAYS(N770,TODAY(),Feriados!A$15:A$315)),0)</f>
        <v>0</v>
      </c>
      <c r="R770" s="9"/>
      <c r="S770" s="9"/>
      <c r="T770" s="5" t="s">
        <v>208</v>
      </c>
      <c r="U770" s="5" t="s">
        <v>208</v>
      </c>
      <c r="V770" s="5"/>
      <c r="W770" s="5"/>
      <c r="X770" s="5" t="s">
        <v>41</v>
      </c>
      <c r="Y770" s="5" t="s">
        <v>66</v>
      </c>
      <c r="Z770" s="5" t="s">
        <v>43</v>
      </c>
      <c r="AA770" s="5"/>
      <c r="AB770" s="5"/>
      <c r="AC770" s="6">
        <v>44147.0</v>
      </c>
      <c r="AD770" s="6">
        <v>44148.0</v>
      </c>
      <c r="AE770" s="5"/>
      <c r="AF770" s="10"/>
    </row>
    <row r="771" ht="21.0" customHeight="1">
      <c r="A771" s="5"/>
      <c r="B771" s="5" t="s">
        <v>1432</v>
      </c>
      <c r="C771" s="5" t="s">
        <v>1433</v>
      </c>
      <c r="D771" s="5" t="s">
        <v>34</v>
      </c>
      <c r="E771" s="5" t="s">
        <v>35</v>
      </c>
      <c r="F771" s="5" t="s">
        <v>36</v>
      </c>
      <c r="G771" s="5">
        <v>33.0</v>
      </c>
      <c r="H771" s="5"/>
      <c r="I771" s="5" t="s">
        <v>37</v>
      </c>
      <c r="J771" s="5" t="s">
        <v>568</v>
      </c>
      <c r="K771" s="5" t="s">
        <v>34</v>
      </c>
      <c r="L771" s="5"/>
      <c r="M771" s="6">
        <v>44454.0</v>
      </c>
      <c r="N771" s="6">
        <v>44471.0</v>
      </c>
      <c r="O771" s="7">
        <f>+IF(NETWORKDAYS(M771,N771,Feriados!A723:A753)&gt;-1,NETWORKDAYS(M771,N771,Feriados!A723:A753)-1,NETWORKDAYS(M771,TODAY(),Feriados!A$15:A$315))</f>
        <v>12</v>
      </c>
      <c r="P771" s="8"/>
      <c r="Q771" s="5">
        <f>+IF(T771="ENVIO OS", IF(NETWORKDAYS(N771,P771,Feriados!A$15:A$315)&gt;-1,NETWORKDAYS(N771,P771,Feriados!A$15:A$315)-1,NETWORKDAYS(N771,TODAY(),Feriados!A$15:A$315)),0)</f>
        <v>0</v>
      </c>
      <c r="R771" s="9">
        <v>-33.6032</v>
      </c>
      <c r="S771" s="9">
        <v>-69.0685</v>
      </c>
      <c r="T771" s="5" t="s">
        <v>79</v>
      </c>
      <c r="U771" s="5" t="s">
        <v>79</v>
      </c>
      <c r="V771" s="5"/>
      <c r="W771" s="5"/>
      <c r="X771" s="5" t="s">
        <v>41</v>
      </c>
      <c r="Y771" s="5" t="s">
        <v>42</v>
      </c>
      <c r="Z771" s="5" t="s">
        <v>569</v>
      </c>
      <c r="AA771" s="5"/>
      <c r="AB771" s="5"/>
      <c r="AC771" s="6"/>
      <c r="AD771" s="6"/>
      <c r="AE771" s="5"/>
      <c r="AF771" s="10"/>
    </row>
    <row r="772" ht="21.0" customHeight="1">
      <c r="A772" s="5">
        <v>227758.0</v>
      </c>
      <c r="B772" s="5" t="s">
        <v>1698</v>
      </c>
      <c r="C772" s="5" t="s">
        <v>1699</v>
      </c>
      <c r="D772" s="5" t="s">
        <v>56</v>
      </c>
      <c r="E772" s="5" t="s">
        <v>96</v>
      </c>
      <c r="F772" s="5" t="s">
        <v>137</v>
      </c>
      <c r="G772" s="5">
        <v>370.0</v>
      </c>
      <c r="H772" s="5">
        <v>142.0</v>
      </c>
      <c r="I772" s="5" t="s">
        <v>1112</v>
      </c>
      <c r="J772" s="5" t="s">
        <v>58</v>
      </c>
      <c r="K772" s="5" t="s">
        <v>56</v>
      </c>
      <c r="L772" s="5" t="s">
        <v>49</v>
      </c>
      <c r="M772" s="6">
        <v>44454.0</v>
      </c>
      <c r="N772" s="6">
        <v>44461.0</v>
      </c>
      <c r="O772" s="7">
        <f>+IF(NETWORKDAYS(M772,N772,Feriados!A716:A746)&gt;-1,NETWORKDAYS(M772,N772,Feriados!A716:A746)-1,NETWORKDAYS(M772,TODAY(),Feriados!A$15:A$315))</f>
        <v>5</v>
      </c>
      <c r="P772" s="8"/>
      <c r="Q772" s="5">
        <f>+IF(T772="ENVIO OS", IF(NETWORKDAYS(N772,P772,Feriados!A$15:A$315)&gt;-1,NETWORKDAYS(N772,P772,Feriados!A$15:A$315)-1,NETWORKDAYS(N772,TODAY(),Feriados!A$15:A$315)),0)</f>
        <v>0</v>
      </c>
      <c r="R772" s="9">
        <v>-34.6283</v>
      </c>
      <c r="S772" s="9">
        <v>-68.2935</v>
      </c>
      <c r="T772" s="5" t="s">
        <v>79</v>
      </c>
      <c r="U772" s="5" t="s">
        <v>79</v>
      </c>
      <c r="V772" s="5"/>
      <c r="W772" s="5"/>
      <c r="X772" s="5" t="s">
        <v>100</v>
      </c>
      <c r="Y772" s="5" t="s">
        <v>66</v>
      </c>
      <c r="Z772" s="5"/>
      <c r="AA772" s="5"/>
      <c r="AB772" s="5"/>
      <c r="AC772" s="6"/>
      <c r="AD772" s="6"/>
      <c r="AE772" s="5" t="s">
        <v>203</v>
      </c>
      <c r="AF772" s="10">
        <v>44531.0</v>
      </c>
    </row>
    <row r="773" ht="21.0" customHeight="1">
      <c r="A773" s="5">
        <v>227758.0</v>
      </c>
      <c r="B773" s="5" t="s">
        <v>1700</v>
      </c>
      <c r="C773" s="5" t="s">
        <v>1701</v>
      </c>
      <c r="D773" s="5" t="s">
        <v>56</v>
      </c>
      <c r="E773" s="5" t="s">
        <v>96</v>
      </c>
      <c r="F773" s="5" t="s">
        <v>137</v>
      </c>
      <c r="G773" s="5">
        <v>290.0</v>
      </c>
      <c r="H773" s="5">
        <v>103.0</v>
      </c>
      <c r="I773" s="5" t="s">
        <v>1114</v>
      </c>
      <c r="J773" s="5" t="s">
        <v>58</v>
      </c>
      <c r="K773" s="5" t="s">
        <v>56</v>
      </c>
      <c r="L773" s="5" t="s">
        <v>49</v>
      </c>
      <c r="M773" s="6">
        <v>44454.0</v>
      </c>
      <c r="N773" s="6">
        <v>44461.0</v>
      </c>
      <c r="O773" s="7">
        <f>+IF(NETWORKDAYS(M773,N773,Feriados!A717:A747)&gt;-1,NETWORKDAYS(M773,N773,Feriados!A717:A747)-1,NETWORKDAYS(M773,TODAY(),Feriados!A$15:A$315))</f>
        <v>5</v>
      </c>
      <c r="P773" s="8"/>
      <c r="Q773" s="5">
        <f>+IF(T773="ENVIO OS", IF(NETWORKDAYS(N773,P773,Feriados!A$15:A$315)&gt;-1,NETWORKDAYS(N773,P773,Feriados!A$15:A$315)-1,NETWORKDAYS(N773,TODAY(),Feriados!A$15:A$315)),0)</f>
        <v>0</v>
      </c>
      <c r="R773" s="9">
        <v>-34.628</v>
      </c>
      <c r="S773" s="9">
        <v>-68.2916</v>
      </c>
      <c r="T773" s="5" t="s">
        <v>79</v>
      </c>
      <c r="U773" s="5" t="s">
        <v>79</v>
      </c>
      <c r="V773" s="5"/>
      <c r="W773" s="5"/>
      <c r="X773" s="5" t="s">
        <v>100</v>
      </c>
      <c r="Y773" s="5" t="s">
        <v>66</v>
      </c>
      <c r="Z773" s="5"/>
      <c r="AA773" s="5"/>
      <c r="AB773" s="5"/>
      <c r="AC773" s="6"/>
      <c r="AD773" s="6"/>
      <c r="AE773" s="5" t="s">
        <v>203</v>
      </c>
      <c r="AF773" s="10">
        <v>44470.0</v>
      </c>
    </row>
    <row r="774" ht="21.0" customHeight="1">
      <c r="A774" s="5"/>
      <c r="B774" s="5" t="s">
        <v>1021</v>
      </c>
      <c r="C774" s="5" t="s">
        <v>1022</v>
      </c>
      <c r="D774" s="5" t="s">
        <v>56</v>
      </c>
      <c r="E774" s="5" t="s">
        <v>35</v>
      </c>
      <c r="F774" s="5" t="s">
        <v>36</v>
      </c>
      <c r="G774" s="5">
        <v>123.0</v>
      </c>
      <c r="H774" s="5"/>
      <c r="I774" s="5" t="s">
        <v>37</v>
      </c>
      <c r="J774" s="5" t="s">
        <v>442</v>
      </c>
      <c r="K774" s="5" t="s">
        <v>207</v>
      </c>
      <c r="L774" s="5"/>
      <c r="M774" s="6">
        <v>44455.0</v>
      </c>
      <c r="N774" s="6">
        <v>44512.0</v>
      </c>
      <c r="O774" s="7">
        <f>+IF(NETWORKDAYS(M774,N774,Feriados!A721:A751)&gt;-1,NETWORKDAYS(M774,N774,Feriados!A721:A751)-1,NETWORKDAYS(M774,TODAY(),Feriados!A$15:A$315))</f>
        <v>41</v>
      </c>
      <c r="P774" s="8"/>
      <c r="Q774" s="5">
        <f>+IF(T774="ENVIO OS", IF(NETWORKDAYS(N774,P774,Feriados!A$15:A$315)&gt;-1,NETWORKDAYS(N774,P774,Feriados!A$15:A$315)-1,NETWORKDAYS(N774,TODAY(),Feriados!A$15:A$315)),0)</f>
        <v>0</v>
      </c>
      <c r="R774" s="9">
        <v>-34.5688</v>
      </c>
      <c r="S774" s="9">
        <v>-68.2959</v>
      </c>
      <c r="T774" s="5" t="s">
        <v>79</v>
      </c>
      <c r="U774" s="5" t="s">
        <v>79</v>
      </c>
      <c r="V774" s="5"/>
      <c r="W774" s="5"/>
      <c r="X774" s="5" t="s">
        <v>41</v>
      </c>
      <c r="Y774" s="5" t="s">
        <v>59</v>
      </c>
      <c r="Z774" s="5" t="s">
        <v>1702</v>
      </c>
      <c r="AA774" s="5"/>
      <c r="AB774" s="5"/>
      <c r="AC774" s="6">
        <v>44221.0</v>
      </c>
      <c r="AD774" s="6">
        <v>44221.0</v>
      </c>
      <c r="AE774" s="5"/>
      <c r="AF774" s="10"/>
    </row>
    <row r="775" ht="21.0" customHeight="1">
      <c r="A775" s="5"/>
      <c r="B775" s="5" t="s">
        <v>1703</v>
      </c>
      <c r="C775" s="5" t="s">
        <v>1704</v>
      </c>
      <c r="D775" s="5" t="s">
        <v>172</v>
      </c>
      <c r="E775" s="5" t="s">
        <v>35</v>
      </c>
      <c r="F775" s="5" t="s">
        <v>36</v>
      </c>
      <c r="G775" s="5">
        <v>218.0</v>
      </c>
      <c r="H775" s="5"/>
      <c r="I775" s="5" t="s">
        <v>37</v>
      </c>
      <c r="J775" s="5" t="s">
        <v>947</v>
      </c>
      <c r="K775" s="5" t="s">
        <v>175</v>
      </c>
      <c r="L775" s="5"/>
      <c r="M775" s="6">
        <v>44455.0</v>
      </c>
      <c r="N775" s="6">
        <v>44511.0</v>
      </c>
      <c r="O775" s="7">
        <f>+IF(NETWORKDAYS(M775,N775,Feriados!A721:A751)&gt;-1,NETWORKDAYS(M775,N775,Feriados!A721:A751)-1,NETWORKDAYS(M775,TODAY(),Feriados!A$15:A$315))</f>
        <v>40</v>
      </c>
      <c r="P775" s="8"/>
      <c r="Q775" s="5">
        <f>+IF(T775="ENVIO OS", IF(NETWORKDAYS(N775,P775,Feriados!A$15:A$315)&gt;-1,NETWORKDAYS(N775,P775,Feriados!A$15:A$315)-1,NETWORKDAYS(N775,TODAY(),Feriados!A$15:A$315)),0)</f>
        <v>0</v>
      </c>
      <c r="R775" s="9">
        <v>-32.8439</v>
      </c>
      <c r="S775" s="9">
        <v>-68.878</v>
      </c>
      <c r="T775" s="5" t="s">
        <v>79</v>
      </c>
      <c r="U775" s="5" t="s">
        <v>79</v>
      </c>
      <c r="V775" s="5"/>
      <c r="W775" s="5"/>
      <c r="X775" s="5"/>
      <c r="Y775" s="5"/>
      <c r="Z775" s="5"/>
      <c r="AA775" s="5"/>
      <c r="AB775" s="5"/>
      <c r="AC775" s="6"/>
      <c r="AD775" s="6"/>
      <c r="AE775" s="5"/>
      <c r="AF775" s="10"/>
    </row>
    <row r="776" ht="21.0" customHeight="1">
      <c r="A776" s="5"/>
      <c r="B776" s="5" t="s">
        <v>1705</v>
      </c>
      <c r="C776" s="5" t="s">
        <v>1706</v>
      </c>
      <c r="D776" s="5" t="s">
        <v>63</v>
      </c>
      <c r="E776" s="5" t="s">
        <v>35</v>
      </c>
      <c r="F776" s="5" t="s">
        <v>36</v>
      </c>
      <c r="G776" s="5">
        <v>71.3</v>
      </c>
      <c r="H776" s="5"/>
      <c r="I776" s="5" t="s">
        <v>37</v>
      </c>
      <c r="J776" s="5" t="s">
        <v>1707</v>
      </c>
      <c r="K776" s="5" t="s">
        <v>65</v>
      </c>
      <c r="L776" s="5" t="s">
        <v>39</v>
      </c>
      <c r="M776" s="6">
        <v>44455.0</v>
      </c>
      <c r="N776" s="6">
        <v>44508.0</v>
      </c>
      <c r="O776" s="7">
        <f>+IF(NETWORKDAYS(M776,N776,Feriados!A722:A752)&gt;-1,NETWORKDAYS(M776,N776,Feriados!A722:A752)-1,NETWORKDAYS(M776,TODAY(),Feriados!A$15:A$315))</f>
        <v>37</v>
      </c>
      <c r="P776" s="8"/>
      <c r="Q776" s="5">
        <f>+IF(T776="ENVIO OS", IF(NETWORKDAYS(N776,P776,Feriados!A$15:A$315)&gt;-1,NETWORKDAYS(N776,P776,Feriados!A$15:A$315)-1,NETWORKDAYS(N776,TODAY(),Feriados!A$15:A$315)),0)</f>
        <v>0</v>
      </c>
      <c r="R776" s="9"/>
      <c r="S776" s="9"/>
      <c r="T776" s="5" t="s">
        <v>79</v>
      </c>
      <c r="U776" s="5" t="s">
        <v>79</v>
      </c>
      <c r="V776" s="5" t="s">
        <v>183</v>
      </c>
      <c r="W776" s="5"/>
      <c r="X776" s="5" t="s">
        <v>51</v>
      </c>
      <c r="Y776" s="5" t="s">
        <v>66</v>
      </c>
      <c r="Z776" s="5" t="s">
        <v>670</v>
      </c>
      <c r="AA776" s="5"/>
      <c r="AB776" s="5"/>
      <c r="AC776" s="6"/>
      <c r="AD776" s="6"/>
      <c r="AE776" s="5"/>
      <c r="AF776" s="10"/>
    </row>
    <row r="777" ht="21.0" customHeight="1">
      <c r="A777" s="5">
        <v>231003.0</v>
      </c>
      <c r="B777" s="5" t="s">
        <v>1708</v>
      </c>
      <c r="C777" s="5" t="s">
        <v>1709</v>
      </c>
      <c r="D777" s="5" t="s">
        <v>147</v>
      </c>
      <c r="E777" s="5" t="s">
        <v>96</v>
      </c>
      <c r="F777" s="5" t="s">
        <v>137</v>
      </c>
      <c r="G777" s="5">
        <v>230.0</v>
      </c>
      <c r="H777" s="5">
        <v>62.0</v>
      </c>
      <c r="I777" s="5" t="s">
        <v>1710</v>
      </c>
      <c r="J777" s="5" t="s">
        <v>1711</v>
      </c>
      <c r="K777" s="5" t="s">
        <v>508</v>
      </c>
      <c r="L777" s="5" t="s">
        <v>39</v>
      </c>
      <c r="M777" s="6">
        <v>44455.0</v>
      </c>
      <c r="N777" s="6">
        <v>44494.0</v>
      </c>
      <c r="O777" s="7">
        <f>+IF(NETWORKDAYS(M777,N777,Feriados!A674:A704)&gt;-1,NETWORKDAYS(M777,N777,Feriados!A674:A704)-1,NETWORKDAYS(M777,TODAY(),Feriados!A$15:A$315))</f>
        <v>27</v>
      </c>
      <c r="P777" s="8"/>
      <c r="Q777" s="5">
        <f>+IF(T777="ENVIO OS", IF(NETWORKDAYS(N777,P777,Feriados!A$15:A$315)&gt;-1,NETWORKDAYS(N777,P777,Feriados!A$15:A$315)-1,NETWORKDAYS(N777,TODAY(),Feriados!A$15:A$315)),0)</f>
        <v>0</v>
      </c>
      <c r="R777" s="9">
        <v>-33.2511</v>
      </c>
      <c r="S777" s="9">
        <v>-68.9625</v>
      </c>
      <c r="T777" s="5" t="s">
        <v>79</v>
      </c>
      <c r="U777" s="5" t="s">
        <v>79</v>
      </c>
      <c r="V777" s="5"/>
      <c r="W777" s="5"/>
      <c r="X777" s="5" t="s">
        <v>100</v>
      </c>
      <c r="Y777" s="5" t="s">
        <v>66</v>
      </c>
      <c r="Z777" s="5"/>
      <c r="AA777" s="5" t="s">
        <v>1682</v>
      </c>
      <c r="AB777" s="5"/>
      <c r="AC777" s="6"/>
      <c r="AD777" s="6"/>
      <c r="AE777" s="5"/>
      <c r="AF777" s="10"/>
    </row>
    <row r="778" ht="21.0" customHeight="1">
      <c r="A778" s="5">
        <v>231514.0</v>
      </c>
      <c r="B778" s="5" t="s">
        <v>1712</v>
      </c>
      <c r="C778" s="5" t="s">
        <v>1713</v>
      </c>
      <c r="D778" s="5" t="s">
        <v>34</v>
      </c>
      <c r="E778" s="5" t="s">
        <v>96</v>
      </c>
      <c r="F778" s="5" t="s">
        <v>222</v>
      </c>
      <c r="G778" s="5">
        <v>11.19</v>
      </c>
      <c r="H778" s="5">
        <v>11.19</v>
      </c>
      <c r="I778" s="5" t="s">
        <v>37</v>
      </c>
      <c r="J778" s="5" t="s">
        <v>993</v>
      </c>
      <c r="K778" s="5" t="s">
        <v>167</v>
      </c>
      <c r="L778" s="5" t="s">
        <v>49</v>
      </c>
      <c r="M778" s="6">
        <v>44456.0</v>
      </c>
      <c r="N778" s="6">
        <v>44484.0</v>
      </c>
      <c r="O778" s="7">
        <f>+IF(NETWORKDAYS(M778,N778,Feriados!A729:A759)&gt;-1,NETWORKDAYS(M778,N778,Feriados!A729:A759)-1,NETWORKDAYS(M778,TODAY(),Feriados!A$15:A$315))</f>
        <v>20</v>
      </c>
      <c r="P778" s="8"/>
      <c r="Q778" s="5">
        <f>+IF(T778="ENVIO OS", IF(NETWORKDAYS(N778,P778,Feriados!A$15:A$315)&gt;-1,NETWORKDAYS(N778,P778,Feriados!A$15:A$315)-1,NETWORKDAYS(N778,TODAY(),Feriados!A$15:A$315)),0)</f>
        <v>0</v>
      </c>
      <c r="R778" s="9">
        <v>-33.466</v>
      </c>
      <c r="S778" s="9">
        <v>-69.2997</v>
      </c>
      <c r="T778" s="5" t="s">
        <v>79</v>
      </c>
      <c r="U778" s="5" t="s">
        <v>79</v>
      </c>
      <c r="V778" s="5"/>
      <c r="W778" s="5"/>
      <c r="X778" s="5" t="s">
        <v>100</v>
      </c>
      <c r="Y778" s="5" t="s">
        <v>42</v>
      </c>
      <c r="Z778" s="5" t="s">
        <v>52</v>
      </c>
      <c r="AA778" s="5" t="s">
        <v>1714</v>
      </c>
      <c r="AB778" s="5"/>
      <c r="AC778" s="6"/>
      <c r="AD778" s="6"/>
      <c r="AE778" s="5" t="s">
        <v>203</v>
      </c>
      <c r="AF778" s="10">
        <v>44866.0</v>
      </c>
    </row>
    <row r="779" ht="21.0" customHeight="1">
      <c r="A779" s="5">
        <v>227840.0</v>
      </c>
      <c r="B779" s="5" t="s">
        <v>1100</v>
      </c>
      <c r="C779" s="5" t="s">
        <v>1101</v>
      </c>
      <c r="D779" s="5" t="s">
        <v>63</v>
      </c>
      <c r="E779" s="5" t="s">
        <v>35</v>
      </c>
      <c r="F779" s="5" t="s">
        <v>36</v>
      </c>
      <c r="G779" s="5">
        <v>109.0</v>
      </c>
      <c r="H779" s="5"/>
      <c r="I779" s="5" t="s">
        <v>37</v>
      </c>
      <c r="J779" s="5" t="s">
        <v>1032</v>
      </c>
      <c r="K779" s="5" t="s">
        <v>250</v>
      </c>
      <c r="L779" s="5"/>
      <c r="M779" s="6">
        <v>44459.0</v>
      </c>
      <c r="N779" s="6">
        <v>44462.0</v>
      </c>
      <c r="O779" s="7">
        <f>+IF(NETWORKDAYS(M779,N779,Feriados!A797:A827)&gt;-1,NETWORKDAYS(M779,N779,Feriados!A797:A827)-1,NETWORKDAYS(M779,TODAY(),Feriados!A$15:A$315))</f>
        <v>3</v>
      </c>
      <c r="P779" s="8"/>
      <c r="Q779" s="5">
        <f>+IF(T779="ENVIO OS", IF(NETWORKDAYS(N779,P779,Feriados!A$15:A$315)&gt;-1,NETWORKDAYS(N779,P779,Feriados!A$15:A$315)-1,NETWORKDAYS(N779,TODAY(),Feriados!A$15:A$315)),0)</f>
        <v>0</v>
      </c>
      <c r="R779" s="9"/>
      <c r="S779" s="9"/>
      <c r="T779" s="5" t="s">
        <v>208</v>
      </c>
      <c r="U779" s="5" t="s">
        <v>208</v>
      </c>
      <c r="V779" s="5"/>
      <c r="W779" s="5"/>
      <c r="X779" s="5" t="s">
        <v>51</v>
      </c>
      <c r="Y779" s="5" t="s">
        <v>143</v>
      </c>
      <c r="Z779" s="5" t="s">
        <v>1715</v>
      </c>
      <c r="AA779" s="5"/>
      <c r="AB779" s="5"/>
      <c r="AC779" s="6"/>
      <c r="AD779" s="6"/>
      <c r="AE779" s="5"/>
      <c r="AF779" s="10"/>
    </row>
    <row r="780" ht="21.0" customHeight="1">
      <c r="A780" s="5"/>
      <c r="B780" s="5" t="s">
        <v>1716</v>
      </c>
      <c r="C780" s="5" t="s">
        <v>1717</v>
      </c>
      <c r="D780" s="5" t="s">
        <v>63</v>
      </c>
      <c r="E780" s="5" t="s">
        <v>35</v>
      </c>
      <c r="F780" s="5" t="s">
        <v>36</v>
      </c>
      <c r="G780" s="5">
        <v>15.0</v>
      </c>
      <c r="H780" s="5"/>
      <c r="I780" s="5" t="s">
        <v>1718</v>
      </c>
      <c r="J780" s="5" t="s">
        <v>1719</v>
      </c>
      <c r="K780" s="5" t="s">
        <v>63</v>
      </c>
      <c r="L780" s="5"/>
      <c r="M780" s="6">
        <v>44460.0</v>
      </c>
      <c r="N780" s="6">
        <v>44516.0</v>
      </c>
      <c r="O780" s="7">
        <f>+IF(NETWORKDAYS(M780,N780,Feriados!A732:A762)&gt;-1,NETWORKDAYS(M780,N780,Feriados!A732:A762)-1,NETWORKDAYS(M780,TODAY(),Feriados!A$15:A$315))</f>
        <v>40</v>
      </c>
      <c r="P780" s="8"/>
      <c r="Q780" s="5">
        <f>+IF(T780="ENVIO OS", IF(NETWORKDAYS(N780,P780,Feriados!A$15:A$315)&gt;-1,NETWORKDAYS(N780,P780,Feriados!A$15:A$315)-1,NETWORKDAYS(N780,TODAY(),Feriados!A$15:A$315)),0)</f>
        <v>0</v>
      </c>
      <c r="R780" s="9">
        <v>-32.9922</v>
      </c>
      <c r="S780" s="9">
        <v>-68.7575</v>
      </c>
      <c r="T780" s="5" t="s">
        <v>79</v>
      </c>
      <c r="U780" s="5" t="s">
        <v>79</v>
      </c>
      <c r="V780" s="5"/>
      <c r="W780" s="5"/>
      <c r="X780" s="5" t="s">
        <v>41</v>
      </c>
      <c r="Y780" s="5" t="s">
        <v>80</v>
      </c>
      <c r="Z780" s="5" t="s">
        <v>112</v>
      </c>
      <c r="AA780" s="5"/>
      <c r="AB780" s="5"/>
      <c r="AC780" s="6"/>
      <c r="AD780" s="6"/>
      <c r="AE780" s="5"/>
      <c r="AF780" s="10"/>
    </row>
    <row r="781" ht="21.0" customHeight="1">
      <c r="A781" s="5">
        <v>231374.0</v>
      </c>
      <c r="B781" s="5" t="s">
        <v>1720</v>
      </c>
      <c r="C781" s="5" t="s">
        <v>1721</v>
      </c>
      <c r="D781" s="5" t="s">
        <v>147</v>
      </c>
      <c r="E781" s="5" t="s">
        <v>96</v>
      </c>
      <c r="F781" s="5" t="s">
        <v>137</v>
      </c>
      <c r="G781" s="5">
        <v>600.0</v>
      </c>
      <c r="H781" s="5">
        <v>310.0</v>
      </c>
      <c r="I781" s="5" t="s">
        <v>37</v>
      </c>
      <c r="J781" s="5" t="s">
        <v>1196</v>
      </c>
      <c r="K781" s="5" t="s">
        <v>1197</v>
      </c>
      <c r="L781" s="5" t="s">
        <v>39</v>
      </c>
      <c r="M781" s="6">
        <v>44466.0</v>
      </c>
      <c r="N781" s="6">
        <v>44475.0</v>
      </c>
      <c r="O781" s="7">
        <f>+IF(NETWORKDAYS(M781,N781,Feriados!A738:A768)&gt;-1,NETWORKDAYS(M781,N781,Feriados!A738:A768)-1,NETWORKDAYS(M781,TODAY(),Feriados!A$15:A$315))</f>
        <v>7</v>
      </c>
      <c r="P781" s="8"/>
      <c r="Q781" s="5">
        <f>+IF(T781="ENVIO OS", IF(NETWORKDAYS(N781,P781,Feriados!A$15:A$315)&gt;-1,NETWORKDAYS(N781,P781,Feriados!A$15:A$315)-1,NETWORKDAYS(N781,TODAY(),Feriados!A$15:A$315)),0)</f>
        <v>0</v>
      </c>
      <c r="R781" s="9">
        <v>-33.0196</v>
      </c>
      <c r="S781" s="9">
        <v>-68.8745</v>
      </c>
      <c r="T781" s="5" t="s">
        <v>79</v>
      </c>
      <c r="U781" s="5" t="s">
        <v>79</v>
      </c>
      <c r="V781" s="5"/>
      <c r="W781" s="5"/>
      <c r="X781" s="5" t="s">
        <v>100</v>
      </c>
      <c r="Y781" s="5" t="s">
        <v>66</v>
      </c>
      <c r="Z781" s="5"/>
      <c r="AA781" s="5"/>
      <c r="AB781" s="5" t="s">
        <v>27</v>
      </c>
      <c r="AC781" s="6"/>
      <c r="AD781" s="6"/>
      <c r="AE781" s="5"/>
      <c r="AF781" s="10"/>
    </row>
    <row r="782" ht="21.0" customHeight="1">
      <c r="A782" s="5"/>
      <c r="B782" s="5" t="s">
        <v>1722</v>
      </c>
      <c r="C782" s="5" t="s">
        <v>1723</v>
      </c>
      <c r="D782" s="5" t="s">
        <v>147</v>
      </c>
      <c r="E782" s="5" t="s">
        <v>35</v>
      </c>
      <c r="F782" s="5" t="s">
        <v>36</v>
      </c>
      <c r="G782" s="5">
        <v>96.0</v>
      </c>
      <c r="H782" s="5"/>
      <c r="I782" s="5" t="s">
        <v>37</v>
      </c>
      <c r="J782" s="5" t="s">
        <v>687</v>
      </c>
      <c r="K782" s="5" t="s">
        <v>161</v>
      </c>
      <c r="L782" s="5"/>
      <c r="M782" s="6">
        <v>44466.0</v>
      </c>
      <c r="N782" s="6">
        <v>44526.0</v>
      </c>
      <c r="O782" s="7">
        <f>+IF(NETWORKDAYS(M782,N782,Feriados!A758:A788)&gt;-1,NETWORKDAYS(M782,N782,Feriados!A758:A788)-1,NETWORKDAYS(M782,TODAY(),Feriados!A$15:A$315))</f>
        <v>44</v>
      </c>
      <c r="P782" s="8"/>
      <c r="Q782" s="5">
        <f>+IF(T782="ENVIO OS", IF(NETWORKDAYS(N782,P782,Feriados!A$15:A$315)&gt;-1,NETWORKDAYS(N782,P782,Feriados!A$15:A$315)-1,NETWORKDAYS(N782,TODAY(),Feriados!A$15:A$315)),0)</f>
        <v>0</v>
      </c>
      <c r="R782" s="9">
        <v>-33.0079</v>
      </c>
      <c r="S782" s="9">
        <v>-68.9165</v>
      </c>
      <c r="T782" s="5" t="s">
        <v>79</v>
      </c>
      <c r="U782" s="5" t="s">
        <v>79</v>
      </c>
      <c r="V782" s="5"/>
      <c r="W782" s="5"/>
      <c r="X782" s="5" t="s">
        <v>41</v>
      </c>
      <c r="Y782" s="5" t="s">
        <v>66</v>
      </c>
      <c r="Z782" s="5" t="s">
        <v>928</v>
      </c>
      <c r="AA782" s="5"/>
      <c r="AB782" s="5"/>
      <c r="AC782" s="6"/>
      <c r="AD782" s="6"/>
      <c r="AE782" s="5"/>
      <c r="AF782" s="10"/>
    </row>
    <row r="783" ht="21.0" customHeight="1">
      <c r="A783" s="5"/>
      <c r="B783" s="5" t="s">
        <v>1724</v>
      </c>
      <c r="C783" s="5" t="s">
        <v>1725</v>
      </c>
      <c r="D783" s="5"/>
      <c r="E783" s="5" t="s">
        <v>35</v>
      </c>
      <c r="F783" s="5" t="s">
        <v>36</v>
      </c>
      <c r="G783" s="5"/>
      <c r="H783" s="5"/>
      <c r="I783" s="5"/>
      <c r="J783" s="5"/>
      <c r="K783" s="5"/>
      <c r="L783" s="5"/>
      <c r="M783" s="6">
        <v>44466.0</v>
      </c>
      <c r="N783" s="6">
        <v>44514.0</v>
      </c>
      <c r="O783" s="7">
        <f>+IF(NETWORKDAYS(M783,N783,Feriados!A735:A765)&gt;-1,NETWORKDAYS(M783,N783,Feriados!A735:A765)-1,NETWORKDAYS(M783,TODAY(),Feriados!A$15:A$315))</f>
        <v>34</v>
      </c>
      <c r="P783" s="8">
        <v>44586.0</v>
      </c>
      <c r="Q783" s="5">
        <f>+IF(T783="ENVIO OS", IF(NETWORKDAYS(N783,P783,Feriados!A$15:A$315)&gt;-1,NETWORKDAYS(N783,P783,Feriados!A$15:A$315)-1,NETWORKDAYS(N783,TODAY(),Feriados!A$15:A$315)),0)</f>
        <v>49</v>
      </c>
      <c r="R783" s="9"/>
      <c r="S783" s="9"/>
      <c r="T783" s="5" t="s">
        <v>40</v>
      </c>
      <c r="U783" s="5" t="s">
        <v>564</v>
      </c>
      <c r="V783" s="5"/>
      <c r="W783" s="5"/>
      <c r="X783" s="5" t="s">
        <v>41</v>
      </c>
      <c r="Y783" s="5"/>
      <c r="Z783" s="5"/>
      <c r="AA783" s="5"/>
      <c r="AB783" s="5"/>
      <c r="AC783" s="6"/>
      <c r="AD783" s="6"/>
      <c r="AE783" s="5"/>
      <c r="AF783" s="10"/>
    </row>
    <row r="784" ht="21.0" customHeight="1">
      <c r="A784" s="5"/>
      <c r="B784" s="5" t="s">
        <v>1726</v>
      </c>
      <c r="C784" s="5" t="s">
        <v>1727</v>
      </c>
      <c r="D784" s="5" t="s">
        <v>147</v>
      </c>
      <c r="E784" s="5" t="s">
        <v>35</v>
      </c>
      <c r="F784" s="5" t="s">
        <v>36</v>
      </c>
      <c r="G784" s="5">
        <v>121.0</v>
      </c>
      <c r="H784" s="5"/>
      <c r="I784" s="5" t="s">
        <v>37</v>
      </c>
      <c r="J784" s="5" t="s">
        <v>875</v>
      </c>
      <c r="K784" s="5" t="s">
        <v>233</v>
      </c>
      <c r="L784" s="5"/>
      <c r="M784" s="6">
        <v>44466.0</v>
      </c>
      <c r="N784" s="6">
        <v>44518.0</v>
      </c>
      <c r="O784" s="7">
        <f>+IF(NETWORKDAYS(M784,N784,Feriados!A736:A766)&gt;-1,NETWORKDAYS(M784,N784,Feriados!A736:A766)-1,NETWORKDAYS(M784,TODAY(),Feriados!A$15:A$315))</f>
        <v>38</v>
      </c>
      <c r="P784" s="8"/>
      <c r="Q784" s="5">
        <f>+IF(T784="ENVIO OS", IF(NETWORKDAYS(N784,P784,Feriados!A$15:A$315)&gt;-1,NETWORKDAYS(N784,P784,Feriados!A$15:A$315)-1,NETWORKDAYS(N784,TODAY(),Feriados!A$15:A$315)),0)</f>
        <v>0</v>
      </c>
      <c r="R784" s="9">
        <v>-33.0326</v>
      </c>
      <c r="S784" s="9">
        <v>-68.9102</v>
      </c>
      <c r="T784" s="5" t="s">
        <v>79</v>
      </c>
      <c r="U784" s="5" t="s">
        <v>79</v>
      </c>
      <c r="V784" s="5"/>
      <c r="W784" s="5"/>
      <c r="X784" s="5" t="s">
        <v>41</v>
      </c>
      <c r="Y784" s="5" t="s">
        <v>66</v>
      </c>
      <c r="Z784" s="5" t="s">
        <v>112</v>
      </c>
      <c r="AA784" s="5"/>
      <c r="AB784" s="5"/>
      <c r="AC784" s="6"/>
      <c r="AD784" s="6"/>
      <c r="AE784" s="5"/>
      <c r="AF784" s="10"/>
    </row>
    <row r="785" ht="21.0" customHeight="1">
      <c r="A785" s="5"/>
      <c r="B785" s="5" t="s">
        <v>1728</v>
      </c>
      <c r="C785" s="5" t="s">
        <v>1729</v>
      </c>
      <c r="D785" s="5" t="s">
        <v>302</v>
      </c>
      <c r="E785" s="5" t="s">
        <v>35</v>
      </c>
      <c r="F785" s="5" t="s">
        <v>36</v>
      </c>
      <c r="G785" s="5">
        <v>71.0</v>
      </c>
      <c r="H785" s="5"/>
      <c r="I785" s="5" t="s">
        <v>1730</v>
      </c>
      <c r="J785" s="5" t="s">
        <v>1731</v>
      </c>
      <c r="K785" s="5" t="s">
        <v>302</v>
      </c>
      <c r="L785" s="5"/>
      <c r="M785" s="6">
        <v>44466.0</v>
      </c>
      <c r="N785" s="6">
        <v>44509.0</v>
      </c>
      <c r="O785" s="7">
        <f>+IF(NETWORKDAYS(M785,N785,Feriados!A737:A767)&gt;-1,NETWORKDAYS(M785,N785,Feriados!A737:A767)-1,NETWORKDAYS(M785,TODAY(),Feriados!A$15:A$315))</f>
        <v>31</v>
      </c>
      <c r="P785" s="8"/>
      <c r="Q785" s="5">
        <f>+IF(T785="ENVIO OS", IF(NETWORKDAYS(N785,P785,Feriados!A$15:A$315)&gt;-1,NETWORKDAYS(N785,P785,Feriados!A$15:A$315)-1,NETWORKDAYS(N785,TODAY(),Feriados!A$15:A$315)),0)</f>
        <v>0</v>
      </c>
      <c r="R785" s="9"/>
      <c r="S785" s="9"/>
      <c r="T785" s="5" t="s">
        <v>79</v>
      </c>
      <c r="U785" s="5" t="s">
        <v>79</v>
      </c>
      <c r="V785" s="5"/>
      <c r="W785" s="5"/>
      <c r="X785" s="5" t="s">
        <v>51</v>
      </c>
      <c r="Y785" s="5" t="s">
        <v>42</v>
      </c>
      <c r="Z785" s="5" t="s">
        <v>577</v>
      </c>
      <c r="AA785" s="5"/>
      <c r="AB785" s="5"/>
      <c r="AC785" s="6"/>
      <c r="AD785" s="6"/>
      <c r="AE785" s="5"/>
      <c r="AF785" s="10"/>
    </row>
    <row r="786" ht="21.0" customHeight="1">
      <c r="A786" s="5"/>
      <c r="B786" s="5" t="s">
        <v>1243</v>
      </c>
      <c r="C786" s="5" t="s">
        <v>1244</v>
      </c>
      <c r="D786" s="5" t="s">
        <v>147</v>
      </c>
      <c r="E786" s="5" t="s">
        <v>35</v>
      </c>
      <c r="F786" s="5" t="s">
        <v>36</v>
      </c>
      <c r="G786" s="5">
        <v>319.4</v>
      </c>
      <c r="H786" s="5"/>
      <c r="I786" s="5" t="s">
        <v>37</v>
      </c>
      <c r="J786" s="5" t="s">
        <v>1032</v>
      </c>
      <c r="K786" s="5" t="s">
        <v>250</v>
      </c>
      <c r="L786" s="5"/>
      <c r="M786" s="6">
        <v>44467.0</v>
      </c>
      <c r="N786" s="6">
        <v>44488.0</v>
      </c>
      <c r="O786" s="7">
        <f>+IF(NETWORKDAYS(M786,N786,Feriados!A772:A802)&gt;-1,NETWORKDAYS(M786,N786,Feriados!A772:A802)-1,NETWORKDAYS(M786,TODAY(),Feriados!A$15:A$315))</f>
        <v>15</v>
      </c>
      <c r="P786" s="8"/>
      <c r="Q786" s="5">
        <f>+IF(T786="ENVIO OS", IF(NETWORKDAYS(N786,P786,Feriados!A$15:A$315)&gt;-1,NETWORKDAYS(N786,P786,Feriados!A$15:A$315)-1,NETWORKDAYS(N786,TODAY(),Feriados!A$15:A$315)),0)</f>
        <v>0</v>
      </c>
      <c r="R786" s="9">
        <v>-32.993</v>
      </c>
      <c r="S786" s="9">
        <v>-68.8372</v>
      </c>
      <c r="T786" s="5" t="s">
        <v>208</v>
      </c>
      <c r="U786" s="5" t="s">
        <v>208</v>
      </c>
      <c r="V786" s="5"/>
      <c r="W786" s="5"/>
      <c r="X786" s="5" t="s">
        <v>41</v>
      </c>
      <c r="Y786" s="5" t="s">
        <v>66</v>
      </c>
      <c r="Z786" s="5" t="s">
        <v>43</v>
      </c>
      <c r="AA786" s="5"/>
      <c r="AB786" s="5"/>
      <c r="AC786" s="6"/>
      <c r="AD786" s="6"/>
      <c r="AE786" s="5"/>
      <c r="AF786" s="10"/>
    </row>
    <row r="787" ht="21.0" customHeight="1">
      <c r="A787" s="5">
        <v>231208.0</v>
      </c>
      <c r="B787" s="5" t="s">
        <v>1732</v>
      </c>
      <c r="C787" s="5" t="s">
        <v>1733</v>
      </c>
      <c r="D787" s="5" t="s">
        <v>56</v>
      </c>
      <c r="E787" s="5" t="s">
        <v>96</v>
      </c>
      <c r="F787" s="5" t="s">
        <v>137</v>
      </c>
      <c r="G787" s="5">
        <v>290.0</v>
      </c>
      <c r="H787" s="5">
        <v>225.0</v>
      </c>
      <c r="I787" s="5" t="s">
        <v>37</v>
      </c>
      <c r="J787" s="5" t="s">
        <v>1734</v>
      </c>
      <c r="K787" s="5" t="s">
        <v>71</v>
      </c>
      <c r="L787" s="5" t="s">
        <v>39</v>
      </c>
      <c r="M787" s="6">
        <v>44467.0</v>
      </c>
      <c r="N787" s="6">
        <v>44496.0</v>
      </c>
      <c r="O787" s="7">
        <f>+IF(NETWORKDAYS(M787,N787,Feriados!A739:A769)&gt;-1,NETWORKDAYS(M787,N787,Feriados!A739:A769)-1,NETWORKDAYS(M787,TODAY(),Feriados!A$15:A$315))</f>
        <v>21</v>
      </c>
      <c r="P787" s="8"/>
      <c r="Q787" s="5">
        <f>+IF(T787="ENVIO OS", IF(NETWORKDAYS(N787,P787,Feriados!A$15:A$315)&gt;-1,NETWORKDAYS(N787,P787,Feriados!A$15:A$315)-1,NETWORKDAYS(N787,TODAY(),Feriados!A$15:A$315)),0)</f>
        <v>0</v>
      </c>
      <c r="R787" s="9">
        <v>-34.6483</v>
      </c>
      <c r="S787" s="9">
        <v>-68.5109</v>
      </c>
      <c r="T787" s="5" t="s">
        <v>79</v>
      </c>
      <c r="U787" s="5" t="s">
        <v>79</v>
      </c>
      <c r="V787" s="5"/>
      <c r="W787" s="5"/>
      <c r="X787" s="5" t="s">
        <v>100</v>
      </c>
      <c r="Y787" s="5" t="s">
        <v>66</v>
      </c>
      <c r="Z787" s="5"/>
      <c r="AA787" s="5" t="s">
        <v>1735</v>
      </c>
      <c r="AB787" s="5" t="s">
        <v>27</v>
      </c>
      <c r="AC787" s="6"/>
      <c r="AD787" s="6"/>
      <c r="AE787" s="5"/>
      <c r="AF787" s="10"/>
    </row>
    <row r="788" ht="21.0" customHeight="1">
      <c r="A788" s="5">
        <v>231208.0</v>
      </c>
      <c r="B788" s="5" t="s">
        <v>1736</v>
      </c>
      <c r="C788" s="5" t="s">
        <v>1737</v>
      </c>
      <c r="D788" s="5" t="s">
        <v>56</v>
      </c>
      <c r="E788" s="5" t="s">
        <v>96</v>
      </c>
      <c r="F788" s="5" t="s">
        <v>137</v>
      </c>
      <c r="G788" s="5">
        <v>232.0</v>
      </c>
      <c r="H788" s="5">
        <v>0.0</v>
      </c>
      <c r="I788" s="5" t="s">
        <v>1738</v>
      </c>
      <c r="J788" s="5" t="s">
        <v>1734</v>
      </c>
      <c r="K788" s="5" t="s">
        <v>71</v>
      </c>
      <c r="L788" s="5" t="s">
        <v>39</v>
      </c>
      <c r="M788" s="6">
        <v>44467.0</v>
      </c>
      <c r="N788" s="6">
        <v>44496.0</v>
      </c>
      <c r="O788" s="7">
        <f>+IF(NETWORKDAYS(M788,N788,Feriados!A740:A770)&gt;-1,NETWORKDAYS(M788,N788,Feriados!A740:A770)-1,NETWORKDAYS(M788,TODAY(),Feriados!A$15:A$315))</f>
        <v>21</v>
      </c>
      <c r="P788" s="8"/>
      <c r="Q788" s="5">
        <f>+IF(T788="ENVIO OS", IF(NETWORKDAYS(N788,P788,Feriados!A$15:A$315)&gt;-1,NETWORKDAYS(N788,P788,Feriados!A$15:A$315)-1,NETWORKDAYS(N788,TODAY(),Feriados!A$15:A$315)),0)</f>
        <v>0</v>
      </c>
      <c r="R788" s="9">
        <v>-34.6183</v>
      </c>
      <c r="S788" s="9">
        <v>-68.5052</v>
      </c>
      <c r="T788" s="5" t="s">
        <v>79</v>
      </c>
      <c r="U788" s="5" t="s">
        <v>79</v>
      </c>
      <c r="V788" s="5"/>
      <c r="W788" s="5"/>
      <c r="X788" s="5" t="s">
        <v>100</v>
      </c>
      <c r="Y788" s="5" t="s">
        <v>66</v>
      </c>
      <c r="Z788" s="5"/>
      <c r="AA788" s="5" t="s">
        <v>1735</v>
      </c>
      <c r="AB788" s="5" t="s">
        <v>27</v>
      </c>
      <c r="AC788" s="6"/>
      <c r="AD788" s="6"/>
      <c r="AE788" s="5"/>
      <c r="AF788" s="10"/>
    </row>
    <row r="789" ht="21.0" customHeight="1">
      <c r="A789" s="5">
        <v>231686.0</v>
      </c>
      <c r="B789" s="5" t="s">
        <v>1739</v>
      </c>
      <c r="C789" s="5" t="s">
        <v>1740</v>
      </c>
      <c r="D789" s="5" t="s">
        <v>167</v>
      </c>
      <c r="E789" s="5" t="s">
        <v>96</v>
      </c>
      <c r="F789" s="5" t="s">
        <v>222</v>
      </c>
      <c r="G789" s="5">
        <v>184.0</v>
      </c>
      <c r="H789" s="5"/>
      <c r="I789" s="5"/>
      <c r="J789" s="5"/>
      <c r="K789" s="5"/>
      <c r="L789" s="5"/>
      <c r="M789" s="6">
        <v>44468.0</v>
      </c>
      <c r="N789" s="6">
        <v>44490.0</v>
      </c>
      <c r="O789" s="7">
        <f>+IF(NETWORKDAYS(M789,N789,Feriados!A741:A771)&gt;-1,NETWORKDAYS(M789,N789,Feriados!A741:A771)-1,NETWORKDAYS(M789,TODAY(),Feriados!A$15:A$315))</f>
        <v>16</v>
      </c>
      <c r="P789" s="8">
        <v>44494.0</v>
      </c>
      <c r="Q789" s="5">
        <f>+IF(T789="ENVIO OS", IF(NETWORKDAYS(N789,P789,Feriados!A$15:A$315)&gt;-1,NETWORKDAYS(N789,P789,Feriados!A$15:A$315)-1,NETWORKDAYS(N789,TODAY(),Feriados!A$15:A$315)),0)</f>
        <v>0</v>
      </c>
      <c r="R789" s="9"/>
      <c r="S789" s="9"/>
      <c r="T789" s="5" t="s">
        <v>1000</v>
      </c>
      <c r="U789" s="5" t="s">
        <v>1000</v>
      </c>
      <c r="V789" s="5"/>
      <c r="W789" s="5"/>
      <c r="X789" s="5"/>
      <c r="Y789" s="5"/>
      <c r="Z789" s="5"/>
      <c r="AA789" s="5" t="s">
        <v>1741</v>
      </c>
      <c r="AB789" s="5"/>
      <c r="AC789" s="6"/>
      <c r="AD789" s="6"/>
      <c r="AE789" s="5"/>
      <c r="AF789" s="10"/>
    </row>
    <row r="790" ht="21.0" customHeight="1">
      <c r="A790" s="5"/>
      <c r="B790" s="5" t="s">
        <v>1742</v>
      </c>
      <c r="C790" s="5" t="s">
        <v>1743</v>
      </c>
      <c r="D790" s="5" t="s">
        <v>56</v>
      </c>
      <c r="E790" s="5" t="s">
        <v>35</v>
      </c>
      <c r="F790" s="5" t="s">
        <v>36</v>
      </c>
      <c r="G790" s="5">
        <v>187.0</v>
      </c>
      <c r="H790" s="5"/>
      <c r="I790" s="5" t="s">
        <v>37</v>
      </c>
      <c r="J790" s="5" t="s">
        <v>1744</v>
      </c>
      <c r="K790" s="5" t="s">
        <v>56</v>
      </c>
      <c r="L790" s="5"/>
      <c r="M790" s="6">
        <v>44468.0</v>
      </c>
      <c r="N790" s="6">
        <v>44533.0</v>
      </c>
      <c r="O790" s="7">
        <f>+IF(NETWORKDAYS(M790,N790,Feriados!A742:A772)&gt;-1,NETWORKDAYS(M790,N790,Feriados!A742:A772)-1,NETWORKDAYS(M790,TODAY(),Feriados!A$15:A$315))</f>
        <v>47</v>
      </c>
      <c r="P790" s="8"/>
      <c r="Q790" s="5">
        <f>+IF(T790="ENVIO OS", IF(NETWORKDAYS(N790,P790,Feriados!A$15:A$315)&gt;-1,NETWORKDAYS(N790,P790,Feriados!A$15:A$315)-1,NETWORKDAYS(N790,TODAY(),Feriados!A$15:A$315)),0)</f>
        <v>0</v>
      </c>
      <c r="R790" s="9"/>
      <c r="S790" s="9"/>
      <c r="T790" s="5" t="s">
        <v>79</v>
      </c>
      <c r="U790" s="5" t="s">
        <v>79</v>
      </c>
      <c r="V790" s="5" t="s">
        <v>183</v>
      </c>
      <c r="W790" s="5"/>
      <c r="X790" s="5" t="s">
        <v>51</v>
      </c>
      <c r="Y790" s="5" t="s">
        <v>59</v>
      </c>
      <c r="Z790" s="5" t="s">
        <v>60</v>
      </c>
      <c r="AA790" s="5"/>
      <c r="AB790" s="5"/>
      <c r="AC790" s="6"/>
      <c r="AD790" s="6"/>
      <c r="AE790" s="5"/>
      <c r="AF790" s="10"/>
    </row>
    <row r="791" ht="21.0" customHeight="1">
      <c r="A791" s="5"/>
      <c r="B791" s="5" t="s">
        <v>1745</v>
      </c>
      <c r="C791" s="5" t="s">
        <v>1746</v>
      </c>
      <c r="D791" s="5" t="s">
        <v>56</v>
      </c>
      <c r="E791" s="5" t="s">
        <v>35</v>
      </c>
      <c r="F791" s="5" t="s">
        <v>36</v>
      </c>
      <c r="G791" s="5">
        <v>43.0</v>
      </c>
      <c r="H791" s="5"/>
      <c r="I791" s="5" t="s">
        <v>37</v>
      </c>
      <c r="J791" s="5" t="s">
        <v>58</v>
      </c>
      <c r="K791" s="5" t="s">
        <v>56</v>
      </c>
      <c r="L791" s="5"/>
      <c r="M791" s="6">
        <v>44468.0</v>
      </c>
      <c r="N791" s="6">
        <v>44519.0</v>
      </c>
      <c r="O791" s="7">
        <f>+IF(NETWORKDAYS(M791,N791,Feriados!A743:A773)&gt;-1,NETWORKDAYS(M791,N791,Feriados!A743:A773)-1,NETWORKDAYS(M791,TODAY(),Feriados!A$15:A$315))</f>
        <v>37</v>
      </c>
      <c r="P791" s="8"/>
      <c r="Q791" s="5">
        <f>+IF(T791="ENVIO OS", IF(NETWORKDAYS(N791,P791,Feriados!A$15:A$315)&gt;-1,NETWORKDAYS(N791,P791,Feriados!A$15:A$315)-1,NETWORKDAYS(N791,TODAY(),Feriados!A$15:A$315)),0)</f>
        <v>0</v>
      </c>
      <c r="R791" s="9">
        <v>-34.6356</v>
      </c>
      <c r="S791" s="9">
        <v>-68.2817</v>
      </c>
      <c r="T791" s="5" t="s">
        <v>79</v>
      </c>
      <c r="U791" s="5" t="s">
        <v>79</v>
      </c>
      <c r="V791" s="5"/>
      <c r="W791" s="5"/>
      <c r="X791" s="5" t="s">
        <v>41</v>
      </c>
      <c r="Y791" s="5" t="s">
        <v>59</v>
      </c>
      <c r="Z791" s="5" t="s">
        <v>1501</v>
      </c>
      <c r="AA791" s="5"/>
      <c r="AB791" s="5"/>
      <c r="AC791" s="6"/>
      <c r="AD791" s="6"/>
      <c r="AE791" s="5"/>
      <c r="AF791" s="10"/>
    </row>
    <row r="792" ht="21.0" customHeight="1">
      <c r="A792" s="5">
        <v>230346.0</v>
      </c>
      <c r="B792" s="5" t="s">
        <v>1512</v>
      </c>
      <c r="C792" s="5" t="s">
        <v>1513</v>
      </c>
      <c r="D792" s="5" t="s">
        <v>84</v>
      </c>
      <c r="E792" s="5" t="s">
        <v>96</v>
      </c>
      <c r="F792" s="5" t="s">
        <v>137</v>
      </c>
      <c r="G792" s="5">
        <v>500.0</v>
      </c>
      <c r="H792" s="5">
        <v>140.0</v>
      </c>
      <c r="I792" s="5" t="s">
        <v>37</v>
      </c>
      <c r="J792" s="5" t="s">
        <v>85</v>
      </c>
      <c r="K792" s="5" t="s">
        <v>84</v>
      </c>
      <c r="L792" s="5" t="s">
        <v>49</v>
      </c>
      <c r="M792" s="6">
        <v>44468.0</v>
      </c>
      <c r="N792" s="6">
        <v>44469.0</v>
      </c>
      <c r="O792" s="7">
        <f>+IF(NETWORKDAYS(M792,N792,Feriados!A793:A823)&gt;-1,NETWORKDAYS(M792,N792,Feriados!A793:A823)-1,NETWORKDAYS(M792,TODAY(),Feriados!A$15:A$315))</f>
        <v>1</v>
      </c>
      <c r="P792" s="8"/>
      <c r="Q792" s="5">
        <f>+IF(T792="ENVIO OS", IF(NETWORKDAYS(N792,P792,Feriados!A$15:A$315)&gt;-1,NETWORKDAYS(N792,P792,Feriados!A$15:A$315)-1,NETWORKDAYS(N792,TODAY(),Feriados!A$15:A$315)),0)</f>
        <v>0</v>
      </c>
      <c r="R792" s="9">
        <v>-32.7223</v>
      </c>
      <c r="S792" s="9">
        <v>-68.6068</v>
      </c>
      <c r="T792" s="5" t="s">
        <v>208</v>
      </c>
      <c r="U792" s="5" t="s">
        <v>79</v>
      </c>
      <c r="V792" s="5" t="s">
        <v>50</v>
      </c>
      <c r="W792" s="5"/>
      <c r="X792" s="5" t="s">
        <v>100</v>
      </c>
      <c r="Y792" s="5" t="s">
        <v>101</v>
      </c>
      <c r="Z792" s="5"/>
      <c r="AA792" s="5" t="s">
        <v>1747</v>
      </c>
      <c r="AB792" s="5"/>
      <c r="AC792" s="6"/>
      <c r="AD792" s="6"/>
      <c r="AE792" s="5"/>
      <c r="AF792" s="10"/>
    </row>
    <row r="793" ht="21.0" customHeight="1">
      <c r="A793" s="5"/>
      <c r="B793" s="5"/>
      <c r="C793" s="5" t="s">
        <v>1748</v>
      </c>
      <c r="D793" s="5" t="s">
        <v>84</v>
      </c>
      <c r="E793" s="5" t="s">
        <v>96</v>
      </c>
      <c r="F793" s="5" t="s">
        <v>97</v>
      </c>
      <c r="G793" s="5">
        <v>485.0</v>
      </c>
      <c r="H793" s="5">
        <v>485.0</v>
      </c>
      <c r="I793" s="5"/>
      <c r="J793" s="5"/>
      <c r="K793" s="5"/>
      <c r="L793" s="5"/>
      <c r="M793" s="6">
        <v>44468.0</v>
      </c>
      <c r="N793" s="6">
        <v>44468.0</v>
      </c>
      <c r="O793" s="7">
        <f>+IF(NETWORKDAYS(M793,N793,Feriados!A745:A775)&gt;-1,NETWORKDAYS(M793,N793,Feriados!A745:A775)-1,NETWORKDAYS(M793,TODAY(),Feriados!A$15:A$315))</f>
        <v>0</v>
      </c>
      <c r="P793" s="8"/>
      <c r="Q793" s="5">
        <f>+IF(T793="ENVIO OS", IF(NETWORKDAYS(N793,P793,Feriados!A$15:A$315)&gt;-1,NETWORKDAYS(N793,P793,Feriados!A$15:A$315)-1,NETWORKDAYS(N793,TODAY(),Feriados!A$15:A$315)),0)</f>
        <v>0</v>
      </c>
      <c r="R793" s="9">
        <v>-32.5634</v>
      </c>
      <c r="S793" s="9">
        <v>-68.5977</v>
      </c>
      <c r="T793" s="5" t="s">
        <v>79</v>
      </c>
      <c r="U793" s="5" t="s">
        <v>79</v>
      </c>
      <c r="V793" s="5" t="s">
        <v>1672</v>
      </c>
      <c r="W793" s="5"/>
      <c r="X793" s="5" t="s">
        <v>100</v>
      </c>
      <c r="Y793" s="5"/>
      <c r="Z793" s="5"/>
      <c r="AA793" s="5"/>
      <c r="AB793" s="5"/>
      <c r="AC793" s="6"/>
      <c r="AD793" s="6"/>
      <c r="AE793" s="5"/>
      <c r="AF793" s="10"/>
    </row>
    <row r="794" ht="21.0" customHeight="1">
      <c r="A794" s="5">
        <v>228694.0</v>
      </c>
      <c r="B794" s="5" t="s">
        <v>1354</v>
      </c>
      <c r="C794" s="5" t="s">
        <v>242</v>
      </c>
      <c r="D794" s="5" t="s">
        <v>75</v>
      </c>
      <c r="E794" s="5" t="s">
        <v>96</v>
      </c>
      <c r="F794" s="5" t="s">
        <v>230</v>
      </c>
      <c r="G794" s="5">
        <v>168.0</v>
      </c>
      <c r="H794" s="5">
        <v>168.0</v>
      </c>
      <c r="I794" s="5" t="s">
        <v>1356</v>
      </c>
      <c r="J794" s="5" t="s">
        <v>77</v>
      </c>
      <c r="K794" s="5" t="s">
        <v>78</v>
      </c>
      <c r="L794" s="5" t="s">
        <v>39</v>
      </c>
      <c r="M794" s="6">
        <v>44469.0</v>
      </c>
      <c r="N794" s="6">
        <v>44475.0</v>
      </c>
      <c r="O794" s="7">
        <f>+IF(NETWORKDAYS(M794,N794,Feriados!A777:A807)&gt;-1,NETWORKDAYS(M794,N794,Feriados!A777:A807)-1,NETWORKDAYS(M794,TODAY(),Feriados!A$15:A$315))</f>
        <v>4</v>
      </c>
      <c r="P794" s="8"/>
      <c r="Q794" s="5">
        <f>+IF(T794="ENVIO OS", IF(NETWORKDAYS(N794,P794,Feriados!A$15:A$315)&gt;-1,NETWORKDAYS(N794,P794,Feriados!A$15:A$315)-1,NETWORKDAYS(N794,TODAY(),Feriados!A$15:A$315)),0)</f>
        <v>0</v>
      </c>
      <c r="R794" s="9">
        <v>-32.872</v>
      </c>
      <c r="S794" s="9">
        <v>-68.8936</v>
      </c>
      <c r="T794" s="5" t="s">
        <v>208</v>
      </c>
      <c r="U794" s="5" t="s">
        <v>208</v>
      </c>
      <c r="V794" s="5" t="s">
        <v>357</v>
      </c>
      <c r="W794" s="5"/>
      <c r="X794" s="5" t="s">
        <v>100</v>
      </c>
      <c r="Y794" s="5" t="s">
        <v>123</v>
      </c>
      <c r="Z794" s="5" t="s">
        <v>219</v>
      </c>
      <c r="AA794" s="5" t="s">
        <v>1357</v>
      </c>
      <c r="AB794" s="5"/>
      <c r="AC794" s="6"/>
      <c r="AD794" s="6"/>
      <c r="AE794" s="5"/>
      <c r="AF794" s="10"/>
    </row>
    <row r="795" ht="21.0" customHeight="1">
      <c r="A795" s="5">
        <v>230422.0</v>
      </c>
      <c r="B795" s="5" t="s">
        <v>1560</v>
      </c>
      <c r="C795" s="5" t="s">
        <v>1561</v>
      </c>
      <c r="D795" s="5" t="s">
        <v>75</v>
      </c>
      <c r="E795" s="5" t="s">
        <v>96</v>
      </c>
      <c r="F795" s="5" t="s">
        <v>137</v>
      </c>
      <c r="G795" s="5">
        <v>392.0</v>
      </c>
      <c r="H795" s="5">
        <v>378.0</v>
      </c>
      <c r="I795" s="5" t="s">
        <v>37</v>
      </c>
      <c r="J795" s="5" t="s">
        <v>174</v>
      </c>
      <c r="K795" s="5" t="s">
        <v>175</v>
      </c>
      <c r="L795" s="5" t="s">
        <v>49</v>
      </c>
      <c r="M795" s="6">
        <v>44473.0</v>
      </c>
      <c r="N795" s="6">
        <v>44484.0</v>
      </c>
      <c r="O795" s="7">
        <f>+IF(NETWORKDAYS(M795,N795,Feriados!A753:A783)&gt;-1,NETWORKDAYS(M795,N795,Feriados!A753:A783)-1,NETWORKDAYS(M795,TODAY(),Feriados!A$15:A$315))</f>
        <v>9</v>
      </c>
      <c r="P795" s="8"/>
      <c r="Q795" s="5">
        <f>+IF(T795="ENVIO OS", IF(NETWORKDAYS(N795,P795,Feriados!A$15:A$315)&gt;-1,NETWORKDAYS(N795,P795,Feriados!A$15:A$315)-1,NETWORKDAYS(N795,TODAY(),Feriados!A$15:A$315)),0)</f>
        <v>0</v>
      </c>
      <c r="R795" s="9">
        <v>-32.8672</v>
      </c>
      <c r="S795" s="9">
        <v>-68.8825</v>
      </c>
      <c r="T795" s="5" t="s">
        <v>208</v>
      </c>
      <c r="U795" s="5" t="s">
        <v>208</v>
      </c>
      <c r="V795" s="5" t="s">
        <v>50</v>
      </c>
      <c r="W795" s="5"/>
      <c r="X795" s="5" t="s">
        <v>100</v>
      </c>
      <c r="Y795" s="5" t="s">
        <v>123</v>
      </c>
      <c r="Z795" s="5" t="s">
        <v>1009</v>
      </c>
      <c r="AA795" s="5" t="s">
        <v>1749</v>
      </c>
      <c r="AB795" s="5" t="s">
        <v>27</v>
      </c>
      <c r="AC795" s="6"/>
      <c r="AD795" s="6"/>
      <c r="AE795" s="5"/>
      <c r="AF795" s="10"/>
    </row>
    <row r="796" ht="21.0" customHeight="1">
      <c r="A796" s="5">
        <v>230422.0</v>
      </c>
      <c r="B796" s="5" t="s">
        <v>1563</v>
      </c>
      <c r="C796" s="5" t="s">
        <v>1564</v>
      </c>
      <c r="D796" s="5" t="s">
        <v>75</v>
      </c>
      <c r="E796" s="5" t="s">
        <v>96</v>
      </c>
      <c r="F796" s="5" t="s">
        <v>137</v>
      </c>
      <c r="G796" s="5">
        <v>330.0</v>
      </c>
      <c r="H796" s="5">
        <v>264.0</v>
      </c>
      <c r="I796" s="5" t="s">
        <v>37</v>
      </c>
      <c r="J796" s="5" t="s">
        <v>174</v>
      </c>
      <c r="K796" s="5" t="s">
        <v>175</v>
      </c>
      <c r="L796" s="5" t="s">
        <v>49</v>
      </c>
      <c r="M796" s="6">
        <v>44473.0</v>
      </c>
      <c r="N796" s="6">
        <v>44484.0</v>
      </c>
      <c r="O796" s="7">
        <f>+IF(NETWORKDAYS(M796,N796,Feriados!A754:A784)&gt;-1,NETWORKDAYS(M796,N796,Feriados!A754:A784)-1,NETWORKDAYS(M796,TODAY(),Feriados!A$15:A$315))</f>
        <v>9</v>
      </c>
      <c r="P796" s="8"/>
      <c r="Q796" s="5">
        <f>+IF(T796="ENVIO OS", IF(NETWORKDAYS(N796,P796,Feriados!A$15:A$315)&gt;-1,NETWORKDAYS(N796,P796,Feriados!A$15:A$315)-1,NETWORKDAYS(N796,TODAY(),Feriados!A$15:A$315)),0)</f>
        <v>0</v>
      </c>
      <c r="R796" s="9">
        <v>-32.8693</v>
      </c>
      <c r="S796" s="9">
        <v>-68.8736</v>
      </c>
      <c r="T796" s="5" t="s">
        <v>208</v>
      </c>
      <c r="U796" s="5" t="s">
        <v>208</v>
      </c>
      <c r="V796" s="5" t="s">
        <v>50</v>
      </c>
      <c r="W796" s="5"/>
      <c r="X796" s="5" t="s">
        <v>100</v>
      </c>
      <c r="Y796" s="5" t="s">
        <v>123</v>
      </c>
      <c r="Z796" s="5" t="s">
        <v>1009</v>
      </c>
      <c r="AA796" s="5" t="s">
        <v>1749</v>
      </c>
      <c r="AB796" s="5" t="s">
        <v>27</v>
      </c>
      <c r="AC796" s="6"/>
      <c r="AD796" s="6"/>
      <c r="AE796" s="5"/>
      <c r="AF796" s="10"/>
    </row>
    <row r="797" ht="21.0" customHeight="1">
      <c r="A797" s="5"/>
      <c r="B797" s="5" t="s">
        <v>1750</v>
      </c>
      <c r="C797" s="5" t="s">
        <v>1751</v>
      </c>
      <c r="D797" s="5" t="s">
        <v>46</v>
      </c>
      <c r="E797" s="5" t="s">
        <v>35</v>
      </c>
      <c r="F797" s="5" t="s">
        <v>36</v>
      </c>
      <c r="G797" s="5">
        <v>35.0</v>
      </c>
      <c r="H797" s="5"/>
      <c r="I797" s="5" t="s">
        <v>37</v>
      </c>
      <c r="J797" s="5" t="s">
        <v>1752</v>
      </c>
      <c r="K797" s="5" t="s">
        <v>172</v>
      </c>
      <c r="L797" s="5"/>
      <c r="M797" s="6">
        <v>44474.0</v>
      </c>
      <c r="N797" s="6">
        <v>44497.0</v>
      </c>
      <c r="O797" s="7">
        <f>+IF(NETWORKDAYS(M797,N797,Feriados!A344:A374)&gt;-1,NETWORKDAYS(M797,N797,Feriados!A344:A374)-1,NETWORKDAYS(M797,TODAY(),Feriados!A$15:A$315))</f>
        <v>17</v>
      </c>
      <c r="P797" s="8"/>
      <c r="Q797" s="5">
        <f>+IF(T797="ENVIO OS", IF(NETWORKDAYS(N797,P797,Feriados!A$15:A$315)&gt;-1,NETWORKDAYS(N797,P797,Feriados!A$15:A$315)-1,NETWORKDAYS(N797,TODAY(),Feriados!A$15:A$315)),0)</f>
        <v>0</v>
      </c>
      <c r="R797" s="9"/>
      <c r="S797" s="9"/>
      <c r="T797" s="5" t="s">
        <v>79</v>
      </c>
      <c r="U797" s="5" t="s">
        <v>79</v>
      </c>
      <c r="V797" s="5"/>
      <c r="W797" s="5"/>
      <c r="X797" s="5" t="s">
        <v>41</v>
      </c>
      <c r="Y797" s="5" t="s">
        <v>1753</v>
      </c>
      <c r="Z797" s="5"/>
      <c r="AA797" s="5"/>
      <c r="AB797" s="5"/>
      <c r="AC797" s="6"/>
      <c r="AD797" s="6"/>
      <c r="AE797" s="5"/>
      <c r="AF797" s="10"/>
    </row>
    <row r="798" ht="21.0" customHeight="1">
      <c r="A798" s="5"/>
      <c r="B798" s="5" t="s">
        <v>1754</v>
      </c>
      <c r="C798" s="5" t="s">
        <v>1751</v>
      </c>
      <c r="D798" s="5" t="s">
        <v>46</v>
      </c>
      <c r="E798" s="5" t="s">
        <v>35</v>
      </c>
      <c r="F798" s="5" t="s">
        <v>36</v>
      </c>
      <c r="G798" s="5">
        <v>36.0</v>
      </c>
      <c r="H798" s="5"/>
      <c r="I798" s="5" t="s">
        <v>37</v>
      </c>
      <c r="J798" s="5" t="s">
        <v>1752</v>
      </c>
      <c r="K798" s="5" t="s">
        <v>172</v>
      </c>
      <c r="L798" s="5"/>
      <c r="M798" s="6">
        <v>44474.0</v>
      </c>
      <c r="N798" s="6">
        <v>44497.0</v>
      </c>
      <c r="O798" s="7">
        <f>+IF(NETWORKDAYS(M798,N798,Feriados!A343:A373)&gt;-1,NETWORKDAYS(M798,N798,Feriados!A343:A373)-1,NETWORKDAYS(M798,TODAY(),Feriados!A$15:A$315))</f>
        <v>17</v>
      </c>
      <c r="P798" s="8"/>
      <c r="Q798" s="5">
        <f>+IF(T798="ENVIO OS", IF(NETWORKDAYS(N798,P798,Feriados!A$15:A$315)&gt;-1,NETWORKDAYS(N798,P798,Feriados!A$15:A$315)-1,NETWORKDAYS(N798,TODAY(),Feriados!A$15:A$315)),0)</f>
        <v>0</v>
      </c>
      <c r="R798" s="9"/>
      <c r="S798" s="9"/>
      <c r="T798" s="5" t="s">
        <v>79</v>
      </c>
      <c r="U798" s="5" t="s">
        <v>79</v>
      </c>
      <c r="V798" s="5"/>
      <c r="W798" s="5"/>
      <c r="X798" s="5" t="s">
        <v>41</v>
      </c>
      <c r="Y798" s="5" t="s">
        <v>1753</v>
      </c>
      <c r="Z798" s="5"/>
      <c r="AA798" s="5"/>
      <c r="AB798" s="5"/>
      <c r="AC798" s="6"/>
      <c r="AD798" s="6"/>
      <c r="AE798" s="5"/>
      <c r="AF798" s="10"/>
    </row>
    <row r="799" ht="21.0" customHeight="1">
      <c r="A799" s="5">
        <v>230780.0</v>
      </c>
      <c r="B799" s="5" t="s">
        <v>1550</v>
      </c>
      <c r="C799" s="5" t="s">
        <v>1551</v>
      </c>
      <c r="D799" s="5" t="s">
        <v>147</v>
      </c>
      <c r="E799" s="5" t="s">
        <v>96</v>
      </c>
      <c r="F799" s="5" t="s">
        <v>244</v>
      </c>
      <c r="G799" s="5">
        <v>4000.0</v>
      </c>
      <c r="H799" s="5">
        <v>4000.0</v>
      </c>
      <c r="I799" s="5"/>
      <c r="J799" s="5"/>
      <c r="K799" s="5" t="s">
        <v>1755</v>
      </c>
      <c r="L799" s="5"/>
      <c r="M799" s="6">
        <v>44474.0</v>
      </c>
      <c r="N799" s="6">
        <v>44518.0</v>
      </c>
      <c r="O799" s="7">
        <f>+IF(NETWORKDAYS(M799,N799,Feriados!A849:A879)&gt;-1,NETWORKDAYS(M799,N799,Feriados!A849:A879)-1,NETWORKDAYS(M799,TODAY(),Feriados!A$15:A$315))</f>
        <v>32</v>
      </c>
      <c r="P799" s="8"/>
      <c r="Q799" s="5">
        <f>+IF(T799="ENVIO OS", IF(NETWORKDAYS(N799,P799,Feriados!A$15:A$315)&gt;-1,NETWORKDAYS(N799,P799,Feriados!A$15:A$315)-1,NETWORKDAYS(N799,TODAY(),Feriados!A$15:A$315)),0)</f>
        <v>0</v>
      </c>
      <c r="R799" s="9">
        <v>-33.3648</v>
      </c>
      <c r="S799" s="9">
        <v>-68.9256</v>
      </c>
      <c r="T799" s="5" t="s">
        <v>79</v>
      </c>
      <c r="U799" s="5" t="s">
        <v>79</v>
      </c>
      <c r="V799" s="5"/>
      <c r="W799" s="5"/>
      <c r="X799" s="5" t="s">
        <v>847</v>
      </c>
      <c r="Y799" s="5" t="s">
        <v>66</v>
      </c>
      <c r="Z799" s="5"/>
      <c r="AA799" s="5" t="s">
        <v>1756</v>
      </c>
      <c r="AB799" s="5"/>
      <c r="AC799" s="6"/>
      <c r="AD799" s="6"/>
      <c r="AE799" s="5"/>
      <c r="AF799" s="10"/>
    </row>
    <row r="800" ht="21.0" customHeight="1">
      <c r="A800" s="5"/>
      <c r="B800" s="5" t="s">
        <v>1609</v>
      </c>
      <c r="C800" s="5" t="s">
        <v>1757</v>
      </c>
      <c r="D800" s="5" t="s">
        <v>84</v>
      </c>
      <c r="E800" s="5" t="s">
        <v>35</v>
      </c>
      <c r="F800" s="5" t="s">
        <v>36</v>
      </c>
      <c r="G800" s="5">
        <v>49.0</v>
      </c>
      <c r="H800" s="5"/>
      <c r="I800" s="5" t="s">
        <v>37</v>
      </c>
      <c r="J800" s="5" t="s">
        <v>471</v>
      </c>
      <c r="K800" s="5" t="s">
        <v>84</v>
      </c>
      <c r="L800" s="5"/>
      <c r="M800" s="6">
        <v>44474.0</v>
      </c>
      <c r="N800" s="6">
        <v>44518.0</v>
      </c>
      <c r="O800" s="7">
        <f>+IF(NETWORKDAYS(M800,N800,Feriados!A735:A765)&gt;-1,NETWORKDAYS(M800,N800,Feriados!A735:A765)-1,NETWORKDAYS(M800,TODAY(),Feriados!A$15:A$315))</f>
        <v>32</v>
      </c>
      <c r="P800" s="8"/>
      <c r="Q800" s="5">
        <f>+IF(T800="ENVIO OS", IF(NETWORKDAYS(N800,P800,Feriados!A$15:A$315)&gt;-1,NETWORKDAYS(N800,P800,Feriados!A$15:A$315)-1,NETWORKDAYS(N800,TODAY(),Feriados!A$15:A$315)),0)</f>
        <v>0</v>
      </c>
      <c r="R800" s="9">
        <v>-32.6701</v>
      </c>
      <c r="S800" s="9">
        <v>-68.5676</v>
      </c>
      <c r="T800" s="5" t="s">
        <v>79</v>
      </c>
      <c r="U800" s="5" t="s">
        <v>79</v>
      </c>
      <c r="V800" s="5"/>
      <c r="W800" s="5"/>
      <c r="X800" s="5" t="s">
        <v>41</v>
      </c>
      <c r="Y800" s="5" t="s">
        <v>66</v>
      </c>
      <c r="Z800" s="5" t="s">
        <v>974</v>
      </c>
      <c r="AA800" s="5"/>
      <c r="AB800" s="5"/>
      <c r="AC800" s="6"/>
      <c r="AD800" s="6"/>
      <c r="AE800" s="5" t="s">
        <v>203</v>
      </c>
      <c r="AF800" s="10"/>
    </row>
    <row r="801" ht="21.0" customHeight="1">
      <c r="A801" s="5"/>
      <c r="B801" s="5" t="s">
        <v>1758</v>
      </c>
      <c r="C801" s="5" t="s">
        <v>1759</v>
      </c>
      <c r="D801" s="5"/>
      <c r="E801" s="5" t="s">
        <v>35</v>
      </c>
      <c r="F801" s="5" t="s">
        <v>36</v>
      </c>
      <c r="G801" s="5"/>
      <c r="H801" s="5"/>
      <c r="I801" s="5"/>
      <c r="J801" s="5"/>
      <c r="K801" s="5"/>
      <c r="L801" s="5"/>
      <c r="M801" s="6">
        <v>44474.0</v>
      </c>
      <c r="N801" s="6">
        <v>44511.0</v>
      </c>
      <c r="O801" s="7">
        <f>+IF(NETWORKDAYS(M801,N801,Feriados!A761:A791)&gt;-1,NETWORKDAYS(M801,N801,Feriados!A761:A791)-1,NETWORKDAYS(M801,TODAY(),Feriados!A$15:A$315))</f>
        <v>27</v>
      </c>
      <c r="P801" s="8">
        <v>44546.0</v>
      </c>
      <c r="Q801" s="5">
        <f>+IF(T801="ENVIO OS", IF(NETWORKDAYS(N801,P801,Feriados!A$15:A$315)&gt;-1,NETWORKDAYS(N801,P801,Feriados!A$15:A$315)-1,NETWORKDAYS(N801,TODAY(),Feriados!A$15:A$315)),0)</f>
        <v>23</v>
      </c>
      <c r="R801" s="9"/>
      <c r="S801" s="9"/>
      <c r="T801" s="5" t="s">
        <v>40</v>
      </c>
      <c r="U801" s="5" t="s">
        <v>564</v>
      </c>
      <c r="V801" s="5"/>
      <c r="W801" s="5"/>
      <c r="X801" s="5" t="s">
        <v>41</v>
      </c>
      <c r="Y801" s="5"/>
      <c r="Z801" s="5"/>
      <c r="AA801" s="5"/>
      <c r="AB801" s="5"/>
      <c r="AC801" s="6"/>
      <c r="AD801" s="6"/>
      <c r="AE801" s="5"/>
      <c r="AF801" s="10"/>
    </row>
    <row r="802" ht="21.0" customHeight="1">
      <c r="A802" s="5">
        <v>231302.0</v>
      </c>
      <c r="B802" s="5" t="s">
        <v>1669</v>
      </c>
      <c r="C802" s="5" t="s">
        <v>1670</v>
      </c>
      <c r="D802" s="5" t="s">
        <v>84</v>
      </c>
      <c r="E802" s="5" t="s">
        <v>96</v>
      </c>
      <c r="F802" s="5" t="s">
        <v>137</v>
      </c>
      <c r="G802" s="5">
        <v>100.0</v>
      </c>
      <c r="H802" s="5">
        <v>53.0</v>
      </c>
      <c r="I802" s="5" t="s">
        <v>1671</v>
      </c>
      <c r="J802" s="5" t="s">
        <v>1310</v>
      </c>
      <c r="K802" s="5" t="s">
        <v>725</v>
      </c>
      <c r="L802" s="5" t="s">
        <v>39</v>
      </c>
      <c r="M802" s="6">
        <v>44474.0</v>
      </c>
      <c r="N802" s="6">
        <v>44484.0</v>
      </c>
      <c r="O802" s="7">
        <f>+IF(NETWORKDAYS(M802,N802,Feriados!A750:A780)&gt;-1,NETWORKDAYS(M802,N802,Feriados!A750:A780)-1,NETWORKDAYS(M802,TODAY(),Feriados!A$15:A$315))</f>
        <v>8</v>
      </c>
      <c r="P802" s="8"/>
      <c r="Q802" s="5">
        <f>+IF(T802="ENVIO OS", IF(NETWORKDAYS(N802,P802,Feriados!A$15:A$315)&gt;-1,NETWORKDAYS(N802,P802,Feriados!A$15:A$315)-1,NETWORKDAYS(N802,TODAY(),Feriados!A$15:A$315)),0)</f>
        <v>0</v>
      </c>
      <c r="R802" s="9">
        <v>-32.6459</v>
      </c>
      <c r="S802" s="9">
        <v>-68.6598</v>
      </c>
      <c r="T802" s="5" t="s">
        <v>208</v>
      </c>
      <c r="U802" s="5" t="s">
        <v>208</v>
      </c>
      <c r="V802" s="5" t="s">
        <v>1672</v>
      </c>
      <c r="W802" s="5"/>
      <c r="X802" s="5" t="s">
        <v>100</v>
      </c>
      <c r="Y802" s="5" t="s">
        <v>133</v>
      </c>
      <c r="Z802" s="5"/>
      <c r="AA802" s="5" t="s">
        <v>1760</v>
      </c>
      <c r="AB802" s="5"/>
      <c r="AC802" s="6"/>
      <c r="AD802" s="6"/>
      <c r="AE802" s="5"/>
      <c r="AF802" s="10"/>
    </row>
    <row r="803" ht="21.0" customHeight="1">
      <c r="A803" s="5">
        <v>231290.0</v>
      </c>
      <c r="B803" s="5" t="s">
        <v>1761</v>
      </c>
      <c r="C803" s="5" t="s">
        <v>1762</v>
      </c>
      <c r="D803" s="5" t="s">
        <v>172</v>
      </c>
      <c r="E803" s="5" t="s">
        <v>96</v>
      </c>
      <c r="F803" s="5" t="s">
        <v>273</v>
      </c>
      <c r="G803" s="5">
        <v>117.08</v>
      </c>
      <c r="H803" s="5">
        <v>117.08</v>
      </c>
      <c r="I803" s="5" t="s">
        <v>37</v>
      </c>
      <c r="J803" s="5" t="s">
        <v>1763</v>
      </c>
      <c r="K803" s="5" t="s">
        <v>1036</v>
      </c>
      <c r="L803" s="5" t="s">
        <v>49</v>
      </c>
      <c r="M803" s="6">
        <v>44476.0</v>
      </c>
      <c r="N803" s="6">
        <v>44497.0</v>
      </c>
      <c r="O803" s="7">
        <f>+IF(NETWORKDAYS(M803,N803,Feriados!A750:A780)&gt;-1,NETWORKDAYS(M803,N803,Feriados!A750:A780)-1,NETWORKDAYS(M803,TODAY(),Feriados!A$15:A$315))</f>
        <v>15</v>
      </c>
      <c r="P803" s="8"/>
      <c r="Q803" s="5">
        <f>+IF(T803="ENVIO OS", IF(NETWORKDAYS(N803,P803,Feriados!A$15:A$315)&gt;-1,NETWORKDAYS(N803,P803,Feriados!A$15:A$315)-1,NETWORKDAYS(N803,TODAY(),Feriados!A$15:A$315)),0)</f>
        <v>0</v>
      </c>
      <c r="R803" s="9">
        <v>-32.8603</v>
      </c>
      <c r="S803" s="9">
        <v>-68.8439</v>
      </c>
      <c r="T803" s="5" t="s">
        <v>79</v>
      </c>
      <c r="U803" s="5" t="s">
        <v>79</v>
      </c>
      <c r="V803" s="5"/>
      <c r="W803" s="5"/>
      <c r="X803" s="5" t="s">
        <v>100</v>
      </c>
      <c r="Y803" s="5" t="s">
        <v>66</v>
      </c>
      <c r="Z803" s="5"/>
      <c r="AA803" s="5"/>
      <c r="AB803" s="5"/>
      <c r="AC803" s="6"/>
      <c r="AD803" s="6"/>
      <c r="AE803" s="5"/>
      <c r="AF803" s="10"/>
    </row>
    <row r="804" ht="21.0" customHeight="1">
      <c r="A804" s="5">
        <v>229875.0</v>
      </c>
      <c r="B804" s="5" t="s">
        <v>1472</v>
      </c>
      <c r="C804" s="5" t="s">
        <v>1473</v>
      </c>
      <c r="D804" s="5" t="s">
        <v>75</v>
      </c>
      <c r="E804" s="5" t="s">
        <v>96</v>
      </c>
      <c r="F804" s="5" t="s">
        <v>273</v>
      </c>
      <c r="G804" s="5">
        <v>1893.0</v>
      </c>
      <c r="H804" s="5">
        <v>1893.0</v>
      </c>
      <c r="I804" s="5" t="s">
        <v>37</v>
      </c>
      <c r="J804" s="5" t="s">
        <v>1584</v>
      </c>
      <c r="K804" s="5" t="s">
        <v>1585</v>
      </c>
      <c r="L804" s="5" t="s">
        <v>162</v>
      </c>
      <c r="M804" s="6">
        <v>44481.0</v>
      </c>
      <c r="N804" s="6">
        <v>44484.0</v>
      </c>
      <c r="O804" s="7">
        <f>+IF(NETWORKDAYS(M804,N804,Feriados!A757:A787)&gt;-1,NETWORKDAYS(M804,N804,Feriados!A757:A787)-1,NETWORKDAYS(M804,TODAY(),Feriados!A$15:A$315))</f>
        <v>3</v>
      </c>
      <c r="P804" s="8"/>
      <c r="Q804" s="5">
        <f>+IF(T804="ENVIO OS", IF(NETWORKDAYS(N804,P804,Feriados!A$15:A$315)&gt;-1,NETWORKDAYS(N804,P804,Feriados!A$15:A$315)-1,NETWORKDAYS(N804,TODAY(),Feriados!A$15:A$315)),0)</f>
        <v>0</v>
      </c>
      <c r="R804" s="9">
        <v>-32.9021</v>
      </c>
      <c r="S804" s="9">
        <v>-68.8577</v>
      </c>
      <c r="T804" s="5" t="s">
        <v>208</v>
      </c>
      <c r="U804" s="5" t="s">
        <v>208</v>
      </c>
      <c r="V804" s="5"/>
      <c r="W804" s="5"/>
      <c r="X804" s="5" t="s">
        <v>100</v>
      </c>
      <c r="Y804" s="5" t="s">
        <v>101</v>
      </c>
      <c r="Z804" s="5"/>
      <c r="AA804" s="5" t="s">
        <v>1764</v>
      </c>
      <c r="AB804" s="5"/>
      <c r="AC804" s="6"/>
      <c r="AD804" s="6"/>
      <c r="AE804" s="5"/>
      <c r="AF804" s="10"/>
    </row>
    <row r="805" ht="21.0" customHeight="1">
      <c r="A805" s="5"/>
      <c r="B805" s="5" t="s">
        <v>1765</v>
      </c>
      <c r="C805" s="5" t="s">
        <v>1766</v>
      </c>
      <c r="D805" s="5" t="s">
        <v>46</v>
      </c>
      <c r="E805" s="5" t="s">
        <v>35</v>
      </c>
      <c r="F805" s="5" t="s">
        <v>36</v>
      </c>
      <c r="G805" s="5">
        <v>49.0</v>
      </c>
      <c r="H805" s="5"/>
      <c r="I805" s="5" t="s">
        <v>37</v>
      </c>
      <c r="J805" s="5" t="s">
        <v>298</v>
      </c>
      <c r="K805" s="5" t="s">
        <v>48</v>
      </c>
      <c r="L805" s="5"/>
      <c r="M805" s="6">
        <v>44482.0</v>
      </c>
      <c r="N805" s="6">
        <v>44496.0</v>
      </c>
      <c r="O805" s="7">
        <f>+IF(NETWORKDAYS(M805,N805,Feriados!A762:A792)&gt;-1,NETWORKDAYS(M805,N805,Feriados!A762:A792)-1,NETWORKDAYS(M805,TODAY(),Feriados!A$15:A$315))</f>
        <v>10</v>
      </c>
      <c r="P805" s="8"/>
      <c r="Q805" s="5">
        <f>+IF(T805="ENVIO OS", IF(NETWORKDAYS(N805,P805,Feriados!A$15:A$315)&gt;-1,NETWORKDAYS(N805,P805,Feriados!A$15:A$315)-1,NETWORKDAYS(N805,TODAY(),Feriados!A$15:A$315)),0)</f>
        <v>0</v>
      </c>
      <c r="R805" s="9">
        <v>-32.9281</v>
      </c>
      <c r="S805" s="9">
        <v>-68.7474</v>
      </c>
      <c r="T805" s="5" t="s">
        <v>79</v>
      </c>
      <c r="U805" s="5" t="s">
        <v>79</v>
      </c>
      <c r="V805" s="5" t="s">
        <v>50</v>
      </c>
      <c r="W805" s="5"/>
      <c r="X805" s="5" t="s">
        <v>41</v>
      </c>
      <c r="Y805" s="5" t="s">
        <v>66</v>
      </c>
      <c r="Z805" s="5" t="s">
        <v>1131</v>
      </c>
      <c r="AA805" s="5"/>
      <c r="AB805" s="5"/>
      <c r="AC805" s="6"/>
      <c r="AD805" s="6"/>
      <c r="AE805" s="5"/>
      <c r="AF805" s="10"/>
    </row>
    <row r="806" ht="21.0" customHeight="1">
      <c r="A806" s="5">
        <v>232517.0</v>
      </c>
      <c r="B806" s="5" t="s">
        <v>1767</v>
      </c>
      <c r="C806" s="5" t="s">
        <v>1768</v>
      </c>
      <c r="D806" s="5" t="s">
        <v>63</v>
      </c>
      <c r="E806" s="5" t="s">
        <v>35</v>
      </c>
      <c r="F806" s="5" t="s">
        <v>36</v>
      </c>
      <c r="G806" s="5">
        <v>192.8</v>
      </c>
      <c r="H806" s="5"/>
      <c r="I806" s="5" t="s">
        <v>37</v>
      </c>
      <c r="J806" s="5" t="s">
        <v>312</v>
      </c>
      <c r="K806" s="5" t="s">
        <v>250</v>
      </c>
      <c r="L806" s="5"/>
      <c r="M806" s="6">
        <v>44482.0</v>
      </c>
      <c r="N806" s="6">
        <v>44543.0</v>
      </c>
      <c r="O806" s="7">
        <f>+IF(NETWORKDAYS(M806,N806,Feriados!A763:A793)&gt;-1,NETWORKDAYS(M806,N806,Feriados!A763:A793)-1,NETWORKDAYS(M806,TODAY(),Feriados!A$15:A$315))</f>
        <v>43</v>
      </c>
      <c r="P806" s="8"/>
      <c r="Q806" s="5">
        <f>+IF(T806="ENVIO OS", IF(NETWORKDAYS(N806,P806,Feriados!A$15:A$315)&gt;-1,NETWORKDAYS(N806,P806,Feriados!A$15:A$315)-1,NETWORKDAYS(N806,TODAY(),Feriados!A$15:A$315)),0)</f>
        <v>0</v>
      </c>
      <c r="R806" s="9"/>
      <c r="S806" s="9"/>
      <c r="T806" s="5" t="s">
        <v>79</v>
      </c>
      <c r="U806" s="5" t="s">
        <v>79</v>
      </c>
      <c r="V806" s="5"/>
      <c r="W806" s="5"/>
      <c r="X806" s="5" t="s">
        <v>51</v>
      </c>
      <c r="Y806" s="5" t="s">
        <v>66</v>
      </c>
      <c r="Z806" s="5"/>
      <c r="AA806" s="5"/>
      <c r="AB806" s="5"/>
      <c r="AC806" s="6"/>
      <c r="AD806" s="6"/>
      <c r="AE806" s="5"/>
      <c r="AF806" s="10"/>
    </row>
    <row r="807" ht="21.0" customHeight="1">
      <c r="A807" s="5">
        <v>232535.0</v>
      </c>
      <c r="B807" s="5" t="s">
        <v>1769</v>
      </c>
      <c r="C807" s="5" t="s">
        <v>1770</v>
      </c>
      <c r="D807" s="5" t="s">
        <v>63</v>
      </c>
      <c r="E807" s="5" t="s">
        <v>35</v>
      </c>
      <c r="F807" s="5" t="s">
        <v>36</v>
      </c>
      <c r="G807" s="5"/>
      <c r="H807" s="5"/>
      <c r="I807" s="5"/>
      <c r="J807" s="5"/>
      <c r="K807" s="5"/>
      <c r="L807" s="5"/>
      <c r="M807" s="6">
        <v>44482.0</v>
      </c>
      <c r="N807" s="6">
        <v>44544.0</v>
      </c>
      <c r="O807" s="7">
        <f>+IF(NETWORKDAYS(M807,N807,Feriados!A764:A794)&gt;-1,NETWORKDAYS(M807,N807,Feriados!A764:A794)-1,NETWORKDAYS(M807,TODAY(),Feriados!A$15:A$315))</f>
        <v>44</v>
      </c>
      <c r="P807" s="8"/>
      <c r="Q807" s="5">
        <f>+IF(T807="ENVIO OS", IF(NETWORKDAYS(N807,P807,Feriados!A$15:A$315)&gt;-1,NETWORKDAYS(N807,P807,Feriados!A$15:A$315)-1,NETWORKDAYS(N807,TODAY(),Feriados!A$15:A$315)),0)</f>
        <v>0</v>
      </c>
      <c r="R807" s="9"/>
      <c r="S807" s="9"/>
      <c r="T807" s="5" t="s">
        <v>79</v>
      </c>
      <c r="U807" s="5" t="s">
        <v>79</v>
      </c>
      <c r="V807" s="5"/>
      <c r="W807" s="5"/>
      <c r="X807" s="5" t="s">
        <v>51</v>
      </c>
      <c r="Y807" s="5" t="s">
        <v>66</v>
      </c>
      <c r="Z807" s="5" t="s">
        <v>81</v>
      </c>
      <c r="AA807" s="5"/>
      <c r="AB807" s="5" t="s">
        <v>27</v>
      </c>
      <c r="AC807" s="6"/>
      <c r="AD807" s="6"/>
      <c r="AE807" s="5"/>
      <c r="AF807" s="10"/>
    </row>
    <row r="808" ht="21.0" customHeight="1">
      <c r="A808" s="5"/>
      <c r="B808" s="5" t="s">
        <v>1771</v>
      </c>
      <c r="C808" s="5" t="s">
        <v>1772</v>
      </c>
      <c r="D808" s="5"/>
      <c r="E808" s="5" t="s">
        <v>35</v>
      </c>
      <c r="F808" s="5" t="s">
        <v>36</v>
      </c>
      <c r="G808" s="5"/>
      <c r="H808" s="5"/>
      <c r="I808" s="5"/>
      <c r="J808" s="5"/>
      <c r="K808" s="5"/>
      <c r="L808" s="5"/>
      <c r="M808" s="6">
        <v>44482.0</v>
      </c>
      <c r="N808" s="6">
        <v>44482.0</v>
      </c>
      <c r="O808" s="7">
        <f>+IF(NETWORKDAYS(M808,N808,Feriados!A765:A795)&gt;-1,NETWORKDAYS(M808,N808,Feriados!A765:A795)-1,NETWORKDAYS(M808,TODAY(),Feriados!A$15:A$315))</f>
        <v>0</v>
      </c>
      <c r="P808" s="8">
        <v>44518.0</v>
      </c>
      <c r="Q808" s="5">
        <f>+IF(T808="ENVIO OS", IF(NETWORKDAYS(N808,P808,Feriados!A$15:A$315)&gt;-1,NETWORKDAYS(N808,P808,Feriados!A$15:A$315)-1,NETWORKDAYS(N808,TODAY(),Feriados!A$15:A$315)),0)</f>
        <v>26</v>
      </c>
      <c r="R808" s="9"/>
      <c r="S808" s="9"/>
      <c r="T808" s="5" t="s">
        <v>40</v>
      </c>
      <c r="U808" s="5" t="s">
        <v>564</v>
      </c>
      <c r="V808" s="5"/>
      <c r="W808" s="5"/>
      <c r="X808" s="5" t="s">
        <v>41</v>
      </c>
      <c r="Y808" s="5"/>
      <c r="Z808" s="5"/>
      <c r="AA808" s="5"/>
      <c r="AB808" s="5"/>
      <c r="AC808" s="6"/>
      <c r="AD808" s="6"/>
      <c r="AE808" s="5"/>
      <c r="AF808" s="10"/>
    </row>
    <row r="809" ht="21.0" customHeight="1">
      <c r="A809" s="5"/>
      <c r="B809" s="5" t="s">
        <v>1773</v>
      </c>
      <c r="C809" s="5" t="s">
        <v>1774</v>
      </c>
      <c r="D809" s="5" t="s">
        <v>147</v>
      </c>
      <c r="E809" s="5" t="s">
        <v>35</v>
      </c>
      <c r="F809" s="5" t="s">
        <v>36</v>
      </c>
      <c r="G809" s="5">
        <v>19.0</v>
      </c>
      <c r="H809" s="5"/>
      <c r="I809" s="5" t="s">
        <v>37</v>
      </c>
      <c r="J809" s="5" t="s">
        <v>202</v>
      </c>
      <c r="K809" s="5" t="s">
        <v>149</v>
      </c>
      <c r="L809" s="5"/>
      <c r="M809" s="6">
        <v>44483.0</v>
      </c>
      <c r="N809" s="6">
        <v>44523.0</v>
      </c>
      <c r="O809" s="7">
        <f>+IF(NETWORKDAYS(M809,N809,Feriados!A766:A796)&gt;-1,NETWORKDAYS(M809,N809,Feriados!A766:A796)-1,NETWORKDAYS(M809,TODAY(),Feriados!A$15:A$315))</f>
        <v>28</v>
      </c>
      <c r="P809" s="8"/>
      <c r="Q809" s="5">
        <f>+IF(T809="ENVIO OS", IF(NETWORKDAYS(N809,P809,Feriados!A$15:A$315)&gt;-1,NETWORKDAYS(N809,P809,Feriados!A$15:A$315)-1,NETWORKDAYS(N809,TODAY(),Feriados!A$15:A$315)),0)</f>
        <v>0</v>
      </c>
      <c r="R809" s="9">
        <v>-32.9944</v>
      </c>
      <c r="S809" s="9">
        <v>-68.8468</v>
      </c>
      <c r="T809" s="5" t="s">
        <v>79</v>
      </c>
      <c r="U809" s="5" t="s">
        <v>79</v>
      </c>
      <c r="V809" s="5"/>
      <c r="W809" s="5"/>
      <c r="X809" s="5" t="s">
        <v>41</v>
      </c>
      <c r="Y809" s="5" t="s">
        <v>66</v>
      </c>
      <c r="Z809" s="5"/>
      <c r="AA809" s="5"/>
      <c r="AB809" s="5" t="s">
        <v>27</v>
      </c>
      <c r="AC809" s="6"/>
      <c r="AD809" s="6"/>
      <c r="AE809" s="5"/>
      <c r="AF809" s="10"/>
    </row>
    <row r="810" ht="21.0" customHeight="1">
      <c r="A810" s="5">
        <v>231489.0</v>
      </c>
      <c r="B810" s="5" t="s">
        <v>1775</v>
      </c>
      <c r="C810" s="5" t="s">
        <v>1776</v>
      </c>
      <c r="D810" s="5" t="s">
        <v>75</v>
      </c>
      <c r="E810" s="5" t="s">
        <v>96</v>
      </c>
      <c r="F810" s="5" t="s">
        <v>97</v>
      </c>
      <c r="G810" s="5">
        <v>120.0</v>
      </c>
      <c r="H810" s="5">
        <v>120.0</v>
      </c>
      <c r="I810" s="5" t="s">
        <v>1777</v>
      </c>
      <c r="J810" s="5" t="s">
        <v>1778</v>
      </c>
      <c r="K810" s="5" t="s">
        <v>529</v>
      </c>
      <c r="L810" s="5" t="s">
        <v>162</v>
      </c>
      <c r="M810" s="6">
        <v>44484.0</v>
      </c>
      <c r="N810" s="6">
        <v>44490.0</v>
      </c>
      <c r="O810" s="7">
        <f>+IF(NETWORKDAYS(M810,N810,Feriados!A752:A782)&gt;-1,NETWORKDAYS(M810,N810,Feriados!A752:A782)-1,NETWORKDAYS(M810,TODAY(),Feriados!A$15:A$315))</f>
        <v>4</v>
      </c>
      <c r="P810" s="8"/>
      <c r="Q810" s="5">
        <f>+IF(T810="ENVIO OS", IF(NETWORKDAYS(N810,P810,Feriados!A$15:A$315)&gt;-1,NETWORKDAYS(N810,P810,Feriados!A$15:A$315)-1,NETWORKDAYS(N810,TODAY(),Feriados!A$15:A$315)),0)</f>
        <v>0</v>
      </c>
      <c r="R810" s="9">
        <v>-32.895</v>
      </c>
      <c r="S810" s="9">
        <v>-68.8311</v>
      </c>
      <c r="T810" s="5" t="s">
        <v>79</v>
      </c>
      <c r="U810" s="5" t="s">
        <v>79</v>
      </c>
      <c r="V810" s="5"/>
      <c r="W810" s="5"/>
      <c r="X810" s="5" t="s">
        <v>100</v>
      </c>
      <c r="Y810" s="5" t="s">
        <v>66</v>
      </c>
      <c r="Z810" s="5"/>
      <c r="AA810" s="5"/>
      <c r="AB810" s="5"/>
      <c r="AC810" s="6"/>
      <c r="AD810" s="6"/>
      <c r="AE810" s="5" t="s">
        <v>203</v>
      </c>
      <c r="AF810" s="10">
        <v>44621.0</v>
      </c>
    </row>
    <row r="811" ht="21.0" customHeight="1">
      <c r="A811" s="5"/>
      <c r="B811" s="5" t="s">
        <v>1607</v>
      </c>
      <c r="C811" s="5" t="s">
        <v>1779</v>
      </c>
      <c r="D811" s="5" t="s">
        <v>167</v>
      </c>
      <c r="E811" s="5" t="s">
        <v>35</v>
      </c>
      <c r="F811" s="5" t="s">
        <v>1596</v>
      </c>
      <c r="G811" s="5">
        <v>606.0</v>
      </c>
      <c r="H811" s="5"/>
      <c r="I811" s="5" t="s">
        <v>37</v>
      </c>
      <c r="J811" s="5" t="s">
        <v>290</v>
      </c>
      <c r="K811" s="5" t="s">
        <v>290</v>
      </c>
      <c r="L811" s="5"/>
      <c r="M811" s="6">
        <v>44487.0</v>
      </c>
      <c r="N811" s="6">
        <v>44531.0</v>
      </c>
      <c r="O811" s="7">
        <f>+IF(NETWORKDAYS(M811,N811,Feriados!A764:A794)&gt;-1,NETWORKDAYS(M811,N811,Feriados!A764:A794)-1,NETWORKDAYS(M811,TODAY(),Feriados!A$15:A$315))</f>
        <v>32</v>
      </c>
      <c r="P811" s="8"/>
      <c r="Q811" s="5">
        <f>+IF(T811="ENVIO OS", IF(NETWORKDAYS(N811,P811,Feriados!A$15:A$315)&gt;-1,NETWORKDAYS(N811,P811,Feriados!A$15:A$315)-1,NETWORKDAYS(N811,TODAY(),Feriados!A$15:A$315)),0)</f>
        <v>0</v>
      </c>
      <c r="R811" s="9">
        <v>-33.0079</v>
      </c>
      <c r="S811" s="9">
        <v>-68.9165</v>
      </c>
      <c r="T811" s="5" t="s">
        <v>79</v>
      </c>
      <c r="U811" s="5" t="s">
        <v>79</v>
      </c>
      <c r="V811" s="5"/>
      <c r="W811" s="5"/>
      <c r="X811" s="5" t="s">
        <v>41</v>
      </c>
      <c r="Y811" s="5" t="s">
        <v>42</v>
      </c>
      <c r="Z811" s="5" t="s">
        <v>577</v>
      </c>
      <c r="AA811" s="5"/>
      <c r="AB811" s="5"/>
      <c r="AC811" s="6"/>
      <c r="AD811" s="6"/>
      <c r="AE811" s="5"/>
      <c r="AF811" s="10"/>
    </row>
    <row r="812" ht="21.0" customHeight="1">
      <c r="A812" s="5"/>
      <c r="B812" s="5" t="s">
        <v>1575</v>
      </c>
      <c r="C812" s="5" t="s">
        <v>1576</v>
      </c>
      <c r="D812" s="5" t="s">
        <v>75</v>
      </c>
      <c r="E812" s="5" t="s">
        <v>96</v>
      </c>
      <c r="F812" s="5" t="s">
        <v>126</v>
      </c>
      <c r="G812" s="5">
        <v>271.0</v>
      </c>
      <c r="H812" s="5"/>
      <c r="I812" s="5"/>
      <c r="J812" s="5"/>
      <c r="K812" s="5"/>
      <c r="L812" s="5"/>
      <c r="M812" s="6">
        <v>44487.0</v>
      </c>
      <c r="N812" s="6">
        <v>44504.0</v>
      </c>
      <c r="O812" s="7">
        <f>+IF(NETWORKDAYS(M812,N812,Feriados!A758:A788)&gt;-1,NETWORKDAYS(M812,N812,Feriados!A758:A788)-1,NETWORKDAYS(M812,TODAY(),Feriados!A$15:A$315))</f>
        <v>13</v>
      </c>
      <c r="P812" s="8">
        <v>44524.0</v>
      </c>
      <c r="Q812" s="5">
        <f>+IF(T812="ENVIO OS", IF(NETWORKDAYS(N812,P812,Feriados!A$15:A$315)&gt;-1,NETWORKDAYS(N812,P812,Feriados!A$15:A$315)-1,NETWORKDAYS(N812,TODAY(),Feriados!A$15:A$315)),0)</f>
        <v>13</v>
      </c>
      <c r="R812" s="9">
        <v>-32.8914</v>
      </c>
      <c r="S812" s="9">
        <v>-68.8236</v>
      </c>
      <c r="T812" s="5" t="s">
        <v>40</v>
      </c>
      <c r="U812" s="5" t="s">
        <v>804</v>
      </c>
      <c r="V812" s="5"/>
      <c r="W812" s="5"/>
      <c r="X812" s="5" t="s">
        <v>100</v>
      </c>
      <c r="Y812" s="5"/>
      <c r="Z812" s="5" t="s">
        <v>151</v>
      </c>
      <c r="AA812" s="5"/>
      <c r="AB812" s="5"/>
      <c r="AC812" s="6"/>
      <c r="AD812" s="6"/>
      <c r="AE812" s="5"/>
      <c r="AF812" s="10"/>
    </row>
    <row r="813" ht="21.0" customHeight="1">
      <c r="A813" s="5"/>
      <c r="B813" s="5" t="s">
        <v>1655</v>
      </c>
      <c r="C813" s="5" t="s">
        <v>1656</v>
      </c>
      <c r="D813" s="5" t="s">
        <v>63</v>
      </c>
      <c r="E813" s="5" t="s">
        <v>35</v>
      </c>
      <c r="F813" s="5" t="s">
        <v>1596</v>
      </c>
      <c r="G813" s="5">
        <v>336.0</v>
      </c>
      <c r="H813" s="5"/>
      <c r="I813" s="5" t="s">
        <v>1780</v>
      </c>
      <c r="J813" s="5" t="s">
        <v>64</v>
      </c>
      <c r="K813" s="5" t="s">
        <v>65</v>
      </c>
      <c r="L813" s="5"/>
      <c r="M813" s="6">
        <v>44487.0</v>
      </c>
      <c r="N813" s="6">
        <v>44494.0</v>
      </c>
      <c r="O813" s="7">
        <f>+IF(NETWORKDAYS(M813,N813,Feriados!A757:A787)&gt;-1,NETWORKDAYS(M813,N813,Feriados!A757:A787)-1,NETWORKDAYS(M813,TODAY(),Feriados!A$15:A$315))</f>
        <v>5</v>
      </c>
      <c r="P813" s="8"/>
      <c r="Q813" s="5">
        <f>+IF(T813="ENVIO OS", IF(NETWORKDAYS(N813,P813,Feriados!A$15:A$315)&gt;-1,NETWORKDAYS(N813,P813,Feriados!A$15:A$315)-1,NETWORKDAYS(N813,TODAY(),Feriados!A$15:A$315)),0)</f>
        <v>0</v>
      </c>
      <c r="R813" s="9">
        <v>-32.917</v>
      </c>
      <c r="S813" s="9">
        <v>-68.6516</v>
      </c>
      <c r="T813" s="5" t="s">
        <v>79</v>
      </c>
      <c r="U813" s="5" t="s">
        <v>79</v>
      </c>
      <c r="V813" s="5" t="s">
        <v>519</v>
      </c>
      <c r="W813" s="5"/>
      <c r="X813" s="5" t="s">
        <v>41</v>
      </c>
      <c r="Y813" s="5" t="s">
        <v>66</v>
      </c>
      <c r="Z813" s="5" t="s">
        <v>974</v>
      </c>
      <c r="AA813" s="5"/>
      <c r="AB813" s="5"/>
      <c r="AC813" s="6"/>
      <c r="AD813" s="6"/>
      <c r="AE813" s="5"/>
      <c r="AF813" s="10"/>
    </row>
    <row r="814" ht="21.0" customHeight="1">
      <c r="A814" s="5"/>
      <c r="B814" s="5" t="s">
        <v>1781</v>
      </c>
      <c r="C814" s="5" t="s">
        <v>1782</v>
      </c>
      <c r="D814" s="5" t="s">
        <v>84</v>
      </c>
      <c r="E814" s="5" t="s">
        <v>35</v>
      </c>
      <c r="F814" s="5" t="s">
        <v>36</v>
      </c>
      <c r="G814" s="5">
        <v>411.0</v>
      </c>
      <c r="H814" s="5"/>
      <c r="I814" s="5" t="s">
        <v>37</v>
      </c>
      <c r="J814" s="5" t="s">
        <v>84</v>
      </c>
      <c r="K814" s="5" t="s">
        <v>84</v>
      </c>
      <c r="L814" s="5"/>
      <c r="M814" s="6">
        <v>44488.0</v>
      </c>
      <c r="N814" s="6">
        <v>44519.0</v>
      </c>
      <c r="O814" s="7">
        <f>+IF(NETWORKDAYS(M814,N814,Feriados!A771:A801)&gt;-1,NETWORKDAYS(M814,N814,Feriados!A771:A801)-1,NETWORKDAYS(M814,TODAY(),Feriados!A$15:A$315))</f>
        <v>23</v>
      </c>
      <c r="P814" s="8"/>
      <c r="Q814" s="5">
        <f>+IF(T814="ENVIO OS", IF(NETWORKDAYS(N814,P814,Feriados!A$15:A$315)&gt;-1,NETWORKDAYS(N814,P814,Feriados!A$15:A$315)-1,NETWORKDAYS(N814,TODAY(),Feriados!A$15:A$315)),0)</f>
        <v>0</v>
      </c>
      <c r="R814" s="9">
        <v>-32.7207</v>
      </c>
      <c r="S814" s="9">
        <v>-68.5757</v>
      </c>
      <c r="T814" s="5" t="s">
        <v>79</v>
      </c>
      <c r="U814" s="5" t="s">
        <v>79</v>
      </c>
      <c r="V814" s="5"/>
      <c r="W814" s="5"/>
      <c r="X814" s="5" t="s">
        <v>41</v>
      </c>
      <c r="Y814" s="5" t="s">
        <v>66</v>
      </c>
      <c r="Z814" s="5"/>
      <c r="AA814" s="5"/>
      <c r="AB814" s="5"/>
      <c r="AC814" s="6"/>
      <c r="AD814" s="6"/>
      <c r="AE814" s="5"/>
      <c r="AF814" s="10"/>
    </row>
    <row r="815" ht="21.0" customHeight="1">
      <c r="A815" s="5">
        <v>230422.0</v>
      </c>
      <c r="B815" s="5" t="s">
        <v>1565</v>
      </c>
      <c r="C815" s="5" t="s">
        <v>1103</v>
      </c>
      <c r="D815" s="5" t="s">
        <v>75</v>
      </c>
      <c r="E815" s="5" t="s">
        <v>96</v>
      </c>
      <c r="F815" s="5" t="s">
        <v>97</v>
      </c>
      <c r="G815" s="5">
        <v>264.0</v>
      </c>
      <c r="H815" s="5">
        <v>264.0</v>
      </c>
      <c r="I815" s="5" t="s">
        <v>37</v>
      </c>
      <c r="J815" s="5" t="s">
        <v>947</v>
      </c>
      <c r="K815" s="5" t="s">
        <v>175</v>
      </c>
      <c r="L815" s="5" t="s">
        <v>39</v>
      </c>
      <c r="M815" s="6">
        <v>44489.0</v>
      </c>
      <c r="N815" s="6">
        <v>44489.0</v>
      </c>
      <c r="O815" s="7">
        <f>+IF(NETWORKDAYS(M815,N815,Feriados!A800:A830)&gt;-1,NETWORKDAYS(M815,N815,Feriados!A800:A830)-1,NETWORKDAYS(M815,TODAY(),Feriados!A$15:A$315))</f>
        <v>0</v>
      </c>
      <c r="P815" s="8"/>
      <c r="Q815" s="5">
        <f>+IF(T815="ENVIO OS", IF(NETWORKDAYS(N815,P815,Feriados!A$15:A$315)&gt;-1,NETWORKDAYS(N815,P815,Feriados!A$15:A$315)-1,NETWORKDAYS(N815,TODAY(),Feriados!A$15:A$315)),0)</f>
        <v>0</v>
      </c>
      <c r="R815" s="9">
        <v>-32.856</v>
      </c>
      <c r="S815" s="9">
        <v>-68.8967</v>
      </c>
      <c r="T815" s="5" t="s">
        <v>208</v>
      </c>
      <c r="U815" s="5" t="s">
        <v>208</v>
      </c>
      <c r="V815" s="5" t="s">
        <v>1566</v>
      </c>
      <c r="W815" s="5"/>
      <c r="X815" s="5" t="s">
        <v>100</v>
      </c>
      <c r="Y815" s="5" t="s">
        <v>123</v>
      </c>
      <c r="Z815" s="5" t="s">
        <v>1009</v>
      </c>
      <c r="AA815" s="5" t="s">
        <v>1783</v>
      </c>
      <c r="AB815" s="5" t="s">
        <v>27</v>
      </c>
      <c r="AC815" s="6"/>
      <c r="AD815" s="6"/>
      <c r="AE815" s="5"/>
      <c r="AF815" s="10"/>
    </row>
    <row r="816" ht="21.0" customHeight="1">
      <c r="A816" s="5">
        <v>231591.0</v>
      </c>
      <c r="B816" s="5" t="s">
        <v>1784</v>
      </c>
      <c r="C816" s="5" t="s">
        <v>1785</v>
      </c>
      <c r="D816" s="5" t="s">
        <v>147</v>
      </c>
      <c r="E816" s="5" t="s">
        <v>96</v>
      </c>
      <c r="F816" s="5" t="s">
        <v>137</v>
      </c>
      <c r="G816" s="5">
        <v>160.0</v>
      </c>
      <c r="H816" s="5">
        <v>58.0</v>
      </c>
      <c r="I816" s="5" t="s">
        <v>1786</v>
      </c>
      <c r="J816" s="5" t="s">
        <v>401</v>
      </c>
      <c r="K816" s="5" t="s">
        <v>149</v>
      </c>
      <c r="L816" s="5" t="s">
        <v>49</v>
      </c>
      <c r="M816" s="6">
        <v>44490.0</v>
      </c>
      <c r="N816" s="6">
        <v>44501.0</v>
      </c>
      <c r="O816" s="7">
        <f>+IF(NETWORKDAYS(M816,N816,Feriados!A773:A803)&gt;-1,NETWORKDAYS(M816,N816,Feriados!A773:A803)-1,NETWORKDAYS(M816,TODAY(),Feriados!A$15:A$315))</f>
        <v>7</v>
      </c>
      <c r="P816" s="8"/>
      <c r="Q816" s="5">
        <f>+IF(T816="ENVIO OS", IF(NETWORKDAYS(N816,P816,Feriados!A$15:A$315)&gt;-1,NETWORKDAYS(N816,P816,Feriados!A$15:A$315)-1,NETWORKDAYS(N816,TODAY(),Feriados!A$15:A$315)),0)</f>
        <v>0</v>
      </c>
      <c r="R816" s="9">
        <v>-33.0123</v>
      </c>
      <c r="S816" s="9">
        <v>-68.8558</v>
      </c>
      <c r="T816" s="5" t="s">
        <v>79</v>
      </c>
      <c r="U816" s="5" t="s">
        <v>79</v>
      </c>
      <c r="V816" s="5"/>
      <c r="W816" s="5"/>
      <c r="X816" s="5" t="s">
        <v>100</v>
      </c>
      <c r="Y816" s="5" t="s">
        <v>66</v>
      </c>
      <c r="Z816" s="5"/>
      <c r="AA816" s="5"/>
      <c r="AB816" s="5" t="s">
        <v>27</v>
      </c>
      <c r="AC816" s="6"/>
      <c r="AD816" s="6"/>
      <c r="AE816" s="5"/>
      <c r="AF816" s="10"/>
    </row>
    <row r="817" ht="21.0" customHeight="1">
      <c r="A817" s="5"/>
      <c r="B817" s="5" t="s">
        <v>1787</v>
      </c>
      <c r="C817" s="5" t="s">
        <v>1788</v>
      </c>
      <c r="D817" s="5"/>
      <c r="E817" s="5" t="s">
        <v>35</v>
      </c>
      <c r="F817" s="5" t="s">
        <v>36</v>
      </c>
      <c r="G817" s="5"/>
      <c r="H817" s="5"/>
      <c r="I817" s="5"/>
      <c r="J817" s="5"/>
      <c r="K817" s="5"/>
      <c r="L817" s="5"/>
      <c r="M817" s="6">
        <v>44490.0</v>
      </c>
      <c r="N817" s="6">
        <v>44526.0</v>
      </c>
      <c r="O817" s="7">
        <f>+IF(NETWORKDAYS(M817,N817,Feriados!A767:A797)&gt;-1,NETWORKDAYS(M817,N817,Feriados!A767:A797)-1,NETWORKDAYS(M817,TODAY(),Feriados!A$15:A$315))</f>
        <v>26</v>
      </c>
      <c r="P817" s="8"/>
      <c r="Q817" s="5">
        <f>+IF(T817="ENVIO OS", IF(NETWORKDAYS(N817,P817,Feriados!A$15:A$315)&gt;-1,NETWORKDAYS(N817,P817,Feriados!A$15:A$315)-1,NETWORKDAYS(N817,TODAY(),Feriados!A$15:A$315)),0)</f>
        <v>805</v>
      </c>
      <c r="R817" s="9"/>
      <c r="S817" s="9"/>
      <c r="T817" s="5" t="s">
        <v>40</v>
      </c>
      <c r="U817" s="5" t="s">
        <v>564</v>
      </c>
      <c r="V817" s="5"/>
      <c r="W817" s="5"/>
      <c r="X817" s="5"/>
      <c r="Y817" s="5"/>
      <c r="Z817" s="5"/>
      <c r="AA817" s="5"/>
      <c r="AB817" s="5" t="s">
        <v>27</v>
      </c>
      <c r="AC817" s="6"/>
      <c r="AD817" s="6"/>
      <c r="AE817" s="5"/>
      <c r="AF817" s="10"/>
    </row>
    <row r="818" ht="21.0" customHeight="1">
      <c r="A818" s="5"/>
      <c r="B818" s="5" t="s">
        <v>429</v>
      </c>
      <c r="C818" s="5" t="s">
        <v>430</v>
      </c>
      <c r="D818" s="5" t="s">
        <v>46</v>
      </c>
      <c r="E818" s="5" t="s">
        <v>35</v>
      </c>
      <c r="F818" s="5" t="s">
        <v>36</v>
      </c>
      <c r="G818" s="5">
        <v>205.7</v>
      </c>
      <c r="H818" s="5"/>
      <c r="I818" s="5" t="s">
        <v>431</v>
      </c>
      <c r="J818" s="5" t="s">
        <v>320</v>
      </c>
      <c r="K818" s="5" t="s">
        <v>91</v>
      </c>
      <c r="L818" s="5"/>
      <c r="M818" s="6">
        <v>44491.0</v>
      </c>
      <c r="N818" s="6">
        <v>44533.0</v>
      </c>
      <c r="O818" s="7">
        <f>+IF(NETWORKDAYS(M818,N818,Feriados!A835:A865)&gt;-1,NETWORKDAYS(M818,N818,Feriados!A835:A865)-1,NETWORKDAYS(M818,TODAY(),Feriados!A$15:A$315))</f>
        <v>30</v>
      </c>
      <c r="P818" s="8"/>
      <c r="Q818" s="5">
        <f>+IF(T818="ENVIO OS", IF(NETWORKDAYS(N818,P818,Feriados!A$15:A$315)&gt;-1,NETWORKDAYS(N818,P818,Feriados!A$15:A$315)-1,NETWORKDAYS(N818,TODAY(),Feriados!A$15:A$315)),0)</f>
        <v>0</v>
      </c>
      <c r="R818" s="9">
        <v>-32.9169</v>
      </c>
      <c r="S818" s="9">
        <v>-68.7717</v>
      </c>
      <c r="T818" s="5" t="s">
        <v>79</v>
      </c>
      <c r="U818" s="5" t="s">
        <v>79</v>
      </c>
      <c r="V818" s="5" t="s">
        <v>50</v>
      </c>
      <c r="W818" s="5"/>
      <c r="X818" s="5" t="s">
        <v>41</v>
      </c>
      <c r="Y818" s="5" t="s">
        <v>66</v>
      </c>
      <c r="Z818" s="5" t="s">
        <v>92</v>
      </c>
      <c r="AA818" s="5"/>
      <c r="AB818" s="5"/>
      <c r="AC818" s="6">
        <v>43980.0</v>
      </c>
      <c r="AD818" s="6">
        <v>43998.0</v>
      </c>
      <c r="AE818" s="5"/>
      <c r="AF818" s="10"/>
    </row>
    <row r="819" ht="21.0" customHeight="1">
      <c r="A819" s="5"/>
      <c r="B819" s="5" t="s">
        <v>1082</v>
      </c>
      <c r="C819" s="5" t="s">
        <v>1391</v>
      </c>
      <c r="D819" s="5"/>
      <c r="E819" s="5" t="s">
        <v>35</v>
      </c>
      <c r="F819" s="5" t="s">
        <v>36</v>
      </c>
      <c r="G819" s="5"/>
      <c r="H819" s="5"/>
      <c r="I819" s="5"/>
      <c r="J819" s="5"/>
      <c r="K819" s="5"/>
      <c r="L819" s="5"/>
      <c r="M819" s="6">
        <v>44494.0</v>
      </c>
      <c r="N819" s="6">
        <v>44504.0</v>
      </c>
      <c r="O819" s="7">
        <f>+IF(NETWORKDAYS(M819,N819,Feriados!A725:A755)&gt;-1,NETWORKDAYS(M819,N819,Feriados!A725:A755)-1,NETWORKDAYS(M819,TODAY(),Feriados!A$15:A$315))</f>
        <v>8</v>
      </c>
      <c r="P819" s="8">
        <v>44515.0</v>
      </c>
      <c r="Q819" s="5">
        <f>+IF(T819="ENVIO OS", IF(NETWORKDAYS(N819,P819,Feriados!A$15:A$315)&gt;-1,NETWORKDAYS(N819,P819,Feriados!A$15:A$315)-1,NETWORKDAYS(N819,TODAY(),Feriados!A$15:A$315)),0)</f>
        <v>7</v>
      </c>
      <c r="R819" s="9"/>
      <c r="S819" s="9"/>
      <c r="T819" s="5" t="s">
        <v>40</v>
      </c>
      <c r="U819" s="5" t="s">
        <v>1078</v>
      </c>
      <c r="V819" s="5"/>
      <c r="W819" s="5"/>
      <c r="X819" s="5" t="s">
        <v>41</v>
      </c>
      <c r="Y819" s="5"/>
      <c r="Z819" s="5" t="s">
        <v>81</v>
      </c>
      <c r="AA819" s="5"/>
      <c r="AB819" s="5"/>
      <c r="AC819" s="6"/>
      <c r="AD819" s="6"/>
      <c r="AE819" s="5"/>
      <c r="AF819" s="10"/>
    </row>
    <row r="820" ht="21.0" customHeight="1">
      <c r="A820" s="5">
        <v>231686.0</v>
      </c>
      <c r="B820" s="5" t="s">
        <v>1739</v>
      </c>
      <c r="C820" s="5" t="s">
        <v>1740</v>
      </c>
      <c r="D820" s="5" t="s">
        <v>167</v>
      </c>
      <c r="E820" s="5" t="s">
        <v>96</v>
      </c>
      <c r="F820" s="5" t="s">
        <v>222</v>
      </c>
      <c r="G820" s="5">
        <v>184.0</v>
      </c>
      <c r="H820" s="5">
        <v>184.0</v>
      </c>
      <c r="I820" s="5" t="s">
        <v>37</v>
      </c>
      <c r="J820" s="5" t="s">
        <v>1789</v>
      </c>
      <c r="K820" s="5" t="s">
        <v>167</v>
      </c>
      <c r="L820" s="5" t="s">
        <v>39</v>
      </c>
      <c r="M820" s="6">
        <v>44494.0</v>
      </c>
      <c r="N820" s="6">
        <v>44494.0</v>
      </c>
      <c r="O820" s="7">
        <f>+IF(NETWORKDAYS(M820,N820,Feriados!A770:A800)&gt;-1,NETWORKDAYS(M820,N820,Feriados!A770:A800)-1,NETWORKDAYS(M820,TODAY(),Feriados!A$15:A$315))</f>
        <v>0</v>
      </c>
      <c r="P820" s="8"/>
      <c r="Q820" s="5">
        <f>+IF(T820="ENVIO OS", IF(NETWORKDAYS(N820,P820,Feriados!A$15:A$315)&gt;-1,NETWORKDAYS(N820,P820,Feriados!A$15:A$315)-1,NETWORKDAYS(N820,TODAY(),Feriados!A$15:A$315)),0)</f>
        <v>0</v>
      </c>
      <c r="R820" s="9">
        <v>-33.4109</v>
      </c>
      <c r="S820" s="9">
        <v>-69.2459</v>
      </c>
      <c r="T820" s="5" t="s">
        <v>79</v>
      </c>
      <c r="U820" s="5" t="s">
        <v>79</v>
      </c>
      <c r="V820" s="5" t="s">
        <v>519</v>
      </c>
      <c r="W820" s="5"/>
      <c r="X820" s="5" t="s">
        <v>100</v>
      </c>
      <c r="Y820" s="5" t="s">
        <v>66</v>
      </c>
      <c r="Z820" s="5" t="s">
        <v>339</v>
      </c>
      <c r="AA820" s="5"/>
      <c r="AB820" s="5"/>
      <c r="AC820" s="6"/>
      <c r="AD820" s="6"/>
      <c r="AE820" s="5"/>
      <c r="AF820" s="10"/>
    </row>
    <row r="821" ht="21.0" customHeight="1">
      <c r="A821" s="5"/>
      <c r="B821" s="5" t="s">
        <v>1790</v>
      </c>
      <c r="C821" s="5" t="s">
        <v>1791</v>
      </c>
      <c r="D821" s="5" t="s">
        <v>147</v>
      </c>
      <c r="E821" s="5" t="s">
        <v>35</v>
      </c>
      <c r="F821" s="5" t="s">
        <v>36</v>
      </c>
      <c r="G821" s="5">
        <v>37.0</v>
      </c>
      <c r="H821" s="5"/>
      <c r="I821" s="5" t="s">
        <v>1792</v>
      </c>
      <c r="J821" s="5" t="s">
        <v>552</v>
      </c>
      <c r="K821" s="5" t="s">
        <v>387</v>
      </c>
      <c r="L821" s="5"/>
      <c r="M821" s="6">
        <v>44494.0</v>
      </c>
      <c r="N821" s="6">
        <v>44495.0</v>
      </c>
      <c r="O821" s="7">
        <f>+IF(NETWORKDAYS(M821,N821,Feriados!A784:A814)&gt;-1,NETWORKDAYS(M821,N821,Feriados!A784:A814)-1,NETWORKDAYS(M821,TODAY(),Feriados!A$15:A$315))</f>
        <v>1</v>
      </c>
      <c r="P821" s="8"/>
      <c r="Q821" s="5">
        <f>+IF(T821="ENVIO OS", IF(NETWORKDAYS(N821,P821,Feriados!A$15:A$315)&gt;-1,NETWORKDAYS(N821,P821,Feriados!A$15:A$315)-1,NETWORKDAYS(N821,TODAY(),Feriados!A$15:A$315)),0)</f>
        <v>0</v>
      </c>
      <c r="R821" s="9"/>
      <c r="S821" s="9"/>
      <c r="T821" s="5" t="s">
        <v>79</v>
      </c>
      <c r="U821" s="5" t="s">
        <v>79</v>
      </c>
      <c r="V821" s="5"/>
      <c r="W821" s="5"/>
      <c r="X821" s="5" t="s">
        <v>41</v>
      </c>
      <c r="Y821" s="5" t="s">
        <v>226</v>
      </c>
      <c r="Z821" s="5"/>
      <c r="AA821" s="5"/>
      <c r="AB821" s="5"/>
      <c r="AC821" s="6"/>
      <c r="AD821" s="6"/>
      <c r="AE821" s="5" t="s">
        <v>203</v>
      </c>
      <c r="AF821" s="10">
        <v>44896.0</v>
      </c>
    </row>
    <row r="822" ht="21.0" customHeight="1">
      <c r="A822" s="5"/>
      <c r="B822" s="5" t="s">
        <v>1793</v>
      </c>
      <c r="C822" s="5" t="s">
        <v>1794</v>
      </c>
      <c r="D822" s="5"/>
      <c r="E822" s="5" t="s">
        <v>35</v>
      </c>
      <c r="F822" s="5" t="s">
        <v>36</v>
      </c>
      <c r="G822" s="5"/>
      <c r="H822" s="5"/>
      <c r="I822" s="5"/>
      <c r="J822" s="5"/>
      <c r="K822" s="5"/>
      <c r="L822" s="5"/>
      <c r="M822" s="6">
        <v>44494.0</v>
      </c>
      <c r="N822" s="6">
        <v>44536.0</v>
      </c>
      <c r="O822" s="7">
        <f>+IF(NETWORKDAYS(M822,N822,Feriados!A789:A819)&gt;-1,NETWORKDAYS(M822,N822,Feriados!A789:A819)-1,NETWORKDAYS(M822,TODAY(),Feriados!A$15:A$315))</f>
        <v>30</v>
      </c>
      <c r="P822" s="8"/>
      <c r="Q822" s="5">
        <f>+IF(T822="ENVIO OS", IF(NETWORKDAYS(N822,P822,Feriados!A$15:A$315)&gt;-1,NETWORKDAYS(N822,P822,Feriados!A$15:A$315)-1,NETWORKDAYS(N822,TODAY(),Feriados!A$15:A$315)),0)</f>
        <v>799</v>
      </c>
      <c r="R822" s="9"/>
      <c r="S822" s="9"/>
      <c r="T822" s="5" t="s">
        <v>40</v>
      </c>
      <c r="U822" s="5" t="s">
        <v>564</v>
      </c>
      <c r="V822" s="5"/>
      <c r="W822" s="5"/>
      <c r="X822" s="5"/>
      <c r="Y822" s="5"/>
      <c r="Z822" s="5"/>
      <c r="AA822" s="5"/>
      <c r="AB822" s="5" t="s">
        <v>27</v>
      </c>
      <c r="AC822" s="6"/>
      <c r="AD822" s="6"/>
      <c r="AE822" s="5"/>
      <c r="AF822" s="10"/>
    </row>
    <row r="823" ht="21.0" customHeight="1">
      <c r="A823" s="5"/>
      <c r="B823" s="5" t="s">
        <v>1619</v>
      </c>
      <c r="C823" s="5" t="s">
        <v>1620</v>
      </c>
      <c r="D823" s="5" t="s">
        <v>147</v>
      </c>
      <c r="E823" s="5" t="s">
        <v>35</v>
      </c>
      <c r="F823" s="5" t="s">
        <v>1596</v>
      </c>
      <c r="G823" s="5">
        <v>22.35</v>
      </c>
      <c r="H823" s="5"/>
      <c r="I823" s="5" t="s">
        <v>1621</v>
      </c>
      <c r="J823" s="5" t="s">
        <v>633</v>
      </c>
      <c r="K823" s="5" t="s">
        <v>149</v>
      </c>
      <c r="L823" s="5"/>
      <c r="M823" s="6">
        <v>44495.0</v>
      </c>
      <c r="N823" s="6">
        <v>44532.0</v>
      </c>
      <c r="O823" s="7">
        <f>+IF(NETWORKDAYS(M823,N823,Feriados!A795:A825)&gt;-1,NETWORKDAYS(M823,N823,Feriados!A795:A825)-1,NETWORKDAYS(M823,TODAY(),Feriados!A$15:A$315))</f>
        <v>27</v>
      </c>
      <c r="P823" s="8"/>
      <c r="Q823" s="5">
        <f>+IF(T823="ENVIO OS", IF(NETWORKDAYS(N823,P823,Feriados!A$15:A$315)&gt;-1,NETWORKDAYS(N823,P823,Feriados!A$15:A$315)-1,NETWORKDAYS(N823,TODAY(),Feriados!A$15:A$315)),0)</f>
        <v>0</v>
      </c>
      <c r="R823" s="9"/>
      <c r="S823" s="9"/>
      <c r="T823" s="5" t="s">
        <v>79</v>
      </c>
      <c r="U823" s="5" t="s">
        <v>79</v>
      </c>
      <c r="V823" s="5"/>
      <c r="W823" s="5"/>
      <c r="X823" s="5" t="s">
        <v>51</v>
      </c>
      <c r="Y823" s="5" t="s">
        <v>111</v>
      </c>
      <c r="Z823" s="5" t="s">
        <v>1795</v>
      </c>
      <c r="AA823" s="5" t="s">
        <v>1796</v>
      </c>
      <c r="AB823" s="5"/>
      <c r="AC823" s="6"/>
      <c r="AD823" s="6"/>
      <c r="AE823" s="5"/>
      <c r="AF823" s="10"/>
    </row>
    <row r="824" ht="21.0" customHeight="1">
      <c r="A824" s="5">
        <v>231374.0</v>
      </c>
      <c r="B824" s="5" t="s">
        <v>1797</v>
      </c>
      <c r="C824" s="5" t="s">
        <v>1721</v>
      </c>
      <c r="D824" s="5" t="s">
        <v>147</v>
      </c>
      <c r="E824" s="5" t="s">
        <v>96</v>
      </c>
      <c r="F824" s="5" t="s">
        <v>137</v>
      </c>
      <c r="G824" s="5">
        <v>400.0</v>
      </c>
      <c r="H824" s="5">
        <v>109.0</v>
      </c>
      <c r="I824" s="5" t="s">
        <v>37</v>
      </c>
      <c r="J824" s="5" t="s">
        <v>1196</v>
      </c>
      <c r="K824" s="5" t="s">
        <v>1197</v>
      </c>
      <c r="L824" s="5" t="s">
        <v>39</v>
      </c>
      <c r="M824" s="6">
        <v>44495.0</v>
      </c>
      <c r="N824" s="6">
        <v>44504.0</v>
      </c>
      <c r="O824" s="7">
        <f>+IF(NETWORKDAYS(M824,N824,Feriados!A774:A804)&gt;-1,NETWORKDAYS(M824,N824,Feriados!A774:A804)-1,NETWORKDAYS(M824,TODAY(),Feriados!A$15:A$315))</f>
        <v>7</v>
      </c>
      <c r="P824" s="8"/>
      <c r="Q824" s="5">
        <f>+IF(T824="ENVIO OS", IF(NETWORKDAYS(N824,P824,Feriados!A$15:A$315)&gt;-1,NETWORKDAYS(N824,P824,Feriados!A$15:A$315)-1,NETWORKDAYS(N824,TODAY(),Feriados!A$15:A$315)),0)</f>
        <v>0</v>
      </c>
      <c r="R824" s="9">
        <v>-33.0196</v>
      </c>
      <c r="S824" s="9">
        <v>-68.8745</v>
      </c>
      <c r="T824" s="5" t="s">
        <v>79</v>
      </c>
      <c r="U824" s="5" t="s">
        <v>79</v>
      </c>
      <c r="V824" s="5"/>
      <c r="W824" s="5"/>
      <c r="X824" s="5" t="s">
        <v>100</v>
      </c>
      <c r="Y824" s="5" t="s">
        <v>209</v>
      </c>
      <c r="Z824" s="5"/>
      <c r="AA824" s="5"/>
      <c r="AB824" s="5"/>
      <c r="AC824" s="6"/>
      <c r="AD824" s="6"/>
      <c r="AE824" s="5"/>
      <c r="AF824" s="10"/>
    </row>
    <row r="825" ht="21.0" customHeight="1">
      <c r="A825" s="5">
        <v>231693.0</v>
      </c>
      <c r="B825" s="5" t="s">
        <v>1798</v>
      </c>
      <c r="C825" s="5" t="s">
        <v>1799</v>
      </c>
      <c r="D825" s="5" t="s">
        <v>63</v>
      </c>
      <c r="E825" s="5" t="s">
        <v>96</v>
      </c>
      <c r="F825" s="5" t="s">
        <v>137</v>
      </c>
      <c r="G825" s="5">
        <v>130.0</v>
      </c>
      <c r="H825" s="5">
        <v>30.0</v>
      </c>
      <c r="I825" s="5" t="s">
        <v>37</v>
      </c>
      <c r="J825" s="5" t="s">
        <v>861</v>
      </c>
      <c r="K825" s="5" t="s">
        <v>91</v>
      </c>
      <c r="L825" s="5" t="s">
        <v>49</v>
      </c>
      <c r="M825" s="6">
        <v>44495.0</v>
      </c>
      <c r="N825" s="6">
        <v>44516.0</v>
      </c>
      <c r="O825" s="7">
        <f>+IF(NETWORKDAYS(M825,N825,Feriados!A774:A804)&gt;-1,NETWORKDAYS(M825,N825,Feriados!A774:A804)-1,NETWORKDAYS(M825,TODAY(),Feriados!A$15:A$315))</f>
        <v>15</v>
      </c>
      <c r="P825" s="8"/>
      <c r="Q825" s="5">
        <f>+IF(T825="ENVIO OS", IF(NETWORKDAYS(N825,P825,Feriados!A$15:A$315)&gt;-1,NETWORKDAYS(N825,P825,Feriados!A$15:A$315)-1,NETWORKDAYS(N825,TODAY(),Feriados!A$15:A$315)),0)</f>
        <v>0</v>
      </c>
      <c r="R825" s="9">
        <v>-32.9335</v>
      </c>
      <c r="S825" s="9">
        <v>-68.8063</v>
      </c>
      <c r="T825" s="5" t="s">
        <v>79</v>
      </c>
      <c r="U825" s="5" t="s">
        <v>79</v>
      </c>
      <c r="V825" s="5" t="s">
        <v>50</v>
      </c>
      <c r="W825" s="5"/>
      <c r="X825" s="5" t="s">
        <v>100</v>
      </c>
      <c r="Y825" s="5" t="s">
        <v>66</v>
      </c>
      <c r="Z825" s="5"/>
      <c r="AA825" s="5" t="s">
        <v>1800</v>
      </c>
      <c r="AB825" s="5" t="s">
        <v>27</v>
      </c>
      <c r="AC825" s="6"/>
      <c r="AD825" s="6"/>
      <c r="AE825" s="5"/>
      <c r="AF825" s="10"/>
    </row>
    <row r="826" ht="21.0" customHeight="1">
      <c r="A826" s="5">
        <v>232087.0</v>
      </c>
      <c r="B826" s="5" t="s">
        <v>1801</v>
      </c>
      <c r="C826" s="5" t="s">
        <v>1186</v>
      </c>
      <c r="D826" s="5" t="s">
        <v>84</v>
      </c>
      <c r="E826" s="5" t="s">
        <v>96</v>
      </c>
      <c r="F826" s="5" t="s">
        <v>222</v>
      </c>
      <c r="G826" s="5">
        <v>45.5</v>
      </c>
      <c r="H826" s="5">
        <v>45.5</v>
      </c>
      <c r="I826" s="5" t="s">
        <v>1802</v>
      </c>
      <c r="J826" s="5" t="s">
        <v>105</v>
      </c>
      <c r="K826" s="5" t="s">
        <v>84</v>
      </c>
      <c r="L826" s="5" t="s">
        <v>49</v>
      </c>
      <c r="M826" s="6">
        <v>44495.0</v>
      </c>
      <c r="N826" s="6">
        <v>44516.0</v>
      </c>
      <c r="O826" s="7">
        <f>+IF(NETWORKDAYS(M826,N826,Feriados!A776:A806)&gt;-1,NETWORKDAYS(M826,N826,Feriados!A776:A806)-1,NETWORKDAYS(M826,TODAY(),Feriados!A$15:A$315))</f>
        <v>15</v>
      </c>
      <c r="P826" s="8"/>
      <c r="Q826" s="5">
        <f>+IF(T826="ENVIO OS", IF(NETWORKDAYS(N826,P826,Feriados!A$15:A$315)&gt;-1,NETWORKDAYS(N826,P826,Feriados!A$15:A$315)-1,NETWORKDAYS(N826,TODAY(),Feriados!A$15:A$315)),0)</f>
        <v>0</v>
      </c>
      <c r="R826" s="9">
        <v>-32.7462</v>
      </c>
      <c r="S826" s="9">
        <v>-68.5931</v>
      </c>
      <c r="T826" s="5" t="s">
        <v>79</v>
      </c>
      <c r="U826" s="5" t="s">
        <v>79</v>
      </c>
      <c r="V826" s="5" t="s">
        <v>50</v>
      </c>
      <c r="W826" s="5"/>
      <c r="X826" s="5" t="s">
        <v>100</v>
      </c>
      <c r="Y826" s="5" t="s">
        <v>66</v>
      </c>
      <c r="Z826" s="5" t="s">
        <v>1803</v>
      </c>
      <c r="AA826" s="5"/>
      <c r="AB826" s="5"/>
      <c r="AC826" s="6"/>
      <c r="AD826" s="6"/>
      <c r="AE826" s="5"/>
      <c r="AF826" s="10"/>
    </row>
    <row r="827" ht="21.0" customHeight="1">
      <c r="A827" s="5"/>
      <c r="B827" s="5" t="s">
        <v>1804</v>
      </c>
      <c r="C827" s="5" t="s">
        <v>1805</v>
      </c>
      <c r="D827" s="5" t="s">
        <v>75</v>
      </c>
      <c r="E827" s="5" t="s">
        <v>96</v>
      </c>
      <c r="F827" s="5" t="s">
        <v>273</v>
      </c>
      <c r="G827" s="5">
        <v>118.0</v>
      </c>
      <c r="H827" s="5"/>
      <c r="I827" s="5"/>
      <c r="J827" s="5"/>
      <c r="K827" s="5"/>
      <c r="L827" s="5"/>
      <c r="M827" s="6">
        <v>44496.0</v>
      </c>
      <c r="N827" s="6">
        <v>44526.0</v>
      </c>
      <c r="O827" s="7">
        <f>+IF(NETWORKDAYS(M827,N827,Feriados!A779:A809)&gt;-1,NETWORKDAYS(M827,N827,Feriados!A779:A809)-1,NETWORKDAYS(M827,TODAY(),Feriados!A$15:A$315))</f>
        <v>22</v>
      </c>
      <c r="P827" s="8"/>
      <c r="Q827" s="5">
        <f>+IF(T827="ENVIO OS", IF(NETWORKDAYS(N827,P827,Feriados!A$15:A$315)&gt;-1,NETWORKDAYS(N827,P827,Feriados!A$15:A$315)-1,NETWORKDAYS(N827,TODAY(),Feriados!A$15:A$315)),0)</f>
        <v>0</v>
      </c>
      <c r="R827" s="9"/>
      <c r="S827" s="9"/>
      <c r="T827" s="5" t="s">
        <v>1000</v>
      </c>
      <c r="U827" s="5" t="s">
        <v>1000</v>
      </c>
      <c r="V827" s="5"/>
      <c r="W827" s="5"/>
      <c r="X827" s="5"/>
      <c r="Y827" s="5"/>
      <c r="Z827" s="5"/>
      <c r="AA827" s="5" t="s">
        <v>1806</v>
      </c>
      <c r="AB827" s="5" t="s">
        <v>27</v>
      </c>
      <c r="AC827" s="6"/>
      <c r="AD827" s="6"/>
      <c r="AE827" s="5"/>
      <c r="AF827" s="10"/>
    </row>
    <row r="828" ht="21.0" customHeight="1">
      <c r="A828" s="5">
        <v>231743.0</v>
      </c>
      <c r="B828" s="5" t="s">
        <v>1807</v>
      </c>
      <c r="C828" s="5" t="s">
        <v>846</v>
      </c>
      <c r="D828" s="5" t="s">
        <v>167</v>
      </c>
      <c r="E828" s="5" t="s">
        <v>96</v>
      </c>
      <c r="F828" s="5" t="s">
        <v>222</v>
      </c>
      <c r="G828" s="5">
        <v>194.0</v>
      </c>
      <c r="H828" s="5">
        <v>194.0</v>
      </c>
      <c r="I828" s="5" t="s">
        <v>37</v>
      </c>
      <c r="J828" s="5" t="s">
        <v>993</v>
      </c>
      <c r="K828" s="5" t="s">
        <v>167</v>
      </c>
      <c r="L828" s="5" t="s">
        <v>49</v>
      </c>
      <c r="M828" s="6">
        <v>44496.0</v>
      </c>
      <c r="N828" s="6">
        <v>44518.0</v>
      </c>
      <c r="O828" s="7">
        <f>+IF(NETWORKDAYS(M828,N828,Feriados!A778:A808)&gt;-1,NETWORKDAYS(M828,N828,Feriados!A778:A808)-1,NETWORKDAYS(M828,TODAY(),Feriados!A$15:A$315))</f>
        <v>16</v>
      </c>
      <c r="P828" s="8"/>
      <c r="Q828" s="5">
        <f>+IF(T828="ENVIO OS", IF(NETWORKDAYS(N828,P828,Feriados!A$15:A$315)&gt;-1,NETWORKDAYS(N828,P828,Feriados!A$15:A$315)-1,NETWORKDAYS(N828,TODAY(),Feriados!A$15:A$315)),0)</f>
        <v>0</v>
      </c>
      <c r="R828" s="9">
        <v>-33.4856</v>
      </c>
      <c r="S828" s="9">
        <v>-69.2549</v>
      </c>
      <c r="T828" s="5" t="s">
        <v>79</v>
      </c>
      <c r="U828" s="5" t="s">
        <v>79</v>
      </c>
      <c r="V828" s="5"/>
      <c r="W828" s="5"/>
      <c r="X828" s="5" t="s">
        <v>100</v>
      </c>
      <c r="Y828" s="5" t="s">
        <v>66</v>
      </c>
      <c r="Z828" s="5" t="s">
        <v>52</v>
      </c>
      <c r="AA828" s="5"/>
      <c r="AB828" s="5"/>
      <c r="AC828" s="6"/>
      <c r="AD828" s="6"/>
      <c r="AE828" s="5" t="s">
        <v>203</v>
      </c>
      <c r="AF828" s="10"/>
    </row>
    <row r="829" ht="21.0" customHeight="1">
      <c r="A829" s="5"/>
      <c r="B829" s="5" t="s">
        <v>1808</v>
      </c>
      <c r="C829" s="5" t="s">
        <v>1809</v>
      </c>
      <c r="D829" s="5" t="s">
        <v>56</v>
      </c>
      <c r="E829" s="5" t="s">
        <v>96</v>
      </c>
      <c r="F829" s="5" t="s">
        <v>273</v>
      </c>
      <c r="G829" s="5">
        <v>138.0</v>
      </c>
      <c r="H829" s="5"/>
      <c r="I829" s="5"/>
      <c r="J829" s="5"/>
      <c r="K829" s="5"/>
      <c r="L829" s="5"/>
      <c r="M829" s="6">
        <v>44496.0</v>
      </c>
      <c r="N829" s="6">
        <v>44517.0</v>
      </c>
      <c r="O829" s="7">
        <f>+IF(NETWORKDAYS(M829,N829,Feriados!A777:A807)&gt;-1,NETWORKDAYS(M829,N829,Feriados!A777:A807)-1,NETWORKDAYS(M829,TODAY(),Feriados!A$15:A$315))</f>
        <v>15</v>
      </c>
      <c r="P829" s="8">
        <v>44518.0</v>
      </c>
      <c r="Q829" s="5">
        <f>+IF(T829="ENVIO OS", IF(NETWORKDAYS(N829,P829,Feriados!A$15:A$315)&gt;-1,NETWORKDAYS(N829,P829,Feriados!A$15:A$315)-1,NETWORKDAYS(N829,TODAY(),Feriados!A$15:A$315)),0)</f>
        <v>0</v>
      </c>
      <c r="R829" s="9"/>
      <c r="S829" s="9"/>
      <c r="T829" s="5" t="s">
        <v>1000</v>
      </c>
      <c r="U829" s="5" t="s">
        <v>79</v>
      </c>
      <c r="V829" s="5"/>
      <c r="W829" s="5"/>
      <c r="X829" s="5"/>
      <c r="Y829" s="5"/>
      <c r="Z829" s="5"/>
      <c r="AA829" s="5" t="s">
        <v>1810</v>
      </c>
      <c r="AB829" s="5"/>
      <c r="AC829" s="6"/>
      <c r="AD829" s="6"/>
      <c r="AE829" s="5"/>
      <c r="AF829" s="10"/>
    </row>
    <row r="830" ht="21.0" customHeight="1">
      <c r="A830" s="5"/>
      <c r="B830" s="5" t="s">
        <v>1637</v>
      </c>
      <c r="C830" s="5" t="s">
        <v>1638</v>
      </c>
      <c r="D830" s="5" t="s">
        <v>147</v>
      </c>
      <c r="E830" s="5" t="s">
        <v>35</v>
      </c>
      <c r="F830" s="5" t="s">
        <v>1596</v>
      </c>
      <c r="G830" s="5">
        <v>112.0</v>
      </c>
      <c r="H830" s="5"/>
      <c r="I830" s="5" t="s">
        <v>37</v>
      </c>
      <c r="J830" s="5" t="s">
        <v>148</v>
      </c>
      <c r="K830" s="5" t="s">
        <v>149</v>
      </c>
      <c r="L830" s="5"/>
      <c r="M830" s="6">
        <v>44497.0</v>
      </c>
      <c r="N830" s="6">
        <v>44497.0</v>
      </c>
      <c r="O830" s="7">
        <f>+IF(NETWORKDAYS(M830,N830,Feriados!A345:A375)&gt;-1,NETWORKDAYS(M830,N830,Feriados!A345:A375)-1,NETWORKDAYS(M830,TODAY(),Feriados!A$15:A$315))</f>
        <v>0</v>
      </c>
      <c r="P830" s="8"/>
      <c r="Q830" s="5">
        <f>+IF(T830="ENVIO OS", IF(NETWORKDAYS(N830,P830,Feriados!A$15:A$315)&gt;-1,NETWORKDAYS(N830,P830,Feriados!A$15:A$315)-1,NETWORKDAYS(N830,TODAY(),Feriados!A$15:A$315)),0)</f>
        <v>0</v>
      </c>
      <c r="R830" s="9">
        <v>-33.0285</v>
      </c>
      <c r="S830" s="9">
        <v>-68.8696</v>
      </c>
      <c r="T830" s="5" t="s">
        <v>79</v>
      </c>
      <c r="U830" s="5" t="s">
        <v>79</v>
      </c>
      <c r="V830" s="5"/>
      <c r="W830" s="5"/>
      <c r="X830" s="5" t="s">
        <v>41</v>
      </c>
      <c r="Y830" s="5" t="s">
        <v>66</v>
      </c>
      <c r="Z830" s="5"/>
      <c r="AA830" s="5"/>
      <c r="AB830" s="5"/>
      <c r="AC830" s="6"/>
      <c r="AD830" s="6"/>
      <c r="AE830" s="5"/>
      <c r="AF830" s="10"/>
    </row>
    <row r="831" ht="21.0" customHeight="1">
      <c r="A831" s="5"/>
      <c r="B831" s="5" t="s">
        <v>746</v>
      </c>
      <c r="C831" s="5" t="s">
        <v>747</v>
      </c>
      <c r="D831" s="5" t="s">
        <v>56</v>
      </c>
      <c r="E831" s="5" t="s">
        <v>35</v>
      </c>
      <c r="F831" s="5" t="s">
        <v>36</v>
      </c>
      <c r="G831" s="5">
        <v>77.0</v>
      </c>
      <c r="H831" s="5"/>
      <c r="I831" s="5" t="s">
        <v>37</v>
      </c>
      <c r="J831" s="5" t="s">
        <v>748</v>
      </c>
      <c r="K831" s="5" t="s">
        <v>71</v>
      </c>
      <c r="L831" s="5"/>
      <c r="M831" s="6">
        <v>44501.0</v>
      </c>
      <c r="N831" s="6">
        <v>44526.0</v>
      </c>
      <c r="O831" s="7">
        <f>+IF(NETWORKDAYS(M831,N831,Feriados!A792:A822)&gt;-1,NETWORKDAYS(M831,N831,Feriados!A792:A822)-1,NETWORKDAYS(M831,TODAY(),Feriados!A$15:A$315))</f>
        <v>19</v>
      </c>
      <c r="P831" s="8">
        <v>44529.0</v>
      </c>
      <c r="Q831" s="5">
        <f>+IF(T831="ENVIO OS", IF(NETWORKDAYS(N831,P831,Feriados!A$15:A$315)&gt;-1,NETWORKDAYS(N831,P831,Feriados!A$15:A$315)-1,NETWORKDAYS(N831,TODAY(),Feriados!A$15:A$315)),0)</f>
        <v>1</v>
      </c>
      <c r="R831" s="9"/>
      <c r="S831" s="9"/>
      <c r="T831" s="5" t="s">
        <v>40</v>
      </c>
      <c r="U831" s="5" t="s">
        <v>564</v>
      </c>
      <c r="V831" s="5"/>
      <c r="W831" s="5"/>
      <c r="X831" s="5" t="s">
        <v>41</v>
      </c>
      <c r="Y831" s="5" t="s">
        <v>59</v>
      </c>
      <c r="Z831" s="5"/>
      <c r="AA831" s="5"/>
      <c r="AB831" s="5"/>
      <c r="AC831" s="6">
        <v>44119.0</v>
      </c>
      <c r="AD831" s="6">
        <v>44119.0</v>
      </c>
      <c r="AE831" s="5"/>
      <c r="AF831" s="10"/>
    </row>
    <row r="832" ht="21.0" customHeight="1">
      <c r="A832" s="5"/>
      <c r="B832" s="5" t="s">
        <v>1275</v>
      </c>
      <c r="C832" s="5" t="s">
        <v>1276</v>
      </c>
      <c r="D832" s="5"/>
      <c r="E832" s="5" t="s">
        <v>35</v>
      </c>
      <c r="F832" s="5" t="s">
        <v>36</v>
      </c>
      <c r="G832" s="5"/>
      <c r="H832" s="5"/>
      <c r="I832" s="5"/>
      <c r="J832" s="5"/>
      <c r="K832" s="5"/>
      <c r="L832" s="5"/>
      <c r="M832" s="6">
        <v>44501.0</v>
      </c>
      <c r="N832" s="6">
        <v>44539.0</v>
      </c>
      <c r="O832" s="7">
        <f>+IF(NETWORKDAYS(M832,N832,Feriados!A866:A896)&gt;-1,NETWORKDAYS(M832,N832,Feriados!A866:A896)-1,NETWORKDAYS(M832,TODAY(),Feriados!A$15:A$315))</f>
        <v>28</v>
      </c>
      <c r="P832" s="8">
        <v>44585.0</v>
      </c>
      <c r="Q832" s="5">
        <f>+IF(T832="ENVIO OS", IF(NETWORKDAYS(N832,P832,Feriados!A$15:A$315)&gt;-1,NETWORKDAYS(N832,P832,Feriados!A$15:A$315)-1,NETWORKDAYS(N832,TODAY(),Feriados!A$15:A$315)),0)</f>
        <v>32</v>
      </c>
      <c r="R832" s="9"/>
      <c r="S832" s="9"/>
      <c r="T832" s="5" t="s">
        <v>40</v>
      </c>
      <c r="U832" s="5" t="s">
        <v>804</v>
      </c>
      <c r="V832" s="5"/>
      <c r="W832" s="5"/>
      <c r="X832" s="5" t="s">
        <v>41</v>
      </c>
      <c r="Y832" s="5"/>
      <c r="Z832" s="5"/>
      <c r="AA832" s="5"/>
      <c r="AB832" s="5"/>
      <c r="AC832" s="6"/>
      <c r="AD832" s="6"/>
      <c r="AE832" s="5"/>
      <c r="AF832" s="10"/>
    </row>
    <row r="833" ht="21.0" customHeight="1">
      <c r="A833" s="5">
        <v>229698.0</v>
      </c>
      <c r="B833" s="5" t="s">
        <v>1386</v>
      </c>
      <c r="C833" s="5" t="s">
        <v>1387</v>
      </c>
      <c r="D833" s="5" t="s">
        <v>147</v>
      </c>
      <c r="E833" s="5" t="s">
        <v>96</v>
      </c>
      <c r="F833" s="5" t="s">
        <v>1383</v>
      </c>
      <c r="G833" s="5">
        <v>300.0</v>
      </c>
      <c r="H833" s="5">
        <v>276.0</v>
      </c>
      <c r="I833" s="5" t="s">
        <v>37</v>
      </c>
      <c r="J833" s="5" t="s">
        <v>633</v>
      </c>
      <c r="K833" s="5" t="s">
        <v>149</v>
      </c>
      <c r="L833" s="5" t="s">
        <v>39</v>
      </c>
      <c r="M833" s="6">
        <v>44501.0</v>
      </c>
      <c r="N833" s="6">
        <v>44517.0</v>
      </c>
      <c r="O833" s="7">
        <f>+IF(NETWORKDAYS(M833,N833,Feriados!A864:A894)&gt;-1,NETWORKDAYS(M833,N833,Feriados!A864:A894)-1,NETWORKDAYS(M833,TODAY(),Feriados!A$15:A$315))</f>
        <v>12</v>
      </c>
      <c r="P833" s="8"/>
      <c r="Q833" s="5">
        <f>+IF(T833="ENVIO OS", IF(NETWORKDAYS(N833,P833,Feriados!A$15:A$315)&gt;-1,NETWORKDAYS(N833,P833,Feriados!A$15:A$315)-1,NETWORKDAYS(N833,TODAY(),Feriados!A$15:A$315)),0)</f>
        <v>0</v>
      </c>
      <c r="R833" s="9">
        <v>-33.0201</v>
      </c>
      <c r="S833" s="9">
        <v>-68.8728</v>
      </c>
      <c r="T833" s="5" t="s">
        <v>79</v>
      </c>
      <c r="U833" s="5" t="s">
        <v>208</v>
      </c>
      <c r="V833" s="5" t="s">
        <v>344</v>
      </c>
      <c r="W833" s="5"/>
      <c r="X833" s="5" t="s">
        <v>100</v>
      </c>
      <c r="Y833" s="5" t="s">
        <v>66</v>
      </c>
      <c r="Z833" s="5"/>
      <c r="AA833" s="5" t="s">
        <v>1811</v>
      </c>
      <c r="AB833" s="5"/>
      <c r="AC833" s="6"/>
      <c r="AD833" s="6"/>
      <c r="AE833" s="5"/>
      <c r="AF833" s="10">
        <v>44986.0</v>
      </c>
    </row>
    <row r="834" ht="21.0" customHeight="1">
      <c r="A834" s="5">
        <v>230821.0</v>
      </c>
      <c r="B834" s="5" t="s">
        <v>1676</v>
      </c>
      <c r="C834" s="5" t="s">
        <v>1677</v>
      </c>
      <c r="D834" s="5" t="s">
        <v>34</v>
      </c>
      <c r="E834" s="5" t="s">
        <v>96</v>
      </c>
      <c r="F834" s="5" t="s">
        <v>97</v>
      </c>
      <c r="G834" s="5">
        <v>160.0</v>
      </c>
      <c r="H834" s="5">
        <v>160.0</v>
      </c>
      <c r="I834" s="5" t="s">
        <v>37</v>
      </c>
      <c r="J834" s="5" t="s">
        <v>486</v>
      </c>
      <c r="K834" s="5" t="s">
        <v>34</v>
      </c>
      <c r="L834" s="5" t="s">
        <v>39</v>
      </c>
      <c r="M834" s="6">
        <v>44501.0</v>
      </c>
      <c r="N834" s="6">
        <v>44502.0</v>
      </c>
      <c r="O834" s="7">
        <f>+IF(NETWORKDAYS(M834,N834,Feriados!A772:A802)&gt;-1,NETWORKDAYS(M834,N834,Feriados!A772:A802)-1,NETWORKDAYS(M834,TODAY(),Feriados!A$15:A$315))</f>
        <v>1</v>
      </c>
      <c r="P834" s="8"/>
      <c r="Q834" s="5">
        <f>+IF(T834="ENVIO OS", IF(NETWORKDAYS(N834,P834,Feriados!A$15:A$315)&gt;-1,NETWORKDAYS(N834,P834,Feriados!A$15:A$315)-1,NETWORKDAYS(N834,TODAY(),Feriados!A$15:A$315)),0)</f>
        <v>0</v>
      </c>
      <c r="R834" s="9">
        <v>-33.5792</v>
      </c>
      <c r="S834" s="9">
        <v>-69.1161</v>
      </c>
      <c r="T834" s="5" t="s">
        <v>208</v>
      </c>
      <c r="U834" s="5" t="s">
        <v>208</v>
      </c>
      <c r="V834" s="5" t="s">
        <v>1678</v>
      </c>
      <c r="W834" s="5"/>
      <c r="X834" s="5" t="s">
        <v>100</v>
      </c>
      <c r="Y834" s="5" t="s">
        <v>123</v>
      </c>
      <c r="Z834" s="5"/>
      <c r="AA834" s="5" t="s">
        <v>1812</v>
      </c>
      <c r="AB834" s="5"/>
      <c r="AC834" s="6"/>
      <c r="AD834" s="6"/>
      <c r="AE834" s="5"/>
      <c r="AF834" s="10"/>
    </row>
    <row r="835" ht="21.0" customHeight="1">
      <c r="A835" s="5"/>
      <c r="B835" s="5" t="s">
        <v>1813</v>
      </c>
      <c r="C835" s="5" t="s">
        <v>1814</v>
      </c>
      <c r="D835" s="5"/>
      <c r="E835" s="5" t="s">
        <v>35</v>
      </c>
      <c r="F835" s="5" t="s">
        <v>36</v>
      </c>
      <c r="G835" s="5"/>
      <c r="H835" s="5"/>
      <c r="I835" s="5"/>
      <c r="J835" s="5"/>
      <c r="K835" s="5"/>
      <c r="L835" s="5"/>
      <c r="M835" s="6">
        <v>44501.0</v>
      </c>
      <c r="N835" s="6">
        <v>44536.0</v>
      </c>
      <c r="O835" s="7">
        <f>+IF(NETWORKDAYS(M835,N835,Feriados!A790:A820)&gt;-1,NETWORKDAYS(M835,N835,Feriados!A790:A820)-1,NETWORKDAYS(M835,TODAY(),Feriados!A$15:A$315))</f>
        <v>25</v>
      </c>
      <c r="P835" s="8">
        <v>44568.0</v>
      </c>
      <c r="Q835" s="5">
        <f>+IF(T835="ENVIO OS", IF(NETWORKDAYS(N835,P835,Feriados!A$15:A$315)&gt;-1,NETWORKDAYS(N835,P835,Feriados!A$15:A$315)-1,NETWORKDAYS(N835,TODAY(),Feriados!A$15:A$315)),0)</f>
        <v>23</v>
      </c>
      <c r="R835" s="9"/>
      <c r="S835" s="9"/>
      <c r="T835" s="5" t="s">
        <v>40</v>
      </c>
      <c r="U835" s="5" t="s">
        <v>564</v>
      </c>
      <c r="V835" s="5"/>
      <c r="W835" s="5"/>
      <c r="X835" s="5"/>
      <c r="Y835" s="5"/>
      <c r="Z835" s="5"/>
      <c r="AA835" s="5"/>
      <c r="AB835" s="5"/>
      <c r="AC835" s="6"/>
      <c r="AD835" s="6"/>
      <c r="AE835" s="5"/>
      <c r="AF835" s="10"/>
    </row>
    <row r="836" ht="21.0" customHeight="1">
      <c r="A836" s="5">
        <v>231832.0</v>
      </c>
      <c r="B836" s="5" t="s">
        <v>1815</v>
      </c>
      <c r="C836" s="5" t="s">
        <v>1816</v>
      </c>
      <c r="D836" s="5" t="s">
        <v>95</v>
      </c>
      <c r="E836" s="5" t="s">
        <v>96</v>
      </c>
      <c r="F836" s="5" t="s">
        <v>244</v>
      </c>
      <c r="G836" s="5">
        <v>1300.0</v>
      </c>
      <c r="H836" s="5">
        <v>1300.0</v>
      </c>
      <c r="I836" s="5"/>
      <c r="J836" s="5" t="s">
        <v>356</v>
      </c>
      <c r="K836" s="5" t="s">
        <v>95</v>
      </c>
      <c r="L836" s="5" t="s">
        <v>39</v>
      </c>
      <c r="M836" s="6">
        <v>44501.0</v>
      </c>
      <c r="N836" s="6">
        <v>44552.0</v>
      </c>
      <c r="O836" s="7">
        <f>+IF(NETWORKDAYS(M836,N836,Feriados!A782:A812)&gt;-1,NETWORKDAYS(M836,N836,Feriados!A782:A812)-1,NETWORKDAYS(M836,TODAY(),Feriados!A$15:A$315))</f>
        <v>37</v>
      </c>
      <c r="P836" s="8"/>
      <c r="Q836" s="5">
        <f>+IF(T836="ENVIO OS", IF(NETWORKDAYS(N836,P836,Feriados!A$15:A$315)&gt;-1,NETWORKDAYS(N836,P836,Feriados!A$15:A$315)-1,NETWORKDAYS(N836,TODAY(),Feriados!A$15:A$315)),0)</f>
        <v>0</v>
      </c>
      <c r="R836" s="9">
        <v>-35.4747</v>
      </c>
      <c r="S836" s="9">
        <v>-69.5587</v>
      </c>
      <c r="T836" s="5" t="s">
        <v>79</v>
      </c>
      <c r="U836" s="5" t="s">
        <v>79</v>
      </c>
      <c r="V836" s="5" t="s">
        <v>183</v>
      </c>
      <c r="W836" s="5"/>
      <c r="X836" s="5" t="s">
        <v>100</v>
      </c>
      <c r="Y836" s="5" t="s">
        <v>66</v>
      </c>
      <c r="Z836" s="5"/>
      <c r="AA836" s="5" t="s">
        <v>1817</v>
      </c>
      <c r="AB836" s="5"/>
      <c r="AC836" s="6"/>
      <c r="AD836" s="6"/>
      <c r="AE836" s="5"/>
      <c r="AF836" s="10"/>
    </row>
    <row r="837" ht="21.0" customHeight="1">
      <c r="A837" s="5">
        <v>229700.0</v>
      </c>
      <c r="B837" s="5" t="s">
        <v>1440</v>
      </c>
      <c r="C837" s="5" t="s">
        <v>1441</v>
      </c>
      <c r="D837" s="5" t="s">
        <v>147</v>
      </c>
      <c r="E837" s="5" t="s">
        <v>96</v>
      </c>
      <c r="F837" s="5" t="s">
        <v>230</v>
      </c>
      <c r="G837" s="5">
        <v>64.4</v>
      </c>
      <c r="H837" s="5">
        <v>64.4</v>
      </c>
      <c r="I837" s="5" t="s">
        <v>1471</v>
      </c>
      <c r="J837" s="5" t="s">
        <v>202</v>
      </c>
      <c r="K837" s="5" t="s">
        <v>149</v>
      </c>
      <c r="L837" s="5"/>
      <c r="M837" s="6">
        <v>44502.0</v>
      </c>
      <c r="N837" s="6">
        <v>44502.0</v>
      </c>
      <c r="O837" s="7">
        <f>+IF(NETWORKDAYS(M837,N837,Feriados!A852:A882)&gt;-1,NETWORKDAYS(M837,N837,Feriados!A852:A882)-1,NETWORKDAYS(M837,TODAY(),Feriados!A$15:A$315))</f>
        <v>0</v>
      </c>
      <c r="P837" s="8"/>
      <c r="Q837" s="5">
        <f>+IF(T837="ENVIO OS", IF(NETWORKDAYS(N837,P837,Feriados!A$15:A$315)&gt;-1,NETWORKDAYS(N837,P837,Feriados!A$15:A$315)-1,NETWORKDAYS(N837,TODAY(),Feriados!A$15:A$315)),0)</f>
        <v>0</v>
      </c>
      <c r="R837" s="9">
        <v>-32.9724</v>
      </c>
      <c r="S837" s="9">
        <v>-68.829</v>
      </c>
      <c r="T837" s="5" t="s">
        <v>208</v>
      </c>
      <c r="U837" s="5" t="s">
        <v>208</v>
      </c>
      <c r="V837" s="5"/>
      <c r="W837" s="5"/>
      <c r="X837" s="5" t="s">
        <v>100</v>
      </c>
      <c r="Y837" s="5" t="s">
        <v>209</v>
      </c>
      <c r="Z837" s="5" t="s">
        <v>43</v>
      </c>
      <c r="AA837" s="5" t="s">
        <v>1818</v>
      </c>
      <c r="AB837" s="5"/>
      <c r="AC837" s="6"/>
      <c r="AD837" s="6"/>
      <c r="AE837" s="5" t="s">
        <v>203</v>
      </c>
      <c r="AF837" s="10">
        <v>44774.0</v>
      </c>
    </row>
    <row r="838" ht="21.0" customHeight="1">
      <c r="A838" s="5"/>
      <c r="B838" s="5" t="s">
        <v>1657</v>
      </c>
      <c r="C838" s="5" t="s">
        <v>1658</v>
      </c>
      <c r="D838" s="5" t="s">
        <v>75</v>
      </c>
      <c r="E838" s="5" t="s">
        <v>35</v>
      </c>
      <c r="F838" s="5" t="s">
        <v>36</v>
      </c>
      <c r="G838" s="5">
        <v>24.0</v>
      </c>
      <c r="H838" s="5"/>
      <c r="I838" s="5" t="s">
        <v>1819</v>
      </c>
      <c r="J838" s="5" t="s">
        <v>1820</v>
      </c>
      <c r="K838" s="5" t="s">
        <v>175</v>
      </c>
      <c r="L838" s="5"/>
      <c r="M838" s="6">
        <v>44502.0</v>
      </c>
      <c r="N838" s="6">
        <v>44505.0</v>
      </c>
      <c r="O838" s="7">
        <f>+IF(NETWORKDAYS(M838,N838,Feriados!A788:A818)&gt;-1,NETWORKDAYS(M838,N838,Feriados!A788:A818)-1,NETWORKDAYS(M838,TODAY(),Feriados!A$15:A$315))</f>
        <v>3</v>
      </c>
      <c r="P838" s="8"/>
      <c r="Q838" s="5">
        <f>+IF(T838="ENVIO OS", IF(NETWORKDAYS(N838,P838,Feriados!A$15:A$315)&gt;-1,NETWORKDAYS(N838,P838,Feriados!A$15:A$315)-1,NETWORKDAYS(N838,TODAY(),Feriados!A$15:A$315)),0)</f>
        <v>0</v>
      </c>
      <c r="R838" s="9">
        <v>-32.8678</v>
      </c>
      <c r="S838" s="9">
        <v>-68.8563</v>
      </c>
      <c r="T838" s="5" t="s">
        <v>79</v>
      </c>
      <c r="U838" s="5" t="s">
        <v>79</v>
      </c>
      <c r="V838" s="5"/>
      <c r="W838" s="5"/>
      <c r="X838" s="5" t="s">
        <v>41</v>
      </c>
      <c r="Y838" s="5" t="s">
        <v>66</v>
      </c>
      <c r="Z838" s="5"/>
      <c r="AA838" s="5"/>
      <c r="AB838" s="5"/>
      <c r="AC838" s="6"/>
      <c r="AD838" s="6"/>
      <c r="AE838" s="5"/>
      <c r="AF838" s="10"/>
    </row>
    <row r="839" ht="21.0" customHeight="1">
      <c r="A839" s="5"/>
      <c r="B839" s="5" t="s">
        <v>1821</v>
      </c>
      <c r="C839" s="5" t="s">
        <v>1822</v>
      </c>
      <c r="D839" s="5"/>
      <c r="E839" s="5" t="s">
        <v>35</v>
      </c>
      <c r="F839" s="5" t="s">
        <v>36</v>
      </c>
      <c r="G839" s="5"/>
      <c r="H839" s="5"/>
      <c r="I839" s="5"/>
      <c r="J839" s="5"/>
      <c r="K839" s="5"/>
      <c r="L839" s="5"/>
      <c r="M839" s="6">
        <v>44502.0</v>
      </c>
      <c r="N839" s="6">
        <v>44544.0</v>
      </c>
      <c r="O839" s="7">
        <f>+IF(NETWORKDAYS(M839,N839,Feriados!A791:A821)&gt;-1,NETWORKDAYS(M839,N839,Feriados!A791:A821)-1,NETWORKDAYS(M839,TODAY(),Feriados!A$15:A$315))</f>
        <v>30</v>
      </c>
      <c r="P839" s="8">
        <v>44551.0</v>
      </c>
      <c r="Q839" s="5">
        <f>+IF(T839="ENVIO OS", IF(NETWORKDAYS(N839,P839,Feriados!A$15:A$315)&gt;-1,NETWORKDAYS(N839,P839,Feriados!A$15:A$315)-1,NETWORKDAYS(N839,TODAY(),Feriados!A$15:A$315)),0)</f>
        <v>5</v>
      </c>
      <c r="R839" s="9"/>
      <c r="S839" s="9"/>
      <c r="T839" s="5" t="s">
        <v>40</v>
      </c>
      <c r="U839" s="5" t="s">
        <v>564</v>
      </c>
      <c r="V839" s="5"/>
      <c r="W839" s="5"/>
      <c r="X839" s="5" t="s">
        <v>41</v>
      </c>
      <c r="Y839" s="5"/>
      <c r="Z839" s="5"/>
      <c r="AA839" s="5"/>
      <c r="AB839" s="5"/>
      <c r="AC839" s="6"/>
      <c r="AD839" s="6"/>
      <c r="AE839" s="5"/>
      <c r="AF839" s="10"/>
    </row>
    <row r="840" ht="21.0" customHeight="1">
      <c r="A840" s="5"/>
      <c r="B840" s="5" t="s">
        <v>1823</v>
      </c>
      <c r="C840" s="5" t="s">
        <v>1824</v>
      </c>
      <c r="D840" s="5" t="s">
        <v>172</v>
      </c>
      <c r="E840" s="5" t="s">
        <v>35</v>
      </c>
      <c r="F840" s="5" t="s">
        <v>36</v>
      </c>
      <c r="G840" s="5">
        <v>400.0</v>
      </c>
      <c r="H840" s="5"/>
      <c r="I840" s="5" t="s">
        <v>1825</v>
      </c>
      <c r="J840" s="5" t="s">
        <v>947</v>
      </c>
      <c r="K840" s="5" t="s">
        <v>175</v>
      </c>
      <c r="L840" s="5"/>
      <c r="M840" s="6">
        <v>44502.0</v>
      </c>
      <c r="N840" s="6">
        <v>44504.0</v>
      </c>
      <c r="O840" s="7">
        <f>+IF(NETWORKDAYS(M840,N840,Feriados!A794:A824)&gt;-1,NETWORKDAYS(M840,N840,Feriados!A794:A824)-1,NETWORKDAYS(M840,TODAY(),Feriados!A$15:A$315))</f>
        <v>2</v>
      </c>
      <c r="P840" s="8"/>
      <c r="Q840" s="5">
        <f>+IF(T840="ENVIO OS", IF(NETWORKDAYS(N840,P840,Feriados!A$15:A$315)&gt;-1,NETWORKDAYS(N840,P840,Feriados!A$15:A$315)-1,NETWORKDAYS(N840,TODAY(),Feriados!A$15:A$315)),0)</f>
        <v>0</v>
      </c>
      <c r="R840" s="9">
        <v>-32.8656</v>
      </c>
      <c r="S840" s="9">
        <v>-69.0047</v>
      </c>
      <c r="T840" s="5" t="s">
        <v>79</v>
      </c>
      <c r="U840" s="5" t="s">
        <v>79</v>
      </c>
      <c r="V840" s="5" t="s">
        <v>357</v>
      </c>
      <c r="W840" s="5"/>
      <c r="X840" s="5" t="s">
        <v>41</v>
      </c>
      <c r="Y840" s="5"/>
      <c r="Z840" s="5"/>
      <c r="AA840" s="5" t="s">
        <v>1826</v>
      </c>
      <c r="AB840" s="5"/>
      <c r="AC840" s="6"/>
      <c r="AD840" s="6"/>
      <c r="AE840" s="5"/>
      <c r="AF840" s="10"/>
    </row>
    <row r="841" ht="21.0" customHeight="1">
      <c r="A841" s="5"/>
      <c r="B841" s="5" t="s">
        <v>1827</v>
      </c>
      <c r="C841" s="5" t="s">
        <v>1828</v>
      </c>
      <c r="D841" s="5"/>
      <c r="E841" s="5" t="s">
        <v>35</v>
      </c>
      <c r="F841" s="5" t="s">
        <v>36</v>
      </c>
      <c r="G841" s="5"/>
      <c r="H841" s="5"/>
      <c r="I841" s="5"/>
      <c r="J841" s="5"/>
      <c r="K841" s="5" t="s">
        <v>374</v>
      </c>
      <c r="L841" s="5"/>
      <c r="M841" s="6">
        <v>44502.0</v>
      </c>
      <c r="N841" s="6">
        <v>44539.0</v>
      </c>
      <c r="O841" s="7">
        <f>+IF(NETWORKDAYS(M841,N841,Feriados!A816:A846)&gt;-1,NETWORKDAYS(M841,N841,Feriados!A816:A846)-1,NETWORKDAYS(M841,TODAY(),Feriados!A$15:A$315))</f>
        <v>27</v>
      </c>
      <c r="P841" s="8">
        <v>44543.0</v>
      </c>
      <c r="Q841" s="5">
        <f>+IF(T841="ENVIO OS", IF(NETWORKDAYS(N841,P841,Feriados!A$15:A$315)&gt;-1,NETWORKDAYS(N841,P841,Feriados!A$15:A$315)-1,NETWORKDAYS(N841,TODAY(),Feriados!A$15:A$315)),0)</f>
        <v>2</v>
      </c>
      <c r="R841" s="9"/>
      <c r="S841" s="9"/>
      <c r="T841" s="5" t="s">
        <v>40</v>
      </c>
      <c r="U841" s="5" t="s">
        <v>564</v>
      </c>
      <c r="V841" s="5"/>
      <c r="W841" s="5"/>
      <c r="X841" s="5" t="s">
        <v>41</v>
      </c>
      <c r="Y841" s="5"/>
      <c r="Z841" s="5"/>
      <c r="AA841" s="5"/>
      <c r="AB841" s="5"/>
      <c r="AC841" s="6"/>
      <c r="AD841" s="6"/>
      <c r="AE841" s="5"/>
      <c r="AF841" s="10"/>
    </row>
    <row r="842" ht="21.0" customHeight="1">
      <c r="A842" s="5">
        <v>230306.0</v>
      </c>
      <c r="B842" s="5" t="s">
        <v>1547</v>
      </c>
      <c r="C842" s="5" t="s">
        <v>1548</v>
      </c>
      <c r="D842" s="5" t="s">
        <v>63</v>
      </c>
      <c r="E842" s="5" t="s">
        <v>96</v>
      </c>
      <c r="F842" s="5" t="s">
        <v>97</v>
      </c>
      <c r="G842" s="5">
        <v>100.0</v>
      </c>
      <c r="H842" s="5">
        <v>0.0</v>
      </c>
      <c r="I842" s="5" t="s">
        <v>1549</v>
      </c>
      <c r="J842" s="5" t="s">
        <v>1032</v>
      </c>
      <c r="K842" s="5" t="s">
        <v>250</v>
      </c>
      <c r="L842" s="5"/>
      <c r="M842" s="6">
        <v>44504.0</v>
      </c>
      <c r="N842" s="6">
        <v>44504.0</v>
      </c>
      <c r="O842" s="7">
        <f>+IF(NETWORKDAYS(M842,N842,Feriados!A774:A804)&gt;-1,NETWORKDAYS(M842,N842,Feriados!A774:A804)-1,NETWORKDAYS(M842,TODAY(),Feriados!A$15:A$315))</f>
        <v>0</v>
      </c>
      <c r="P842" s="8"/>
      <c r="Q842" s="5">
        <f>+IF(T842="ENVIO OS", IF(NETWORKDAYS(N842,P842,Feriados!A$15:A$315)&gt;-1,NETWORKDAYS(N842,P842,Feriados!A$15:A$315)-1,NETWORKDAYS(N842,TODAY(),Feriados!A$15:A$315)),0)</f>
        <v>0</v>
      </c>
      <c r="R842" s="9">
        <v>-33.0302</v>
      </c>
      <c r="S842" s="9">
        <v>-68.8023</v>
      </c>
      <c r="T842" s="5" t="s">
        <v>208</v>
      </c>
      <c r="U842" s="5"/>
      <c r="V842" s="5"/>
      <c r="W842" s="5"/>
      <c r="X842" s="5" t="s">
        <v>51</v>
      </c>
      <c r="Y842" s="5" t="s">
        <v>101</v>
      </c>
      <c r="Z842" s="5"/>
      <c r="AA842" s="5" t="s">
        <v>1829</v>
      </c>
      <c r="AB842" s="5"/>
      <c r="AC842" s="6"/>
      <c r="AD842" s="6"/>
      <c r="AE842" s="5"/>
      <c r="AF842" s="10"/>
    </row>
    <row r="843" ht="21.0" customHeight="1">
      <c r="A843" s="5"/>
      <c r="B843" s="5" t="s">
        <v>1830</v>
      </c>
      <c r="C843" s="5" t="s">
        <v>1831</v>
      </c>
      <c r="D843" s="5"/>
      <c r="E843" s="5" t="s">
        <v>35</v>
      </c>
      <c r="F843" s="5" t="s">
        <v>36</v>
      </c>
      <c r="G843" s="5"/>
      <c r="H843" s="5"/>
      <c r="I843" s="5"/>
      <c r="J843" s="5"/>
      <c r="K843" s="5"/>
      <c r="L843" s="5"/>
      <c r="M843" s="6">
        <v>44504.0</v>
      </c>
      <c r="N843" s="6">
        <v>44543.0</v>
      </c>
      <c r="O843" s="7">
        <f>+IF(NETWORKDAYS(M843,N843,Feriados!A792:A822)&gt;-1,NETWORKDAYS(M843,N843,Feriados!A792:A822)-1,NETWORKDAYS(M843,TODAY(),Feriados!A$15:A$315))</f>
        <v>27</v>
      </c>
      <c r="P843" s="8"/>
      <c r="Q843" s="5">
        <f>+IF(T843="ENVIO OS", IF(NETWORKDAYS(N843,P843,Feriados!A$15:A$315)&gt;-1,NETWORKDAYS(N843,P843,Feriados!A$15:A$315)-1,NETWORKDAYS(N843,TODAY(),Feriados!A$15:A$315)),0)</f>
        <v>795</v>
      </c>
      <c r="R843" s="9"/>
      <c r="S843" s="9"/>
      <c r="T843" s="5" t="s">
        <v>40</v>
      </c>
      <c r="U843" s="5" t="s">
        <v>564</v>
      </c>
      <c r="V843" s="5"/>
      <c r="W843" s="5"/>
      <c r="X843" s="5" t="s">
        <v>41</v>
      </c>
      <c r="Y843" s="5"/>
      <c r="Z843" s="5"/>
      <c r="AA843" s="5"/>
      <c r="AB843" s="5" t="s">
        <v>27</v>
      </c>
      <c r="AC843" s="6"/>
      <c r="AD843" s="6"/>
      <c r="AE843" s="5"/>
      <c r="AF843" s="10"/>
    </row>
    <row r="844" ht="21.0" customHeight="1">
      <c r="A844" s="5"/>
      <c r="B844" s="5" t="s">
        <v>1832</v>
      </c>
      <c r="C844" s="5" t="s">
        <v>1833</v>
      </c>
      <c r="D844" s="5" t="s">
        <v>302</v>
      </c>
      <c r="E844" s="5" t="s">
        <v>96</v>
      </c>
      <c r="F844" s="5" t="s">
        <v>119</v>
      </c>
      <c r="G844" s="5">
        <v>320.0</v>
      </c>
      <c r="H844" s="5">
        <v>0.0</v>
      </c>
      <c r="I844" s="5"/>
      <c r="J844" s="5" t="s">
        <v>1834</v>
      </c>
      <c r="K844" s="5" t="s">
        <v>412</v>
      </c>
      <c r="L844" s="5" t="s">
        <v>49</v>
      </c>
      <c r="M844" s="6">
        <v>44504.0</v>
      </c>
      <c r="N844" s="6">
        <v>44532.0</v>
      </c>
      <c r="O844" s="7">
        <f>+IF(NETWORKDAYS(M844,N844,Feriados!A800:A830)&gt;-1,NETWORKDAYS(M844,N844,Feriados!A800:A830)-1,NETWORKDAYS(M844,TODAY(),Feriados!A$15:A$315))</f>
        <v>20</v>
      </c>
      <c r="P844" s="8"/>
      <c r="Q844" s="5">
        <f>+IF(T844="ENVIO OS", IF(NETWORKDAYS(N844,P844,Feriados!A$15:A$315)&gt;-1,NETWORKDAYS(N844,P844,Feriados!A$15:A$315)-1,NETWORKDAYS(N844,TODAY(),Feriados!A$15:A$315)),0)</f>
        <v>0</v>
      </c>
      <c r="R844" s="9">
        <v>-33.9223</v>
      </c>
      <c r="S844" s="9">
        <v>-69.1274</v>
      </c>
      <c r="T844" s="5" t="s">
        <v>79</v>
      </c>
      <c r="U844" s="5" t="s">
        <v>79</v>
      </c>
      <c r="V844" s="5" t="s">
        <v>1835</v>
      </c>
      <c r="W844" s="5"/>
      <c r="X844" s="5" t="s">
        <v>100</v>
      </c>
      <c r="Y844" s="5" t="s">
        <v>66</v>
      </c>
      <c r="Z844" s="5"/>
      <c r="AA844" s="5" t="s">
        <v>1836</v>
      </c>
      <c r="AB844" s="5" t="s">
        <v>27</v>
      </c>
      <c r="AC844" s="6"/>
      <c r="AD844" s="6"/>
      <c r="AE844" s="5"/>
      <c r="AF844" s="10"/>
    </row>
    <row r="845" ht="21.0" customHeight="1">
      <c r="A845" s="5">
        <v>228694.0</v>
      </c>
      <c r="B845" s="5" t="s">
        <v>1354</v>
      </c>
      <c r="C845" s="5" t="s">
        <v>242</v>
      </c>
      <c r="D845" s="5" t="s">
        <v>75</v>
      </c>
      <c r="E845" s="5" t="s">
        <v>96</v>
      </c>
      <c r="F845" s="5" t="s">
        <v>230</v>
      </c>
      <c r="G845" s="5">
        <v>168.0</v>
      </c>
      <c r="H845" s="5">
        <v>168.0</v>
      </c>
      <c r="I845" s="5" t="s">
        <v>1356</v>
      </c>
      <c r="J845" s="5" t="s">
        <v>77</v>
      </c>
      <c r="K845" s="5" t="s">
        <v>78</v>
      </c>
      <c r="L845" s="5" t="s">
        <v>39</v>
      </c>
      <c r="M845" s="6">
        <v>44505.0</v>
      </c>
      <c r="N845" s="6">
        <v>44525.0</v>
      </c>
      <c r="O845" s="7">
        <f>+IF(NETWORKDAYS(M845,N845,Feriados!A1022:A1052)&gt;-1,NETWORKDAYS(M845,N845,Feriados!A1022:A1052)-1,NETWORKDAYS(M845,TODAY(),Feriados!A$15:A$315))</f>
        <v>14</v>
      </c>
      <c r="P845" s="8"/>
      <c r="Q845" s="5">
        <f>+IF(T845="ENVIO OS", IF(NETWORKDAYS(N845,P845,Feriados!A$15:A$315)&gt;-1,NETWORKDAYS(N845,P845,Feriados!A$15:A$315)-1,NETWORKDAYS(N845,TODAY(),Feriados!A$15:A$315)),0)</f>
        <v>0</v>
      </c>
      <c r="R845" s="9">
        <v>-32.872</v>
      </c>
      <c r="S845" s="9">
        <v>-68.8936</v>
      </c>
      <c r="T845" s="5" t="s">
        <v>208</v>
      </c>
      <c r="U845" s="5" t="s">
        <v>208</v>
      </c>
      <c r="V845" s="5" t="s">
        <v>357</v>
      </c>
      <c r="W845" s="5"/>
      <c r="X845" s="5" t="s">
        <v>100</v>
      </c>
      <c r="Y845" s="5" t="s">
        <v>123</v>
      </c>
      <c r="Z845" s="5" t="s">
        <v>219</v>
      </c>
      <c r="AA845" s="5" t="s">
        <v>1357</v>
      </c>
      <c r="AB845" s="5"/>
      <c r="AC845" s="6"/>
      <c r="AD845" s="6"/>
      <c r="AE845" s="5"/>
      <c r="AF845" s="10"/>
    </row>
    <row r="846" ht="21.0" customHeight="1">
      <c r="A846" s="5">
        <v>231208.0</v>
      </c>
      <c r="B846" s="5" t="s">
        <v>1732</v>
      </c>
      <c r="C846" s="5" t="s">
        <v>1733</v>
      </c>
      <c r="D846" s="5" t="s">
        <v>56</v>
      </c>
      <c r="E846" s="5" t="s">
        <v>96</v>
      </c>
      <c r="F846" s="5" t="s">
        <v>137</v>
      </c>
      <c r="G846" s="5">
        <v>290.0</v>
      </c>
      <c r="H846" s="5">
        <v>225.0</v>
      </c>
      <c r="I846" s="5" t="s">
        <v>37</v>
      </c>
      <c r="J846" s="5" t="s">
        <v>1734</v>
      </c>
      <c r="K846" s="5" t="s">
        <v>71</v>
      </c>
      <c r="L846" s="5" t="s">
        <v>39</v>
      </c>
      <c r="M846" s="6">
        <v>44505.0</v>
      </c>
      <c r="N846" s="6">
        <v>44509.0</v>
      </c>
      <c r="O846" s="7">
        <f>+IF(NETWORKDAYS(M846,N846,Feriados!A794:A824)&gt;-1,NETWORKDAYS(M846,N846,Feriados!A794:A824)-1,NETWORKDAYS(M846,TODAY(),Feriados!A$15:A$315))</f>
        <v>2</v>
      </c>
      <c r="P846" s="8"/>
      <c r="Q846" s="5">
        <f>+IF(T846="ENVIO OS", IF(NETWORKDAYS(N846,P846,Feriados!A$15:A$315)&gt;-1,NETWORKDAYS(N846,P846,Feriados!A$15:A$315)-1,NETWORKDAYS(N846,TODAY(),Feriados!A$15:A$315)),0)</f>
        <v>0</v>
      </c>
      <c r="R846" s="9">
        <v>-34.6483</v>
      </c>
      <c r="S846" s="9">
        <v>-68.5109</v>
      </c>
      <c r="T846" s="5" t="s">
        <v>208</v>
      </c>
      <c r="U846" s="5" t="s">
        <v>79</v>
      </c>
      <c r="V846" s="5"/>
      <c r="W846" s="5"/>
      <c r="X846" s="5" t="s">
        <v>100</v>
      </c>
      <c r="Y846" s="5" t="s">
        <v>133</v>
      </c>
      <c r="Z846" s="5"/>
      <c r="AA846" s="5" t="s">
        <v>1837</v>
      </c>
      <c r="AB846" s="5"/>
      <c r="AC846" s="6"/>
      <c r="AD846" s="6"/>
      <c r="AE846" s="5"/>
      <c r="AF846" s="10"/>
    </row>
    <row r="847" ht="21.0" customHeight="1">
      <c r="A847" s="5">
        <v>231208.0</v>
      </c>
      <c r="B847" s="5" t="s">
        <v>1736</v>
      </c>
      <c r="C847" s="5" t="s">
        <v>1737</v>
      </c>
      <c r="D847" s="5" t="s">
        <v>56</v>
      </c>
      <c r="E847" s="5" t="s">
        <v>96</v>
      </c>
      <c r="F847" s="5" t="s">
        <v>137</v>
      </c>
      <c r="G847" s="5">
        <v>232.0</v>
      </c>
      <c r="H847" s="5">
        <v>0.0</v>
      </c>
      <c r="I847" s="5" t="s">
        <v>1738</v>
      </c>
      <c r="J847" s="5" t="s">
        <v>1734</v>
      </c>
      <c r="K847" s="5" t="s">
        <v>71</v>
      </c>
      <c r="L847" s="5" t="s">
        <v>39</v>
      </c>
      <c r="M847" s="6">
        <v>44505.0</v>
      </c>
      <c r="N847" s="6">
        <v>44509.0</v>
      </c>
      <c r="O847" s="7">
        <f>+IF(NETWORKDAYS(M847,N847,Feriados!A795:A825)&gt;-1,NETWORKDAYS(M847,N847,Feriados!A795:A825)-1,NETWORKDAYS(M847,TODAY(),Feriados!A$15:A$315))</f>
        <v>2</v>
      </c>
      <c r="P847" s="8"/>
      <c r="Q847" s="5">
        <f>+IF(T847="ENVIO OS", IF(NETWORKDAYS(N847,P847,Feriados!A$15:A$315)&gt;-1,NETWORKDAYS(N847,P847,Feriados!A$15:A$315)-1,NETWORKDAYS(N847,TODAY(),Feriados!A$15:A$315)),0)</f>
        <v>0</v>
      </c>
      <c r="R847" s="9">
        <v>-34.6183</v>
      </c>
      <c r="S847" s="9">
        <v>-68.5052</v>
      </c>
      <c r="T847" s="5" t="s">
        <v>208</v>
      </c>
      <c r="U847" s="5" t="s">
        <v>79</v>
      </c>
      <c r="V847" s="5"/>
      <c r="W847" s="5"/>
      <c r="X847" s="5" t="s">
        <v>100</v>
      </c>
      <c r="Y847" s="5" t="s">
        <v>133</v>
      </c>
      <c r="Z847" s="5"/>
      <c r="AA847" s="5" t="s">
        <v>1837</v>
      </c>
      <c r="AB847" s="5"/>
      <c r="AC847" s="6"/>
      <c r="AD847" s="6"/>
      <c r="AE847" s="5"/>
      <c r="AF847" s="10"/>
    </row>
    <row r="848" ht="21.0" customHeight="1">
      <c r="A848" s="5">
        <v>225320.0</v>
      </c>
      <c r="B848" s="5" t="s">
        <v>475</v>
      </c>
      <c r="C848" s="5" t="s">
        <v>476</v>
      </c>
      <c r="D848" s="5" t="s">
        <v>63</v>
      </c>
      <c r="E848" s="5" t="s">
        <v>96</v>
      </c>
      <c r="F848" s="5" t="s">
        <v>119</v>
      </c>
      <c r="G848" s="5">
        <v>4500.0</v>
      </c>
      <c r="H848" s="5">
        <v>2530.0</v>
      </c>
      <c r="I848" s="5" t="s">
        <v>477</v>
      </c>
      <c r="J848" s="5" t="s">
        <v>478</v>
      </c>
      <c r="K848" s="5" t="s">
        <v>48</v>
      </c>
      <c r="L848" s="5" t="s">
        <v>49</v>
      </c>
      <c r="M848" s="6">
        <v>44508.0</v>
      </c>
      <c r="N848" s="6">
        <v>44509.0</v>
      </c>
      <c r="O848" s="7">
        <f>+IF(NETWORKDAYS(M848,N848,Feriados!A826:A856)&gt;-1,NETWORKDAYS(M848,N848,Feriados!A826:A856)-1,NETWORKDAYS(M848,TODAY(),Feriados!A$15:A$315))</f>
        <v>1</v>
      </c>
      <c r="P848" s="8"/>
      <c r="Q848" s="5">
        <f>+IF(T848="ENVIO OS", IF(NETWORKDAYS(N848,P848,Feriados!A$15:A$315)&gt;-1,NETWORKDAYS(N848,P848,Feriados!A$15:A$315)-1,NETWORKDAYS(N848,TODAY(),Feriados!A$15:A$315)),0)</f>
        <v>0</v>
      </c>
      <c r="R848" s="9">
        <v>-32.9375</v>
      </c>
      <c r="S848" s="9">
        <v>-68.7739</v>
      </c>
      <c r="T848" s="5" t="s">
        <v>208</v>
      </c>
      <c r="U848" s="5" t="s">
        <v>79</v>
      </c>
      <c r="V848" s="5" t="s">
        <v>479</v>
      </c>
      <c r="W848" s="5"/>
      <c r="X848" s="5" t="s">
        <v>100</v>
      </c>
      <c r="Y848" s="5" t="s">
        <v>209</v>
      </c>
      <c r="Z848" s="5"/>
      <c r="AA848" s="5" t="s">
        <v>1838</v>
      </c>
      <c r="AB848" s="5"/>
      <c r="AC848" s="6">
        <v>44014.0</v>
      </c>
      <c r="AD848" s="6">
        <v>44036.0</v>
      </c>
      <c r="AE848" s="5" t="s">
        <v>203</v>
      </c>
      <c r="AF848" s="10"/>
    </row>
    <row r="849" ht="21.0" customHeight="1">
      <c r="A849" s="5">
        <v>231919.0</v>
      </c>
      <c r="B849" s="5" t="s">
        <v>1839</v>
      </c>
      <c r="C849" s="5" t="s">
        <v>1840</v>
      </c>
      <c r="D849" s="5" t="s">
        <v>75</v>
      </c>
      <c r="E849" s="5" t="s">
        <v>96</v>
      </c>
      <c r="F849" s="5" t="s">
        <v>244</v>
      </c>
      <c r="G849" s="5">
        <v>1217.0</v>
      </c>
      <c r="H849" s="5">
        <v>1200.0</v>
      </c>
      <c r="I849" s="5"/>
      <c r="J849" s="5" t="s">
        <v>307</v>
      </c>
      <c r="K849" s="5" t="s">
        <v>78</v>
      </c>
      <c r="L849" s="5" t="s">
        <v>39</v>
      </c>
      <c r="M849" s="6">
        <v>44508.0</v>
      </c>
      <c r="N849" s="6">
        <v>44533.0</v>
      </c>
      <c r="O849" s="7">
        <f>+IF(NETWORKDAYS(M849,N849,Feriados!A795:A825)&gt;-1,NETWORKDAYS(M849,N849,Feriados!A795:A825)-1,NETWORKDAYS(M849,TODAY(),Feriados!A$15:A$315))</f>
        <v>19</v>
      </c>
      <c r="P849" s="8"/>
      <c r="Q849" s="5">
        <f>+IF(T849="ENVIO OS", IF(NETWORKDAYS(N849,P849,Feriados!A$15:A$315)&gt;-1,NETWORKDAYS(N849,P849,Feriados!A$15:A$315)-1,NETWORKDAYS(N849,TODAY(),Feriados!A$15:A$315)),0)</f>
        <v>0</v>
      </c>
      <c r="R849" s="9">
        <v>-32.8884</v>
      </c>
      <c r="S849" s="9">
        <v>-68.8848</v>
      </c>
      <c r="T849" s="5" t="s">
        <v>79</v>
      </c>
      <c r="U849" s="5" t="s">
        <v>79</v>
      </c>
      <c r="V849" s="5" t="s">
        <v>50</v>
      </c>
      <c r="W849" s="5"/>
      <c r="X849" s="5" t="s">
        <v>100</v>
      </c>
      <c r="Y849" s="5" t="s">
        <v>66</v>
      </c>
      <c r="Z849" s="5"/>
      <c r="AA849" s="5" t="s">
        <v>1682</v>
      </c>
      <c r="AB849" s="5" t="s">
        <v>27</v>
      </c>
      <c r="AC849" s="6"/>
      <c r="AD849" s="6"/>
      <c r="AE849" s="5"/>
      <c r="AF849" s="10"/>
    </row>
    <row r="850" ht="21.0" customHeight="1">
      <c r="A850" s="5"/>
      <c r="B850" s="5" t="s">
        <v>1841</v>
      </c>
      <c r="C850" s="5" t="s">
        <v>1842</v>
      </c>
      <c r="D850" s="5"/>
      <c r="E850" s="5"/>
      <c r="F850" s="5"/>
      <c r="G850" s="5"/>
      <c r="H850" s="5"/>
      <c r="I850" s="5"/>
      <c r="J850" s="5"/>
      <c r="K850" s="5"/>
      <c r="L850" s="5"/>
      <c r="M850" s="6">
        <v>44508.0</v>
      </c>
      <c r="N850" s="6">
        <v>44529.0</v>
      </c>
      <c r="O850" s="7">
        <f>+IF(NETWORKDAYS(M850,N850,Feriados!A812:A842)&gt;-1,NETWORKDAYS(M850,N850,Feriados!A812:A842)-1,NETWORKDAYS(M850,TODAY(),Feriados!A$15:A$315))</f>
        <v>15</v>
      </c>
      <c r="P850" s="8"/>
      <c r="Q850" s="5">
        <f>+IF(T850="ENVIO OS", IF(NETWORKDAYS(N850,P850,Feriados!A$15:A$315)&gt;-1,NETWORKDAYS(N850,P850,Feriados!A$15:A$315)-1,NETWORKDAYS(N850,TODAY(),Feriados!A$15:A$315)),0)</f>
        <v>0</v>
      </c>
      <c r="R850" s="9"/>
      <c r="S850" s="9"/>
      <c r="T850" s="5"/>
      <c r="U850" s="5"/>
      <c r="V850" s="5"/>
      <c r="W850" s="5"/>
      <c r="X850" s="5" t="s">
        <v>100</v>
      </c>
      <c r="Y850" s="5"/>
      <c r="Z850" s="5"/>
      <c r="AA850" s="5" t="s">
        <v>1843</v>
      </c>
      <c r="AB850" s="5"/>
      <c r="AC850" s="6"/>
      <c r="AD850" s="6"/>
      <c r="AE850" s="5"/>
      <c r="AF850" s="10"/>
    </row>
    <row r="851" ht="21.0" customHeight="1">
      <c r="A851" s="5">
        <v>231003.0</v>
      </c>
      <c r="B851" s="5" t="s">
        <v>1708</v>
      </c>
      <c r="C851" s="5" t="s">
        <v>1709</v>
      </c>
      <c r="D851" s="5" t="s">
        <v>147</v>
      </c>
      <c r="E851" s="5" t="s">
        <v>96</v>
      </c>
      <c r="F851" s="5" t="s">
        <v>137</v>
      </c>
      <c r="G851" s="5">
        <v>230.0</v>
      </c>
      <c r="H851" s="5">
        <v>62.0</v>
      </c>
      <c r="I851" s="5" t="s">
        <v>1710</v>
      </c>
      <c r="J851" s="5" t="s">
        <v>1711</v>
      </c>
      <c r="K851" s="5" t="s">
        <v>508</v>
      </c>
      <c r="L851" s="5" t="s">
        <v>39</v>
      </c>
      <c r="M851" s="6">
        <v>44510.0</v>
      </c>
      <c r="N851" s="6">
        <v>44511.0</v>
      </c>
      <c r="O851" s="7">
        <f>+IF(NETWORKDAYS(M851,N851,Feriados!A745:A775)&gt;-1,NETWORKDAYS(M851,N851,Feriados!A745:A775)-1,NETWORKDAYS(M851,TODAY(),Feriados!A$15:A$315))</f>
        <v>1</v>
      </c>
      <c r="P851" s="8"/>
      <c r="Q851" s="5">
        <f>+IF(T851="ENVIO OS", IF(NETWORKDAYS(N851,P851,Feriados!A$15:A$315)&gt;-1,NETWORKDAYS(N851,P851,Feriados!A$15:A$315)-1,NETWORKDAYS(N851,TODAY(),Feriados!A$15:A$315)),0)</f>
        <v>0</v>
      </c>
      <c r="R851" s="9">
        <v>-33.2511</v>
      </c>
      <c r="S851" s="9">
        <v>-68.9625</v>
      </c>
      <c r="T851" s="5" t="s">
        <v>208</v>
      </c>
      <c r="U851" s="5" t="s">
        <v>208</v>
      </c>
      <c r="V851" s="5"/>
      <c r="W851" s="5"/>
      <c r="X851" s="5" t="s">
        <v>100</v>
      </c>
      <c r="Y851" s="5" t="s">
        <v>123</v>
      </c>
      <c r="Z851" s="5"/>
      <c r="AA851" s="5"/>
      <c r="AB851" s="5"/>
      <c r="AC851" s="6"/>
      <c r="AD851" s="6"/>
      <c r="AE851" s="5"/>
      <c r="AF851" s="10"/>
    </row>
    <row r="852" ht="21.0" customHeight="1">
      <c r="A852" s="5">
        <v>232001.0</v>
      </c>
      <c r="B852" s="5" t="s">
        <v>1844</v>
      </c>
      <c r="C852" s="5" t="s">
        <v>1845</v>
      </c>
      <c r="D852" s="5"/>
      <c r="E852" s="5" t="s">
        <v>96</v>
      </c>
      <c r="F852" s="5" t="s">
        <v>137</v>
      </c>
      <c r="G852" s="5">
        <v>150.0</v>
      </c>
      <c r="H852" s="5"/>
      <c r="I852" s="5"/>
      <c r="J852" s="5"/>
      <c r="K852" s="5"/>
      <c r="L852" s="5"/>
      <c r="M852" s="6">
        <v>44511.0</v>
      </c>
      <c r="N852" s="6">
        <v>44517.0</v>
      </c>
      <c r="O852" s="7">
        <f>+IF(NETWORKDAYS(M852,N852,Feriados!A803:A833)&gt;-1,NETWORKDAYS(M852,N852,Feriados!A803:A833)-1,NETWORKDAYS(M852,TODAY(),Feriados!A$15:A$315))</f>
        <v>4</v>
      </c>
      <c r="P852" s="8"/>
      <c r="Q852" s="5">
        <f>+IF(T852="ENVIO OS", IF(NETWORKDAYS(N852,P852,Feriados!A$15:A$315)&gt;-1,NETWORKDAYS(N852,P852,Feriados!A$15:A$315)-1,NETWORKDAYS(N852,TODAY(),Feriados!A$15:A$315)),0)</f>
        <v>0</v>
      </c>
      <c r="R852" s="9"/>
      <c r="S852" s="9"/>
      <c r="T852" s="5" t="s">
        <v>79</v>
      </c>
      <c r="U852" s="5" t="s">
        <v>79</v>
      </c>
      <c r="V852" s="5"/>
      <c r="W852" s="5"/>
      <c r="X852" s="5"/>
      <c r="Y852" s="5"/>
      <c r="Z852" s="5"/>
      <c r="AA852" s="5" t="s">
        <v>1846</v>
      </c>
      <c r="AB852" s="5" t="s">
        <v>27</v>
      </c>
      <c r="AC852" s="6"/>
      <c r="AD852" s="6"/>
      <c r="AE852" s="5"/>
      <c r="AF852" s="10"/>
    </row>
    <row r="853" ht="21.0" customHeight="1">
      <c r="A853" s="5">
        <v>228793.0</v>
      </c>
      <c r="B853" s="5" t="s">
        <v>1847</v>
      </c>
      <c r="C853" s="5" t="s">
        <v>1294</v>
      </c>
      <c r="D853" s="5" t="s">
        <v>63</v>
      </c>
      <c r="E853" s="5" t="s">
        <v>96</v>
      </c>
      <c r="F853" s="5" t="s">
        <v>97</v>
      </c>
      <c r="G853" s="5">
        <v>600.0</v>
      </c>
      <c r="H853" s="5">
        <v>600.0</v>
      </c>
      <c r="I853" s="5" t="s">
        <v>37</v>
      </c>
      <c r="J853" s="5" t="s">
        <v>298</v>
      </c>
      <c r="K853" s="5" t="s">
        <v>48</v>
      </c>
      <c r="L853" s="5" t="s">
        <v>49</v>
      </c>
      <c r="M853" s="6">
        <v>44511.0</v>
      </c>
      <c r="N853" s="6">
        <v>44536.0</v>
      </c>
      <c r="O853" s="7">
        <f>+IF(NETWORKDAYS(M853,N853,Feriados!A852:A882)&gt;-1,NETWORKDAYS(M853,N853,Feriados!A852:A882)-1,NETWORKDAYS(M853,TODAY(),Feriados!A$15:A$315))</f>
        <v>17</v>
      </c>
      <c r="P853" s="8"/>
      <c r="Q853" s="5">
        <f>+IF(T853="ENVIO OS", IF(NETWORKDAYS(N853,P853,Feriados!A$15:A$315)&gt;-1,NETWORKDAYS(N853,P853,Feriados!A$15:A$315)-1,NETWORKDAYS(N853,TODAY(),Feriados!A$15:A$315)),0)</f>
        <v>0</v>
      </c>
      <c r="R853" s="9">
        <v>-32.9408</v>
      </c>
      <c r="S853" s="9">
        <v>-68.7603</v>
      </c>
      <c r="T853" s="5" t="s">
        <v>79</v>
      </c>
      <c r="U853" s="5"/>
      <c r="V853" s="5"/>
      <c r="W853" s="5"/>
      <c r="X853" s="5" t="s">
        <v>100</v>
      </c>
      <c r="Y853" s="5" t="s">
        <v>66</v>
      </c>
      <c r="Z853" s="5"/>
      <c r="AA853" s="5"/>
      <c r="AB853" s="5" t="s">
        <v>27</v>
      </c>
      <c r="AC853" s="6"/>
      <c r="AD853" s="6"/>
      <c r="AE853" s="5"/>
      <c r="AF853" s="10"/>
    </row>
    <row r="854" ht="21.0" customHeight="1">
      <c r="A854" s="5"/>
      <c r="B854" s="5" t="s">
        <v>1848</v>
      </c>
      <c r="C854" s="5" t="s">
        <v>1849</v>
      </c>
      <c r="D854" s="5" t="s">
        <v>172</v>
      </c>
      <c r="E854" s="5" t="s">
        <v>35</v>
      </c>
      <c r="F854" s="5" t="s">
        <v>36</v>
      </c>
      <c r="G854" s="5">
        <v>87.0</v>
      </c>
      <c r="H854" s="5"/>
      <c r="I854" s="5" t="s">
        <v>37</v>
      </c>
      <c r="J854" s="5" t="s">
        <v>338</v>
      </c>
      <c r="K854" s="5" t="s">
        <v>175</v>
      </c>
      <c r="L854" s="5"/>
      <c r="M854" s="6">
        <v>44512.0</v>
      </c>
      <c r="N854" s="6">
        <v>44525.0</v>
      </c>
      <c r="O854" s="7">
        <f>+IF(NETWORKDAYS(M854,N854,Feriados!A873:A903)&gt;-1,NETWORKDAYS(M854,N854,Feriados!A873:A903)-1,NETWORKDAYS(M854,TODAY(),Feriados!A$15:A$315))</f>
        <v>9</v>
      </c>
      <c r="P854" s="8"/>
      <c r="Q854" s="5">
        <f>+IF(T854="ENVIO OS", IF(NETWORKDAYS(N854,P854,Feriados!A$15:A$315)&gt;-1,NETWORKDAYS(N854,P854,Feriados!A$15:A$315)-1,NETWORKDAYS(N854,TODAY(),Feriados!A$15:A$315)),0)</f>
        <v>0</v>
      </c>
      <c r="R854" s="9">
        <v>-32.8467</v>
      </c>
      <c r="S854" s="9">
        <v>-68.8567</v>
      </c>
      <c r="T854" s="5" t="s">
        <v>79</v>
      </c>
      <c r="U854" s="5" t="s">
        <v>79</v>
      </c>
      <c r="V854" s="5"/>
      <c r="W854" s="5"/>
      <c r="X854" s="5" t="s">
        <v>41</v>
      </c>
      <c r="Y854" s="5" t="s">
        <v>66</v>
      </c>
      <c r="Z854" s="5" t="s">
        <v>928</v>
      </c>
      <c r="AA854" s="5"/>
      <c r="AB854" s="5"/>
      <c r="AC854" s="6"/>
      <c r="AD854" s="6"/>
      <c r="AE854" s="5"/>
      <c r="AF854" s="10"/>
    </row>
    <row r="855" ht="21.0" customHeight="1">
      <c r="A855" s="5"/>
      <c r="B855" s="5" t="s">
        <v>1850</v>
      </c>
      <c r="C855" s="5" t="s">
        <v>1851</v>
      </c>
      <c r="D855" s="5"/>
      <c r="E855" s="5" t="s">
        <v>35</v>
      </c>
      <c r="F855" s="5" t="s">
        <v>36</v>
      </c>
      <c r="G855" s="5"/>
      <c r="H855" s="5"/>
      <c r="I855" s="5"/>
      <c r="J855" s="5"/>
      <c r="K855" s="5"/>
      <c r="L855" s="5"/>
      <c r="M855" s="6">
        <v>44512.0</v>
      </c>
      <c r="N855" s="6">
        <v>44544.0</v>
      </c>
      <c r="O855" s="7">
        <f>+IF(NETWORKDAYS(M855,N855,Feriados!A817:A847)&gt;-1,NETWORKDAYS(M855,N855,Feriados!A817:A847)-1,NETWORKDAYS(M855,TODAY(),Feriados!A$15:A$315))</f>
        <v>22</v>
      </c>
      <c r="P855" s="8">
        <v>44545.0</v>
      </c>
      <c r="Q855" s="5">
        <f>+IF(T855="ENVIO OS", IF(NETWORKDAYS(N855,P855,Feriados!A$15:A$315)&gt;-1,NETWORKDAYS(N855,P855,Feriados!A$15:A$315)-1,NETWORKDAYS(N855,TODAY(),Feriados!A$15:A$315)),0)</f>
        <v>1</v>
      </c>
      <c r="R855" s="9"/>
      <c r="S855" s="9"/>
      <c r="T855" s="5" t="s">
        <v>40</v>
      </c>
      <c r="U855" s="5" t="s">
        <v>564</v>
      </c>
      <c r="V855" s="5"/>
      <c r="W855" s="5"/>
      <c r="X855" s="5"/>
      <c r="Y855" s="5"/>
      <c r="Z855" s="5"/>
      <c r="AA855" s="5"/>
      <c r="AB855" s="5"/>
      <c r="AC855" s="6"/>
      <c r="AD855" s="6"/>
      <c r="AE855" s="5"/>
      <c r="AF855" s="10"/>
    </row>
    <row r="856" ht="21.0" customHeight="1">
      <c r="A856" s="5"/>
      <c r="B856" s="5" t="s">
        <v>1082</v>
      </c>
      <c r="C856" s="5" t="s">
        <v>1391</v>
      </c>
      <c r="D856" s="5"/>
      <c r="E856" s="5" t="s">
        <v>35</v>
      </c>
      <c r="F856" s="5" t="s">
        <v>36</v>
      </c>
      <c r="G856" s="5"/>
      <c r="H856" s="5"/>
      <c r="I856" s="5"/>
      <c r="J856" s="5"/>
      <c r="K856" s="5"/>
      <c r="L856" s="5"/>
      <c r="M856" s="6">
        <v>44515.0</v>
      </c>
      <c r="N856" s="6">
        <v>44540.0</v>
      </c>
      <c r="O856" s="7">
        <f>+IF(NETWORKDAYS(M856,N856,Feriados!A767:A797)&gt;-1,NETWORKDAYS(M856,N856,Feriados!A767:A797)-1,NETWORKDAYS(M856,TODAY(),Feriados!A$15:A$315))</f>
        <v>19</v>
      </c>
      <c r="P856" s="8">
        <v>44651.0</v>
      </c>
      <c r="Q856" s="5">
        <f>+IF(T856="ENVIO OS", IF(NETWORKDAYS(N856,P856,Feriados!A$15:A$315)&gt;-1,NETWORKDAYS(N856,P856,Feriados!A$15:A$315)-1,NETWORKDAYS(N856,TODAY(),Feriados!A$15:A$315)),0)</f>
        <v>79</v>
      </c>
      <c r="R856" s="9"/>
      <c r="S856" s="9"/>
      <c r="T856" s="5" t="s">
        <v>40</v>
      </c>
      <c r="U856" s="5" t="s">
        <v>1247</v>
      </c>
      <c r="V856" s="5"/>
      <c r="W856" s="5"/>
      <c r="X856" s="5" t="s">
        <v>41</v>
      </c>
      <c r="Y856" s="5"/>
      <c r="Z856" s="5" t="s">
        <v>81</v>
      </c>
      <c r="AA856" s="5"/>
      <c r="AB856" s="5"/>
      <c r="AC856" s="6"/>
      <c r="AD856" s="6"/>
      <c r="AE856" s="5"/>
      <c r="AF856" s="10"/>
    </row>
    <row r="857" ht="21.0" customHeight="1">
      <c r="A857" s="5">
        <v>232048.0</v>
      </c>
      <c r="B857" s="5" t="s">
        <v>1852</v>
      </c>
      <c r="C857" s="5" t="s">
        <v>363</v>
      </c>
      <c r="D857" s="5" t="s">
        <v>147</v>
      </c>
      <c r="E857" s="5" t="s">
        <v>96</v>
      </c>
      <c r="F857" s="5" t="s">
        <v>97</v>
      </c>
      <c r="G857" s="5">
        <v>100.0</v>
      </c>
      <c r="H857" s="5">
        <v>100.0</v>
      </c>
      <c r="I857" s="5" t="s">
        <v>37</v>
      </c>
      <c r="J857" s="5" t="s">
        <v>572</v>
      </c>
      <c r="K857" s="5" t="s">
        <v>161</v>
      </c>
      <c r="L857" s="5"/>
      <c r="M857" s="6">
        <v>44515.0</v>
      </c>
      <c r="N857" s="6">
        <v>44537.0</v>
      </c>
      <c r="O857" s="7">
        <f>+IF(NETWORKDAYS(M857,N857,Feriados!A809:A839)&gt;-1,NETWORKDAYS(M857,N857,Feriados!A809:A839)-1,NETWORKDAYS(M857,TODAY(),Feriados!A$15:A$315))</f>
        <v>16</v>
      </c>
      <c r="P857" s="8"/>
      <c r="Q857" s="5">
        <f>+IF(T857="ENVIO OS", IF(NETWORKDAYS(N857,P857,Feriados!A$15:A$315)&gt;-1,NETWORKDAYS(N857,P857,Feriados!A$15:A$315)-1,NETWORKDAYS(N857,TODAY(),Feriados!A$15:A$315)),0)</f>
        <v>0</v>
      </c>
      <c r="R857" s="9">
        <v>-33.0367</v>
      </c>
      <c r="S857" s="9">
        <v>-68.99741</v>
      </c>
      <c r="T857" s="5" t="s">
        <v>79</v>
      </c>
      <c r="U857" s="5"/>
      <c r="V857" s="5"/>
      <c r="W857" s="5"/>
      <c r="X857" s="5" t="s">
        <v>190</v>
      </c>
      <c r="Y857" s="5" t="s">
        <v>66</v>
      </c>
      <c r="Z857" s="5"/>
      <c r="AA857" s="5"/>
      <c r="AB857" s="5" t="s">
        <v>27</v>
      </c>
      <c r="AC857" s="6"/>
      <c r="AD857" s="6"/>
      <c r="AE857" s="5"/>
      <c r="AF857" s="10"/>
    </row>
    <row r="858" ht="21.0" customHeight="1">
      <c r="A858" s="5"/>
      <c r="B858" s="5" t="s">
        <v>1853</v>
      </c>
      <c r="C858" s="5" t="s">
        <v>1854</v>
      </c>
      <c r="D858" s="5" t="s">
        <v>56</v>
      </c>
      <c r="E858" s="5" t="s">
        <v>35</v>
      </c>
      <c r="F858" s="5" t="s">
        <v>36</v>
      </c>
      <c r="G858" s="5">
        <v>84.0</v>
      </c>
      <c r="H858" s="5"/>
      <c r="I858" s="5" t="s">
        <v>37</v>
      </c>
      <c r="J858" s="5" t="s">
        <v>236</v>
      </c>
      <c r="K858" s="5" t="s">
        <v>56</v>
      </c>
      <c r="L858" s="5"/>
      <c r="M858" s="6">
        <v>44516.0</v>
      </c>
      <c r="N858" s="6">
        <v>44551.0</v>
      </c>
      <c r="O858" s="7">
        <f>+IF(NETWORKDAYS(M858,N858,Feriados!A818:A848)&gt;-1,NETWORKDAYS(M858,N858,Feriados!A818:A848)-1,NETWORKDAYS(M858,TODAY(),Feriados!A$15:A$315))</f>
        <v>25</v>
      </c>
      <c r="P858" s="8"/>
      <c r="Q858" s="5">
        <f>+IF(T858="ENVIO OS", IF(NETWORKDAYS(N858,P858,Feriados!A$15:A$315)&gt;-1,NETWORKDAYS(N858,P858,Feriados!A$15:A$315)-1,NETWORKDAYS(N858,TODAY(),Feriados!A$15:A$315)),0)</f>
        <v>0</v>
      </c>
      <c r="R858" s="9">
        <v>-34.6176</v>
      </c>
      <c r="S858" s="9">
        <v>-68.284</v>
      </c>
      <c r="T858" s="5" t="s">
        <v>79</v>
      </c>
      <c r="U858" s="5" t="s">
        <v>79</v>
      </c>
      <c r="V858" s="5" t="s">
        <v>183</v>
      </c>
      <c r="W858" s="5"/>
      <c r="X858" s="5" t="s">
        <v>41</v>
      </c>
      <c r="Y858" s="5" t="s">
        <v>59</v>
      </c>
      <c r="Z858" s="5" t="s">
        <v>1501</v>
      </c>
      <c r="AA858" s="5"/>
      <c r="AB858" s="5"/>
      <c r="AC858" s="6"/>
      <c r="AD858" s="6"/>
      <c r="AE858" s="5" t="s">
        <v>203</v>
      </c>
      <c r="AF858" s="10"/>
    </row>
    <row r="859" ht="21.0" customHeight="1">
      <c r="A859" s="5">
        <v>231290.0</v>
      </c>
      <c r="B859" s="5" t="s">
        <v>1761</v>
      </c>
      <c r="C859" s="5" t="s">
        <v>1762</v>
      </c>
      <c r="D859" s="5" t="s">
        <v>172</v>
      </c>
      <c r="E859" s="5" t="s">
        <v>96</v>
      </c>
      <c r="F859" s="5" t="s">
        <v>273</v>
      </c>
      <c r="G859" s="5">
        <v>117.08</v>
      </c>
      <c r="H859" s="5">
        <v>117.08</v>
      </c>
      <c r="I859" s="5" t="s">
        <v>37</v>
      </c>
      <c r="J859" s="5" t="s">
        <v>1763</v>
      </c>
      <c r="K859" s="5" t="s">
        <v>1036</v>
      </c>
      <c r="L859" s="5" t="s">
        <v>49</v>
      </c>
      <c r="M859" s="6">
        <v>44516.0</v>
      </c>
      <c r="N859" s="6">
        <v>44524.0</v>
      </c>
      <c r="O859" s="7">
        <f>+IF(NETWORKDAYS(M859,N859,Feriados!A817:A847)&gt;-1,NETWORKDAYS(M859,N859,Feriados!A817:A847)-1,NETWORKDAYS(M859,TODAY(),Feriados!A$15:A$315))</f>
        <v>6</v>
      </c>
      <c r="P859" s="8"/>
      <c r="Q859" s="5">
        <f>+IF(T859="ENVIO OS", IF(NETWORKDAYS(N859,P859,Feriados!A$15:A$315)&gt;-1,NETWORKDAYS(N859,P859,Feriados!A$15:A$315)-1,NETWORKDAYS(N859,TODAY(),Feriados!A$15:A$315)),0)</f>
        <v>0</v>
      </c>
      <c r="R859" s="9">
        <v>-32.8603</v>
      </c>
      <c r="S859" s="9">
        <v>-68.8439</v>
      </c>
      <c r="T859" s="5" t="s">
        <v>208</v>
      </c>
      <c r="U859" s="5" t="s">
        <v>208</v>
      </c>
      <c r="V859" s="5" t="s">
        <v>50</v>
      </c>
      <c r="W859" s="5"/>
      <c r="X859" s="5" t="s">
        <v>100</v>
      </c>
      <c r="Y859" s="5" t="s">
        <v>123</v>
      </c>
      <c r="Z859" s="5"/>
      <c r="AA859" s="5" t="s">
        <v>1855</v>
      </c>
      <c r="AB859" s="5"/>
      <c r="AC859" s="6"/>
      <c r="AD859" s="6"/>
      <c r="AE859" s="5"/>
      <c r="AF859" s="10"/>
    </row>
    <row r="860" ht="21.0" customHeight="1">
      <c r="A860" s="5">
        <v>230422.0</v>
      </c>
      <c r="B860" s="5" t="s">
        <v>1565</v>
      </c>
      <c r="C860" s="5" t="s">
        <v>1103</v>
      </c>
      <c r="D860" s="5" t="s">
        <v>75</v>
      </c>
      <c r="E860" s="5" t="s">
        <v>96</v>
      </c>
      <c r="F860" s="5" t="s">
        <v>97</v>
      </c>
      <c r="G860" s="5">
        <v>264.0</v>
      </c>
      <c r="H860" s="5">
        <v>264.0</v>
      </c>
      <c r="I860" s="5" t="s">
        <v>37</v>
      </c>
      <c r="J860" s="5" t="s">
        <v>947</v>
      </c>
      <c r="K860" s="5" t="s">
        <v>175</v>
      </c>
      <c r="L860" s="5" t="s">
        <v>39</v>
      </c>
      <c r="M860" s="6">
        <v>44517.0</v>
      </c>
      <c r="N860" s="6">
        <v>44525.0</v>
      </c>
      <c r="O860" s="7">
        <f>+IF(NETWORKDAYS(M860,N860,Feriados!A837:A867)&gt;-1,NETWORKDAYS(M860,N860,Feriados!A837:A867)-1,NETWORKDAYS(M860,TODAY(),Feriados!A$15:A$315))</f>
        <v>6</v>
      </c>
      <c r="P860" s="8"/>
      <c r="Q860" s="5">
        <f>+IF(T860="ENVIO OS", IF(NETWORKDAYS(N860,P860,Feriados!A$15:A$315)&gt;-1,NETWORKDAYS(N860,P860,Feriados!A$15:A$315)-1,NETWORKDAYS(N860,TODAY(),Feriados!A$15:A$315)),0)</f>
        <v>0</v>
      </c>
      <c r="R860" s="9">
        <v>-32.856</v>
      </c>
      <c r="S860" s="9">
        <v>-68.8967</v>
      </c>
      <c r="T860" s="5" t="s">
        <v>208</v>
      </c>
      <c r="U860" s="5" t="s">
        <v>208</v>
      </c>
      <c r="V860" s="5" t="s">
        <v>1566</v>
      </c>
      <c r="W860" s="5"/>
      <c r="X860" s="5" t="s">
        <v>100</v>
      </c>
      <c r="Y860" s="5" t="s">
        <v>123</v>
      </c>
      <c r="Z860" s="5" t="s">
        <v>1009</v>
      </c>
      <c r="AA860" s="5" t="s">
        <v>1783</v>
      </c>
      <c r="AB860" s="5" t="s">
        <v>27</v>
      </c>
      <c r="AC860" s="6"/>
      <c r="AD860" s="6"/>
      <c r="AE860" s="5"/>
      <c r="AF860" s="10"/>
    </row>
    <row r="861" ht="21.0" customHeight="1">
      <c r="A861" s="5">
        <v>232090.0</v>
      </c>
      <c r="B861" s="5" t="s">
        <v>1856</v>
      </c>
      <c r="C861" s="5" t="s">
        <v>1857</v>
      </c>
      <c r="D861" s="5" t="s">
        <v>75</v>
      </c>
      <c r="E861" s="5" t="s">
        <v>96</v>
      </c>
      <c r="F861" s="5" t="s">
        <v>97</v>
      </c>
      <c r="G861" s="5">
        <v>210.0</v>
      </c>
      <c r="H861" s="5">
        <v>210.0</v>
      </c>
      <c r="I861" s="5" t="s">
        <v>37</v>
      </c>
      <c r="J861" s="5" t="s">
        <v>1858</v>
      </c>
      <c r="K861" s="5" t="s">
        <v>175</v>
      </c>
      <c r="L861" s="5" t="s">
        <v>39</v>
      </c>
      <c r="M861" s="6">
        <v>44517.0</v>
      </c>
      <c r="N861" s="6">
        <v>44543.0</v>
      </c>
      <c r="O861" s="7">
        <f>+IF(NETWORKDAYS(M861,N861,Feriados!A807:A837)&gt;-1,NETWORKDAYS(M861,N861,Feriados!A807:A837)-1,NETWORKDAYS(M861,TODAY(),Feriados!A$15:A$315))</f>
        <v>18</v>
      </c>
      <c r="P861" s="8"/>
      <c r="Q861" s="5">
        <f>+IF(T861="ENVIO OS", IF(NETWORKDAYS(N861,P861,Feriados!A$15:A$315)&gt;-1,NETWORKDAYS(N861,P861,Feriados!A$15:A$315)-1,NETWORKDAYS(N861,TODAY(),Feriados!A$15:A$315)),0)</f>
        <v>0</v>
      </c>
      <c r="R861" s="9">
        <v>-32.8779</v>
      </c>
      <c r="S861" s="9">
        <v>-68.8638</v>
      </c>
      <c r="T861" s="5" t="s">
        <v>79</v>
      </c>
      <c r="U861" s="5" t="s">
        <v>79</v>
      </c>
      <c r="V861" s="5" t="s">
        <v>50</v>
      </c>
      <c r="W861" s="5"/>
      <c r="X861" s="5" t="s">
        <v>100</v>
      </c>
      <c r="Y861" s="5" t="s">
        <v>66</v>
      </c>
      <c r="Z861" s="5"/>
      <c r="AA861" s="5"/>
      <c r="AB861" s="5" t="s">
        <v>27</v>
      </c>
      <c r="AC861" s="6"/>
      <c r="AD861" s="6"/>
      <c r="AE861" s="5"/>
      <c r="AF861" s="10"/>
    </row>
    <row r="862" ht="21.0" customHeight="1">
      <c r="A862" s="5">
        <v>232103.0</v>
      </c>
      <c r="B862" s="5" t="s">
        <v>1859</v>
      </c>
      <c r="C862" s="5" t="s">
        <v>1860</v>
      </c>
      <c r="D862" s="5" t="s">
        <v>46</v>
      </c>
      <c r="E862" s="5" t="s">
        <v>96</v>
      </c>
      <c r="F862" s="5" t="s">
        <v>244</v>
      </c>
      <c r="G862" s="5">
        <v>150.0</v>
      </c>
      <c r="H862" s="5">
        <v>100.0</v>
      </c>
      <c r="I862" s="5"/>
      <c r="J862" s="5" t="s">
        <v>1161</v>
      </c>
      <c r="K862" s="5" t="s">
        <v>65</v>
      </c>
      <c r="L862" s="5"/>
      <c r="M862" s="6">
        <v>44517.0</v>
      </c>
      <c r="N862" s="6">
        <v>44539.0</v>
      </c>
      <c r="O862" s="7">
        <f>+IF(NETWORKDAYS(M862,N862,Feriados!A807:A837)&gt;-1,NETWORKDAYS(M862,N862,Feriados!A807:A837)-1,NETWORKDAYS(M862,TODAY(),Feriados!A$15:A$315))</f>
        <v>16</v>
      </c>
      <c r="P862" s="8"/>
      <c r="Q862" s="5">
        <f>+IF(T862="ENVIO OS", IF(NETWORKDAYS(N862,P862,Feriados!A$15:A$315)&gt;-1,NETWORKDAYS(N862,P862,Feriados!A$15:A$315)-1,NETWORKDAYS(N862,TODAY(),Feriados!A$15:A$315)),0)</f>
        <v>0</v>
      </c>
      <c r="R862" s="9">
        <v>-32.9784</v>
      </c>
      <c r="S862" s="9">
        <v>-68.6775</v>
      </c>
      <c r="T862" s="5" t="s">
        <v>79</v>
      </c>
      <c r="U862" s="5" t="s">
        <v>79</v>
      </c>
      <c r="V862" s="5"/>
      <c r="W862" s="5"/>
      <c r="X862" s="5" t="s">
        <v>190</v>
      </c>
      <c r="Y862" s="5" t="s">
        <v>66</v>
      </c>
      <c r="Z862" s="5"/>
      <c r="AA862" s="5"/>
      <c r="AB862" s="5" t="s">
        <v>27</v>
      </c>
      <c r="AC862" s="6"/>
      <c r="AD862" s="6"/>
      <c r="AE862" s="5"/>
      <c r="AF862" s="10"/>
    </row>
    <row r="863" ht="21.0" customHeight="1">
      <c r="A863" s="5">
        <v>230407.0</v>
      </c>
      <c r="B863" s="5" t="s">
        <v>1557</v>
      </c>
      <c r="C863" s="5" t="s">
        <v>1558</v>
      </c>
      <c r="D863" s="5" t="s">
        <v>147</v>
      </c>
      <c r="E863" s="5" t="s">
        <v>96</v>
      </c>
      <c r="F863" s="5" t="s">
        <v>137</v>
      </c>
      <c r="G863" s="5">
        <v>160.0</v>
      </c>
      <c r="H863" s="5">
        <v>70.0</v>
      </c>
      <c r="I863" s="5" t="s">
        <v>1559</v>
      </c>
      <c r="J863" s="5" t="s">
        <v>401</v>
      </c>
      <c r="K863" s="5" t="s">
        <v>149</v>
      </c>
      <c r="L863" s="5" t="s">
        <v>49</v>
      </c>
      <c r="M863" s="6">
        <v>44518.0</v>
      </c>
      <c r="N863" s="6">
        <v>44518.0</v>
      </c>
      <c r="O863" s="7">
        <f>+IF(NETWORKDAYS(M863,N863,Feriados!A811:A841)&gt;-1,NETWORKDAYS(M863,N863,Feriados!A811:A841)-1,NETWORKDAYS(M863,TODAY(),Feriados!A$15:A$315))</f>
        <v>0</v>
      </c>
      <c r="P863" s="8"/>
      <c r="Q863" s="5">
        <f>+IF(T863="ENVIO OS", IF(NETWORKDAYS(N863,P863,Feriados!A$15:A$315)&gt;-1,NETWORKDAYS(N863,P863,Feriados!A$15:A$315)-1,NETWORKDAYS(N863,TODAY(),Feriados!A$15:A$315)),0)</f>
        <v>0</v>
      </c>
      <c r="R863" s="9">
        <v>-33.0223</v>
      </c>
      <c r="S863" s="9">
        <v>-68.8584</v>
      </c>
      <c r="T863" s="5" t="s">
        <v>79</v>
      </c>
      <c r="U863" s="5" t="s">
        <v>79</v>
      </c>
      <c r="V863" s="5"/>
      <c r="W863" s="5"/>
      <c r="X863" s="5" t="s">
        <v>100</v>
      </c>
      <c r="Y863" s="5" t="s">
        <v>66</v>
      </c>
      <c r="Z863" s="5"/>
      <c r="AA863" s="5" t="s">
        <v>1861</v>
      </c>
      <c r="AB863" s="5" t="s">
        <v>27</v>
      </c>
      <c r="AC863" s="6"/>
      <c r="AD863" s="6"/>
      <c r="AE863" s="5"/>
      <c r="AF863" s="10"/>
    </row>
    <row r="864" ht="21.0" customHeight="1">
      <c r="A864" s="5"/>
      <c r="B864" s="5" t="s">
        <v>1771</v>
      </c>
      <c r="C864" s="5" t="s">
        <v>1772</v>
      </c>
      <c r="D864" s="5"/>
      <c r="E864" s="5" t="s">
        <v>35</v>
      </c>
      <c r="F864" s="5" t="s">
        <v>36</v>
      </c>
      <c r="G864" s="5"/>
      <c r="H864" s="5"/>
      <c r="I864" s="5"/>
      <c r="J864" s="5"/>
      <c r="K864" s="5"/>
      <c r="L864" s="5"/>
      <c r="M864" s="6">
        <v>44518.0</v>
      </c>
      <c r="N864" s="6">
        <v>44544.0</v>
      </c>
      <c r="O864" s="7">
        <f>+IF(NETWORKDAYS(M864,N864,Feriados!A872:A902)&gt;-1,NETWORKDAYS(M864,N864,Feriados!A872:A902)-1,NETWORKDAYS(M864,TODAY(),Feriados!A$15:A$315))</f>
        <v>18</v>
      </c>
      <c r="P864" s="8">
        <v>44557.0</v>
      </c>
      <c r="Q864" s="5">
        <f>+IF(T864="ENVIO OS", IF(NETWORKDAYS(N864,P864,Feriados!A$15:A$315)&gt;-1,NETWORKDAYS(N864,P864,Feriados!A$15:A$315)-1,NETWORKDAYS(N864,TODAY(),Feriados!A$15:A$315)),0)</f>
        <v>9</v>
      </c>
      <c r="R864" s="9"/>
      <c r="S864" s="9"/>
      <c r="T864" s="5" t="s">
        <v>40</v>
      </c>
      <c r="U864" s="5" t="s">
        <v>564</v>
      </c>
      <c r="V864" s="5"/>
      <c r="W864" s="5"/>
      <c r="X864" s="5" t="s">
        <v>41</v>
      </c>
      <c r="Y864" s="5"/>
      <c r="Z864" s="5"/>
      <c r="AA864" s="5"/>
      <c r="AB864" s="5"/>
      <c r="AC864" s="6"/>
      <c r="AD864" s="6"/>
      <c r="AE864" s="5"/>
      <c r="AF864" s="10"/>
    </row>
    <row r="865" ht="21.0" customHeight="1">
      <c r="A865" s="5">
        <v>232105.0</v>
      </c>
      <c r="B865" s="5" t="s">
        <v>1862</v>
      </c>
      <c r="C865" s="5" t="s">
        <v>673</v>
      </c>
      <c r="D865" s="5" t="s">
        <v>302</v>
      </c>
      <c r="E865" s="5" t="s">
        <v>96</v>
      </c>
      <c r="F865" s="5" t="s">
        <v>343</v>
      </c>
      <c r="G865" s="5">
        <v>190.0</v>
      </c>
      <c r="H865" s="5">
        <v>190.0</v>
      </c>
      <c r="I865" s="5"/>
      <c r="J865" s="5" t="s">
        <v>674</v>
      </c>
      <c r="K865" s="5" t="s">
        <v>302</v>
      </c>
      <c r="L865" s="5"/>
      <c r="M865" s="6">
        <v>44518.0</v>
      </c>
      <c r="N865" s="6">
        <v>44525.0</v>
      </c>
      <c r="O865" s="7">
        <f>+IF(NETWORKDAYS(M865,N865,Feriados!A819:A849)&gt;-1,NETWORKDAYS(M865,N865,Feriados!A819:A849)-1,NETWORKDAYS(M865,TODAY(),Feriados!A$15:A$315))</f>
        <v>5</v>
      </c>
      <c r="P865" s="8"/>
      <c r="Q865" s="5">
        <f>+IF(T865="ENVIO OS", IF(NETWORKDAYS(N865,P865,Feriados!A$15:A$315)&gt;-1,NETWORKDAYS(N865,P865,Feriados!A$15:A$315)-1,NETWORKDAYS(N865,TODAY(),Feriados!A$15:A$315)),0)</f>
        <v>0</v>
      </c>
      <c r="R865" s="9">
        <v>-33.98728333</v>
      </c>
      <c r="S865" s="9">
        <v>-69.10978333</v>
      </c>
      <c r="T865" s="5" t="s">
        <v>79</v>
      </c>
      <c r="U865" s="5" t="s">
        <v>79</v>
      </c>
      <c r="V865" s="5" t="s">
        <v>413</v>
      </c>
      <c r="W865" s="5"/>
      <c r="X865" s="5" t="s">
        <v>100</v>
      </c>
      <c r="Y865" s="5" t="s">
        <v>66</v>
      </c>
      <c r="Z865" s="5"/>
      <c r="AA865" s="5"/>
      <c r="AB865" s="5"/>
      <c r="AC865" s="6"/>
      <c r="AD865" s="6"/>
      <c r="AE865" s="5"/>
      <c r="AF865" s="10"/>
    </row>
    <row r="866" ht="21.0" customHeight="1">
      <c r="A866" s="5">
        <v>232105.0</v>
      </c>
      <c r="B866" s="5" t="s">
        <v>1862</v>
      </c>
      <c r="C866" s="5" t="s">
        <v>673</v>
      </c>
      <c r="D866" s="5" t="s">
        <v>302</v>
      </c>
      <c r="E866" s="5" t="s">
        <v>96</v>
      </c>
      <c r="F866" s="5" t="s">
        <v>343</v>
      </c>
      <c r="G866" s="5">
        <v>190.0</v>
      </c>
      <c r="H866" s="5">
        <v>190.0</v>
      </c>
      <c r="I866" s="5"/>
      <c r="J866" s="5" t="s">
        <v>674</v>
      </c>
      <c r="K866" s="5" t="s">
        <v>302</v>
      </c>
      <c r="L866" s="5"/>
      <c r="M866" s="6">
        <v>44518.0</v>
      </c>
      <c r="N866" s="6">
        <v>44525.0</v>
      </c>
      <c r="O866" s="7">
        <f>+IF(NETWORKDAYS(M866,N866,Feriados!A1038:A1068)&gt;-1,NETWORKDAYS(M866,N866,Feriados!A1038:A1068)-1,NETWORKDAYS(M866,TODAY(),Feriados!A$15:A$315))</f>
        <v>5</v>
      </c>
      <c r="P866" s="8"/>
      <c r="Q866" s="5">
        <f>+IF(T866="ENVIO OS", IF(NETWORKDAYS(N866,P866,Feriados!A$15:A$315)&gt;-1,NETWORKDAYS(N866,P866,Feriados!A$15:A$315)-1,NETWORKDAYS(N866,TODAY(),Feriados!A$15:A$315)),0)</f>
        <v>0</v>
      </c>
      <c r="R866" s="9">
        <v>-33.98728333</v>
      </c>
      <c r="S866" s="9">
        <v>-69.10978333</v>
      </c>
      <c r="T866" s="5" t="s">
        <v>208</v>
      </c>
      <c r="U866" s="5" t="s">
        <v>208</v>
      </c>
      <c r="V866" s="5" t="s">
        <v>413</v>
      </c>
      <c r="W866" s="5"/>
      <c r="X866" s="5" t="s">
        <v>100</v>
      </c>
      <c r="Y866" s="5" t="s">
        <v>66</v>
      </c>
      <c r="Z866" s="5"/>
      <c r="AA866" s="5" t="s">
        <v>1863</v>
      </c>
      <c r="AB866" s="5"/>
      <c r="AC866" s="6"/>
      <c r="AD866" s="6"/>
      <c r="AE866" s="5"/>
      <c r="AF866" s="10"/>
    </row>
    <row r="867" ht="21.0" customHeight="1">
      <c r="A867" s="5">
        <v>232106.0</v>
      </c>
      <c r="B867" s="5" t="s">
        <v>1864</v>
      </c>
      <c r="C867" s="5" t="s">
        <v>673</v>
      </c>
      <c r="D867" s="5" t="s">
        <v>302</v>
      </c>
      <c r="E867" s="5" t="s">
        <v>96</v>
      </c>
      <c r="F867" s="5" t="s">
        <v>343</v>
      </c>
      <c r="G867" s="5">
        <v>450.0</v>
      </c>
      <c r="H867" s="5">
        <v>450.0</v>
      </c>
      <c r="I867" s="5"/>
      <c r="J867" s="5" t="s">
        <v>674</v>
      </c>
      <c r="K867" s="5" t="s">
        <v>302</v>
      </c>
      <c r="L867" s="5"/>
      <c r="M867" s="6">
        <v>44518.0</v>
      </c>
      <c r="N867" s="6">
        <v>44525.0</v>
      </c>
      <c r="O867" s="7">
        <f>+IF(NETWORKDAYS(M867,N867,Feriados!A820:A850)&gt;-1,NETWORKDAYS(M867,N867,Feriados!A820:A850)-1,NETWORKDAYS(M867,TODAY(),Feriados!A$15:A$315))</f>
        <v>5</v>
      </c>
      <c r="P867" s="8"/>
      <c r="Q867" s="5">
        <f>+IF(T867="ENVIO OS", IF(NETWORKDAYS(N867,P867,Feriados!A$15:A$315)&gt;-1,NETWORKDAYS(N867,P867,Feriados!A$15:A$315)-1,NETWORKDAYS(N867,TODAY(),Feriados!A$15:A$315)),0)</f>
        <v>0</v>
      </c>
      <c r="R867" s="9">
        <v>-33.96263611</v>
      </c>
      <c r="S867" s="9">
        <v>-69.08035556</v>
      </c>
      <c r="T867" s="5" t="s">
        <v>79</v>
      </c>
      <c r="U867" s="5" t="s">
        <v>79</v>
      </c>
      <c r="V867" s="5" t="s">
        <v>413</v>
      </c>
      <c r="W867" s="5"/>
      <c r="X867" s="5" t="s">
        <v>100</v>
      </c>
      <c r="Y867" s="5" t="s">
        <v>66</v>
      </c>
      <c r="Z867" s="5"/>
      <c r="AA867" s="5"/>
      <c r="AB867" s="5" t="s">
        <v>27</v>
      </c>
      <c r="AC867" s="6"/>
      <c r="AD867" s="6"/>
      <c r="AE867" s="5"/>
      <c r="AF867" s="10"/>
    </row>
    <row r="868" ht="21.0" customHeight="1">
      <c r="A868" s="5">
        <v>232437.0</v>
      </c>
      <c r="B868" s="5" t="s">
        <v>1808</v>
      </c>
      <c r="C868" s="5" t="s">
        <v>1809</v>
      </c>
      <c r="D868" s="5" t="s">
        <v>56</v>
      </c>
      <c r="E868" s="5" t="s">
        <v>96</v>
      </c>
      <c r="F868" s="5" t="s">
        <v>273</v>
      </c>
      <c r="G868" s="5">
        <v>138.0</v>
      </c>
      <c r="H868" s="5">
        <v>138.0</v>
      </c>
      <c r="I868" s="5" t="s">
        <v>37</v>
      </c>
      <c r="J868" s="5" t="s">
        <v>274</v>
      </c>
      <c r="K868" s="5" t="s">
        <v>56</v>
      </c>
      <c r="L868" s="5" t="s">
        <v>49</v>
      </c>
      <c r="M868" s="6">
        <v>44518.0</v>
      </c>
      <c r="N868" s="6">
        <v>44539.0</v>
      </c>
      <c r="O868" s="7">
        <f>+IF(NETWORKDAYS(M868,N868,Feriados!A806:A836)&gt;-1,NETWORKDAYS(M868,N868,Feriados!A806:A836)-1,NETWORKDAYS(M868,TODAY(),Feriados!A$15:A$315))</f>
        <v>15</v>
      </c>
      <c r="P868" s="8"/>
      <c r="Q868" s="5">
        <f>+IF(T868="ENVIO OS", IF(NETWORKDAYS(N868,P868,Feriados!A$15:A$315)&gt;-1,NETWORKDAYS(N868,P868,Feriados!A$15:A$315)-1,NETWORKDAYS(N868,TODAY(),Feriados!A$15:A$315)),0)</f>
        <v>0</v>
      </c>
      <c r="R868" s="9">
        <v>-34.6205</v>
      </c>
      <c r="S868" s="9">
        <v>-68.3283</v>
      </c>
      <c r="T868" s="5" t="s">
        <v>79</v>
      </c>
      <c r="U868" s="5" t="s">
        <v>79</v>
      </c>
      <c r="V868" s="5"/>
      <c r="W868" s="5"/>
      <c r="X868" s="5" t="s">
        <v>100</v>
      </c>
      <c r="Y868" s="5" t="s">
        <v>66</v>
      </c>
      <c r="Z868" s="5"/>
      <c r="AA868" s="5" t="s">
        <v>1865</v>
      </c>
      <c r="AB868" s="5"/>
      <c r="AC868" s="6"/>
      <c r="AD868" s="6"/>
      <c r="AE868" s="5" t="s">
        <v>203</v>
      </c>
      <c r="AF868" s="10"/>
    </row>
    <row r="869" ht="21.0" customHeight="1">
      <c r="A869" s="5">
        <v>232129.0</v>
      </c>
      <c r="B869" s="5" t="s">
        <v>1866</v>
      </c>
      <c r="C869" s="5" t="s">
        <v>1867</v>
      </c>
      <c r="D869" s="5" t="s">
        <v>63</v>
      </c>
      <c r="E869" s="5" t="s">
        <v>96</v>
      </c>
      <c r="F869" s="5" t="s">
        <v>137</v>
      </c>
      <c r="G869" s="5">
        <v>150.0</v>
      </c>
      <c r="H869" s="5">
        <v>95.0</v>
      </c>
      <c r="I869" s="5" t="s">
        <v>1868</v>
      </c>
      <c r="J869" s="5" t="s">
        <v>312</v>
      </c>
      <c r="K869" s="5" t="s">
        <v>250</v>
      </c>
      <c r="L869" s="5"/>
      <c r="M869" s="6">
        <v>44519.0</v>
      </c>
      <c r="N869" s="6">
        <v>44536.0</v>
      </c>
      <c r="O869" s="7">
        <f>+IF(NETWORKDAYS(M869,N869,Feriados!A821:A851)&gt;-1,NETWORKDAYS(M869,N869,Feriados!A821:A851)-1,NETWORKDAYS(M869,TODAY(),Feriados!A$15:A$315))</f>
        <v>11</v>
      </c>
      <c r="P869" s="8"/>
      <c r="Q869" s="5">
        <f>+IF(T869="ENVIO OS", IF(NETWORKDAYS(N869,P869,Feriados!A$15:A$315)&gt;-1,NETWORKDAYS(N869,P869,Feriados!A$15:A$315)-1,NETWORKDAYS(N869,TODAY(),Feriados!A$15:A$315)),0)</f>
        <v>0</v>
      </c>
      <c r="R869" s="9"/>
      <c r="S869" s="9"/>
      <c r="T869" s="5" t="s">
        <v>79</v>
      </c>
      <c r="U869" s="5" t="s">
        <v>79</v>
      </c>
      <c r="V869" s="5"/>
      <c r="W869" s="5"/>
      <c r="X869" s="5" t="s">
        <v>51</v>
      </c>
      <c r="Y869" s="5" t="s">
        <v>66</v>
      </c>
      <c r="Z869" s="5"/>
      <c r="AA869" s="5"/>
      <c r="AB869" s="5"/>
      <c r="AC869" s="6"/>
      <c r="AD869" s="6"/>
      <c r="AE869" s="5"/>
      <c r="AF869" s="10"/>
    </row>
    <row r="870" ht="21.0" customHeight="1">
      <c r="A870" s="5">
        <v>232157.0</v>
      </c>
      <c r="B870" s="5" t="s">
        <v>1869</v>
      </c>
      <c r="C870" s="5" t="s">
        <v>1870</v>
      </c>
      <c r="D870" s="5" t="s">
        <v>63</v>
      </c>
      <c r="E870" s="5" t="s">
        <v>96</v>
      </c>
      <c r="F870" s="5" t="s">
        <v>126</v>
      </c>
      <c r="G870" s="5">
        <v>180.0</v>
      </c>
      <c r="H870" s="5">
        <v>180.0</v>
      </c>
      <c r="I870" s="5" t="s">
        <v>37</v>
      </c>
      <c r="J870" s="5" t="s">
        <v>280</v>
      </c>
      <c r="K870" s="5" t="s">
        <v>63</v>
      </c>
      <c r="L870" s="5" t="s">
        <v>49</v>
      </c>
      <c r="M870" s="6">
        <v>44522.0</v>
      </c>
      <c r="N870" s="6">
        <v>44543.0</v>
      </c>
      <c r="O870" s="7">
        <f>+IF(NETWORKDAYS(M870,N870,Feriados!A822:A852)&gt;-1,NETWORKDAYS(M870,N870,Feriados!A822:A852)-1,NETWORKDAYS(M870,TODAY(),Feriados!A$15:A$315))</f>
        <v>15</v>
      </c>
      <c r="P870" s="8"/>
      <c r="Q870" s="5">
        <f>+IF(T870="ENVIO OS", IF(NETWORKDAYS(N870,P870,Feriados!A$15:A$315)&gt;-1,NETWORKDAYS(N870,P870,Feriados!A$15:A$315)-1,NETWORKDAYS(N870,TODAY(),Feriados!A$15:A$315)),0)</f>
        <v>0</v>
      </c>
      <c r="R870" s="9">
        <v>-32.9379587273745</v>
      </c>
      <c r="S870" s="9">
        <v>-68.78578998432</v>
      </c>
      <c r="T870" s="5" t="s">
        <v>79</v>
      </c>
      <c r="U870" s="5" t="s">
        <v>79</v>
      </c>
      <c r="V870" s="5"/>
      <c r="W870" s="5"/>
      <c r="X870" s="5" t="s">
        <v>100</v>
      </c>
      <c r="Y870" s="5" t="s">
        <v>66</v>
      </c>
      <c r="Z870" s="5"/>
      <c r="AA870" s="5"/>
      <c r="AB870" s="5"/>
      <c r="AC870" s="6"/>
      <c r="AD870" s="6"/>
      <c r="AE870" s="5"/>
      <c r="AF870" s="10"/>
    </row>
    <row r="871" ht="21.0" customHeight="1">
      <c r="A871" s="5">
        <v>194655.0</v>
      </c>
      <c r="B871" s="5" t="s">
        <v>1575</v>
      </c>
      <c r="C871" s="5" t="s">
        <v>1576</v>
      </c>
      <c r="D871" s="5" t="s">
        <v>75</v>
      </c>
      <c r="E871" s="5" t="s">
        <v>96</v>
      </c>
      <c r="F871" s="5" t="s">
        <v>126</v>
      </c>
      <c r="G871" s="5">
        <v>271.0</v>
      </c>
      <c r="H871" s="5">
        <v>271.0</v>
      </c>
      <c r="I871" s="5" t="s">
        <v>37</v>
      </c>
      <c r="J871" s="5" t="s">
        <v>1871</v>
      </c>
      <c r="K871" s="5" t="s">
        <v>46</v>
      </c>
      <c r="L871" s="5"/>
      <c r="M871" s="6">
        <v>44523.0</v>
      </c>
      <c r="N871" s="6">
        <v>44546.0</v>
      </c>
      <c r="O871" s="7">
        <f>+IF(NETWORKDAYS(M871,N871,Feriados!A819:A849)&gt;-1,NETWORKDAYS(M871,N871,Feriados!A819:A849)-1,NETWORKDAYS(M871,TODAY(),Feriados!A$15:A$315))</f>
        <v>17</v>
      </c>
      <c r="P871" s="8"/>
      <c r="Q871" s="5">
        <f>+IF(T871="ENVIO OS", IF(NETWORKDAYS(N871,P871,Feriados!A$15:A$315)&gt;-1,NETWORKDAYS(N871,P871,Feriados!A$15:A$315)-1,NETWORKDAYS(N871,TODAY(),Feriados!A$15:A$315)),0)</f>
        <v>0</v>
      </c>
      <c r="R871" s="9">
        <v>-32.8914</v>
      </c>
      <c r="S871" s="9">
        <v>-68.8236</v>
      </c>
      <c r="T871" s="5" t="s">
        <v>79</v>
      </c>
      <c r="U871" s="5" t="s">
        <v>79</v>
      </c>
      <c r="V871" s="5"/>
      <c r="W871" s="5"/>
      <c r="X871" s="5" t="s">
        <v>100</v>
      </c>
      <c r="Y871" s="5" t="s">
        <v>123</v>
      </c>
      <c r="Z871" s="5" t="s">
        <v>151</v>
      </c>
      <c r="AA871" s="5"/>
      <c r="AB871" s="5"/>
      <c r="AC871" s="6"/>
      <c r="AD871" s="6"/>
      <c r="AE871" s="5"/>
      <c r="AF871" s="10"/>
    </row>
    <row r="872" ht="21.0" customHeight="1">
      <c r="A872" s="5"/>
      <c r="B872" s="5" t="s">
        <v>1689</v>
      </c>
      <c r="C872" s="5" t="s">
        <v>1690</v>
      </c>
      <c r="D872" s="5"/>
      <c r="E872" s="5" t="s">
        <v>35</v>
      </c>
      <c r="F872" s="5" t="s">
        <v>36</v>
      </c>
      <c r="G872" s="5"/>
      <c r="H872" s="5"/>
      <c r="I872" s="5"/>
      <c r="J872" s="5"/>
      <c r="K872" s="5"/>
      <c r="L872" s="5"/>
      <c r="M872" s="6">
        <v>44523.0</v>
      </c>
      <c r="N872" s="6">
        <v>44547.0</v>
      </c>
      <c r="O872" s="7">
        <f>+IF(NETWORKDAYS(M872,N872,Feriados!A830:A860)&gt;-1,NETWORKDAYS(M872,N872,Feriados!A830:A860)-1,NETWORKDAYS(M872,TODAY(),Feriados!A$15:A$315))</f>
        <v>18</v>
      </c>
      <c r="P872" s="8">
        <v>44560.0</v>
      </c>
      <c r="Q872" s="5">
        <f>+IF(T872="ENVIO OS", IF(NETWORKDAYS(N872,P872,Feriados!A$15:A$315)&gt;-1,NETWORKDAYS(N872,P872,Feriados!A$15:A$315)-1,NETWORKDAYS(N872,TODAY(),Feriados!A$15:A$315)),0)</f>
        <v>9</v>
      </c>
      <c r="R872" s="9"/>
      <c r="S872" s="9"/>
      <c r="T872" s="5" t="s">
        <v>40</v>
      </c>
      <c r="U872" s="5" t="s">
        <v>804</v>
      </c>
      <c r="V872" s="5"/>
      <c r="W872" s="5"/>
      <c r="X872" s="5" t="s">
        <v>41</v>
      </c>
      <c r="Y872" s="5"/>
      <c r="Z872" s="5"/>
      <c r="AA872" s="5"/>
      <c r="AB872" s="5"/>
      <c r="AC872" s="6"/>
      <c r="AD872" s="6"/>
      <c r="AE872" s="5"/>
      <c r="AF872" s="10"/>
    </row>
    <row r="873" ht="21.0" customHeight="1">
      <c r="A873" s="5">
        <v>232160.0</v>
      </c>
      <c r="B873" s="5" t="s">
        <v>1872</v>
      </c>
      <c r="C873" s="5" t="s">
        <v>1873</v>
      </c>
      <c r="D873" s="5" t="s">
        <v>34</v>
      </c>
      <c r="E873" s="5" t="s">
        <v>96</v>
      </c>
      <c r="F873" s="5" t="s">
        <v>126</v>
      </c>
      <c r="G873" s="5">
        <v>336.0</v>
      </c>
      <c r="H873" s="5">
        <v>336.0</v>
      </c>
      <c r="I873" s="5" t="s">
        <v>37</v>
      </c>
      <c r="J873" s="5" t="s">
        <v>1874</v>
      </c>
      <c r="K873" s="5" t="s">
        <v>1875</v>
      </c>
      <c r="L873" s="5" t="s">
        <v>39</v>
      </c>
      <c r="M873" s="6">
        <v>44523.0</v>
      </c>
      <c r="N873" s="6">
        <v>44546.0</v>
      </c>
      <c r="O873" s="7">
        <f>+IF(NETWORKDAYS(M873,N873,Feriados!A823:A853)&gt;-1,NETWORKDAYS(M873,N873,Feriados!A823:A853)-1,NETWORKDAYS(M873,TODAY(),Feriados!A$15:A$315))</f>
        <v>17</v>
      </c>
      <c r="P873" s="8"/>
      <c r="Q873" s="5">
        <f>+IF(T873="ENVIO OS", IF(NETWORKDAYS(N873,P873,Feriados!A$15:A$315)&gt;-1,NETWORKDAYS(N873,P873,Feriados!A$15:A$315)-1,NETWORKDAYS(N873,TODAY(),Feriados!A$15:A$315)),0)</f>
        <v>0</v>
      </c>
      <c r="R873" s="9">
        <v>-33.6601</v>
      </c>
      <c r="S873" s="9">
        <v>-69.1937</v>
      </c>
      <c r="T873" s="5" t="s">
        <v>79</v>
      </c>
      <c r="U873" s="5" t="s">
        <v>79</v>
      </c>
      <c r="V873" s="5"/>
      <c r="W873" s="5"/>
      <c r="X873" s="5" t="s">
        <v>100</v>
      </c>
      <c r="Y873" s="5" t="s">
        <v>66</v>
      </c>
      <c r="Z873" s="5"/>
      <c r="AA873" s="5"/>
      <c r="AB873" s="5"/>
      <c r="AC873" s="6"/>
      <c r="AD873" s="6"/>
      <c r="AE873" s="5"/>
      <c r="AF873" s="10">
        <v>44652.0</v>
      </c>
    </row>
    <row r="874" ht="21.0" customHeight="1">
      <c r="A874" s="5"/>
      <c r="B874" s="5" t="s">
        <v>1876</v>
      </c>
      <c r="C874" s="5" t="s">
        <v>1877</v>
      </c>
      <c r="D874" s="5" t="s">
        <v>302</v>
      </c>
      <c r="E874" s="5" t="s">
        <v>96</v>
      </c>
      <c r="F874" s="5" t="s">
        <v>137</v>
      </c>
      <c r="G874" s="5">
        <v>145.0</v>
      </c>
      <c r="H874" s="5">
        <v>91.0</v>
      </c>
      <c r="I874" s="5" t="s">
        <v>1878</v>
      </c>
      <c r="J874" s="5" t="s">
        <v>1834</v>
      </c>
      <c r="K874" s="5" t="s">
        <v>412</v>
      </c>
      <c r="L874" s="5"/>
      <c r="M874" s="6">
        <v>44524.0</v>
      </c>
      <c r="N874" s="6">
        <v>44537.0</v>
      </c>
      <c r="O874" s="7">
        <f>+IF(NETWORKDAYS(M874,N874,Feriados!A825:A855)&gt;-1,NETWORKDAYS(M874,N874,Feriados!A825:A855)-1,NETWORKDAYS(M874,TODAY(),Feriados!A$15:A$315))</f>
        <v>9</v>
      </c>
      <c r="P874" s="8"/>
      <c r="Q874" s="5">
        <f>+IF(T874="ENVIO OS", IF(NETWORKDAYS(N874,P874,Feriados!A$15:A$315)&gt;-1,NETWORKDAYS(N874,P874,Feriados!A$15:A$315)-1,NETWORKDAYS(N874,TODAY(),Feriados!A$15:A$315)),0)</f>
        <v>0</v>
      </c>
      <c r="R874" s="9"/>
      <c r="S874" s="9"/>
      <c r="T874" s="5" t="s">
        <v>79</v>
      </c>
      <c r="U874" s="5" t="s">
        <v>79</v>
      </c>
      <c r="V874" s="5"/>
      <c r="W874" s="5"/>
      <c r="X874" s="5" t="s">
        <v>51</v>
      </c>
      <c r="Y874" s="5" t="s">
        <v>42</v>
      </c>
      <c r="Z874" s="5"/>
      <c r="AA874" s="5"/>
      <c r="AB874" s="5" t="s">
        <v>27</v>
      </c>
      <c r="AC874" s="6"/>
      <c r="AD874" s="6"/>
      <c r="AE874" s="5"/>
      <c r="AF874" s="10"/>
    </row>
    <row r="875" ht="21.0" customHeight="1">
      <c r="A875" s="5">
        <v>232309.0</v>
      </c>
      <c r="B875" s="5" t="s">
        <v>1879</v>
      </c>
      <c r="C875" s="5" t="s">
        <v>1880</v>
      </c>
      <c r="D875" s="5" t="s">
        <v>172</v>
      </c>
      <c r="E875" s="5" t="s">
        <v>96</v>
      </c>
      <c r="F875" s="5" t="s">
        <v>377</v>
      </c>
      <c r="G875" s="5">
        <v>622.0</v>
      </c>
      <c r="H875" s="5">
        <v>622.0</v>
      </c>
      <c r="I875" s="5"/>
      <c r="J875" s="5" t="s">
        <v>1881</v>
      </c>
      <c r="K875" s="5" t="s">
        <v>172</v>
      </c>
      <c r="L875" s="5" t="s">
        <v>162</v>
      </c>
      <c r="M875" s="6">
        <v>44525.0</v>
      </c>
      <c r="N875" s="6">
        <v>44551.0</v>
      </c>
      <c r="O875" s="7">
        <f>+IF(NETWORKDAYS(M875,N875,Feriados!A831:A861)&gt;-1,NETWORKDAYS(M875,N875,Feriados!A831:A861)-1,NETWORKDAYS(M875,TODAY(),Feriados!A$15:A$315))</f>
        <v>18</v>
      </c>
      <c r="P875" s="8"/>
      <c r="Q875" s="5">
        <f>+IF(T875="ENVIO OS", IF(NETWORKDAYS(N875,P875,Feriados!A$15:A$315)&gt;-1,NETWORKDAYS(N875,P875,Feriados!A$15:A$315)-1,NETWORKDAYS(N875,TODAY(),Feriados!A$15:A$315)),0)</f>
        <v>0</v>
      </c>
      <c r="R875" s="9">
        <v>-32.8175</v>
      </c>
      <c r="S875" s="9">
        <v>-68.8066</v>
      </c>
      <c r="T875" s="5" t="s">
        <v>79</v>
      </c>
      <c r="U875" s="5" t="s">
        <v>79</v>
      </c>
      <c r="V875" s="5" t="s">
        <v>1566</v>
      </c>
      <c r="W875" s="5"/>
      <c r="X875" s="5" t="s">
        <v>100</v>
      </c>
      <c r="Y875" s="5" t="s">
        <v>66</v>
      </c>
      <c r="Z875" s="5"/>
      <c r="AA875" s="5" t="s">
        <v>1882</v>
      </c>
      <c r="AB875" s="5" t="s">
        <v>27</v>
      </c>
      <c r="AC875" s="6"/>
      <c r="AD875" s="6"/>
      <c r="AE875" s="5"/>
      <c r="AF875" s="10"/>
    </row>
    <row r="876" ht="21.0" customHeight="1">
      <c r="A876" s="5">
        <v>232274.0</v>
      </c>
      <c r="B876" s="5">
        <v>232274.0</v>
      </c>
      <c r="C876" s="5" t="s">
        <v>520</v>
      </c>
      <c r="D876" s="5" t="s">
        <v>147</v>
      </c>
      <c r="E876" s="5" t="s">
        <v>35</v>
      </c>
      <c r="F876" s="5" t="s">
        <v>192</v>
      </c>
      <c r="G876" s="5">
        <v>0.0</v>
      </c>
      <c r="H876" s="5">
        <v>0.0</v>
      </c>
      <c r="I876" s="5"/>
      <c r="J876" s="5" t="s">
        <v>1883</v>
      </c>
      <c r="K876" s="5" t="s">
        <v>149</v>
      </c>
      <c r="L876" s="5"/>
      <c r="M876" s="6">
        <v>44529.0</v>
      </c>
      <c r="N876" s="6">
        <v>44543.0</v>
      </c>
      <c r="O876" s="7">
        <f>+IF(NETWORKDAYS(M876,N876,Feriados!A1087:A1117)&gt;-1,NETWORKDAYS(M876,N876,Feriados!A1087:A1117)-1,NETWORKDAYS(M876,TODAY(),Feriados!A$15:A$315))</f>
        <v>10</v>
      </c>
      <c r="P876" s="8"/>
      <c r="Q876" s="5">
        <f>+IF(T876="ENVIO OS", IF(NETWORKDAYS(N876,P876,Feriados!A$15:A$315)&gt;-1,NETWORKDAYS(N876,P876,Feriados!A$15:A$315)-1,NETWORKDAYS(N876,TODAY(),Feriados!A$15:A$315)),0)</f>
        <v>0</v>
      </c>
      <c r="R876" s="9"/>
      <c r="S876" s="9"/>
      <c r="T876" s="5" t="s">
        <v>79</v>
      </c>
      <c r="U876" s="5"/>
      <c r="V876" s="5"/>
      <c r="W876" s="5"/>
      <c r="X876" s="5" t="s">
        <v>190</v>
      </c>
      <c r="Y876" s="5" t="s">
        <v>66</v>
      </c>
      <c r="Z876" s="5"/>
      <c r="AA876" s="5"/>
      <c r="AB876" s="5"/>
      <c r="AC876" s="6"/>
      <c r="AD876" s="6"/>
      <c r="AE876" s="5"/>
      <c r="AF876" s="10"/>
    </row>
    <row r="877" ht="21.0" customHeight="1">
      <c r="A877" s="5"/>
      <c r="B877" s="5" t="s">
        <v>746</v>
      </c>
      <c r="C877" s="5" t="s">
        <v>747</v>
      </c>
      <c r="D877" s="5" t="s">
        <v>56</v>
      </c>
      <c r="E877" s="5" t="s">
        <v>35</v>
      </c>
      <c r="F877" s="5" t="s">
        <v>36</v>
      </c>
      <c r="G877" s="5">
        <v>77.0</v>
      </c>
      <c r="H877" s="5"/>
      <c r="I877" s="5" t="s">
        <v>37</v>
      </c>
      <c r="J877" s="5" t="s">
        <v>748</v>
      </c>
      <c r="K877" s="5" t="s">
        <v>71</v>
      </c>
      <c r="L877" s="5"/>
      <c r="M877" s="6">
        <v>44529.0</v>
      </c>
      <c r="N877" s="6">
        <v>44606.0</v>
      </c>
      <c r="O877" s="7">
        <f>+IF(NETWORKDAYS(M877,N877,Feriados!A934:A964)&gt;-1,NETWORKDAYS(M877,N877,Feriados!A934:A964)-1,NETWORKDAYS(M877,TODAY(),Feriados!A$15:A$315))</f>
        <v>55</v>
      </c>
      <c r="P877" s="8"/>
      <c r="Q877" s="5">
        <f>+IF(T877="ENVIO OS", IF(NETWORKDAYS(N877,P877,Feriados!A$15:A$315)&gt;-1,NETWORKDAYS(N877,P877,Feriados!A$15:A$315)-1,NETWORKDAYS(N877,TODAY(),Feriados!A$15:A$315)),0)</f>
        <v>0</v>
      </c>
      <c r="R877" s="9"/>
      <c r="S877" s="9"/>
      <c r="T877" s="5" t="s">
        <v>79</v>
      </c>
      <c r="U877" s="5" t="s">
        <v>79</v>
      </c>
      <c r="V877" s="5"/>
      <c r="W877" s="5"/>
      <c r="X877" s="5" t="s">
        <v>41</v>
      </c>
      <c r="Y877" s="5" t="s">
        <v>59</v>
      </c>
      <c r="Z877" s="5"/>
      <c r="AA877" s="5"/>
      <c r="AB877" s="5"/>
      <c r="AC877" s="6">
        <v>44119.0</v>
      </c>
      <c r="AD877" s="6">
        <v>44119.0</v>
      </c>
      <c r="AE877" s="5"/>
      <c r="AF877" s="10"/>
    </row>
    <row r="878" ht="21.0" customHeight="1">
      <c r="A878" s="5">
        <v>232326.0</v>
      </c>
      <c r="B878" s="5" t="s">
        <v>1884</v>
      </c>
      <c r="C878" s="5" t="s">
        <v>1885</v>
      </c>
      <c r="D878" s="5" t="s">
        <v>63</v>
      </c>
      <c r="E878" s="5" t="s">
        <v>96</v>
      </c>
      <c r="F878" s="5" t="s">
        <v>244</v>
      </c>
      <c r="G878" s="5">
        <v>250.0</v>
      </c>
      <c r="H878" s="5">
        <v>0.0</v>
      </c>
      <c r="I878" s="5"/>
      <c r="J878" s="5" t="s">
        <v>1886</v>
      </c>
      <c r="K878" s="5" t="s">
        <v>63</v>
      </c>
      <c r="L878" s="5" t="s">
        <v>39</v>
      </c>
      <c r="M878" s="6">
        <v>44530.0</v>
      </c>
      <c r="N878" s="6">
        <v>44551.0</v>
      </c>
      <c r="O878" s="7">
        <f>+IF(NETWORKDAYS(M878,N878,Feriados!A827:A857)&gt;-1,NETWORKDAYS(M878,N878,Feriados!A827:A857)-1,NETWORKDAYS(M878,TODAY(),Feriados!A$15:A$315))</f>
        <v>15</v>
      </c>
      <c r="P878" s="8"/>
      <c r="Q878" s="5">
        <f>+IF(T878="ENVIO OS", IF(NETWORKDAYS(N878,P878,Feriados!A$15:A$315)&gt;-1,NETWORKDAYS(N878,P878,Feriados!A$15:A$315)-1,NETWORKDAYS(N878,TODAY(),Feriados!A$15:A$315)),0)</f>
        <v>0</v>
      </c>
      <c r="R878" s="9">
        <v>-32.9572</v>
      </c>
      <c r="S878" s="9">
        <v>-68.785</v>
      </c>
      <c r="T878" s="5" t="s">
        <v>79</v>
      </c>
      <c r="U878" s="5" t="s">
        <v>79</v>
      </c>
      <c r="V878" s="5"/>
      <c r="W878" s="5"/>
      <c r="X878" s="5" t="s">
        <v>100</v>
      </c>
      <c r="Y878" s="5" t="s">
        <v>66</v>
      </c>
      <c r="Z878" s="5"/>
      <c r="AA878" s="5"/>
      <c r="AB878" s="5"/>
      <c r="AC878" s="6"/>
      <c r="AD878" s="6"/>
      <c r="AE878" s="5"/>
      <c r="AF878" s="10"/>
    </row>
    <row r="879" ht="21.0" customHeight="1">
      <c r="A879" s="5">
        <v>232331.0</v>
      </c>
      <c r="B879" s="5" t="s">
        <v>1887</v>
      </c>
      <c r="C879" s="5" t="s">
        <v>1888</v>
      </c>
      <c r="D879" s="5" t="s">
        <v>147</v>
      </c>
      <c r="E879" s="5" t="s">
        <v>96</v>
      </c>
      <c r="F879" s="5" t="s">
        <v>244</v>
      </c>
      <c r="G879" s="5">
        <v>440.0</v>
      </c>
      <c r="H879" s="5">
        <v>440.0</v>
      </c>
      <c r="I879" s="5"/>
      <c r="J879" s="5" t="s">
        <v>1889</v>
      </c>
      <c r="K879" s="5" t="s">
        <v>1197</v>
      </c>
      <c r="L879" s="5" t="s">
        <v>39</v>
      </c>
      <c r="M879" s="6">
        <v>44530.0</v>
      </c>
      <c r="N879" s="6">
        <v>44550.0</v>
      </c>
      <c r="O879" s="7">
        <f>+IF(NETWORKDAYS(M879,N879,Feriados!A828:A858)&gt;-1,NETWORKDAYS(M879,N879,Feriados!A828:A858)-1,NETWORKDAYS(M879,TODAY(),Feriados!A$15:A$315))</f>
        <v>14</v>
      </c>
      <c r="P879" s="8"/>
      <c r="Q879" s="5">
        <f>+IF(T879="ENVIO OS", IF(NETWORKDAYS(N879,P879,Feriados!A$15:A$315)&gt;-1,NETWORKDAYS(N879,P879,Feriados!A$15:A$315)-1,NETWORKDAYS(N879,TODAY(),Feriados!A$15:A$315)),0)</f>
        <v>0</v>
      </c>
      <c r="R879" s="9">
        <v>-33.0015</v>
      </c>
      <c r="S879" s="9">
        <v>-68.8734</v>
      </c>
      <c r="T879" s="5" t="s">
        <v>79</v>
      </c>
      <c r="U879" s="5" t="s">
        <v>79</v>
      </c>
      <c r="V879" s="5"/>
      <c r="W879" s="5"/>
      <c r="X879" s="5" t="s">
        <v>100</v>
      </c>
      <c r="Y879" s="5" t="s">
        <v>66</v>
      </c>
      <c r="Z879" s="5"/>
      <c r="AA879" s="5"/>
      <c r="AB879" s="5"/>
      <c r="AC879" s="6"/>
      <c r="AD879" s="6"/>
      <c r="AE879" s="5"/>
      <c r="AF879" s="10"/>
    </row>
    <row r="880" ht="21.0" customHeight="1">
      <c r="A880" s="5">
        <v>232345.0</v>
      </c>
      <c r="B880" s="5" t="s">
        <v>1890</v>
      </c>
      <c r="C880" s="5" t="s">
        <v>1891</v>
      </c>
      <c r="D880" s="5" t="s">
        <v>167</v>
      </c>
      <c r="E880" s="5" t="s">
        <v>96</v>
      </c>
      <c r="F880" s="5" t="s">
        <v>97</v>
      </c>
      <c r="G880" s="5">
        <v>120.0</v>
      </c>
      <c r="H880" s="5">
        <v>120.0</v>
      </c>
      <c r="I880" s="5" t="s">
        <v>37</v>
      </c>
      <c r="J880" s="5" t="s">
        <v>503</v>
      </c>
      <c r="K880" s="5" t="s">
        <v>448</v>
      </c>
      <c r="L880" s="5"/>
      <c r="M880" s="6">
        <v>44530.0</v>
      </c>
      <c r="N880" s="6">
        <v>44572.0</v>
      </c>
      <c r="O880" s="7">
        <f>+IF(NETWORKDAYS(M880,N880,Feriados!A829:A859)&gt;-1,NETWORKDAYS(M880,N880,Feriados!A829:A859)-1,NETWORKDAYS(M880,TODAY(),Feriados!A$15:A$315))</f>
        <v>30</v>
      </c>
      <c r="P880" s="8"/>
      <c r="Q880" s="5">
        <f>+IF(T880="ENVIO OS", IF(NETWORKDAYS(N880,P880,Feriados!A$15:A$315)&gt;-1,NETWORKDAYS(N880,P880,Feriados!A$15:A$315)-1,NETWORKDAYS(N880,TODAY(),Feriados!A$15:A$315)),0)</f>
        <v>0</v>
      </c>
      <c r="R880" s="9">
        <v>-33.361</v>
      </c>
      <c r="S880" s="9">
        <v>-69.1311</v>
      </c>
      <c r="T880" s="5" t="s">
        <v>79</v>
      </c>
      <c r="U880" s="5" t="s">
        <v>79</v>
      </c>
      <c r="V880" s="5" t="s">
        <v>344</v>
      </c>
      <c r="W880" s="5"/>
      <c r="X880" s="5" t="s">
        <v>100</v>
      </c>
      <c r="Y880" s="5" t="s">
        <v>66</v>
      </c>
      <c r="Z880" s="5"/>
      <c r="AA880" s="5"/>
      <c r="AB880" s="5"/>
      <c r="AC880" s="6"/>
      <c r="AD880" s="6"/>
      <c r="AE880" s="5" t="s">
        <v>203</v>
      </c>
      <c r="AF880" s="10">
        <v>44986.0</v>
      </c>
    </row>
    <row r="881" ht="21.0" customHeight="1">
      <c r="A881" s="5"/>
      <c r="B881" s="5" t="s">
        <v>1497</v>
      </c>
      <c r="C881" s="5" t="s">
        <v>1498</v>
      </c>
      <c r="D881" s="5" t="s">
        <v>63</v>
      </c>
      <c r="E881" s="5" t="s">
        <v>35</v>
      </c>
      <c r="F881" s="5" t="s">
        <v>36</v>
      </c>
      <c r="G881" s="5">
        <v>210.8</v>
      </c>
      <c r="H881" s="5"/>
      <c r="I881" s="5" t="s">
        <v>37</v>
      </c>
      <c r="J881" s="5" t="s">
        <v>249</v>
      </c>
      <c r="K881" s="5" t="s">
        <v>250</v>
      </c>
      <c r="L881" s="5"/>
      <c r="M881" s="6">
        <v>44532.0</v>
      </c>
      <c r="N881" s="6">
        <v>44559.0</v>
      </c>
      <c r="O881" s="7">
        <f>+IF(NETWORKDAYS(M881,N881,Feriados!A899:A929)&gt;-1,NETWORKDAYS(M881,N881,Feriados!A899:A929)-1,NETWORKDAYS(M881,TODAY(),Feriados!A$15:A$315))</f>
        <v>19</v>
      </c>
      <c r="P881" s="8"/>
      <c r="Q881" s="5">
        <f>+IF(T881="ENVIO OS", IF(NETWORKDAYS(N881,P881,Feriados!A$15:A$315)&gt;-1,NETWORKDAYS(N881,P881,Feriados!A$15:A$315)-1,NETWORKDAYS(N881,TODAY(),Feriados!A$15:A$315)),0)</f>
        <v>0</v>
      </c>
      <c r="R881" s="9">
        <v>-32.9933</v>
      </c>
      <c r="S881" s="9">
        <v>-68.7798</v>
      </c>
      <c r="T881" s="5" t="s">
        <v>79</v>
      </c>
      <c r="U881" s="5" t="s">
        <v>79</v>
      </c>
      <c r="V881" s="5"/>
      <c r="W881" s="5"/>
      <c r="X881" s="5" t="s">
        <v>41</v>
      </c>
      <c r="Y881" s="5" t="s">
        <v>66</v>
      </c>
      <c r="Z881" s="5" t="s">
        <v>43</v>
      </c>
      <c r="AA881" s="5"/>
      <c r="AB881" s="5" t="s">
        <v>27</v>
      </c>
      <c r="AC881" s="6"/>
      <c r="AD881" s="6"/>
      <c r="AE881" s="5"/>
      <c r="AF881" s="10"/>
    </row>
    <row r="882" ht="21.0" customHeight="1">
      <c r="A882" s="5"/>
      <c r="B882" s="5" t="s">
        <v>1892</v>
      </c>
      <c r="C882" s="5" t="s">
        <v>1173</v>
      </c>
      <c r="D882" s="5" t="s">
        <v>56</v>
      </c>
      <c r="E882" s="5" t="s">
        <v>35</v>
      </c>
      <c r="F882" s="5" t="s">
        <v>36</v>
      </c>
      <c r="G882" s="5">
        <v>106.0</v>
      </c>
      <c r="H882" s="5"/>
      <c r="I882" s="5" t="s">
        <v>37</v>
      </c>
      <c r="J882" s="5" t="s">
        <v>461</v>
      </c>
      <c r="K882" s="5" t="s">
        <v>71</v>
      </c>
      <c r="L882" s="5"/>
      <c r="M882" s="6">
        <v>44532.0</v>
      </c>
      <c r="N882" s="6">
        <v>44551.0</v>
      </c>
      <c r="O882" s="7">
        <f>+IF(NETWORKDAYS(M882,N882,Feriados!A834:A864)&gt;-1,NETWORKDAYS(M882,N882,Feriados!A834:A864)-1,NETWORKDAYS(M882,TODAY(),Feriados!A$15:A$315))</f>
        <v>13</v>
      </c>
      <c r="P882" s="8"/>
      <c r="Q882" s="5">
        <f>+IF(T882="ENVIO OS", IF(NETWORKDAYS(N882,P882,Feriados!A$15:A$315)&gt;-1,NETWORKDAYS(N882,P882,Feriados!A$15:A$315)-1,NETWORKDAYS(N882,TODAY(),Feriados!A$15:A$315)),0)</f>
        <v>0</v>
      </c>
      <c r="R882" s="9">
        <v>-34.5948</v>
      </c>
      <c r="S882" s="9">
        <v>-68.3779</v>
      </c>
      <c r="T882" s="5" t="s">
        <v>79</v>
      </c>
      <c r="U882" s="5" t="s">
        <v>79</v>
      </c>
      <c r="V882" s="5"/>
      <c r="W882" s="5"/>
      <c r="X882" s="5" t="s">
        <v>41</v>
      </c>
      <c r="Y882" s="5" t="s">
        <v>59</v>
      </c>
      <c r="Z882" s="5" t="s">
        <v>1485</v>
      </c>
      <c r="AA882" s="5"/>
      <c r="AB882" s="5"/>
      <c r="AC882" s="6"/>
      <c r="AD882" s="6"/>
      <c r="AE882" s="5"/>
      <c r="AF882" s="10"/>
    </row>
    <row r="883" ht="21.0" customHeight="1">
      <c r="A883" s="5"/>
      <c r="B883" s="5" t="s">
        <v>1893</v>
      </c>
      <c r="C883" s="5" t="s">
        <v>1894</v>
      </c>
      <c r="D883" s="5" t="s">
        <v>46</v>
      </c>
      <c r="E883" s="5" t="s">
        <v>96</v>
      </c>
      <c r="F883" s="5" t="s">
        <v>222</v>
      </c>
      <c r="G883" s="5">
        <v>101.0</v>
      </c>
      <c r="H883" s="5"/>
      <c r="I883" s="5"/>
      <c r="J883" s="5"/>
      <c r="K883" s="5"/>
      <c r="L883" s="5"/>
      <c r="M883" s="6">
        <v>44532.0</v>
      </c>
      <c r="N883" s="6">
        <v>44559.0</v>
      </c>
      <c r="O883" s="7">
        <f>+IF(NETWORKDAYS(M883,N883,Feriados!A830:A860)&gt;-1,NETWORKDAYS(M883,N883,Feriados!A830:A860)-1,NETWORKDAYS(M883,TODAY(),Feriados!A$15:A$315))</f>
        <v>19</v>
      </c>
      <c r="P883" s="8">
        <v>44572.0</v>
      </c>
      <c r="Q883" s="5">
        <f>+IF(T883="ENVIO OS", IF(NETWORKDAYS(N883,P883,Feriados!A$15:A$315)&gt;-1,NETWORKDAYS(N883,P883,Feriados!A$15:A$315)-1,NETWORKDAYS(N883,TODAY(),Feriados!A$15:A$315)),0)</f>
        <v>9</v>
      </c>
      <c r="R883" s="9"/>
      <c r="S883" s="9"/>
      <c r="T883" s="5" t="s">
        <v>40</v>
      </c>
      <c r="U883" s="5" t="s">
        <v>564</v>
      </c>
      <c r="V883" s="5"/>
      <c r="W883" s="5"/>
      <c r="X883" s="5"/>
      <c r="Y883" s="5"/>
      <c r="Z883" s="5" t="s">
        <v>215</v>
      </c>
      <c r="AA883" s="5"/>
      <c r="AB883" s="5"/>
      <c r="AC883" s="6"/>
      <c r="AD883" s="6"/>
      <c r="AE883" s="5"/>
      <c r="AF883" s="10"/>
    </row>
    <row r="884" ht="21.0" customHeight="1">
      <c r="A884" s="5"/>
      <c r="B884" s="5" t="s">
        <v>1895</v>
      </c>
      <c r="C884" s="5" t="s">
        <v>1896</v>
      </c>
      <c r="D884" s="5" t="s">
        <v>46</v>
      </c>
      <c r="E884" s="5" t="s">
        <v>35</v>
      </c>
      <c r="F884" s="5" t="s">
        <v>36</v>
      </c>
      <c r="G884" s="5">
        <v>45.0</v>
      </c>
      <c r="H884" s="5"/>
      <c r="I884" s="5"/>
      <c r="J884" s="5"/>
      <c r="K884" s="5"/>
      <c r="L884" s="5"/>
      <c r="M884" s="6">
        <v>44533.0</v>
      </c>
      <c r="N884" s="6">
        <v>44533.0</v>
      </c>
      <c r="O884" s="7">
        <f>+IF(NETWORKDAYS(M884,N884,Feriados!A841:A871)&gt;-1,NETWORKDAYS(M884,N884,Feriados!A841:A871)-1,NETWORKDAYS(M884,TODAY(),Feriados!A$15:A$315))</f>
        <v>0</v>
      </c>
      <c r="P884" s="8"/>
      <c r="Q884" s="5">
        <f>+IF(T884="ENVIO OS", IF(NETWORKDAYS(N884,P884,Feriados!A$15:A$315)&gt;-1,NETWORKDAYS(N884,P884,Feriados!A$15:A$315)-1,NETWORKDAYS(N884,TODAY(),Feriados!A$15:A$315)),0)</f>
        <v>0</v>
      </c>
      <c r="R884" s="9"/>
      <c r="S884" s="9"/>
      <c r="T884" s="5" t="s">
        <v>79</v>
      </c>
      <c r="U884" s="5" t="s">
        <v>79</v>
      </c>
      <c r="V884" s="5"/>
      <c r="W884" s="5"/>
      <c r="X884" s="5" t="s">
        <v>41</v>
      </c>
      <c r="Y884" s="5" t="s">
        <v>226</v>
      </c>
      <c r="Z884" s="5"/>
      <c r="AA884" s="5" t="s">
        <v>1897</v>
      </c>
      <c r="AB884" s="5"/>
      <c r="AC884" s="6"/>
      <c r="AD884" s="6"/>
      <c r="AE884" s="5"/>
      <c r="AF884" s="10"/>
    </row>
    <row r="885" ht="21.0" customHeight="1">
      <c r="A885" s="5"/>
      <c r="B885" s="5" t="s">
        <v>1898</v>
      </c>
      <c r="C885" s="5" t="s">
        <v>1899</v>
      </c>
      <c r="D885" s="5" t="s">
        <v>56</v>
      </c>
      <c r="E885" s="5" t="s">
        <v>35</v>
      </c>
      <c r="F885" s="5" t="s">
        <v>36</v>
      </c>
      <c r="G885" s="5"/>
      <c r="H885" s="5"/>
      <c r="I885" s="5"/>
      <c r="J885" s="5"/>
      <c r="K885" s="5"/>
      <c r="L885" s="5"/>
      <c r="M885" s="6">
        <v>44533.0</v>
      </c>
      <c r="N885" s="6">
        <v>44567.0</v>
      </c>
      <c r="O885" s="7">
        <f>+IF(NETWORKDAYS(M885,N885,Feriados!A835:A865)&gt;-1,NETWORKDAYS(M885,N885,Feriados!A835:A865)-1,NETWORKDAYS(M885,TODAY(),Feriados!A$15:A$315))</f>
        <v>24</v>
      </c>
      <c r="P885" s="8">
        <v>44574.0</v>
      </c>
      <c r="Q885" s="5">
        <f>+IF(T885="ENVIO OS", IF(NETWORKDAYS(N885,P885,Feriados!A$15:A$315)&gt;-1,NETWORKDAYS(N885,P885,Feriados!A$15:A$315)-1,NETWORKDAYS(N885,TODAY(),Feriados!A$15:A$315)),0)</f>
        <v>5</v>
      </c>
      <c r="R885" s="9"/>
      <c r="S885" s="9"/>
      <c r="T885" s="5" t="s">
        <v>40</v>
      </c>
      <c r="U885" s="5" t="s">
        <v>564</v>
      </c>
      <c r="V885" s="5"/>
      <c r="W885" s="5"/>
      <c r="X885" s="5" t="s">
        <v>41</v>
      </c>
      <c r="Y885" s="5" t="s">
        <v>59</v>
      </c>
      <c r="Z885" s="5" t="s">
        <v>237</v>
      </c>
      <c r="AA885" s="5"/>
      <c r="AB885" s="5"/>
      <c r="AC885" s="6"/>
      <c r="AD885" s="6"/>
      <c r="AE885" s="5"/>
      <c r="AF885" s="10"/>
    </row>
    <row r="886" ht="21.0" customHeight="1">
      <c r="A886" s="5"/>
      <c r="B886" s="5" t="s">
        <v>1900</v>
      </c>
      <c r="C886" s="5" t="s">
        <v>1901</v>
      </c>
      <c r="D886" s="5" t="s">
        <v>56</v>
      </c>
      <c r="E886" s="5" t="s">
        <v>35</v>
      </c>
      <c r="F886" s="5" t="s">
        <v>36</v>
      </c>
      <c r="G886" s="5">
        <v>15.0</v>
      </c>
      <c r="H886" s="5"/>
      <c r="I886" s="5" t="s">
        <v>1902</v>
      </c>
      <c r="J886" s="5" t="s">
        <v>1903</v>
      </c>
      <c r="K886" s="5" t="s">
        <v>56</v>
      </c>
      <c r="L886" s="5"/>
      <c r="M886" s="6">
        <v>44533.0</v>
      </c>
      <c r="N886" s="6">
        <v>44568.0</v>
      </c>
      <c r="O886" s="7">
        <f>+IF(NETWORKDAYS(M886,N886,Feriados!A836:A866)&gt;-1,NETWORKDAYS(M886,N886,Feriados!A836:A866)-1,NETWORKDAYS(M886,TODAY(),Feriados!A$15:A$315))</f>
        <v>25</v>
      </c>
      <c r="P886" s="8"/>
      <c r="Q886" s="5">
        <f>+IF(T886="ENVIO OS", IF(NETWORKDAYS(N886,P886,Feriados!A$15:A$315)&gt;-1,NETWORKDAYS(N886,P886,Feriados!A$15:A$315)-1,NETWORKDAYS(N886,TODAY(),Feriados!A$15:A$315)),0)</f>
        <v>0</v>
      </c>
      <c r="R886" s="9"/>
      <c r="S886" s="9"/>
      <c r="T886" s="5" t="s">
        <v>79</v>
      </c>
      <c r="U886" s="5" t="s">
        <v>79</v>
      </c>
      <c r="V886" s="5"/>
      <c r="W886" s="5"/>
      <c r="X886" s="5" t="s">
        <v>41</v>
      </c>
      <c r="Y886" s="5"/>
      <c r="Z886" s="5" t="s">
        <v>237</v>
      </c>
      <c r="AA886" s="5"/>
      <c r="AB886" s="5"/>
      <c r="AC886" s="6"/>
      <c r="AD886" s="6"/>
      <c r="AE886" s="5"/>
      <c r="AF886" s="10"/>
    </row>
    <row r="887" ht="21.0" customHeight="1">
      <c r="A887" s="5"/>
      <c r="B887" s="5" t="s">
        <v>1904</v>
      </c>
      <c r="C887" s="5" t="s">
        <v>1905</v>
      </c>
      <c r="D887" s="5" t="s">
        <v>34</v>
      </c>
      <c r="E887" s="5" t="s">
        <v>35</v>
      </c>
      <c r="F887" s="5" t="s">
        <v>36</v>
      </c>
      <c r="G887" s="5"/>
      <c r="H887" s="5"/>
      <c r="I887" s="5" t="s">
        <v>37</v>
      </c>
      <c r="J887" s="5" t="s">
        <v>568</v>
      </c>
      <c r="K887" s="5" t="s">
        <v>34</v>
      </c>
      <c r="L887" s="5"/>
      <c r="M887" s="6">
        <v>44533.0</v>
      </c>
      <c r="N887" s="6">
        <v>44560.0</v>
      </c>
      <c r="O887" s="7">
        <f>+IF(NETWORKDAYS(M887,N887,Feriados!A837:A867)&gt;-1,NETWORKDAYS(M887,N887,Feriados!A837:A867)-1,NETWORKDAYS(M887,TODAY(),Feriados!A$15:A$315))</f>
        <v>19</v>
      </c>
      <c r="P887" s="8">
        <v>45065.0</v>
      </c>
      <c r="Q887" s="5">
        <f>+IF(T887="ENVIO OS", IF(NETWORKDAYS(N887,P887,Feriados!A$15:A$315)&gt;-1,NETWORKDAYS(N887,P887,Feriados!A$15:A$315)-1,NETWORKDAYS(N887,TODAY(),Feriados!A$15:A$315)),0)</f>
        <v>0</v>
      </c>
      <c r="R887" s="9"/>
      <c r="S887" s="9"/>
      <c r="T887" s="5" t="s">
        <v>564</v>
      </c>
      <c r="U887" s="5" t="s">
        <v>564</v>
      </c>
      <c r="V887" s="5"/>
      <c r="W887" s="5"/>
      <c r="X887" s="5" t="s">
        <v>51</v>
      </c>
      <c r="Y887" s="5"/>
      <c r="Z887" s="5" t="s">
        <v>577</v>
      </c>
      <c r="AA887" s="5"/>
      <c r="AB887" s="5"/>
      <c r="AC887" s="6"/>
      <c r="AD887" s="6"/>
      <c r="AE887" s="5"/>
      <c r="AF887" s="10"/>
    </row>
    <row r="888" ht="21.0" customHeight="1">
      <c r="A888" s="5">
        <v>232815.0</v>
      </c>
      <c r="B888" s="5" t="s">
        <v>1906</v>
      </c>
      <c r="C888" s="5" t="s">
        <v>1907</v>
      </c>
      <c r="D888" s="5" t="s">
        <v>147</v>
      </c>
      <c r="E888" s="5" t="s">
        <v>35</v>
      </c>
      <c r="F888" s="5" t="s">
        <v>36</v>
      </c>
      <c r="G888" s="5">
        <v>22.4</v>
      </c>
      <c r="H888" s="5"/>
      <c r="I888" s="5" t="s">
        <v>37</v>
      </c>
      <c r="J888" s="5" t="s">
        <v>1252</v>
      </c>
      <c r="K888" s="5" t="s">
        <v>1197</v>
      </c>
      <c r="L888" s="5"/>
      <c r="M888" s="6">
        <v>44533.0</v>
      </c>
      <c r="N888" s="6">
        <v>44560.0</v>
      </c>
      <c r="O888" s="7">
        <f>+IF(NETWORKDAYS(M888,N888,Feriados!A838:A868)&gt;-1,NETWORKDAYS(M888,N888,Feriados!A838:A868)-1,NETWORKDAYS(M888,TODAY(),Feriados!A$15:A$315))</f>
        <v>19</v>
      </c>
      <c r="P888" s="8"/>
      <c r="Q888" s="5">
        <f>+IF(T888="ENVIO OS", IF(NETWORKDAYS(N888,P888,Feriados!A$15:A$315)&gt;-1,NETWORKDAYS(N888,P888,Feriados!A$15:A$315)-1,NETWORKDAYS(N888,TODAY(),Feriados!A$15:A$315)),0)</f>
        <v>0</v>
      </c>
      <c r="R888" s="9"/>
      <c r="S888" s="9"/>
      <c r="T888" s="5" t="s">
        <v>79</v>
      </c>
      <c r="U888" s="5"/>
      <c r="V888" s="5"/>
      <c r="W888" s="5"/>
      <c r="X888" s="5" t="s">
        <v>51</v>
      </c>
      <c r="Y888" s="5" t="s">
        <v>66</v>
      </c>
      <c r="Z888" s="5"/>
      <c r="AA888" s="5"/>
      <c r="AB888" s="5"/>
      <c r="AC888" s="6"/>
      <c r="AD888" s="6"/>
      <c r="AE888" s="5"/>
      <c r="AF888" s="10"/>
    </row>
    <row r="889" ht="21.0" customHeight="1">
      <c r="A889" s="5">
        <v>232824.0</v>
      </c>
      <c r="B889" s="5" t="s">
        <v>1908</v>
      </c>
      <c r="C889" s="5" t="s">
        <v>1303</v>
      </c>
      <c r="D889" s="5" t="s">
        <v>63</v>
      </c>
      <c r="E889" s="5" t="s">
        <v>96</v>
      </c>
      <c r="F889" s="5" t="s">
        <v>244</v>
      </c>
      <c r="G889" s="5">
        <v>3000.0</v>
      </c>
      <c r="H889" s="5">
        <v>3000.0</v>
      </c>
      <c r="I889" s="5"/>
      <c r="J889" s="5" t="s">
        <v>356</v>
      </c>
      <c r="K889" s="5" t="s">
        <v>1644</v>
      </c>
      <c r="L889" s="5" t="s">
        <v>49</v>
      </c>
      <c r="M889" s="6">
        <v>44533.0</v>
      </c>
      <c r="N889" s="6">
        <v>44564.0</v>
      </c>
      <c r="O889" s="7">
        <f>+IF(NETWORKDAYS(M889,N889,Feriados!A858:A888)&gt;-1,NETWORKDAYS(M889,N889,Feriados!A858:A888)-1,NETWORKDAYS(M889,TODAY(),Feriados!A$15:A$315))</f>
        <v>21</v>
      </c>
      <c r="P889" s="8"/>
      <c r="Q889" s="5">
        <f>+IF(T889="ENVIO OS", IF(NETWORKDAYS(N889,P889,Feriados!A$15:A$315)&gt;-1,NETWORKDAYS(N889,P889,Feriados!A$15:A$315)-1,NETWORKDAYS(N889,TODAY(),Feriados!A$15:A$315)),0)</f>
        <v>0</v>
      </c>
      <c r="R889" s="9">
        <v>-32.9373</v>
      </c>
      <c r="S889" s="9">
        <v>-68.7752</v>
      </c>
      <c r="T889" s="5" t="s">
        <v>79</v>
      </c>
      <c r="U889" s="5" t="s">
        <v>79</v>
      </c>
      <c r="V889" s="5" t="s">
        <v>50</v>
      </c>
      <c r="W889" s="5"/>
      <c r="X889" s="5" t="s">
        <v>1909</v>
      </c>
      <c r="Y889" s="5" t="s">
        <v>66</v>
      </c>
      <c r="Z889" s="5"/>
      <c r="AA889" s="5"/>
      <c r="AB889" s="5"/>
      <c r="AC889" s="6"/>
      <c r="AD889" s="6"/>
      <c r="AE889" s="5"/>
      <c r="AF889" s="10"/>
    </row>
    <row r="890" ht="21.0" customHeight="1">
      <c r="A890" s="5"/>
      <c r="B890" s="5" t="s">
        <v>1910</v>
      </c>
      <c r="C890" s="5" t="s">
        <v>1911</v>
      </c>
      <c r="D890" s="5" t="s">
        <v>95</v>
      </c>
      <c r="E890" s="5" t="s">
        <v>35</v>
      </c>
      <c r="F890" s="5" t="s">
        <v>36</v>
      </c>
      <c r="G890" s="5">
        <v>43.0</v>
      </c>
      <c r="H890" s="5">
        <v>43.0</v>
      </c>
      <c r="I890" s="5" t="s">
        <v>1912</v>
      </c>
      <c r="J890" s="5" t="s">
        <v>254</v>
      </c>
      <c r="K890" s="5" t="s">
        <v>95</v>
      </c>
      <c r="L890" s="5"/>
      <c r="M890" s="6">
        <v>44533.0</v>
      </c>
      <c r="N890" s="6">
        <v>44553.0</v>
      </c>
      <c r="O890" s="7">
        <f>+IF(NETWORKDAYS(M890,N890,Feriados!A839:A869)&gt;-1,NETWORKDAYS(M890,N890,Feriados!A839:A869)-1,NETWORKDAYS(M890,TODAY(),Feriados!A$15:A$315))</f>
        <v>14</v>
      </c>
      <c r="P890" s="8"/>
      <c r="Q890" s="5">
        <f>+IF(T890="ENVIO OS", IF(NETWORKDAYS(N890,P890,Feriados!A$15:A$315)&gt;-1,NETWORKDAYS(N890,P890,Feriados!A$15:A$315)-1,NETWORKDAYS(N890,TODAY(),Feriados!A$15:A$315)),0)</f>
        <v>0</v>
      </c>
      <c r="R890" s="9"/>
      <c r="S890" s="9"/>
      <c r="T890" s="5" t="s">
        <v>79</v>
      </c>
      <c r="U890" s="5"/>
      <c r="V890" s="5"/>
      <c r="W890" s="5"/>
      <c r="X890" s="5" t="s">
        <v>190</v>
      </c>
      <c r="Y890" s="5" t="s">
        <v>59</v>
      </c>
      <c r="Z890" s="5" t="s">
        <v>704</v>
      </c>
      <c r="AA890" s="5"/>
      <c r="AB890" s="5"/>
      <c r="AC890" s="6"/>
      <c r="AD890" s="6"/>
      <c r="AE890" s="5"/>
      <c r="AF890" s="10"/>
    </row>
    <row r="891" ht="21.0" customHeight="1">
      <c r="A891" s="5"/>
      <c r="B891" s="5" t="s">
        <v>1913</v>
      </c>
      <c r="C891" s="5" t="s">
        <v>1914</v>
      </c>
      <c r="D891" s="5" t="s">
        <v>147</v>
      </c>
      <c r="E891" s="5" t="s">
        <v>35</v>
      </c>
      <c r="F891" s="5" t="s">
        <v>36</v>
      </c>
      <c r="G891" s="5">
        <v>120.7</v>
      </c>
      <c r="H891" s="5"/>
      <c r="I891" s="5" t="s">
        <v>37</v>
      </c>
      <c r="J891" s="5" t="s">
        <v>572</v>
      </c>
      <c r="K891" s="5" t="s">
        <v>161</v>
      </c>
      <c r="L891" s="5"/>
      <c r="M891" s="6">
        <v>44533.0</v>
      </c>
      <c r="N891" s="6">
        <v>44568.0</v>
      </c>
      <c r="O891" s="7">
        <f>+IF(NETWORKDAYS(M891,N891,Feriados!A840:A870)&gt;-1,NETWORKDAYS(M891,N891,Feriados!A840:A870)-1,NETWORKDAYS(M891,TODAY(),Feriados!A$15:A$315))</f>
        <v>25</v>
      </c>
      <c r="P891" s="8">
        <v>44595.0</v>
      </c>
      <c r="Q891" s="5">
        <f>+IF(T891="ENVIO OS", IF(NETWORKDAYS(N891,P891,Feriados!A$15:A$315)&gt;-1,NETWORKDAYS(N891,P891,Feriados!A$15:A$315)-1,NETWORKDAYS(N891,TODAY(),Feriados!A$15:A$315)),0)</f>
        <v>0</v>
      </c>
      <c r="R891" s="9"/>
      <c r="S891" s="9"/>
      <c r="T891" s="5"/>
      <c r="U891" s="5" t="s">
        <v>564</v>
      </c>
      <c r="V891" s="5"/>
      <c r="W891" s="5"/>
      <c r="X891" s="5" t="s">
        <v>51</v>
      </c>
      <c r="Y891" s="5"/>
      <c r="Z891" s="5" t="s">
        <v>52</v>
      </c>
      <c r="AA891" s="5"/>
      <c r="AB891" s="5"/>
      <c r="AC891" s="6"/>
      <c r="AD891" s="6"/>
      <c r="AE891" s="5"/>
      <c r="AF891" s="10"/>
    </row>
    <row r="892" ht="21.0" customHeight="1">
      <c r="A892" s="5">
        <v>228793.0</v>
      </c>
      <c r="B892" s="5" t="s">
        <v>1915</v>
      </c>
      <c r="C892" s="5" t="s">
        <v>1294</v>
      </c>
      <c r="D892" s="5" t="s">
        <v>63</v>
      </c>
      <c r="E892" s="5" t="s">
        <v>96</v>
      </c>
      <c r="F892" s="5" t="s">
        <v>244</v>
      </c>
      <c r="G892" s="5">
        <v>600.0</v>
      </c>
      <c r="H892" s="5">
        <v>600.0</v>
      </c>
      <c r="I892" s="5"/>
      <c r="J892" s="5" t="s">
        <v>298</v>
      </c>
      <c r="K892" s="5" t="s">
        <v>48</v>
      </c>
      <c r="L892" s="5" t="s">
        <v>49</v>
      </c>
      <c r="M892" s="6">
        <v>44533.0</v>
      </c>
      <c r="N892" s="6">
        <v>44550.0</v>
      </c>
      <c r="O892" s="7">
        <f>+IF(NETWORKDAYS(M892,N892,Feriados!A888:A918)&gt;-1,NETWORKDAYS(M892,N892,Feriados!A888:A918)-1,NETWORKDAYS(M892,TODAY(),Feriados!A$15:A$315))</f>
        <v>11</v>
      </c>
      <c r="P892" s="8"/>
      <c r="Q892" s="5">
        <f>+IF(T892="ENVIO OS", IF(NETWORKDAYS(N892,P892,Feriados!A$15:A$315)&gt;-1,NETWORKDAYS(N892,P892,Feriados!A$15:A$315)-1,NETWORKDAYS(N892,TODAY(),Feriados!A$15:A$315)),0)</f>
        <v>0</v>
      </c>
      <c r="R892" s="9">
        <v>-32.9408</v>
      </c>
      <c r="S892" s="9">
        <v>-68.7603</v>
      </c>
      <c r="T892" s="5" t="s">
        <v>79</v>
      </c>
      <c r="U892" s="5" t="s">
        <v>79</v>
      </c>
      <c r="V892" s="5" t="s">
        <v>50</v>
      </c>
      <c r="W892" s="5"/>
      <c r="X892" s="5" t="s">
        <v>100</v>
      </c>
      <c r="Y892" s="5" t="s">
        <v>66</v>
      </c>
      <c r="Z892" s="5"/>
      <c r="AA892" s="5"/>
      <c r="AB892" s="5" t="s">
        <v>27</v>
      </c>
      <c r="AC892" s="6"/>
      <c r="AD892" s="6"/>
      <c r="AE892" s="5"/>
      <c r="AF892" s="10"/>
    </row>
    <row r="893" ht="21.0" customHeight="1">
      <c r="A893" s="5">
        <v>232425.0</v>
      </c>
      <c r="B893" s="5" t="s">
        <v>1916</v>
      </c>
      <c r="C893" s="5" t="s">
        <v>327</v>
      </c>
      <c r="D893" s="5" t="s">
        <v>147</v>
      </c>
      <c r="E893" s="5" t="s">
        <v>96</v>
      </c>
      <c r="F893" s="5" t="s">
        <v>244</v>
      </c>
      <c r="G893" s="5">
        <v>140.0</v>
      </c>
      <c r="H893" s="5">
        <v>140.0</v>
      </c>
      <c r="I893" s="5"/>
      <c r="J893" s="5" t="s">
        <v>582</v>
      </c>
      <c r="K893" s="5" t="s">
        <v>161</v>
      </c>
      <c r="L893" s="5" t="s">
        <v>49</v>
      </c>
      <c r="M893" s="6">
        <v>44537.0</v>
      </c>
      <c r="N893" s="6">
        <v>44568.0</v>
      </c>
      <c r="O893" s="7">
        <f>+IF(NETWORKDAYS(M893,N893,Feriados!A844:A874)&gt;-1,NETWORKDAYS(M893,N893,Feriados!A844:A874)-1,NETWORKDAYS(M893,TODAY(),Feriados!A$15:A$315))</f>
        <v>23</v>
      </c>
      <c r="P893" s="8"/>
      <c r="Q893" s="5">
        <f>+IF(T893="ENVIO OS", IF(NETWORKDAYS(N893,P893,Feriados!A$15:A$315)&gt;-1,NETWORKDAYS(N893,P893,Feriados!A$15:A$315)-1,NETWORKDAYS(N893,TODAY(),Feriados!A$15:A$315)),0)</f>
        <v>0</v>
      </c>
      <c r="R893" s="9">
        <v>-33.073</v>
      </c>
      <c r="S893" s="9">
        <v>-68.9561</v>
      </c>
      <c r="T893" s="5" t="s">
        <v>79</v>
      </c>
      <c r="U893" s="5" t="s">
        <v>79</v>
      </c>
      <c r="V893" s="5"/>
      <c r="W893" s="5"/>
      <c r="X893" s="5" t="s">
        <v>847</v>
      </c>
      <c r="Y893" s="5" t="s">
        <v>66</v>
      </c>
      <c r="Z893" s="5"/>
      <c r="AA893" s="5"/>
      <c r="AB893" s="5"/>
      <c r="AC893" s="6"/>
      <c r="AD893" s="6"/>
      <c r="AE893" s="5" t="s">
        <v>203</v>
      </c>
      <c r="AF893" s="10">
        <v>44986.0</v>
      </c>
    </row>
    <row r="894" ht="21.0" customHeight="1">
      <c r="A894" s="5">
        <v>231591.0</v>
      </c>
      <c r="B894" s="5" t="s">
        <v>1917</v>
      </c>
      <c r="C894" s="5" t="s">
        <v>1785</v>
      </c>
      <c r="D894" s="5" t="s">
        <v>147</v>
      </c>
      <c r="E894" s="5" t="s">
        <v>96</v>
      </c>
      <c r="F894" s="5" t="s">
        <v>137</v>
      </c>
      <c r="G894" s="5">
        <v>400.0</v>
      </c>
      <c r="H894" s="5">
        <v>298.0</v>
      </c>
      <c r="I894" s="5" t="s">
        <v>37</v>
      </c>
      <c r="J894" s="5" t="s">
        <v>401</v>
      </c>
      <c r="K894" s="5" t="s">
        <v>149</v>
      </c>
      <c r="L894" s="5" t="s">
        <v>49</v>
      </c>
      <c r="M894" s="6">
        <v>44537.0</v>
      </c>
      <c r="N894" s="6">
        <v>44574.0</v>
      </c>
      <c r="O894" s="7">
        <f>+IF(NETWORKDAYS(M894,N894,Feriados!A847:A877)&gt;-1,NETWORKDAYS(M894,N894,Feriados!A847:A877)-1,NETWORKDAYS(M894,TODAY(),Feriados!A$15:A$315))</f>
        <v>27</v>
      </c>
      <c r="P894" s="8"/>
      <c r="Q894" s="5">
        <f>+IF(T894="ENVIO OS", IF(NETWORKDAYS(N894,P894,Feriados!A$15:A$315)&gt;-1,NETWORKDAYS(N894,P894,Feriados!A$15:A$315)-1,NETWORKDAYS(N894,TODAY(),Feriados!A$15:A$315)),0)</f>
        <v>0</v>
      </c>
      <c r="R894" s="9">
        <v>-33.0123</v>
      </c>
      <c r="S894" s="9">
        <v>-68.8558</v>
      </c>
      <c r="T894" s="5" t="s">
        <v>79</v>
      </c>
      <c r="U894" s="5" t="s">
        <v>79</v>
      </c>
      <c r="V894" s="5" t="s">
        <v>871</v>
      </c>
      <c r="W894" s="5"/>
      <c r="X894" s="5" t="s">
        <v>100</v>
      </c>
      <c r="Y894" s="5" t="s">
        <v>66</v>
      </c>
      <c r="Z894" s="5"/>
      <c r="AA894" s="5"/>
      <c r="AB894" s="5"/>
      <c r="AC894" s="6"/>
      <c r="AD894" s="6"/>
      <c r="AE894" s="5" t="s">
        <v>203</v>
      </c>
      <c r="AF894" s="10"/>
    </row>
    <row r="895" ht="21.0" customHeight="1">
      <c r="A895" s="5">
        <v>232116.0</v>
      </c>
      <c r="B895" s="5" t="s">
        <v>1918</v>
      </c>
      <c r="C895" s="5" t="s">
        <v>1919</v>
      </c>
      <c r="D895" s="5" t="s">
        <v>63</v>
      </c>
      <c r="E895" s="5" t="s">
        <v>96</v>
      </c>
      <c r="F895" s="5" t="s">
        <v>137</v>
      </c>
      <c r="G895" s="5">
        <v>120.0</v>
      </c>
      <c r="H895" s="5">
        <v>61.0</v>
      </c>
      <c r="I895" s="5" t="s">
        <v>1920</v>
      </c>
      <c r="J895" s="5" t="s">
        <v>1555</v>
      </c>
      <c r="K895" s="5" t="s">
        <v>63</v>
      </c>
      <c r="L895" s="5"/>
      <c r="M895" s="6">
        <v>44537.0</v>
      </c>
      <c r="N895" s="6">
        <v>44543.0</v>
      </c>
      <c r="O895" s="7">
        <f>+IF(NETWORKDAYS(M895,N895,Feriados!A846:A876)&gt;-1,NETWORKDAYS(M895,N895,Feriados!A846:A876)-1,NETWORKDAYS(M895,TODAY(),Feriados!A$15:A$315))</f>
        <v>4</v>
      </c>
      <c r="P895" s="8"/>
      <c r="Q895" s="5">
        <f>+IF(T895="ENVIO OS", IF(NETWORKDAYS(N895,P895,Feriados!A$15:A$315)&gt;-1,NETWORKDAYS(N895,P895,Feriados!A$15:A$315)-1,NETWORKDAYS(N895,TODAY(),Feriados!A$15:A$315)),0)</f>
        <v>0</v>
      </c>
      <c r="R895" s="9"/>
      <c r="S895" s="9"/>
      <c r="T895" s="5" t="s">
        <v>79</v>
      </c>
      <c r="U895" s="5"/>
      <c r="V895" s="5"/>
      <c r="W895" s="5"/>
      <c r="X895" s="5" t="s">
        <v>51</v>
      </c>
      <c r="Y895" s="5" t="s">
        <v>209</v>
      </c>
      <c r="Z895" s="5"/>
      <c r="AA895" s="5"/>
      <c r="AB895" s="5"/>
      <c r="AC895" s="6"/>
      <c r="AD895" s="6"/>
      <c r="AE895" s="5"/>
      <c r="AF895" s="10"/>
    </row>
    <row r="896" ht="21.0" customHeight="1">
      <c r="A896" s="5">
        <v>232953.0</v>
      </c>
      <c r="B896" s="5" t="s">
        <v>1921</v>
      </c>
      <c r="C896" s="5" t="s">
        <v>1922</v>
      </c>
      <c r="D896" s="5" t="s">
        <v>147</v>
      </c>
      <c r="E896" s="5" t="s">
        <v>35</v>
      </c>
      <c r="F896" s="5" t="s">
        <v>36</v>
      </c>
      <c r="G896" s="5">
        <v>548.9</v>
      </c>
      <c r="H896" s="5"/>
      <c r="I896" s="5" t="s">
        <v>37</v>
      </c>
      <c r="J896" s="5" t="s">
        <v>386</v>
      </c>
      <c r="K896" s="5" t="s">
        <v>387</v>
      </c>
      <c r="L896" s="5"/>
      <c r="M896" s="6">
        <v>44539.0</v>
      </c>
      <c r="N896" s="6">
        <v>44573.0</v>
      </c>
      <c r="O896" s="7">
        <f>+IF(NETWORKDAYS(M896,N896,Feriados!A848:A878)&gt;-1,NETWORKDAYS(M896,N896,Feriados!A848:A878)-1,NETWORKDAYS(M896,TODAY(),Feriados!A$15:A$315))</f>
        <v>24</v>
      </c>
      <c r="P896" s="8"/>
      <c r="Q896" s="5">
        <f>+IF(T896="ENVIO OS", IF(NETWORKDAYS(N896,P896,Feriados!A$15:A$315)&gt;-1,NETWORKDAYS(N896,P896,Feriados!A$15:A$315)-1,NETWORKDAYS(N896,TODAY(),Feriados!A$15:A$315)),0)</f>
        <v>0</v>
      </c>
      <c r="R896" s="9"/>
      <c r="S896" s="9"/>
      <c r="T896" s="5" t="s">
        <v>79</v>
      </c>
      <c r="U896" s="5"/>
      <c r="V896" s="5"/>
      <c r="W896" s="5"/>
      <c r="X896" s="5" t="s">
        <v>51</v>
      </c>
      <c r="Y896" s="5" t="s">
        <v>66</v>
      </c>
      <c r="Z896" s="5" t="s">
        <v>215</v>
      </c>
      <c r="AA896" s="5"/>
      <c r="AB896" s="5"/>
      <c r="AC896" s="6"/>
      <c r="AD896" s="6"/>
      <c r="AE896" s="5"/>
      <c r="AF896" s="10"/>
    </row>
    <row r="897" ht="21.0" customHeight="1">
      <c r="A897" s="5"/>
      <c r="B897" s="5" t="s">
        <v>1923</v>
      </c>
      <c r="C897" s="5" t="s">
        <v>1924</v>
      </c>
      <c r="D897" s="5" t="s">
        <v>34</v>
      </c>
      <c r="E897" s="5" t="s">
        <v>35</v>
      </c>
      <c r="F897" s="5" t="s">
        <v>36</v>
      </c>
      <c r="G897" s="5">
        <v>39.0</v>
      </c>
      <c r="H897" s="5"/>
      <c r="I897" s="5" t="s">
        <v>1925</v>
      </c>
      <c r="J897" s="5" t="s">
        <v>486</v>
      </c>
      <c r="K897" s="5" t="s">
        <v>34</v>
      </c>
      <c r="L897" s="5" t="s">
        <v>39</v>
      </c>
      <c r="M897" s="6">
        <v>44539.0</v>
      </c>
      <c r="N897" s="6">
        <v>44571.0</v>
      </c>
      <c r="O897" s="7">
        <f>+IF(NETWORKDAYS(M897,N897,Feriados!A849:A879)&gt;-1,NETWORKDAYS(M897,N897,Feriados!A849:A879)-1,NETWORKDAYS(M897,TODAY(),Feriados!A$15:A$315))</f>
        <v>22</v>
      </c>
      <c r="P897" s="8">
        <v>44683.0</v>
      </c>
      <c r="Q897" s="5">
        <f>+IF(T897="ENVIO OS", IF(NETWORKDAYS(N897,P897,Feriados!A$15:A$315)&gt;-1,NETWORKDAYS(N897,P897,Feriados!A$15:A$315)-1,NETWORKDAYS(N897,TODAY(),Feriados!A$15:A$315)),0)</f>
        <v>0</v>
      </c>
      <c r="R897" s="9"/>
      <c r="S897" s="9"/>
      <c r="T897" s="5" t="s">
        <v>564</v>
      </c>
      <c r="U897" s="5" t="s">
        <v>564</v>
      </c>
      <c r="V897" s="5"/>
      <c r="W897" s="5"/>
      <c r="X897" s="5" t="s">
        <v>51</v>
      </c>
      <c r="Y897" s="5"/>
      <c r="Z897" s="5" t="s">
        <v>569</v>
      </c>
      <c r="AA897" s="5"/>
      <c r="AB897" s="5"/>
      <c r="AC897" s="6"/>
      <c r="AD897" s="6"/>
      <c r="AE897" s="5"/>
      <c r="AF897" s="10"/>
    </row>
    <row r="898" ht="21.0" customHeight="1">
      <c r="A898" s="5"/>
      <c r="B898" s="5" t="s">
        <v>750</v>
      </c>
      <c r="C898" s="5" t="s">
        <v>751</v>
      </c>
      <c r="D898" s="5" t="s">
        <v>63</v>
      </c>
      <c r="E898" s="5" t="s">
        <v>35</v>
      </c>
      <c r="F898" s="5" t="s">
        <v>36</v>
      </c>
      <c r="G898" s="5">
        <v>204.0</v>
      </c>
      <c r="H898" s="5"/>
      <c r="I898" s="5" t="s">
        <v>37</v>
      </c>
      <c r="J898" s="5" t="s">
        <v>1364</v>
      </c>
      <c r="K898" s="5" t="s">
        <v>63</v>
      </c>
      <c r="L898" s="5"/>
      <c r="M898" s="6">
        <v>44540.0</v>
      </c>
      <c r="N898" s="6">
        <v>44573.0</v>
      </c>
      <c r="O898" s="7">
        <f>+IF(NETWORKDAYS(M898,N898,Feriados!A812:A842)&gt;-1,NETWORKDAYS(M898,N898,Feriados!A812:A842)-1,NETWORKDAYS(M898,TODAY(),Feriados!A$15:A$315))</f>
        <v>23</v>
      </c>
      <c r="P898" s="8"/>
      <c r="Q898" s="5">
        <f>+IF(T898="ENVIO OS", IF(NETWORKDAYS(N898,P898,Feriados!A$15:A$315)&gt;-1,NETWORKDAYS(N898,P898,Feriados!A$15:A$315)-1,NETWORKDAYS(N898,TODAY(),Feriados!A$15:A$315)),0)</f>
        <v>0</v>
      </c>
      <c r="R898" s="9">
        <v>-32.978323</v>
      </c>
      <c r="S898" s="9">
        <v>-68.805667</v>
      </c>
      <c r="T898" s="5" t="s">
        <v>208</v>
      </c>
      <c r="U898" s="5" t="s">
        <v>79</v>
      </c>
      <c r="V898" s="5"/>
      <c r="W898" s="5"/>
      <c r="X898" s="5" t="s">
        <v>41</v>
      </c>
      <c r="Y898" s="5" t="s">
        <v>66</v>
      </c>
      <c r="Z898" s="5" t="s">
        <v>943</v>
      </c>
      <c r="AA898" s="5"/>
      <c r="AB898" s="5"/>
      <c r="AC898" s="6">
        <v>44231.0</v>
      </c>
      <c r="AD898" s="6">
        <v>44235.0</v>
      </c>
      <c r="AE898" s="5"/>
      <c r="AF898" s="10"/>
    </row>
    <row r="899" ht="21.0" customHeight="1">
      <c r="A899" s="5"/>
      <c r="B899" s="5" t="s">
        <v>1827</v>
      </c>
      <c r="C899" s="5" t="s">
        <v>1828</v>
      </c>
      <c r="D899" s="5" t="s">
        <v>147</v>
      </c>
      <c r="E899" s="5" t="s">
        <v>35</v>
      </c>
      <c r="F899" s="5" t="s">
        <v>36</v>
      </c>
      <c r="G899" s="5">
        <v>730.0</v>
      </c>
      <c r="H899" s="5"/>
      <c r="I899" s="5" t="s">
        <v>37</v>
      </c>
      <c r="J899" s="5" t="s">
        <v>373</v>
      </c>
      <c r="K899" s="5" t="s">
        <v>374</v>
      </c>
      <c r="L899" s="5"/>
      <c r="M899" s="6">
        <v>44540.0</v>
      </c>
      <c r="N899" s="6">
        <v>44595.0</v>
      </c>
      <c r="O899" s="7">
        <f>+IF(NETWORKDAYS(M899,N899,Feriados!A346:A376)&gt;-1,NETWORKDAYS(M899,N899,Feriados!A346:A376)-1,NETWORKDAYS(M899,TODAY(),Feriados!A$15:A$315))</f>
        <v>39</v>
      </c>
      <c r="P899" s="8"/>
      <c r="Q899" s="5">
        <f>+IF(T899="ENVIO OS", IF(NETWORKDAYS(N899,P899,Feriados!A$15:A$315)&gt;-1,NETWORKDAYS(N899,P899,Feriados!A$15:A$315)-1,NETWORKDAYS(N899,TODAY(),Feriados!A$15:A$315)),0)</f>
        <v>0</v>
      </c>
      <c r="R899" s="9">
        <v>-33.0726</v>
      </c>
      <c r="S899" s="9">
        <v>-68.8684</v>
      </c>
      <c r="T899" s="5" t="s">
        <v>79</v>
      </c>
      <c r="U899" s="5" t="s">
        <v>79</v>
      </c>
      <c r="V899" s="5" t="s">
        <v>1678</v>
      </c>
      <c r="W899" s="5"/>
      <c r="X899" s="5" t="s">
        <v>41</v>
      </c>
      <c r="Y899" s="5" t="s">
        <v>66</v>
      </c>
      <c r="Z899" s="5" t="s">
        <v>1926</v>
      </c>
      <c r="AA899" s="5"/>
      <c r="AB899" s="5"/>
      <c r="AC899" s="6"/>
      <c r="AD899" s="6"/>
      <c r="AE899" s="5"/>
      <c r="AF899" s="10"/>
    </row>
    <row r="900" ht="21.0" customHeight="1">
      <c r="A900" s="5">
        <v>227124.0</v>
      </c>
      <c r="B900" s="5" t="s">
        <v>1927</v>
      </c>
      <c r="C900" s="5" t="s">
        <v>1928</v>
      </c>
      <c r="D900" s="5" t="s">
        <v>34</v>
      </c>
      <c r="E900" s="5" t="s">
        <v>96</v>
      </c>
      <c r="F900" s="5" t="s">
        <v>97</v>
      </c>
      <c r="G900" s="5">
        <v>150.0</v>
      </c>
      <c r="H900" s="5">
        <v>150.0</v>
      </c>
      <c r="I900" s="5" t="s">
        <v>992</v>
      </c>
      <c r="J900" s="5" t="s">
        <v>993</v>
      </c>
      <c r="K900" s="5" t="s">
        <v>167</v>
      </c>
      <c r="L900" s="5" t="s">
        <v>49</v>
      </c>
      <c r="M900" s="6">
        <v>44540.0</v>
      </c>
      <c r="N900" s="6">
        <v>44578.0</v>
      </c>
      <c r="O900" s="7">
        <f>+IF(NETWORKDAYS(M900,N900,Feriados!A855:A885)&gt;-1,NETWORKDAYS(M900,N900,Feriados!A855:A885)-1,NETWORKDAYS(M900,TODAY(),Feriados!A$15:A$315))</f>
        <v>26</v>
      </c>
      <c r="P900" s="8"/>
      <c r="Q900" s="5">
        <f>+IF(T900="ENVIO OS", IF(NETWORKDAYS(N900,P900,Feriados!A$15:A$315)&gt;-1,NETWORKDAYS(N900,P900,Feriados!A$15:A$315)-1,NETWORKDAYS(N900,TODAY(),Feriados!A$15:A$315)),0)</f>
        <v>0</v>
      </c>
      <c r="R900" s="9">
        <v>-33.4869</v>
      </c>
      <c r="S900" s="9">
        <v>-69.2408</v>
      </c>
      <c r="T900" s="5" t="s">
        <v>79</v>
      </c>
      <c r="U900" s="5" t="s">
        <v>79</v>
      </c>
      <c r="V900" s="5"/>
      <c r="W900" s="5"/>
      <c r="X900" s="5" t="s">
        <v>100</v>
      </c>
      <c r="Y900" s="5" t="s">
        <v>66</v>
      </c>
      <c r="Z900" s="5"/>
      <c r="AA900" s="5" t="s">
        <v>1673</v>
      </c>
      <c r="AB900" s="5"/>
      <c r="AC900" s="6"/>
      <c r="AD900" s="6"/>
      <c r="AE900" s="5" t="s">
        <v>203</v>
      </c>
      <c r="AF900" s="10"/>
    </row>
    <row r="901" ht="21.0" customHeight="1">
      <c r="A901" s="5"/>
      <c r="B901" s="5" t="s">
        <v>1929</v>
      </c>
      <c r="C901" s="5" t="s">
        <v>1930</v>
      </c>
      <c r="D901" s="5"/>
      <c r="E901" s="5" t="s">
        <v>35</v>
      </c>
      <c r="F901" s="5" t="s">
        <v>36</v>
      </c>
      <c r="G901" s="5"/>
      <c r="H901" s="5"/>
      <c r="I901" s="5"/>
      <c r="J901" s="5"/>
      <c r="K901" s="5"/>
      <c r="L901" s="5"/>
      <c r="M901" s="6">
        <v>44540.0</v>
      </c>
      <c r="N901" s="6">
        <v>44574.0</v>
      </c>
      <c r="O901" s="7">
        <f>+IF(NETWORKDAYS(M901,N901,Feriados!A850:A880)&gt;-1,NETWORKDAYS(M901,N901,Feriados!A850:A880)-1,NETWORKDAYS(M901,TODAY(),Feriados!A$15:A$315))</f>
        <v>24</v>
      </c>
      <c r="P901" s="8">
        <v>44659.0</v>
      </c>
      <c r="Q901" s="5">
        <f>+IF(T901="ENVIO OS", IF(NETWORKDAYS(N901,P901,Feriados!A$15:A$315)&gt;-1,NETWORKDAYS(N901,P901,Feriados!A$15:A$315)-1,NETWORKDAYS(N901,TODAY(),Feriados!A$15:A$315)),0)</f>
        <v>61</v>
      </c>
      <c r="R901" s="9"/>
      <c r="S901" s="9"/>
      <c r="T901" s="5" t="s">
        <v>40</v>
      </c>
      <c r="U901" s="5" t="s">
        <v>564</v>
      </c>
      <c r="V901" s="5"/>
      <c r="W901" s="5"/>
      <c r="X901" s="5" t="s">
        <v>41</v>
      </c>
      <c r="Y901" s="5"/>
      <c r="Z901" s="5"/>
      <c r="AA901" s="5"/>
      <c r="AB901" s="5"/>
      <c r="AC901" s="6"/>
      <c r="AD901" s="6"/>
      <c r="AE901" s="5"/>
      <c r="AF901" s="10"/>
    </row>
    <row r="902" ht="21.0" customHeight="1">
      <c r="A902" s="5"/>
      <c r="B902" s="5" t="s">
        <v>1931</v>
      </c>
      <c r="C902" s="5" t="s">
        <v>1932</v>
      </c>
      <c r="D902" s="5" t="s">
        <v>147</v>
      </c>
      <c r="E902" s="5" t="s">
        <v>35</v>
      </c>
      <c r="F902" s="5" t="s">
        <v>36</v>
      </c>
      <c r="G902" s="5">
        <v>234.7</v>
      </c>
      <c r="H902" s="5"/>
      <c r="I902" s="5" t="s">
        <v>37</v>
      </c>
      <c r="J902" s="5" t="s">
        <v>401</v>
      </c>
      <c r="K902" s="5" t="s">
        <v>149</v>
      </c>
      <c r="L902" s="5"/>
      <c r="M902" s="6">
        <v>44540.0</v>
      </c>
      <c r="N902" s="6">
        <v>44579.0</v>
      </c>
      <c r="O902" s="7">
        <f>+IF(NETWORKDAYS(M902,N902,Feriados!A851:A881)&gt;-1,NETWORKDAYS(M902,N902,Feriados!A851:A881)-1,NETWORKDAYS(M902,TODAY(),Feriados!A$15:A$315))</f>
        <v>27</v>
      </c>
      <c r="P902" s="8">
        <v>44595.0</v>
      </c>
      <c r="Q902" s="5">
        <f>+IF(T902="ENVIO OS", IF(NETWORKDAYS(N902,P902,Feriados!A$15:A$315)&gt;-1,NETWORKDAYS(N902,P902,Feriados!A$15:A$315)-1,NETWORKDAYS(N902,TODAY(),Feriados!A$15:A$315)),0)</f>
        <v>12</v>
      </c>
      <c r="R902" s="9"/>
      <c r="S902" s="9"/>
      <c r="T902" s="5" t="s">
        <v>40</v>
      </c>
      <c r="U902" s="5" t="s">
        <v>564</v>
      </c>
      <c r="V902" s="5"/>
      <c r="W902" s="5"/>
      <c r="X902" s="5" t="s">
        <v>51</v>
      </c>
      <c r="Y902" s="5"/>
      <c r="Z902" s="5"/>
      <c r="AA902" s="5"/>
      <c r="AB902" s="5"/>
      <c r="AC902" s="6"/>
      <c r="AD902" s="6"/>
      <c r="AE902" s="5"/>
      <c r="AF902" s="10"/>
    </row>
    <row r="903" ht="21.0" customHeight="1">
      <c r="A903" s="5"/>
      <c r="B903" s="5" t="s">
        <v>1933</v>
      </c>
      <c r="C903" s="5" t="s">
        <v>1934</v>
      </c>
      <c r="D903" s="5" t="s">
        <v>56</v>
      </c>
      <c r="E903" s="5" t="s">
        <v>35</v>
      </c>
      <c r="F903" s="5" t="s">
        <v>36</v>
      </c>
      <c r="G903" s="5">
        <v>43.8</v>
      </c>
      <c r="H903" s="5"/>
      <c r="I903" s="5" t="s">
        <v>37</v>
      </c>
      <c r="J903" s="5" t="s">
        <v>442</v>
      </c>
      <c r="K903" s="5" t="s">
        <v>207</v>
      </c>
      <c r="L903" s="5"/>
      <c r="M903" s="6">
        <v>44540.0</v>
      </c>
      <c r="N903" s="6">
        <v>44580.0</v>
      </c>
      <c r="O903" s="7">
        <f>+IF(NETWORKDAYS(M903,N903,Feriados!A852:A882)&gt;-1,NETWORKDAYS(M903,N903,Feriados!A852:A882)-1,NETWORKDAYS(M903,TODAY(),Feriados!A$15:A$315))</f>
        <v>28</v>
      </c>
      <c r="P903" s="8"/>
      <c r="Q903" s="5">
        <f>+IF(T903="ENVIO OS", IF(NETWORKDAYS(N903,P903,Feriados!A$15:A$315)&gt;-1,NETWORKDAYS(N903,P903,Feriados!A$15:A$315)-1,NETWORKDAYS(N903,TODAY(),Feriados!A$15:A$315)),0)</f>
        <v>0</v>
      </c>
      <c r="R903" s="9">
        <v>-34.5515</v>
      </c>
      <c r="S903" s="9">
        <v>-68.2817</v>
      </c>
      <c r="T903" s="5" t="s">
        <v>79</v>
      </c>
      <c r="U903" s="5" t="s">
        <v>79</v>
      </c>
      <c r="V903" s="5"/>
      <c r="W903" s="5"/>
      <c r="X903" s="5" t="s">
        <v>41</v>
      </c>
      <c r="Y903" s="5" t="s">
        <v>59</v>
      </c>
      <c r="Z903" s="5" t="s">
        <v>1935</v>
      </c>
      <c r="AA903" s="5"/>
      <c r="AB903" s="5"/>
      <c r="AC903" s="6"/>
      <c r="AD903" s="6"/>
      <c r="AE903" s="5"/>
      <c r="AF903" s="10"/>
    </row>
    <row r="904" ht="21.0" customHeight="1">
      <c r="A904" s="5"/>
      <c r="B904" s="5" t="s">
        <v>1936</v>
      </c>
      <c r="C904" s="5" t="s">
        <v>1937</v>
      </c>
      <c r="D904" s="5" t="s">
        <v>56</v>
      </c>
      <c r="E904" s="5" t="s">
        <v>35</v>
      </c>
      <c r="F904" s="5" t="s">
        <v>36</v>
      </c>
      <c r="G904" s="5">
        <v>261.0</v>
      </c>
      <c r="H904" s="5"/>
      <c r="I904" s="5" t="s">
        <v>37</v>
      </c>
      <c r="J904" s="5" t="s">
        <v>442</v>
      </c>
      <c r="K904" s="5" t="s">
        <v>207</v>
      </c>
      <c r="L904" s="5"/>
      <c r="M904" s="6">
        <v>44540.0</v>
      </c>
      <c r="N904" s="6">
        <v>44581.0</v>
      </c>
      <c r="O904" s="7">
        <f>+IF(NETWORKDAYS(M904,N904,Feriados!A853:A883)&gt;-1,NETWORKDAYS(M904,N904,Feriados!A853:A883)-1,NETWORKDAYS(M904,TODAY(),Feriados!A$15:A$315))</f>
        <v>29</v>
      </c>
      <c r="P904" s="8"/>
      <c r="Q904" s="5">
        <f>+IF(T904="ENVIO OS", IF(NETWORKDAYS(N904,P904,Feriados!A$15:A$315)&gt;-1,NETWORKDAYS(N904,P904,Feriados!A$15:A$315)-1,NETWORKDAYS(N904,TODAY(),Feriados!A$15:A$315)),0)</f>
        <v>0</v>
      </c>
      <c r="R904" s="9">
        <v>-34.5507</v>
      </c>
      <c r="S904" s="9">
        <v>-68.3016</v>
      </c>
      <c r="T904" s="5" t="s">
        <v>79</v>
      </c>
      <c r="U904" s="5" t="s">
        <v>79</v>
      </c>
      <c r="V904" s="5"/>
      <c r="W904" s="5"/>
      <c r="X904" s="5" t="s">
        <v>41</v>
      </c>
      <c r="Y904" s="5" t="s">
        <v>59</v>
      </c>
      <c r="Z904" s="5" t="s">
        <v>1501</v>
      </c>
      <c r="AA904" s="5"/>
      <c r="AB904" s="5"/>
      <c r="AC904" s="6"/>
      <c r="AD904" s="6"/>
      <c r="AE904" s="5"/>
      <c r="AF904" s="10"/>
    </row>
    <row r="905" ht="21.0" customHeight="1">
      <c r="A905" s="5">
        <v>232754.0</v>
      </c>
      <c r="B905" s="5" t="s">
        <v>1938</v>
      </c>
      <c r="C905" s="5" t="s">
        <v>1939</v>
      </c>
      <c r="D905" s="5"/>
      <c r="E905" s="5" t="s">
        <v>35</v>
      </c>
      <c r="F905" s="5" t="s">
        <v>36</v>
      </c>
      <c r="G905" s="5"/>
      <c r="H905" s="5"/>
      <c r="I905" s="5" t="s">
        <v>37</v>
      </c>
      <c r="J905" s="5" t="s">
        <v>1633</v>
      </c>
      <c r="K905" s="5" t="s">
        <v>78</v>
      </c>
      <c r="L905" s="5"/>
      <c r="M905" s="6">
        <v>44540.0</v>
      </c>
      <c r="N905" s="6">
        <v>44557.0</v>
      </c>
      <c r="O905" s="7">
        <f>+IF(NETWORKDAYS(M905,N905,Feriados!A854:A884)&gt;-1,NETWORKDAYS(M905,N905,Feriados!A854:A884)-1,NETWORKDAYS(M905,TODAY(),Feriados!A$15:A$315))</f>
        <v>11</v>
      </c>
      <c r="P905" s="8"/>
      <c r="Q905" s="5">
        <f>+IF(T905="ENVIO OS", IF(NETWORKDAYS(N905,P905,Feriados!A$15:A$315)&gt;-1,NETWORKDAYS(N905,P905,Feriados!A$15:A$315)-1,NETWORKDAYS(N905,TODAY(),Feriados!A$15:A$315)),0)</f>
        <v>0</v>
      </c>
      <c r="R905" s="9">
        <v>-32.894</v>
      </c>
      <c r="S905" s="9">
        <v>-68.9078</v>
      </c>
      <c r="T905" s="5" t="s">
        <v>79</v>
      </c>
      <c r="U905" s="5"/>
      <c r="V905" s="5"/>
      <c r="W905" s="5"/>
      <c r="X905" s="5" t="s">
        <v>190</v>
      </c>
      <c r="Y905" s="5" t="s">
        <v>1940</v>
      </c>
      <c r="Z905" s="5" t="s">
        <v>1009</v>
      </c>
      <c r="AA905" s="5"/>
      <c r="AB905" s="5"/>
      <c r="AC905" s="6"/>
      <c r="AD905" s="6"/>
      <c r="AE905" s="5"/>
      <c r="AF905" s="10"/>
    </row>
    <row r="906" ht="21.0" customHeight="1">
      <c r="A906" s="5">
        <v>232510.0</v>
      </c>
      <c r="B906" s="5" t="s">
        <v>1941</v>
      </c>
      <c r="C906" s="5" t="s">
        <v>1942</v>
      </c>
      <c r="D906" s="5" t="s">
        <v>147</v>
      </c>
      <c r="E906" s="5" t="s">
        <v>96</v>
      </c>
      <c r="F906" s="5" t="s">
        <v>515</v>
      </c>
      <c r="G906" s="5">
        <v>112.0</v>
      </c>
      <c r="H906" s="5">
        <v>112.0</v>
      </c>
      <c r="I906" s="5" t="s">
        <v>37</v>
      </c>
      <c r="J906" s="5" t="s">
        <v>572</v>
      </c>
      <c r="K906" s="5" t="s">
        <v>161</v>
      </c>
      <c r="L906" s="5" t="s">
        <v>49</v>
      </c>
      <c r="M906" s="6">
        <v>44543.0</v>
      </c>
      <c r="N906" s="6">
        <v>44578.0</v>
      </c>
      <c r="O906" s="7">
        <f>+IF(NETWORKDAYS(M906,N906,Feriados!A856:A886)&gt;-1,NETWORKDAYS(M906,N906,Feriados!A856:A886)-1,NETWORKDAYS(M906,TODAY(),Feriados!A$15:A$315))</f>
        <v>25</v>
      </c>
      <c r="P906" s="8"/>
      <c r="Q906" s="5">
        <f>+IF(T906="ENVIO OS", IF(NETWORKDAYS(N906,P906,Feriados!A$15:A$315)&gt;-1,NETWORKDAYS(N906,P906,Feriados!A$15:A$315)-1,NETWORKDAYS(N906,TODAY(),Feriados!A$15:A$315)),0)</f>
        <v>0</v>
      </c>
      <c r="R906" s="9">
        <v>-33.0357</v>
      </c>
      <c r="S906" s="9">
        <v>-68.9657</v>
      </c>
      <c r="T906" s="5" t="s">
        <v>79</v>
      </c>
      <c r="U906" s="5" t="s">
        <v>79</v>
      </c>
      <c r="V906" s="5"/>
      <c r="W906" s="5"/>
      <c r="X906" s="5" t="s">
        <v>100</v>
      </c>
      <c r="Y906" s="5" t="s">
        <v>66</v>
      </c>
      <c r="Z906" s="5"/>
      <c r="AA906" s="5" t="s">
        <v>1673</v>
      </c>
      <c r="AB906" s="5"/>
      <c r="AC906" s="6"/>
      <c r="AD906" s="6"/>
      <c r="AE906" s="5" t="s">
        <v>203</v>
      </c>
      <c r="AF906" s="10">
        <v>44927.0</v>
      </c>
    </row>
    <row r="907" ht="21.0" customHeight="1">
      <c r="A907" s="5">
        <v>232520.0</v>
      </c>
      <c r="B907" s="5" t="s">
        <v>1943</v>
      </c>
      <c r="C907" s="5" t="s">
        <v>1944</v>
      </c>
      <c r="D907" s="5" t="s">
        <v>75</v>
      </c>
      <c r="E907" s="5" t="s">
        <v>96</v>
      </c>
      <c r="F907" s="5" t="s">
        <v>126</v>
      </c>
      <c r="G907" s="5">
        <v>138.0</v>
      </c>
      <c r="H907" s="5">
        <v>138.0</v>
      </c>
      <c r="I907" s="5" t="s">
        <v>37</v>
      </c>
      <c r="J907" s="5" t="s">
        <v>1584</v>
      </c>
      <c r="K907" s="5" t="s">
        <v>1585</v>
      </c>
      <c r="L907" s="5"/>
      <c r="M907" s="6">
        <v>44543.0</v>
      </c>
      <c r="N907" s="6">
        <v>44559.0</v>
      </c>
      <c r="O907" s="7">
        <f>+IF(NETWORKDAYS(M907,N907,Feriados!A857:A887)&gt;-1,NETWORKDAYS(M907,N907,Feriados!A857:A887)-1,NETWORKDAYS(M907,TODAY(),Feriados!A$15:A$315))</f>
        <v>12</v>
      </c>
      <c r="P907" s="8"/>
      <c r="Q907" s="5">
        <f>+IF(T907="ENVIO OS", IF(NETWORKDAYS(N907,P907,Feriados!A$15:A$315)&gt;-1,NETWORKDAYS(N907,P907,Feriados!A$15:A$315)-1,NETWORKDAYS(N907,TODAY(),Feriados!A$15:A$315)),0)</f>
        <v>0</v>
      </c>
      <c r="R907" s="9">
        <v>-32.8994</v>
      </c>
      <c r="S907" s="9">
        <v>-68.8552</v>
      </c>
      <c r="T907" s="5" t="s">
        <v>79</v>
      </c>
      <c r="U907" s="5" t="s">
        <v>79</v>
      </c>
      <c r="V907" s="5"/>
      <c r="W907" s="5"/>
      <c r="X907" s="5" t="s">
        <v>100</v>
      </c>
      <c r="Y907" s="5" t="s">
        <v>66</v>
      </c>
      <c r="Z907" s="5"/>
      <c r="AA907" s="5"/>
      <c r="AB907" s="5"/>
      <c r="AC907" s="6"/>
      <c r="AD907" s="6"/>
      <c r="AE907" s="5"/>
      <c r="AF907" s="10"/>
    </row>
    <row r="908" ht="21.0" customHeight="1">
      <c r="A908" s="5"/>
      <c r="B908" s="5" t="s">
        <v>1426</v>
      </c>
      <c r="C908" s="5" t="s">
        <v>1427</v>
      </c>
      <c r="D908" s="5" t="s">
        <v>147</v>
      </c>
      <c r="E908" s="5" t="s">
        <v>35</v>
      </c>
      <c r="F908" s="5" t="s">
        <v>36</v>
      </c>
      <c r="G908" s="5">
        <v>798.0</v>
      </c>
      <c r="H908" s="5"/>
      <c r="I908" s="5" t="s">
        <v>37</v>
      </c>
      <c r="J908" s="5" t="s">
        <v>1032</v>
      </c>
      <c r="K908" s="5" t="s">
        <v>250</v>
      </c>
      <c r="L908" s="5"/>
      <c r="M908" s="6">
        <v>44544.0</v>
      </c>
      <c r="N908" s="6">
        <v>44560.0</v>
      </c>
      <c r="O908" s="7">
        <f>+IF(NETWORKDAYS(M908,N908,Feriados!A911:A941)&gt;-1,NETWORKDAYS(M908,N908,Feriados!A911:A941)-1,NETWORKDAYS(M908,TODAY(),Feriados!A$15:A$315))</f>
        <v>12</v>
      </c>
      <c r="P908" s="8"/>
      <c r="Q908" s="5">
        <f>+IF(T908="ENVIO OS", IF(NETWORKDAYS(N908,P908,Feriados!A$15:A$315)&gt;-1,NETWORKDAYS(N908,P908,Feriados!A$15:A$315)-1,NETWORKDAYS(N908,TODAY(),Feriados!A$15:A$315)),0)</f>
        <v>0</v>
      </c>
      <c r="R908" s="9">
        <v>-33.0008</v>
      </c>
      <c r="S908" s="9">
        <v>-68.8308</v>
      </c>
      <c r="T908" s="5" t="s">
        <v>208</v>
      </c>
      <c r="U908" s="5" t="s">
        <v>79</v>
      </c>
      <c r="V908" s="5" t="s">
        <v>344</v>
      </c>
      <c r="W908" s="5"/>
      <c r="X908" s="5" t="s">
        <v>41</v>
      </c>
      <c r="Y908" s="5" t="s">
        <v>66</v>
      </c>
      <c r="Z908" s="5" t="s">
        <v>43</v>
      </c>
      <c r="AA908" s="5"/>
      <c r="AB908" s="5"/>
      <c r="AC908" s="6"/>
      <c r="AD908" s="6"/>
      <c r="AE908" s="5"/>
      <c r="AF908" s="10"/>
    </row>
    <row r="909" ht="21.0" customHeight="1">
      <c r="A909" s="5"/>
      <c r="B909" s="5" t="s">
        <v>1076</v>
      </c>
      <c r="C909" s="5" t="s">
        <v>1077</v>
      </c>
      <c r="D909" s="5" t="s">
        <v>84</v>
      </c>
      <c r="E909" s="5" t="s">
        <v>35</v>
      </c>
      <c r="F909" s="5" t="s">
        <v>36</v>
      </c>
      <c r="G909" s="5">
        <v>67.0</v>
      </c>
      <c r="H909" s="5"/>
      <c r="I909" s="5" t="s">
        <v>37</v>
      </c>
      <c r="J909" s="5" t="s">
        <v>105</v>
      </c>
      <c r="K909" s="5" t="s">
        <v>84</v>
      </c>
      <c r="L909" s="5"/>
      <c r="M909" s="6">
        <v>44545.0</v>
      </c>
      <c r="N909" s="6">
        <v>44552.0</v>
      </c>
      <c r="O909" s="7">
        <f>+IF(NETWORKDAYS(M909,N909,Feriados!A823:A853)&gt;-1,NETWORKDAYS(M909,N909,Feriados!A823:A853)-1,NETWORKDAYS(M909,TODAY(),Feriados!A$15:A$315))</f>
        <v>5</v>
      </c>
      <c r="P909" s="8"/>
      <c r="Q909" s="5">
        <f>+IF(T909="ENVIO OS", IF(NETWORKDAYS(N909,P909,Feriados!A$15:A$315)&gt;-1,NETWORKDAYS(N909,P909,Feriados!A$15:A$315)-1,NETWORKDAYS(N909,TODAY(),Feriados!A$15:A$315)),0)</f>
        <v>0</v>
      </c>
      <c r="R909" s="9"/>
      <c r="S909" s="9"/>
      <c r="T909" s="5" t="s">
        <v>208</v>
      </c>
      <c r="U909" s="5" t="s">
        <v>79</v>
      </c>
      <c r="V909" s="5" t="s">
        <v>50</v>
      </c>
      <c r="W909" s="5"/>
      <c r="X909" s="5" t="s">
        <v>41</v>
      </c>
      <c r="Y909" s="5" t="s">
        <v>66</v>
      </c>
      <c r="Z909" s="5"/>
      <c r="AA909" s="5"/>
      <c r="AB909" s="5"/>
      <c r="AC909" s="6">
        <v>44257.0</v>
      </c>
      <c r="AD909" s="6">
        <v>44260.0</v>
      </c>
      <c r="AE909" s="5"/>
      <c r="AF909" s="10"/>
    </row>
    <row r="910" ht="21.0" customHeight="1">
      <c r="A910" s="5"/>
      <c r="B910" s="5" t="s">
        <v>1850</v>
      </c>
      <c r="C910" s="5" t="s">
        <v>1851</v>
      </c>
      <c r="D910" s="5" t="s">
        <v>46</v>
      </c>
      <c r="E910" s="5" t="s">
        <v>35</v>
      </c>
      <c r="F910" s="5" t="s">
        <v>36</v>
      </c>
      <c r="G910" s="5">
        <v>41.0</v>
      </c>
      <c r="H910" s="5"/>
      <c r="I910" s="5" t="s">
        <v>1945</v>
      </c>
      <c r="J910" s="5" t="s">
        <v>1231</v>
      </c>
      <c r="K910" s="5" t="s">
        <v>91</v>
      </c>
      <c r="L910" s="5"/>
      <c r="M910" s="6">
        <v>44545.0</v>
      </c>
      <c r="N910" s="6">
        <v>44582.0</v>
      </c>
      <c r="O910" s="7">
        <f>+IF(NETWORKDAYS(M910,N910,Feriados!A871:A901)&gt;-1,NETWORKDAYS(M910,N910,Feriados!A871:A901)-1,NETWORKDAYS(M910,TODAY(),Feriados!A$15:A$315))</f>
        <v>27</v>
      </c>
      <c r="P910" s="8"/>
      <c r="Q910" s="5">
        <f>+IF(T910="ENVIO OS", IF(NETWORKDAYS(N910,P910,Feriados!A$15:A$315)&gt;-1,NETWORKDAYS(N910,P910,Feriados!A$15:A$315)-1,NETWORKDAYS(N910,TODAY(),Feriados!A$15:A$315)),0)</f>
        <v>0</v>
      </c>
      <c r="R910" s="9">
        <v>-32.9132</v>
      </c>
      <c r="S910" s="9">
        <v>-68.7879</v>
      </c>
      <c r="T910" s="5" t="s">
        <v>79</v>
      </c>
      <c r="U910" s="5" t="s">
        <v>79</v>
      </c>
      <c r="V910" s="5" t="s">
        <v>50</v>
      </c>
      <c r="W910" s="5"/>
      <c r="X910" s="5" t="s">
        <v>41</v>
      </c>
      <c r="Y910" s="5" t="s">
        <v>66</v>
      </c>
      <c r="Z910" s="5" t="s">
        <v>1926</v>
      </c>
      <c r="AA910" s="5"/>
      <c r="AB910" s="5"/>
      <c r="AC910" s="6"/>
      <c r="AD910" s="6"/>
      <c r="AE910" s="5"/>
      <c r="AF910" s="10"/>
    </row>
    <row r="911" ht="21.0" customHeight="1">
      <c r="A911" s="5"/>
      <c r="B911" s="5" t="s">
        <v>1946</v>
      </c>
      <c r="C911" s="5" t="s">
        <v>1947</v>
      </c>
      <c r="D911" s="5" t="s">
        <v>63</v>
      </c>
      <c r="E911" s="5" t="s">
        <v>35</v>
      </c>
      <c r="F911" s="5" t="s">
        <v>36</v>
      </c>
      <c r="G911" s="5">
        <v>205.0</v>
      </c>
      <c r="H911" s="5"/>
      <c r="I911" s="5" t="s">
        <v>37</v>
      </c>
      <c r="J911" s="5" t="s">
        <v>312</v>
      </c>
      <c r="K911" s="5" t="s">
        <v>250</v>
      </c>
      <c r="L911" s="5"/>
      <c r="M911" s="6">
        <v>44546.0</v>
      </c>
      <c r="N911" s="6">
        <v>44560.0</v>
      </c>
      <c r="O911" s="7">
        <f>+IF(NETWORKDAYS(M911,N911,Feriados!A824:A854)&gt;-1,NETWORKDAYS(M911,N911,Feriados!A824:A854)-1,NETWORKDAYS(M911,TODAY(),Feriados!A$15:A$315))</f>
        <v>10</v>
      </c>
      <c r="P911" s="8"/>
      <c r="Q911" s="5">
        <f>+IF(T911="ENVIO OS", IF(NETWORKDAYS(N911,P911,Feriados!A$15:A$315)&gt;-1,NETWORKDAYS(N911,P911,Feriados!A$15:A$315)-1,NETWORKDAYS(N911,TODAY(),Feriados!A$15:A$315)),0)</f>
        <v>0</v>
      </c>
      <c r="R911" s="9"/>
      <c r="S911" s="9"/>
      <c r="T911" s="5" t="s">
        <v>208</v>
      </c>
      <c r="U911" s="5" t="s">
        <v>79</v>
      </c>
      <c r="V911" s="5"/>
      <c r="W911" s="5"/>
      <c r="X911" s="5" t="s">
        <v>41</v>
      </c>
      <c r="Y911" s="5" t="s">
        <v>66</v>
      </c>
      <c r="Z911" s="5" t="s">
        <v>43</v>
      </c>
      <c r="AA911" s="5"/>
      <c r="AB911" s="5"/>
      <c r="AC911" s="6"/>
      <c r="AD911" s="6"/>
      <c r="AE911" s="5"/>
      <c r="AF911" s="10"/>
    </row>
    <row r="912" ht="21.0" customHeight="1">
      <c r="A912" s="5">
        <v>229865.0</v>
      </c>
      <c r="B912" s="5" t="s">
        <v>1554</v>
      </c>
      <c r="C912" s="5" t="s">
        <v>1468</v>
      </c>
      <c r="D912" s="5" t="s">
        <v>63</v>
      </c>
      <c r="E912" s="5" t="s">
        <v>96</v>
      </c>
      <c r="F912" s="5" t="s">
        <v>273</v>
      </c>
      <c r="G912" s="5">
        <v>483.0</v>
      </c>
      <c r="H912" s="5">
        <v>483.0</v>
      </c>
      <c r="I912" s="5" t="s">
        <v>37</v>
      </c>
      <c r="J912" s="5" t="s">
        <v>1555</v>
      </c>
      <c r="K912" s="5" t="s">
        <v>63</v>
      </c>
      <c r="L912" s="5" t="s">
        <v>39</v>
      </c>
      <c r="M912" s="6">
        <v>44546.0</v>
      </c>
      <c r="N912" s="6">
        <v>44554.0</v>
      </c>
      <c r="O912" s="7">
        <f>+IF(NETWORKDAYS(M912,N912,Feriados!A860:A890)&gt;-1,NETWORKDAYS(M912,N912,Feriados!A860:A890)-1,NETWORKDAYS(M912,TODAY(),Feriados!A$15:A$315))</f>
        <v>6</v>
      </c>
      <c r="P912" s="8"/>
      <c r="Q912" s="5">
        <f>+IF(T912="ENVIO OS", IF(NETWORKDAYS(N912,P912,Feriados!A$15:A$315)&gt;-1,NETWORKDAYS(N912,P912,Feriados!A$15:A$315)-1,NETWORKDAYS(N912,TODAY(),Feriados!A$15:A$315)),0)</f>
        <v>0</v>
      </c>
      <c r="R912" s="9">
        <v>-32.9858</v>
      </c>
      <c r="S912" s="9">
        <v>-68.7857</v>
      </c>
      <c r="T912" s="5" t="s">
        <v>208</v>
      </c>
      <c r="U912" s="5"/>
      <c r="V912" s="5"/>
      <c r="W912" s="5"/>
      <c r="X912" s="5" t="s">
        <v>100</v>
      </c>
      <c r="Y912" s="5" t="s">
        <v>101</v>
      </c>
      <c r="Z912" s="5"/>
      <c r="AA912" s="5" t="s">
        <v>1948</v>
      </c>
      <c r="AB912" s="5"/>
      <c r="AC912" s="6"/>
      <c r="AD912" s="6"/>
      <c r="AE912" s="5"/>
      <c r="AF912" s="10"/>
    </row>
    <row r="913" ht="21.0" customHeight="1">
      <c r="A913" s="5"/>
      <c r="B913" s="5" t="s">
        <v>1758</v>
      </c>
      <c r="C913" s="5" t="s">
        <v>1759</v>
      </c>
      <c r="D913" s="5" t="s">
        <v>56</v>
      </c>
      <c r="E913" s="5" t="s">
        <v>35</v>
      </c>
      <c r="F913" s="5" t="s">
        <v>36</v>
      </c>
      <c r="G913" s="5">
        <v>346.0</v>
      </c>
      <c r="H913" s="5"/>
      <c r="I913" s="5" t="s">
        <v>37</v>
      </c>
      <c r="J913" s="5" t="s">
        <v>1172</v>
      </c>
      <c r="K913" s="5" t="s">
        <v>56</v>
      </c>
      <c r="L913" s="5"/>
      <c r="M913" s="6">
        <v>44546.0</v>
      </c>
      <c r="N913" s="6">
        <v>44601.0</v>
      </c>
      <c r="O913" s="7">
        <f>+IF(NETWORKDAYS(M913,N913,Feriados!A874:A904)&gt;-1,NETWORKDAYS(M913,N913,Feriados!A874:A904)-1,NETWORKDAYS(M913,TODAY(),Feriados!A$15:A$315))</f>
        <v>39</v>
      </c>
      <c r="P913" s="8"/>
      <c r="Q913" s="5">
        <f>+IF(T913="ENVIO OS", IF(NETWORKDAYS(N913,P913,Feriados!A$15:A$315)&gt;-1,NETWORKDAYS(N913,P913,Feriados!A$15:A$315)-1,NETWORKDAYS(N913,TODAY(),Feriados!A$15:A$315)),0)</f>
        <v>0</v>
      </c>
      <c r="R913" s="9">
        <v>-34.6389</v>
      </c>
      <c r="S913" s="9">
        <v>-68.3349</v>
      </c>
      <c r="T913" s="5" t="s">
        <v>79</v>
      </c>
      <c r="U913" s="5" t="s">
        <v>79</v>
      </c>
      <c r="V913" s="5"/>
      <c r="W913" s="5"/>
      <c r="X913" s="5" t="s">
        <v>41</v>
      </c>
      <c r="Y913" s="5" t="s">
        <v>59</v>
      </c>
      <c r="Z913" s="5" t="s">
        <v>1702</v>
      </c>
      <c r="AA913" s="5"/>
      <c r="AB913" s="5"/>
      <c r="AC913" s="6"/>
      <c r="AD913" s="6"/>
      <c r="AE913" s="5"/>
      <c r="AF913" s="10"/>
    </row>
    <row r="914" ht="21.0" customHeight="1">
      <c r="A914" s="5">
        <v>232571.0</v>
      </c>
      <c r="B914" s="5" t="s">
        <v>1949</v>
      </c>
      <c r="C914" s="5" t="s">
        <v>1950</v>
      </c>
      <c r="D914" s="5" t="s">
        <v>56</v>
      </c>
      <c r="E914" s="5" t="s">
        <v>96</v>
      </c>
      <c r="F914" s="5" t="s">
        <v>97</v>
      </c>
      <c r="G914" s="5">
        <v>272.5</v>
      </c>
      <c r="H914" s="5">
        <v>272.5</v>
      </c>
      <c r="I914" s="5" t="s">
        <v>1951</v>
      </c>
      <c r="J914" s="5" t="s">
        <v>1086</v>
      </c>
      <c r="K914" s="5" t="s">
        <v>1087</v>
      </c>
      <c r="L914" s="5" t="s">
        <v>39</v>
      </c>
      <c r="M914" s="6">
        <v>44546.0</v>
      </c>
      <c r="N914" s="6">
        <v>44579.0</v>
      </c>
      <c r="O914" s="7">
        <f>+IF(NETWORKDAYS(M914,N914,Feriados!A862:A892)&gt;-1,NETWORKDAYS(M914,N914,Feriados!A862:A892)-1,NETWORKDAYS(M914,TODAY(),Feriados!A$15:A$315))</f>
        <v>23</v>
      </c>
      <c r="P914" s="8"/>
      <c r="Q914" s="5">
        <f>+IF(T914="ENVIO OS", IF(NETWORKDAYS(N914,P914,Feriados!A$15:A$315)&gt;-1,NETWORKDAYS(N914,P914,Feriados!A$15:A$315)-1,NETWORKDAYS(N914,TODAY(),Feriados!A$15:A$315)),0)</f>
        <v>0</v>
      </c>
      <c r="R914" s="9">
        <v>-34.5722</v>
      </c>
      <c r="S914" s="9">
        <v>-68.0522</v>
      </c>
      <c r="T914" s="5" t="s">
        <v>79</v>
      </c>
      <c r="U914" s="5" t="s">
        <v>79</v>
      </c>
      <c r="V914" s="5"/>
      <c r="W914" s="5"/>
      <c r="X914" s="5" t="s">
        <v>100</v>
      </c>
      <c r="Y914" s="5" t="s">
        <v>66</v>
      </c>
      <c r="Z914" s="5"/>
      <c r="AA914" s="5" t="s">
        <v>1673</v>
      </c>
      <c r="AB914" s="5"/>
      <c r="AC914" s="6"/>
      <c r="AD914" s="6"/>
      <c r="AE914" s="5"/>
      <c r="AF914" s="10">
        <v>44805.0</v>
      </c>
    </row>
    <row r="915" ht="21.0" customHeight="1">
      <c r="A915" s="5">
        <v>233023.0</v>
      </c>
      <c r="B915" s="5" t="s">
        <v>1952</v>
      </c>
      <c r="C915" s="5" t="s">
        <v>1953</v>
      </c>
      <c r="D915" s="5" t="s">
        <v>302</v>
      </c>
      <c r="E915" s="5" t="s">
        <v>96</v>
      </c>
      <c r="F915" s="5" t="s">
        <v>137</v>
      </c>
      <c r="G915" s="5">
        <v>170.0</v>
      </c>
      <c r="H915" s="5">
        <v>38.0</v>
      </c>
      <c r="I915" s="5" t="s">
        <v>1954</v>
      </c>
      <c r="J915" s="5" t="s">
        <v>1955</v>
      </c>
      <c r="K915" s="5" t="s">
        <v>412</v>
      </c>
      <c r="L915" s="5"/>
      <c r="M915" s="6">
        <v>44546.0</v>
      </c>
      <c r="N915" s="6">
        <v>44579.0</v>
      </c>
      <c r="O915" s="7">
        <f>+IF(NETWORKDAYS(M915,N915,Feriados!A875:A905)&gt;-1,NETWORKDAYS(M915,N915,Feriados!A875:A905)-1,NETWORKDAYS(M915,TODAY(),Feriados!A$15:A$315))</f>
        <v>23</v>
      </c>
      <c r="P915" s="8"/>
      <c r="Q915" s="5">
        <f>+IF(T915="ENVIO OS", IF(NETWORKDAYS(N915,P915,Feriados!A$15:A$315)&gt;-1,NETWORKDAYS(N915,P915,Feriados!A$15:A$315)-1,NETWORKDAYS(N915,TODAY(),Feriados!A$15:A$315)),0)</f>
        <v>0</v>
      </c>
      <c r="R915" s="9">
        <v>-33.8144</v>
      </c>
      <c r="S915" s="9">
        <v>-69.1771</v>
      </c>
      <c r="T915" s="5" t="s">
        <v>79</v>
      </c>
      <c r="U915" s="5" t="s">
        <v>79</v>
      </c>
      <c r="V915" s="5"/>
      <c r="W915" s="5"/>
      <c r="X915" s="5" t="s">
        <v>100</v>
      </c>
      <c r="Y915" s="5" t="s">
        <v>66</v>
      </c>
      <c r="Z915" s="5"/>
      <c r="AA915" s="5" t="s">
        <v>1673</v>
      </c>
      <c r="AB915" s="5" t="s">
        <v>27</v>
      </c>
      <c r="AC915" s="6"/>
      <c r="AD915" s="6"/>
      <c r="AE915" s="5"/>
      <c r="AF915" s="10"/>
    </row>
    <row r="916" ht="21.0" customHeight="1">
      <c r="A916" s="5"/>
      <c r="B916" s="5" t="s">
        <v>1694</v>
      </c>
      <c r="C916" s="5" t="s">
        <v>1695</v>
      </c>
      <c r="D916" s="5" t="s">
        <v>75</v>
      </c>
      <c r="E916" s="5" t="s">
        <v>35</v>
      </c>
      <c r="F916" s="5" t="s">
        <v>36</v>
      </c>
      <c r="G916" s="5">
        <v>201.0</v>
      </c>
      <c r="H916" s="5"/>
      <c r="I916" s="5" t="s">
        <v>37</v>
      </c>
      <c r="J916" s="5" t="s">
        <v>1633</v>
      </c>
      <c r="K916" s="5" t="s">
        <v>78</v>
      </c>
      <c r="L916" s="5"/>
      <c r="M916" s="6">
        <v>44547.0</v>
      </c>
      <c r="N916" s="6">
        <v>44557.0</v>
      </c>
      <c r="O916" s="7">
        <f>+IF(NETWORKDAYS(M916,N916,Feriados!A868:A898)&gt;-1,NETWORKDAYS(M916,N916,Feriados!A868:A898)-1,NETWORKDAYS(M916,TODAY(),Feriados!A$15:A$315))</f>
        <v>6</v>
      </c>
      <c r="P916" s="8"/>
      <c r="Q916" s="5">
        <f>+IF(T916="ENVIO OS", IF(NETWORKDAYS(N916,P916,Feriados!A$15:A$315)&gt;-1,NETWORKDAYS(N916,P916,Feriados!A$15:A$315)-1,NETWORKDAYS(N916,TODAY(),Feriados!A$15:A$315)),0)</f>
        <v>0</v>
      </c>
      <c r="R916" s="9">
        <v>-32.8964</v>
      </c>
      <c r="S916" s="9">
        <v>-68.9089</v>
      </c>
      <c r="T916" s="5" t="s">
        <v>208</v>
      </c>
      <c r="U916" s="5" t="s">
        <v>79</v>
      </c>
      <c r="V916" s="5"/>
      <c r="W916" s="5"/>
      <c r="X916" s="5" t="s">
        <v>41</v>
      </c>
      <c r="Y916" s="5" t="s">
        <v>1333</v>
      </c>
      <c r="Z916" s="5" t="s">
        <v>1009</v>
      </c>
      <c r="AA916" s="5"/>
      <c r="AB916" s="5"/>
      <c r="AC916" s="6"/>
      <c r="AD916" s="6"/>
      <c r="AE916" s="5"/>
      <c r="AF916" s="10"/>
    </row>
    <row r="917" ht="21.0" customHeight="1">
      <c r="A917" s="5"/>
      <c r="B917" s="5" t="s">
        <v>1956</v>
      </c>
      <c r="C917" s="5" t="s">
        <v>1957</v>
      </c>
      <c r="D917" s="5" t="s">
        <v>56</v>
      </c>
      <c r="E917" s="5" t="s">
        <v>96</v>
      </c>
      <c r="F917" s="5" t="s">
        <v>36</v>
      </c>
      <c r="G917" s="5">
        <v>73.0</v>
      </c>
      <c r="H917" s="5">
        <v>73.0</v>
      </c>
      <c r="I917" s="5" t="s">
        <v>37</v>
      </c>
      <c r="J917" s="5" t="s">
        <v>1958</v>
      </c>
      <c r="K917" s="5"/>
      <c r="L917" s="5"/>
      <c r="M917" s="6">
        <v>44547.0</v>
      </c>
      <c r="N917" s="6">
        <v>44615.0</v>
      </c>
      <c r="O917" s="7">
        <f>+IF(NETWORKDAYS(M917,N917,Feriados!A993:A1023)&gt;-1,NETWORKDAYS(M917,N917,Feriados!A993:A1023)-1,NETWORKDAYS(M917,TODAY(),Feriados!A$15:A$315))</f>
        <v>48</v>
      </c>
      <c r="P917" s="8"/>
      <c r="Q917" s="5">
        <f>+IF(T917="ENVIO OS", IF(NETWORKDAYS(N917,P917,Feriados!A$15:A$315)&gt;-1,NETWORKDAYS(N917,P917,Feriados!A$15:A$315)-1,NETWORKDAYS(N917,TODAY(),Feriados!A$15:A$315)),0)</f>
        <v>0</v>
      </c>
      <c r="R917" s="9">
        <v>-35.545</v>
      </c>
      <c r="S917" s="9">
        <v>-68.096</v>
      </c>
      <c r="T917" s="5" t="s">
        <v>79</v>
      </c>
      <c r="U917" s="5" t="s">
        <v>79</v>
      </c>
      <c r="V917" s="5"/>
      <c r="W917" s="5"/>
      <c r="X917" s="5" t="s">
        <v>100</v>
      </c>
      <c r="Y917" s="5" t="s">
        <v>111</v>
      </c>
      <c r="Z917" s="5"/>
      <c r="AA917" s="5" t="s">
        <v>1882</v>
      </c>
      <c r="AB917" s="5"/>
      <c r="AC917" s="6"/>
      <c r="AD917" s="6"/>
      <c r="AE917" s="5"/>
      <c r="AF917" s="10"/>
    </row>
    <row r="918" ht="21.0" customHeight="1">
      <c r="A918" s="5"/>
      <c r="B918" s="5" t="s">
        <v>1040</v>
      </c>
      <c r="C918" s="5" t="s">
        <v>1041</v>
      </c>
      <c r="D918" s="5" t="s">
        <v>147</v>
      </c>
      <c r="E918" s="5" t="s">
        <v>35</v>
      </c>
      <c r="F918" s="5" t="s">
        <v>36</v>
      </c>
      <c r="G918" s="5">
        <v>23.0</v>
      </c>
      <c r="H918" s="5"/>
      <c r="I918" s="5" t="s">
        <v>1042</v>
      </c>
      <c r="J918" s="5" t="s">
        <v>193</v>
      </c>
      <c r="K918" s="5" t="s">
        <v>149</v>
      </c>
      <c r="L918" s="5"/>
      <c r="M918" s="6">
        <v>44550.0</v>
      </c>
      <c r="N918" s="6">
        <v>44574.0</v>
      </c>
      <c r="O918" s="7">
        <f>+IF(NETWORKDAYS(M918,N918,Feriados!A944:A974)&gt;-1,NETWORKDAYS(M918,N918,Feriados!A944:A974)-1,NETWORKDAYS(M918,TODAY(),Feriados!A$15:A$315))</f>
        <v>18</v>
      </c>
      <c r="P918" s="8"/>
      <c r="Q918" s="5">
        <f>+IF(T918="ENVIO OS", IF(NETWORKDAYS(N918,P918,Feriados!A$15:A$315)&gt;-1,NETWORKDAYS(N918,P918,Feriados!A$15:A$315)-1,NETWORKDAYS(N918,TODAY(),Feriados!A$15:A$315)),0)</f>
        <v>0</v>
      </c>
      <c r="R918" s="9"/>
      <c r="S918" s="9"/>
      <c r="T918" s="5" t="s">
        <v>208</v>
      </c>
      <c r="U918" s="5" t="s">
        <v>79</v>
      </c>
      <c r="V918" s="5"/>
      <c r="W918" s="5"/>
      <c r="X918" s="5" t="s">
        <v>41</v>
      </c>
      <c r="Y918" s="5" t="s">
        <v>66</v>
      </c>
      <c r="Z918" s="5"/>
      <c r="AA918" s="5"/>
      <c r="AB918" s="5"/>
      <c r="AC918" s="6">
        <v>44237.0</v>
      </c>
      <c r="AD918" s="6">
        <v>44251.0</v>
      </c>
      <c r="AE918" s="5" t="s">
        <v>203</v>
      </c>
      <c r="AF918" s="10"/>
    </row>
    <row r="919" ht="21.0" customHeight="1">
      <c r="A919" s="5">
        <v>232106.0</v>
      </c>
      <c r="B919" s="5" t="s">
        <v>1864</v>
      </c>
      <c r="C919" s="5" t="s">
        <v>673</v>
      </c>
      <c r="D919" s="5" t="s">
        <v>302</v>
      </c>
      <c r="E919" s="5" t="s">
        <v>96</v>
      </c>
      <c r="F919" s="5" t="s">
        <v>343</v>
      </c>
      <c r="G919" s="5">
        <v>450.0</v>
      </c>
      <c r="H919" s="5">
        <v>450.0</v>
      </c>
      <c r="I919" s="5"/>
      <c r="J919" s="5" t="s">
        <v>674</v>
      </c>
      <c r="K919" s="5" t="s">
        <v>302</v>
      </c>
      <c r="L919" s="5"/>
      <c r="M919" s="6">
        <v>44550.0</v>
      </c>
      <c r="N919" s="6">
        <v>44551.0</v>
      </c>
      <c r="O919" s="7">
        <f>+IF(NETWORKDAYS(M919,N919,Feriados!A861:A891)&gt;-1,NETWORKDAYS(M919,N919,Feriados!A861:A891)-1,NETWORKDAYS(M919,TODAY(),Feriados!A$15:A$315))</f>
        <v>1</v>
      </c>
      <c r="P919" s="8"/>
      <c r="Q919" s="5">
        <f>+IF(T919="ENVIO OS", IF(NETWORKDAYS(N919,P919,Feriados!A$15:A$315)&gt;-1,NETWORKDAYS(N919,P919,Feriados!A$15:A$315)-1,NETWORKDAYS(N919,TODAY(),Feriados!A$15:A$315)),0)</f>
        <v>0</v>
      </c>
      <c r="R919" s="9">
        <v>-33.96263611</v>
      </c>
      <c r="S919" s="9">
        <v>-69.08035556</v>
      </c>
      <c r="T919" s="5" t="s">
        <v>208</v>
      </c>
      <c r="U919" s="5" t="s">
        <v>79</v>
      </c>
      <c r="V919" s="5" t="s">
        <v>413</v>
      </c>
      <c r="W919" s="5"/>
      <c r="X919" s="5" t="s">
        <v>100</v>
      </c>
      <c r="Y919" s="5" t="s">
        <v>123</v>
      </c>
      <c r="Z919" s="5"/>
      <c r="AA919" s="5" t="s">
        <v>1948</v>
      </c>
      <c r="AB919" s="5" t="s">
        <v>27</v>
      </c>
      <c r="AC919" s="6"/>
      <c r="AD919" s="6"/>
      <c r="AE919" s="5"/>
      <c r="AF919" s="10"/>
    </row>
    <row r="920" ht="21.0" customHeight="1">
      <c r="A920" s="5"/>
      <c r="B920" s="5" t="s">
        <v>1148</v>
      </c>
      <c r="C920" s="5" t="s">
        <v>1149</v>
      </c>
      <c r="D920" s="5" t="s">
        <v>63</v>
      </c>
      <c r="E920" s="5" t="s">
        <v>35</v>
      </c>
      <c r="F920" s="5" t="s">
        <v>36</v>
      </c>
      <c r="G920" s="5">
        <v>264.0</v>
      </c>
      <c r="H920" s="5"/>
      <c r="I920" s="5" t="s">
        <v>37</v>
      </c>
      <c r="J920" s="5" t="s">
        <v>240</v>
      </c>
      <c r="K920" s="5" t="s">
        <v>63</v>
      </c>
      <c r="L920" s="5"/>
      <c r="M920" s="6">
        <v>44551.0</v>
      </c>
      <c r="N920" s="6">
        <v>44599.0</v>
      </c>
      <c r="O920" s="7">
        <f>+IF(NETWORKDAYS(M920,N920,Feriados!A969:A999)&gt;-1,NETWORKDAYS(M920,N920,Feriados!A969:A999)-1,NETWORKDAYS(M920,TODAY(),Feriados!A$15:A$315))</f>
        <v>34</v>
      </c>
      <c r="P920" s="8"/>
      <c r="Q920" s="5">
        <f>+IF(T920="ENVIO OS", IF(NETWORKDAYS(N920,P920,Feriados!A$15:A$315)&gt;-1,NETWORKDAYS(N920,P920,Feriados!A$15:A$315)-1,NETWORKDAYS(N920,TODAY(),Feriados!A$15:A$315)),0)</f>
        <v>0</v>
      </c>
      <c r="R920" s="9">
        <v>-32.9813</v>
      </c>
      <c r="S920" s="9">
        <v>-68.7718</v>
      </c>
      <c r="T920" s="5" t="s">
        <v>208</v>
      </c>
      <c r="U920" s="5" t="s">
        <v>208</v>
      </c>
      <c r="V920" s="5"/>
      <c r="W920" s="5"/>
      <c r="X920" s="5" t="s">
        <v>41</v>
      </c>
      <c r="Y920" s="5" t="s">
        <v>66</v>
      </c>
      <c r="Z920" s="5" t="s">
        <v>52</v>
      </c>
      <c r="AA920" s="5"/>
      <c r="AB920" s="5"/>
      <c r="AC920" s="6"/>
      <c r="AD920" s="6"/>
      <c r="AE920" s="5"/>
      <c r="AF920" s="10"/>
    </row>
    <row r="921" ht="21.0" customHeight="1">
      <c r="A921" s="5"/>
      <c r="B921" s="5" t="s">
        <v>1821</v>
      </c>
      <c r="C921" s="5" t="s">
        <v>1822</v>
      </c>
      <c r="D921" s="5"/>
      <c r="E921" s="5" t="s">
        <v>35</v>
      </c>
      <c r="F921" s="5" t="s">
        <v>36</v>
      </c>
      <c r="G921" s="5"/>
      <c r="H921" s="5"/>
      <c r="I921" s="5"/>
      <c r="J921" s="5"/>
      <c r="K921" s="5"/>
      <c r="L921" s="5"/>
      <c r="M921" s="6">
        <v>44552.0</v>
      </c>
      <c r="N921" s="6">
        <v>44613.0</v>
      </c>
      <c r="O921" s="7">
        <f>+IF(NETWORKDAYS(M921,N921,Feriados!A869:A899)&gt;-1,NETWORKDAYS(M921,N921,Feriados!A869:A899)-1,NETWORKDAYS(M921,TODAY(),Feriados!A$15:A$315))</f>
        <v>43</v>
      </c>
      <c r="P921" s="8">
        <v>44651.0</v>
      </c>
      <c r="Q921" s="5">
        <f>+IF(T921="ENVIO OS", IF(NETWORKDAYS(N921,P921,Feriados!A$15:A$315)&gt;-1,NETWORKDAYS(N921,P921,Feriados!A$15:A$315)-1,NETWORKDAYS(N921,TODAY(),Feriados!A$15:A$315)),0)</f>
        <v>28</v>
      </c>
      <c r="R921" s="9"/>
      <c r="S921" s="9"/>
      <c r="T921" s="5" t="s">
        <v>40</v>
      </c>
      <c r="U921" s="5" t="s">
        <v>804</v>
      </c>
      <c r="V921" s="5"/>
      <c r="W921" s="5"/>
      <c r="X921" s="5" t="s">
        <v>41</v>
      </c>
      <c r="Y921" s="5"/>
      <c r="Z921" s="5"/>
      <c r="AA921" s="5"/>
      <c r="AB921" s="5"/>
      <c r="AC921" s="6"/>
      <c r="AD921" s="6"/>
      <c r="AE921" s="5"/>
      <c r="AF921" s="10"/>
    </row>
    <row r="922" ht="21.0" customHeight="1">
      <c r="A922" s="5"/>
      <c r="B922" s="5" t="s">
        <v>1959</v>
      </c>
      <c r="C922" s="5" t="s">
        <v>1960</v>
      </c>
      <c r="D922" s="5" t="s">
        <v>56</v>
      </c>
      <c r="E922" s="5" t="s">
        <v>35</v>
      </c>
      <c r="F922" s="5" t="s">
        <v>36</v>
      </c>
      <c r="G922" s="5">
        <v>50.0</v>
      </c>
      <c r="H922" s="5"/>
      <c r="I922" s="5" t="s">
        <v>37</v>
      </c>
      <c r="J922" s="5" t="s">
        <v>1903</v>
      </c>
      <c r="K922" s="5" t="s">
        <v>56</v>
      </c>
      <c r="L922" s="5"/>
      <c r="M922" s="6">
        <v>44552.0</v>
      </c>
      <c r="N922" s="6">
        <v>44608.0</v>
      </c>
      <c r="O922" s="7">
        <f>+IF(NETWORKDAYS(M922,N922,Feriados!A886:A916)&gt;-1,NETWORKDAYS(M922,N922,Feriados!A886:A916)-1,NETWORKDAYS(M922,TODAY(),Feriados!A$15:A$315))</f>
        <v>40</v>
      </c>
      <c r="P922" s="8"/>
      <c r="Q922" s="5">
        <f>+IF(T922="ENVIO OS", IF(NETWORKDAYS(N922,P922,Feriados!A$15:A$315)&gt;-1,NETWORKDAYS(N922,P922,Feriados!A$15:A$315)-1,NETWORKDAYS(N922,TODAY(),Feriados!A$15:A$315)),0)</f>
        <v>0</v>
      </c>
      <c r="R922" s="9">
        <v>-34.63722</v>
      </c>
      <c r="S922" s="9">
        <v>-68.351307</v>
      </c>
      <c r="T922" s="5" t="s">
        <v>79</v>
      </c>
      <c r="U922" s="5" t="s">
        <v>79</v>
      </c>
      <c r="V922" s="5"/>
      <c r="W922" s="5"/>
      <c r="X922" s="5" t="s">
        <v>41</v>
      </c>
      <c r="Y922" s="5" t="s">
        <v>59</v>
      </c>
      <c r="Z922" s="5" t="s">
        <v>1418</v>
      </c>
      <c r="AA922" s="5"/>
      <c r="AB922" s="5"/>
      <c r="AC922" s="6"/>
      <c r="AD922" s="6"/>
      <c r="AE922" s="5"/>
      <c r="AF922" s="10"/>
    </row>
    <row r="923" ht="21.0" customHeight="1">
      <c r="A923" s="5"/>
      <c r="B923" s="5" t="s">
        <v>1961</v>
      </c>
      <c r="C923" s="5" t="s">
        <v>1962</v>
      </c>
      <c r="D923" s="5"/>
      <c r="E923" s="5" t="s">
        <v>35</v>
      </c>
      <c r="F923" s="5" t="s">
        <v>36</v>
      </c>
      <c r="G923" s="5"/>
      <c r="H923" s="5"/>
      <c r="I923" s="5"/>
      <c r="J923" s="5"/>
      <c r="K923" s="5"/>
      <c r="L923" s="5"/>
      <c r="M923" s="6">
        <v>44553.0</v>
      </c>
      <c r="N923" s="6">
        <v>44606.0</v>
      </c>
      <c r="O923" s="7">
        <f>+IF(NETWORKDAYS(M923,N923,Feriados!A887:A917)&gt;-1,NETWORKDAYS(M923,N923,Feriados!A887:A917)-1,NETWORKDAYS(M923,TODAY(),Feriados!A$15:A$315))</f>
        <v>37</v>
      </c>
      <c r="P923" s="8"/>
      <c r="Q923" s="5">
        <f>+IF(T923="ENVIO OS", IF(NETWORKDAYS(N923,P923,Feriados!A$15:A$315)&gt;-1,NETWORKDAYS(N923,P923,Feriados!A$15:A$315)-1,NETWORKDAYS(N923,TODAY(),Feriados!A$15:A$315)),0)</f>
        <v>750</v>
      </c>
      <c r="R923" s="9"/>
      <c r="S923" s="9"/>
      <c r="T923" s="5" t="s">
        <v>40</v>
      </c>
      <c r="U923" s="5" t="s">
        <v>564</v>
      </c>
      <c r="V923" s="5"/>
      <c r="W923" s="5"/>
      <c r="X923" s="5"/>
      <c r="Y923" s="5"/>
      <c r="Z923" s="5"/>
      <c r="AA923" s="5"/>
      <c r="AB923" s="5" t="s">
        <v>27</v>
      </c>
      <c r="AC923" s="6"/>
      <c r="AD923" s="6"/>
      <c r="AE923" s="5"/>
      <c r="AF923" s="10"/>
    </row>
    <row r="924" ht="21.0" customHeight="1">
      <c r="A924" s="5">
        <v>228669.0</v>
      </c>
      <c r="B924" s="5" t="s">
        <v>1963</v>
      </c>
      <c r="C924" s="5" t="s">
        <v>1103</v>
      </c>
      <c r="D924" s="5" t="s">
        <v>75</v>
      </c>
      <c r="E924" s="5" t="s">
        <v>96</v>
      </c>
      <c r="F924" s="5" t="s">
        <v>244</v>
      </c>
      <c r="G924" s="5">
        <v>610.0</v>
      </c>
      <c r="H924" s="5">
        <v>610.0</v>
      </c>
      <c r="I924" s="5"/>
      <c r="J924" s="5" t="s">
        <v>307</v>
      </c>
      <c r="K924" s="5" t="s">
        <v>78</v>
      </c>
      <c r="L924" s="5" t="s">
        <v>39</v>
      </c>
      <c r="M924" s="6">
        <v>44553.0</v>
      </c>
      <c r="N924" s="6">
        <v>44563.0</v>
      </c>
      <c r="O924" s="7">
        <f>+IF(NETWORKDAYS(M924,N924,Feriados!A880:A910)&gt;-1,NETWORKDAYS(M924,N924,Feriados!A880:A910)-1,NETWORKDAYS(M924,TODAY(),Feriados!A$15:A$315))</f>
        <v>6</v>
      </c>
      <c r="P924" s="8"/>
      <c r="Q924" s="5">
        <f>+IF(T924="ENVIO OS", IF(NETWORKDAYS(N924,P924,Feriados!A$15:A$315)&gt;-1,NETWORKDAYS(N924,P924,Feriados!A$15:A$315)-1,NETWORKDAYS(N924,TODAY(),Feriados!A$15:A$315)),0)</f>
        <v>0</v>
      </c>
      <c r="R924" s="9">
        <v>-32.8839</v>
      </c>
      <c r="S924" s="9">
        <v>-68.8769</v>
      </c>
      <c r="T924" s="5" t="s">
        <v>79</v>
      </c>
      <c r="U924" s="5" t="s">
        <v>79</v>
      </c>
      <c r="V924" s="5" t="s">
        <v>50</v>
      </c>
      <c r="W924" s="5"/>
      <c r="X924" s="5" t="s">
        <v>41</v>
      </c>
      <c r="Y924" s="5" t="s">
        <v>66</v>
      </c>
      <c r="Z924" s="5"/>
      <c r="AA924" s="5" t="s">
        <v>1964</v>
      </c>
      <c r="AB924" s="5" t="s">
        <v>27</v>
      </c>
      <c r="AC924" s="6"/>
      <c r="AD924" s="6"/>
      <c r="AE924" s="5"/>
      <c r="AF924" s="10"/>
    </row>
    <row r="925" ht="21.0" customHeight="1">
      <c r="A925" s="5">
        <v>232724.0</v>
      </c>
      <c r="B925" s="5" t="s">
        <v>1965</v>
      </c>
      <c r="C925" s="5" t="s">
        <v>1966</v>
      </c>
      <c r="D925" s="5" t="s">
        <v>63</v>
      </c>
      <c r="E925" s="5" t="s">
        <v>96</v>
      </c>
      <c r="F925" s="5" t="s">
        <v>137</v>
      </c>
      <c r="G925" s="5">
        <v>100.0</v>
      </c>
      <c r="H925" s="5">
        <v>0.0</v>
      </c>
      <c r="I925" s="5" t="s">
        <v>1967</v>
      </c>
      <c r="J925" s="5" t="s">
        <v>865</v>
      </c>
      <c r="K925" s="5" t="s">
        <v>65</v>
      </c>
      <c r="L925" s="5"/>
      <c r="M925" s="6">
        <v>44553.0</v>
      </c>
      <c r="N925" s="6">
        <v>44567.0</v>
      </c>
      <c r="O925" s="7">
        <f>+IF(NETWORKDAYS(M925,N925,Feriados!A881:A911)&gt;-1,NETWORKDAYS(M925,N925,Feriados!A881:A911)-1,NETWORKDAYS(M925,TODAY(),Feriados!A$15:A$315))</f>
        <v>10</v>
      </c>
      <c r="P925" s="8"/>
      <c r="Q925" s="5">
        <f>+IF(T925="ENVIO OS", IF(NETWORKDAYS(N925,P925,Feriados!A$15:A$315)&gt;-1,NETWORKDAYS(N925,P925,Feriados!A$15:A$315)-1,NETWORKDAYS(N925,TODAY(),Feriados!A$15:A$315)),0)</f>
        <v>0</v>
      </c>
      <c r="R925" s="9">
        <v>-33.0258</v>
      </c>
      <c r="S925" s="9">
        <v>-68.6744</v>
      </c>
      <c r="T925" s="5" t="s">
        <v>79</v>
      </c>
      <c r="U925" s="5" t="s">
        <v>79</v>
      </c>
      <c r="V925" s="5"/>
      <c r="W925" s="5"/>
      <c r="X925" s="5" t="s">
        <v>51</v>
      </c>
      <c r="Y925" s="5" t="s">
        <v>66</v>
      </c>
      <c r="Z925" s="5"/>
      <c r="AA925" s="5"/>
      <c r="AB925" s="5"/>
      <c r="AC925" s="6"/>
      <c r="AD925" s="6"/>
      <c r="AE925" s="5"/>
      <c r="AF925" s="10">
        <v>44682.0</v>
      </c>
    </row>
    <row r="926" ht="21.0" customHeight="1">
      <c r="A926" s="5"/>
      <c r="B926" s="5" t="s">
        <v>1968</v>
      </c>
      <c r="C926" s="5" t="s">
        <v>1969</v>
      </c>
      <c r="D926" s="5"/>
      <c r="E926" s="5" t="s">
        <v>35</v>
      </c>
      <c r="F926" s="5" t="s">
        <v>36</v>
      </c>
      <c r="G926" s="5"/>
      <c r="H926" s="5"/>
      <c r="I926" s="5"/>
      <c r="J926" s="5"/>
      <c r="K926" s="5"/>
      <c r="L926" s="5"/>
      <c r="M926" s="6">
        <v>44553.0</v>
      </c>
      <c r="N926" s="6">
        <v>44607.0</v>
      </c>
      <c r="O926" s="7">
        <f>+IF(NETWORKDAYS(M926,N926,Feriados!A888:A918)&gt;-1,NETWORKDAYS(M926,N926,Feriados!A888:A918)-1,NETWORKDAYS(M926,TODAY(),Feriados!A$15:A$315))</f>
        <v>38</v>
      </c>
      <c r="P926" s="8">
        <v>44726.0</v>
      </c>
      <c r="Q926" s="5">
        <f>+IF(T926="ENVIO OS", IF(NETWORKDAYS(N926,P926,Feriados!A$15:A$315)&gt;-1,NETWORKDAYS(N926,P926,Feriados!A$15:A$315)-1,NETWORKDAYS(N926,TODAY(),Feriados!A$15:A$315)),0)</f>
        <v>85</v>
      </c>
      <c r="R926" s="9"/>
      <c r="S926" s="9"/>
      <c r="T926" s="5" t="s">
        <v>40</v>
      </c>
      <c r="U926" s="5" t="s">
        <v>564</v>
      </c>
      <c r="V926" s="5"/>
      <c r="W926" s="5"/>
      <c r="X926" s="5"/>
      <c r="Y926" s="5"/>
      <c r="Z926" s="5" t="s">
        <v>577</v>
      </c>
      <c r="AA926" s="5"/>
      <c r="AB926" s="5"/>
      <c r="AC926" s="6"/>
      <c r="AD926" s="6"/>
      <c r="AE926" s="5"/>
      <c r="AF926" s="10"/>
    </row>
    <row r="927" ht="21.0" customHeight="1">
      <c r="A927" s="5">
        <v>233506.0</v>
      </c>
      <c r="B927" s="5" t="s">
        <v>1970</v>
      </c>
      <c r="C927" s="5" t="s">
        <v>1971</v>
      </c>
      <c r="D927" s="5" t="s">
        <v>56</v>
      </c>
      <c r="E927" s="5" t="s">
        <v>35</v>
      </c>
      <c r="F927" s="5" t="s">
        <v>36</v>
      </c>
      <c r="G927" s="5">
        <v>90.0</v>
      </c>
      <c r="H927" s="5">
        <v>90.0</v>
      </c>
      <c r="I927" s="5" t="s">
        <v>37</v>
      </c>
      <c r="J927" s="5" t="s">
        <v>70</v>
      </c>
      <c r="K927" s="5" t="s">
        <v>71</v>
      </c>
      <c r="L927" s="5"/>
      <c r="M927" s="6">
        <v>44553.0</v>
      </c>
      <c r="N927" s="6">
        <v>44610.0</v>
      </c>
      <c r="O927" s="7">
        <f>+IF(NETWORKDAYS(M927,N927,Feriados!A889:A919)&gt;-1,NETWORKDAYS(M927,N927,Feriados!A889:A919)-1,NETWORKDAYS(M927,TODAY(),Feriados!A$15:A$315))</f>
        <v>41</v>
      </c>
      <c r="P927" s="8"/>
      <c r="Q927" s="5">
        <f>+IF(T927="ENVIO OS", IF(NETWORKDAYS(N927,P927,Feriados!A$15:A$315)&gt;-1,NETWORKDAYS(N927,P927,Feriados!A$15:A$315)-1,NETWORKDAYS(N927,TODAY(),Feriados!A$15:A$315)),0)</f>
        <v>0</v>
      </c>
      <c r="R927" s="9">
        <v>-34.6292</v>
      </c>
      <c r="S927" s="9">
        <v>-68.3827</v>
      </c>
      <c r="T927" s="5" t="s">
        <v>79</v>
      </c>
      <c r="U927" s="5"/>
      <c r="V927" s="5"/>
      <c r="W927" s="5"/>
      <c r="X927" s="5" t="s">
        <v>190</v>
      </c>
      <c r="Y927" s="5" t="s">
        <v>59</v>
      </c>
      <c r="Z927" s="5"/>
      <c r="AA927" s="5"/>
      <c r="AB927" s="5"/>
      <c r="AC927" s="6"/>
      <c r="AD927" s="6"/>
      <c r="AE927" s="5"/>
      <c r="AF927" s="10"/>
    </row>
    <row r="928" ht="21.0" customHeight="1">
      <c r="A928" s="5">
        <v>234138.0</v>
      </c>
      <c r="B928" s="5" t="s">
        <v>1972</v>
      </c>
      <c r="C928" s="5" t="s">
        <v>1973</v>
      </c>
      <c r="D928" s="5" t="s">
        <v>56</v>
      </c>
      <c r="E928" s="5" t="s">
        <v>35</v>
      </c>
      <c r="F928" s="5" t="s">
        <v>36</v>
      </c>
      <c r="G928" s="5">
        <v>31.2</v>
      </c>
      <c r="H928" s="5">
        <v>31.2</v>
      </c>
      <c r="I928" s="5" t="s">
        <v>37</v>
      </c>
      <c r="J928" s="5" t="s">
        <v>461</v>
      </c>
      <c r="K928" s="5" t="s">
        <v>71</v>
      </c>
      <c r="L928" s="5"/>
      <c r="M928" s="6">
        <v>44554.0</v>
      </c>
      <c r="N928" s="6">
        <v>44616.0</v>
      </c>
      <c r="O928" s="7">
        <f>+IF(NETWORKDAYS(M928,N928,Feriados!A891:A921)&gt;-1,NETWORKDAYS(M928,N928,Feriados!A891:A921)-1,NETWORKDAYS(M928,TODAY(),Feriados!A$15:A$315))</f>
        <v>44</v>
      </c>
      <c r="P928" s="8">
        <v>44617.0</v>
      </c>
      <c r="Q928" s="5">
        <f>+IF(T928="ENVIO OS", IF(NETWORKDAYS(N928,P928,Feriados!A$15:A$315)&gt;-1,NETWORKDAYS(N928,P928,Feriados!A$15:A$315)-1,NETWORKDAYS(N928,TODAY(),Feriados!A$15:A$315)),0)</f>
        <v>1</v>
      </c>
      <c r="R928" s="9">
        <v>-34.5933</v>
      </c>
      <c r="S928" s="9">
        <v>-68.4074</v>
      </c>
      <c r="T928" s="5" t="s">
        <v>40</v>
      </c>
      <c r="U928" s="5" t="s">
        <v>564</v>
      </c>
      <c r="V928" s="5"/>
      <c r="W928" s="5"/>
      <c r="X928" s="5" t="s">
        <v>190</v>
      </c>
      <c r="Y928" s="5" t="s">
        <v>59</v>
      </c>
      <c r="Z928" s="5"/>
      <c r="AA928" s="5"/>
      <c r="AB928" s="5"/>
      <c r="AC928" s="6"/>
      <c r="AD928" s="6"/>
      <c r="AE928" s="5"/>
      <c r="AF928" s="10"/>
    </row>
    <row r="929" ht="21.0" customHeight="1">
      <c r="A929" s="5"/>
      <c r="B929" s="5" t="s">
        <v>1771</v>
      </c>
      <c r="C929" s="5" t="s">
        <v>1772</v>
      </c>
      <c r="D929" s="5"/>
      <c r="E929" s="5" t="s">
        <v>35</v>
      </c>
      <c r="F929" s="5" t="s">
        <v>36</v>
      </c>
      <c r="G929" s="5"/>
      <c r="H929" s="5"/>
      <c r="I929" s="5"/>
      <c r="J929" s="5"/>
      <c r="K929" s="5"/>
      <c r="L929" s="5"/>
      <c r="M929" s="6">
        <v>44557.0</v>
      </c>
      <c r="N929" s="6">
        <v>44610.0</v>
      </c>
      <c r="O929" s="7">
        <f>+IF(NETWORKDAYS(M929,N929,Feriados!A931:A961)&gt;-1,NETWORKDAYS(M929,N929,Feriados!A931:A961)-1,NETWORKDAYS(M929,TODAY(),Feriados!A$15:A$315))</f>
        <v>39</v>
      </c>
      <c r="P929" s="8">
        <v>44624.0</v>
      </c>
      <c r="Q929" s="5">
        <f>+IF(T929="ENVIO OS", IF(NETWORKDAYS(N929,P929,Feriados!A$15:A$315)&gt;-1,NETWORKDAYS(N929,P929,Feriados!A$15:A$315)-1,NETWORKDAYS(N929,TODAY(),Feriados!A$15:A$315)),0)</f>
        <v>10</v>
      </c>
      <c r="R929" s="9"/>
      <c r="S929" s="9"/>
      <c r="T929" s="5" t="s">
        <v>40</v>
      </c>
      <c r="U929" s="5" t="s">
        <v>804</v>
      </c>
      <c r="V929" s="5"/>
      <c r="W929" s="5"/>
      <c r="X929" s="5" t="s">
        <v>41</v>
      </c>
      <c r="Y929" s="5"/>
      <c r="Z929" s="5"/>
      <c r="AA929" s="5"/>
      <c r="AB929" s="5"/>
      <c r="AC929" s="6"/>
      <c r="AD929" s="6"/>
      <c r="AE929" s="5"/>
      <c r="AF929" s="10"/>
    </row>
    <row r="930" ht="21.0" customHeight="1">
      <c r="A930" s="5"/>
      <c r="B930" s="5" t="s">
        <v>1974</v>
      </c>
      <c r="C930" s="5" t="s">
        <v>1975</v>
      </c>
      <c r="D930" s="5" t="s">
        <v>147</v>
      </c>
      <c r="E930" s="5" t="s">
        <v>35</v>
      </c>
      <c r="F930" s="5" t="s">
        <v>36</v>
      </c>
      <c r="G930" s="5">
        <v>100.0</v>
      </c>
      <c r="H930" s="5"/>
      <c r="I930" s="5" t="s">
        <v>1976</v>
      </c>
      <c r="J930" s="5" t="s">
        <v>202</v>
      </c>
      <c r="K930" s="5" t="s">
        <v>149</v>
      </c>
      <c r="L930" s="5"/>
      <c r="M930" s="6">
        <v>44557.0</v>
      </c>
      <c r="N930" s="6">
        <v>44613.0</v>
      </c>
      <c r="O930" s="7">
        <f>+IF(NETWORKDAYS(M930,N930,Feriados!A890:A920)&gt;-1,NETWORKDAYS(M930,N930,Feriados!A890:A920)-1,NETWORKDAYS(M930,TODAY(),Feriados!A$15:A$315))</f>
        <v>40</v>
      </c>
      <c r="P930" s="8">
        <v>44690.0</v>
      </c>
      <c r="Q930" s="5">
        <f>+IF(T930="ENVIO OS", IF(NETWORKDAYS(N930,P930,Feriados!A$15:A$315)&gt;-1,NETWORKDAYS(N930,P930,Feriados!A$15:A$315)-1,NETWORKDAYS(N930,TODAY(),Feriados!A$15:A$315)),0)</f>
        <v>55</v>
      </c>
      <c r="R930" s="9"/>
      <c r="S930" s="9"/>
      <c r="T930" s="5" t="s">
        <v>40</v>
      </c>
      <c r="U930" s="5" t="s">
        <v>564</v>
      </c>
      <c r="V930" s="5"/>
      <c r="W930" s="5"/>
      <c r="X930" s="5" t="s">
        <v>51</v>
      </c>
      <c r="Y930" s="5"/>
      <c r="Z930" s="5"/>
      <c r="AA930" s="5"/>
      <c r="AB930" s="5"/>
      <c r="AC930" s="6"/>
      <c r="AD930" s="6"/>
      <c r="AE930" s="5" t="s">
        <v>203</v>
      </c>
      <c r="AF930" s="10"/>
    </row>
    <row r="931" ht="21.0" customHeight="1">
      <c r="A931" s="5">
        <v>232741.0</v>
      </c>
      <c r="B931" s="5" t="s">
        <v>1977</v>
      </c>
      <c r="C931" s="5" t="s">
        <v>1978</v>
      </c>
      <c r="D931" s="5" t="s">
        <v>63</v>
      </c>
      <c r="E931" s="5" t="s">
        <v>96</v>
      </c>
      <c r="F931" s="5" t="s">
        <v>126</v>
      </c>
      <c r="G931" s="5">
        <v>200.0</v>
      </c>
      <c r="H931" s="5"/>
      <c r="I931" s="5"/>
      <c r="J931" s="5"/>
      <c r="K931" s="5"/>
      <c r="L931" s="5"/>
      <c r="M931" s="6">
        <v>44557.0</v>
      </c>
      <c r="N931" s="6">
        <v>44586.0</v>
      </c>
      <c r="O931" s="7">
        <f>+IF(NETWORKDAYS(M931,N931,Feriados!A882:A912)&gt;-1,NETWORKDAYS(M931,N931,Feriados!A882:A912)-1,NETWORKDAYS(M931,TODAY(),Feriados!A$15:A$315))</f>
        <v>21</v>
      </c>
      <c r="P931" s="8">
        <v>44593.0</v>
      </c>
      <c r="Q931" s="5">
        <f>+IF(T931="ENVIO OS", IF(NETWORKDAYS(N931,P931,Feriados!A$15:A$315)&gt;-1,NETWORKDAYS(N931,P931,Feriados!A$15:A$315)-1,NETWORKDAYS(N931,TODAY(),Feriados!A$15:A$315)),0)</f>
        <v>0</v>
      </c>
      <c r="R931" s="9"/>
      <c r="S931" s="9"/>
      <c r="T931" s="5" t="s">
        <v>1000</v>
      </c>
      <c r="U931" s="5" t="s">
        <v>1000</v>
      </c>
      <c r="V931" s="5"/>
      <c r="W931" s="5"/>
      <c r="X931" s="5"/>
      <c r="Y931" s="5"/>
      <c r="Z931" s="5"/>
      <c r="AA931" s="5" t="s">
        <v>1979</v>
      </c>
      <c r="AB931" s="5"/>
      <c r="AC931" s="6"/>
      <c r="AD931" s="6"/>
      <c r="AE931" s="5"/>
      <c r="AF931" s="10"/>
    </row>
    <row r="932" ht="21.0" customHeight="1">
      <c r="A932" s="5">
        <v>232756.0</v>
      </c>
      <c r="B932" s="5" t="s">
        <v>1980</v>
      </c>
      <c r="C932" s="5" t="s">
        <v>1981</v>
      </c>
      <c r="D932" s="5" t="s">
        <v>63</v>
      </c>
      <c r="E932" s="5" t="s">
        <v>96</v>
      </c>
      <c r="F932" s="5" t="s">
        <v>119</v>
      </c>
      <c r="G932" s="5">
        <v>350.0</v>
      </c>
      <c r="H932" s="5"/>
      <c r="I932" s="5"/>
      <c r="J932" s="5"/>
      <c r="K932" s="5"/>
      <c r="L932" s="5"/>
      <c r="M932" s="6">
        <v>44558.0</v>
      </c>
      <c r="N932" s="6">
        <v>44580.0</v>
      </c>
      <c r="O932" s="7">
        <f>+IF(NETWORKDAYS(M932,N932,Feriados!A883:A913)&gt;-1,NETWORKDAYS(M932,N932,Feriados!A883:A913)-1,NETWORKDAYS(M932,TODAY(),Feriados!A$15:A$315))</f>
        <v>16</v>
      </c>
      <c r="P932" s="8">
        <v>44585.0</v>
      </c>
      <c r="Q932" s="5">
        <f>+IF(T932="ENVIO OS", IF(NETWORKDAYS(N932,P932,Feriados!A$15:A$315)&gt;-1,NETWORKDAYS(N932,P932,Feriados!A$15:A$315)-1,NETWORKDAYS(N932,TODAY(),Feriados!A$15:A$315)),0)</f>
        <v>0</v>
      </c>
      <c r="R932" s="9"/>
      <c r="S932" s="9"/>
      <c r="T932" s="5" t="s">
        <v>1000</v>
      </c>
      <c r="U932" s="5" t="s">
        <v>1000</v>
      </c>
      <c r="V932" s="5"/>
      <c r="W932" s="5"/>
      <c r="X932" s="5" t="s">
        <v>100</v>
      </c>
      <c r="Y932" s="5"/>
      <c r="Z932" s="5"/>
      <c r="AA932" s="5" t="s">
        <v>1982</v>
      </c>
      <c r="AB932" s="5" t="s">
        <v>27</v>
      </c>
      <c r="AC932" s="6"/>
      <c r="AD932" s="6"/>
      <c r="AE932" s="5"/>
      <c r="AF932" s="10"/>
    </row>
    <row r="933" ht="21.0" customHeight="1">
      <c r="A933" s="5">
        <v>232759.0</v>
      </c>
      <c r="B933" s="5" t="s">
        <v>1983</v>
      </c>
      <c r="C933" s="5" t="s">
        <v>1984</v>
      </c>
      <c r="D933" s="5" t="s">
        <v>84</v>
      </c>
      <c r="E933" s="5" t="s">
        <v>96</v>
      </c>
      <c r="F933" s="5" t="s">
        <v>119</v>
      </c>
      <c r="G933" s="5">
        <v>3500.0</v>
      </c>
      <c r="H933" s="5">
        <v>0.0</v>
      </c>
      <c r="I933" s="5"/>
      <c r="J933" s="5" t="s">
        <v>1985</v>
      </c>
      <c r="K933" s="5" t="s">
        <v>608</v>
      </c>
      <c r="L933" s="5"/>
      <c r="M933" s="6">
        <v>44558.0</v>
      </c>
      <c r="N933" s="6">
        <v>44580.0</v>
      </c>
      <c r="O933" s="7">
        <f>+IF(NETWORKDAYS(M933,N933,Feriados!A884:A914)&gt;-1,NETWORKDAYS(M933,N933,Feriados!A884:A914)-1,NETWORKDAYS(M933,TODAY(),Feriados!A$15:A$315))</f>
        <v>16</v>
      </c>
      <c r="P933" s="8"/>
      <c r="Q933" s="5">
        <f>+IF(T933="ENVIO OS", IF(NETWORKDAYS(N933,P933,Feriados!A$15:A$315)&gt;-1,NETWORKDAYS(N933,P933,Feriados!A$15:A$315)-1,NETWORKDAYS(N933,TODAY(),Feriados!A$15:A$315)),0)</f>
        <v>0</v>
      </c>
      <c r="R933" s="9">
        <v>-32.8428</v>
      </c>
      <c r="S933" s="9">
        <v>-68.4715</v>
      </c>
      <c r="T933" s="5" t="s">
        <v>79</v>
      </c>
      <c r="U933" s="5" t="s">
        <v>79</v>
      </c>
      <c r="V933" s="5"/>
      <c r="W933" s="5"/>
      <c r="X933" s="5" t="s">
        <v>100</v>
      </c>
      <c r="Y933" s="5" t="s">
        <v>66</v>
      </c>
      <c r="Z933" s="5"/>
      <c r="AA933" s="5"/>
      <c r="AB933" s="5"/>
      <c r="AC933" s="6"/>
      <c r="AD933" s="6"/>
      <c r="AE933" s="5"/>
      <c r="AF933" s="10"/>
    </row>
    <row r="934" ht="21.0" customHeight="1">
      <c r="A934" s="5"/>
      <c r="B934" s="5" t="s">
        <v>1637</v>
      </c>
      <c r="C934" s="5" t="s">
        <v>1638</v>
      </c>
      <c r="D934" s="5" t="s">
        <v>147</v>
      </c>
      <c r="E934" s="5" t="s">
        <v>35</v>
      </c>
      <c r="F934" s="5" t="s">
        <v>1596</v>
      </c>
      <c r="G934" s="5">
        <v>112.0</v>
      </c>
      <c r="H934" s="5"/>
      <c r="I934" s="5" t="s">
        <v>37</v>
      </c>
      <c r="J934" s="5" t="s">
        <v>148</v>
      </c>
      <c r="K934" s="5" t="s">
        <v>149</v>
      </c>
      <c r="L934" s="5"/>
      <c r="M934" s="6">
        <v>44559.0</v>
      </c>
      <c r="N934" s="6">
        <v>44560.0</v>
      </c>
      <c r="O934" s="7">
        <f>+IF(NETWORKDAYS(M934,N934,Feriados!A882:A912)&gt;-1,NETWORKDAYS(M934,N934,Feriados!A882:A912)-1,NETWORKDAYS(M934,TODAY(),Feriados!A$15:A$315))</f>
        <v>1</v>
      </c>
      <c r="P934" s="8"/>
      <c r="Q934" s="5">
        <f>+IF(T934="ENVIO OS", IF(NETWORKDAYS(N934,P934,Feriados!A$15:A$315)&gt;-1,NETWORKDAYS(N934,P934,Feriados!A$15:A$315)-1,NETWORKDAYS(N934,TODAY(),Feriados!A$15:A$315)),0)</f>
        <v>0</v>
      </c>
      <c r="R934" s="9">
        <v>-33.0285</v>
      </c>
      <c r="S934" s="9">
        <v>-68.8696</v>
      </c>
      <c r="T934" s="5" t="s">
        <v>208</v>
      </c>
      <c r="U934" s="5" t="s">
        <v>79</v>
      </c>
      <c r="V934" s="5"/>
      <c r="W934" s="5"/>
      <c r="X934" s="5" t="s">
        <v>41</v>
      </c>
      <c r="Y934" s="5" t="s">
        <v>66</v>
      </c>
      <c r="Z934" s="5"/>
      <c r="AA934" s="5"/>
      <c r="AB934" s="5"/>
      <c r="AC934" s="6"/>
      <c r="AD934" s="6"/>
      <c r="AE934" s="5"/>
      <c r="AF934" s="10"/>
    </row>
    <row r="935" ht="21.0" customHeight="1">
      <c r="A935" s="5"/>
      <c r="B935" s="5" t="s">
        <v>1689</v>
      </c>
      <c r="C935" s="5" t="s">
        <v>1690</v>
      </c>
      <c r="D935" s="5" t="s">
        <v>147</v>
      </c>
      <c r="E935" s="5" t="s">
        <v>35</v>
      </c>
      <c r="F935" s="5" t="s">
        <v>36</v>
      </c>
      <c r="G935" s="5">
        <v>177.0</v>
      </c>
      <c r="H935" s="5"/>
      <c r="I935" s="5" t="s">
        <v>37</v>
      </c>
      <c r="J935" s="5" t="s">
        <v>202</v>
      </c>
      <c r="K935" s="5" t="s">
        <v>149</v>
      </c>
      <c r="L935" s="5"/>
      <c r="M935" s="6">
        <v>44560.0</v>
      </c>
      <c r="N935" s="6">
        <v>44610.0</v>
      </c>
      <c r="O935" s="7">
        <f>+IF(NETWORKDAYS(M935,N935,Feriados!A884:A914)&gt;-1,NETWORKDAYS(M935,N935,Feriados!A884:A914)-1,NETWORKDAYS(M935,TODAY(),Feriados!A$15:A$315))</f>
        <v>36</v>
      </c>
      <c r="P935" s="8"/>
      <c r="Q935" s="5">
        <f>+IF(T935="ENVIO OS", IF(NETWORKDAYS(N935,P935,Feriados!A$15:A$315)&gt;-1,NETWORKDAYS(N935,P935,Feriados!A$15:A$315)-1,NETWORKDAYS(N935,TODAY(),Feriados!A$15:A$315)),0)</f>
        <v>0</v>
      </c>
      <c r="R935" s="9">
        <v>-32.9948</v>
      </c>
      <c r="S935" s="9">
        <v>-68.841</v>
      </c>
      <c r="T935" s="5" t="s">
        <v>79</v>
      </c>
      <c r="U935" s="5" t="s">
        <v>79</v>
      </c>
      <c r="V935" s="5" t="s">
        <v>1986</v>
      </c>
      <c r="W935" s="5"/>
      <c r="X935" s="5" t="s">
        <v>41</v>
      </c>
      <c r="Y935" s="5" t="s">
        <v>66</v>
      </c>
      <c r="Z935" s="5" t="s">
        <v>1047</v>
      </c>
      <c r="AA935" s="5"/>
      <c r="AB935" s="5"/>
      <c r="AC935" s="6"/>
      <c r="AD935" s="6"/>
      <c r="AE935" s="5" t="s">
        <v>203</v>
      </c>
      <c r="AF935" s="10"/>
    </row>
    <row r="936" ht="21.0" customHeight="1">
      <c r="A936" s="5"/>
      <c r="B936" s="5" t="s">
        <v>1987</v>
      </c>
      <c r="C936" s="5" t="s">
        <v>1988</v>
      </c>
      <c r="D936" s="5" t="s">
        <v>75</v>
      </c>
      <c r="E936" s="5" t="s">
        <v>35</v>
      </c>
      <c r="F936" s="5" t="s">
        <v>925</v>
      </c>
      <c r="G936" s="5"/>
      <c r="H936" s="5"/>
      <c r="I936" s="5"/>
      <c r="J936" s="5"/>
      <c r="K936" s="5"/>
      <c r="L936" s="5"/>
      <c r="M936" s="6">
        <v>44565.0</v>
      </c>
      <c r="N936" s="6">
        <v>44566.0</v>
      </c>
      <c r="O936" s="7">
        <f>+IF(NETWORKDAYS(M936,N936,Feriados!A885:A915)&gt;-1,NETWORKDAYS(M936,N936,Feriados!A885:A915)-1,NETWORKDAYS(M936,TODAY(),Feriados!A$15:A$315))</f>
        <v>1</v>
      </c>
      <c r="P936" s="8"/>
      <c r="Q936" s="5">
        <f>+IF(T936="ENVIO OS", IF(NETWORKDAYS(N936,P936,Feriados!A$15:A$315)&gt;-1,NETWORKDAYS(N936,P936,Feriados!A$15:A$315)-1,NETWORKDAYS(N936,TODAY(),Feriados!A$15:A$315)),0)</f>
        <v>0</v>
      </c>
      <c r="R936" s="9"/>
      <c r="S936" s="9"/>
      <c r="T936" s="5" t="s">
        <v>79</v>
      </c>
      <c r="U936" s="5" t="s">
        <v>79</v>
      </c>
      <c r="V936" s="5"/>
      <c r="W936" s="5"/>
      <c r="X936" s="5" t="s">
        <v>41</v>
      </c>
      <c r="Y936" s="5"/>
      <c r="Z936" s="5"/>
      <c r="AA936" s="5"/>
      <c r="AB936" s="5"/>
      <c r="AC936" s="6"/>
      <c r="AD936" s="6"/>
      <c r="AE936" s="5"/>
      <c r="AF936" s="10"/>
    </row>
    <row r="937" ht="21.0" customHeight="1">
      <c r="A937" s="5"/>
      <c r="B937" s="5" t="s">
        <v>707</v>
      </c>
      <c r="C937" s="5" t="s">
        <v>708</v>
      </c>
      <c r="D937" s="5" t="s">
        <v>63</v>
      </c>
      <c r="E937" s="5" t="s">
        <v>35</v>
      </c>
      <c r="F937" s="5" t="s">
        <v>36</v>
      </c>
      <c r="G937" s="5">
        <v>102.0</v>
      </c>
      <c r="H937" s="5"/>
      <c r="I937" s="5" t="s">
        <v>37</v>
      </c>
      <c r="J937" s="5" t="s">
        <v>240</v>
      </c>
      <c r="K937" s="5" t="s">
        <v>63</v>
      </c>
      <c r="L937" s="5"/>
      <c r="M937" s="6">
        <v>44566.0</v>
      </c>
      <c r="N937" s="6">
        <v>44572.0</v>
      </c>
      <c r="O937" s="7">
        <f>+IF(NETWORKDAYS(M937,N937,Feriados!A896:A926)&gt;-1,NETWORKDAYS(M937,N937,Feriados!A896:A926)-1,NETWORKDAYS(M937,TODAY(),Feriados!A$15:A$315))</f>
        <v>4</v>
      </c>
      <c r="P937" s="8"/>
      <c r="Q937" s="5">
        <f>+IF(T937="ENVIO OS", IF(NETWORKDAYS(N937,P937,Feriados!A$15:A$315)&gt;-1,NETWORKDAYS(N937,P937,Feriados!A$15:A$315)-1,NETWORKDAYS(N937,TODAY(),Feriados!A$15:A$315)),0)</f>
        <v>0</v>
      </c>
      <c r="R937" s="9"/>
      <c r="S937" s="9"/>
      <c r="T937" s="5" t="s">
        <v>208</v>
      </c>
      <c r="U937" s="5" t="s">
        <v>79</v>
      </c>
      <c r="V937" s="5"/>
      <c r="W937" s="5"/>
      <c r="X937" s="5" t="s">
        <v>41</v>
      </c>
      <c r="Y937" s="5" t="s">
        <v>66</v>
      </c>
      <c r="Z937" s="5"/>
      <c r="AA937" s="5"/>
      <c r="AB937" s="5" t="s">
        <v>27</v>
      </c>
      <c r="AC937" s="6">
        <v>44123.0</v>
      </c>
      <c r="AD937" s="6">
        <v>44141.0</v>
      </c>
      <c r="AE937" s="5"/>
      <c r="AF937" s="10"/>
    </row>
    <row r="938" ht="21.0" customHeight="1">
      <c r="A938" s="5">
        <v>232862.0</v>
      </c>
      <c r="B938" s="5" t="s">
        <v>1989</v>
      </c>
      <c r="C938" s="5" t="s">
        <v>1990</v>
      </c>
      <c r="D938" s="5" t="s">
        <v>56</v>
      </c>
      <c r="E938" s="5" t="s">
        <v>96</v>
      </c>
      <c r="F938" s="5" t="s">
        <v>1991</v>
      </c>
      <c r="G938" s="5">
        <v>30.0</v>
      </c>
      <c r="H938" s="5">
        <v>30.0</v>
      </c>
      <c r="I938" s="5"/>
      <c r="J938" s="5" t="s">
        <v>1992</v>
      </c>
      <c r="K938" s="5" t="s">
        <v>1993</v>
      </c>
      <c r="L938" s="5" t="s">
        <v>49</v>
      </c>
      <c r="M938" s="6">
        <v>44566.0</v>
      </c>
      <c r="N938" s="6">
        <v>44585.0</v>
      </c>
      <c r="O938" s="7">
        <f>+IF(NETWORKDAYS(M938,N938,Feriados!A885:A915)&gt;-1,NETWORKDAYS(M938,N938,Feriados!A885:A915)-1,NETWORKDAYS(M938,TODAY(),Feriados!A$15:A$315))</f>
        <v>13</v>
      </c>
      <c r="P938" s="8"/>
      <c r="Q938" s="5">
        <f>+IF(T938="ENVIO OS", IF(NETWORKDAYS(N938,P938,Feriados!A$15:A$315)&gt;-1,NETWORKDAYS(N938,P938,Feriados!A$15:A$315)-1,NETWORKDAYS(N938,TODAY(),Feriados!A$15:A$315)),0)</f>
        <v>0</v>
      </c>
      <c r="R938" s="9">
        <v>-34.8335</v>
      </c>
      <c r="S938" s="9">
        <v>-67.9577</v>
      </c>
      <c r="T938" s="5" t="s">
        <v>79</v>
      </c>
      <c r="U938" s="5" t="s">
        <v>79</v>
      </c>
      <c r="V938" s="5"/>
      <c r="W938" s="5"/>
      <c r="X938" s="5" t="s">
        <v>100</v>
      </c>
      <c r="Y938" s="5" t="s">
        <v>59</v>
      </c>
      <c r="Z938" s="5" t="s">
        <v>237</v>
      </c>
      <c r="AA938" s="5"/>
      <c r="AB938" s="5"/>
      <c r="AC938" s="6"/>
      <c r="AD938" s="6"/>
      <c r="AE938" s="5"/>
      <c r="AF938" s="10"/>
    </row>
    <row r="939" ht="21.0" customHeight="1">
      <c r="A939" s="5"/>
      <c r="B939" s="5" t="s">
        <v>1813</v>
      </c>
      <c r="C939" s="5" t="s">
        <v>1814</v>
      </c>
      <c r="D939" s="5" t="s">
        <v>302</v>
      </c>
      <c r="E939" s="5" t="s">
        <v>35</v>
      </c>
      <c r="F939" s="5" t="s">
        <v>36</v>
      </c>
      <c r="G939" s="5">
        <v>73.5</v>
      </c>
      <c r="H939" s="5"/>
      <c r="I939" s="5" t="s">
        <v>37</v>
      </c>
      <c r="J939" s="5" t="s">
        <v>575</v>
      </c>
      <c r="K939" s="5" t="s">
        <v>576</v>
      </c>
      <c r="L939" s="5"/>
      <c r="M939" s="6">
        <v>44568.0</v>
      </c>
      <c r="N939" s="6">
        <v>44614.0</v>
      </c>
      <c r="O939" s="7">
        <f>+IF(NETWORKDAYS(M939,N939,Feriados!A895:A925)&gt;-1,NETWORKDAYS(M939,N939,Feriados!A895:A925)-1,NETWORKDAYS(M939,TODAY(),Feriados!A$15:A$315))</f>
        <v>32</v>
      </c>
      <c r="P939" s="8"/>
      <c r="Q939" s="5">
        <f>+IF(T939="ENVIO OS", IF(NETWORKDAYS(N939,P939,Feriados!A$15:A$315)&gt;-1,NETWORKDAYS(N939,P939,Feriados!A$15:A$315)-1,NETWORKDAYS(N939,TODAY(),Feriados!A$15:A$315)),0)</f>
        <v>0</v>
      </c>
      <c r="R939" s="9">
        <v>-33.7486</v>
      </c>
      <c r="S939" s="9">
        <v>-69.1124</v>
      </c>
      <c r="T939" s="5" t="s">
        <v>79</v>
      </c>
      <c r="U939" s="5" t="s">
        <v>79</v>
      </c>
      <c r="V939" s="5"/>
      <c r="W939" s="5"/>
      <c r="X939" s="5" t="s">
        <v>41</v>
      </c>
      <c r="Y939" s="5" t="s">
        <v>42</v>
      </c>
      <c r="Z939" s="5" t="s">
        <v>577</v>
      </c>
      <c r="AA939" s="5"/>
      <c r="AB939" s="5"/>
      <c r="AC939" s="6"/>
      <c r="AD939" s="6"/>
      <c r="AE939" s="5"/>
      <c r="AF939" s="10"/>
    </row>
    <row r="940" ht="21.0" customHeight="1">
      <c r="A940" s="5">
        <v>233216.0</v>
      </c>
      <c r="B940" s="5" t="s">
        <v>1994</v>
      </c>
      <c r="C940" s="5" t="s">
        <v>1845</v>
      </c>
      <c r="D940" s="5" t="s">
        <v>63</v>
      </c>
      <c r="E940" s="5" t="s">
        <v>96</v>
      </c>
      <c r="F940" s="5" t="s">
        <v>137</v>
      </c>
      <c r="G940" s="5">
        <v>150.0</v>
      </c>
      <c r="H940" s="5">
        <v>80.0</v>
      </c>
      <c r="I940" s="5" t="s">
        <v>37</v>
      </c>
      <c r="J940" s="5" t="s">
        <v>1161</v>
      </c>
      <c r="K940" s="5" t="s">
        <v>65</v>
      </c>
      <c r="L940" s="5" t="s">
        <v>49</v>
      </c>
      <c r="M940" s="6">
        <v>44568.0</v>
      </c>
      <c r="N940" s="6">
        <v>44594.0</v>
      </c>
      <c r="O940" s="7">
        <f>+IF(NETWORKDAYS(M940,N940,Feriados!A886:A916)&gt;-1,NETWORKDAYS(M940,N940,Feriados!A886:A916)-1,NETWORKDAYS(M940,TODAY(),Feriados!A$15:A$315))</f>
        <v>18</v>
      </c>
      <c r="P940" s="8"/>
      <c r="Q940" s="5">
        <f>+IF(T940="ENVIO OS", IF(NETWORKDAYS(N940,P940,Feriados!A$15:A$315)&gt;-1,NETWORKDAYS(N940,P940,Feriados!A$15:A$315)-1,NETWORKDAYS(N940,TODAY(),Feriados!A$15:A$315)),0)</f>
        <v>0</v>
      </c>
      <c r="R940" s="9">
        <v>-32.9784</v>
      </c>
      <c r="S940" s="9">
        <v>-68.6775</v>
      </c>
      <c r="T940" s="5" t="s">
        <v>79</v>
      </c>
      <c r="U940" s="5" t="s">
        <v>79</v>
      </c>
      <c r="V940" s="5"/>
      <c r="W940" s="5"/>
      <c r="X940" s="5" t="s">
        <v>100</v>
      </c>
      <c r="Y940" s="5" t="s">
        <v>66</v>
      </c>
      <c r="Z940" s="5"/>
      <c r="AA940" s="5" t="s">
        <v>1995</v>
      </c>
      <c r="AB940" s="5"/>
      <c r="AC940" s="6"/>
      <c r="AD940" s="6"/>
      <c r="AE940" s="5"/>
      <c r="AF940" s="10"/>
    </row>
    <row r="941" ht="21.0" customHeight="1">
      <c r="A941" s="5"/>
      <c r="B941" s="5" t="s">
        <v>1225</v>
      </c>
      <c r="C941" s="5" t="s">
        <v>1226</v>
      </c>
      <c r="D941" s="5" t="s">
        <v>63</v>
      </c>
      <c r="E941" s="5" t="s">
        <v>35</v>
      </c>
      <c r="F941" s="5" t="s">
        <v>36</v>
      </c>
      <c r="G941" s="5">
        <v>393.0</v>
      </c>
      <c r="H941" s="5"/>
      <c r="I941" s="5" t="s">
        <v>37</v>
      </c>
      <c r="J941" s="5" t="s">
        <v>893</v>
      </c>
      <c r="K941" s="5" t="s">
        <v>63</v>
      </c>
      <c r="L941" s="5"/>
      <c r="M941" s="6">
        <v>44571.0</v>
      </c>
      <c r="N941" s="6">
        <v>44614.0</v>
      </c>
      <c r="O941" s="7">
        <f>+IF(NETWORKDAYS(M941,N941,Feriados!A898:A928)&gt;-1,NETWORKDAYS(M941,N941,Feriados!A898:A928)-1,NETWORKDAYS(M941,TODAY(),Feriados!A$15:A$315))</f>
        <v>31</v>
      </c>
      <c r="P941" s="8"/>
      <c r="Q941" s="5">
        <f>+IF(T941="ENVIO OS", IF(NETWORKDAYS(N941,P941,Feriados!A$15:A$315)&gt;-1,NETWORKDAYS(N941,P941,Feriados!A$15:A$315)-1,NETWORKDAYS(N941,TODAY(),Feriados!A$15:A$315)),0)</f>
        <v>0</v>
      </c>
      <c r="R941" s="9">
        <v>-32.96376</v>
      </c>
      <c r="S941" s="9">
        <v>-68.751796</v>
      </c>
      <c r="T941" s="5" t="s">
        <v>208</v>
      </c>
      <c r="U941" s="5" t="s">
        <v>208</v>
      </c>
      <c r="V941" s="5" t="s">
        <v>183</v>
      </c>
      <c r="W941" s="5"/>
      <c r="X941" s="5" t="s">
        <v>41</v>
      </c>
      <c r="Y941" s="5" t="s">
        <v>66</v>
      </c>
      <c r="Z941" s="5" t="s">
        <v>974</v>
      </c>
      <c r="AA941" s="5"/>
      <c r="AB941" s="5"/>
      <c r="AC941" s="6"/>
      <c r="AD941" s="6"/>
      <c r="AE941" s="5"/>
      <c r="AF941" s="10"/>
    </row>
    <row r="942" ht="21.0" customHeight="1">
      <c r="A942" s="5"/>
      <c r="B942" s="5" t="s">
        <v>1996</v>
      </c>
      <c r="C942" s="5" t="s">
        <v>1997</v>
      </c>
      <c r="D942" s="5" t="s">
        <v>84</v>
      </c>
      <c r="E942" s="5" t="s">
        <v>35</v>
      </c>
      <c r="F942" s="5" t="s">
        <v>36</v>
      </c>
      <c r="G942" s="5">
        <v>413.0</v>
      </c>
      <c r="H942" s="5"/>
      <c r="I942" s="5" t="s">
        <v>37</v>
      </c>
      <c r="J942" s="5" t="s">
        <v>84</v>
      </c>
      <c r="K942" s="5" t="s">
        <v>84</v>
      </c>
      <c r="L942" s="5"/>
      <c r="M942" s="6">
        <v>44571.0</v>
      </c>
      <c r="N942" s="6">
        <v>44579.0</v>
      </c>
      <c r="O942" s="7">
        <f>+IF(NETWORKDAYS(M942,N942,Feriados!A899:A929)&gt;-1,NETWORKDAYS(M942,N942,Feriados!A899:A929)-1,NETWORKDAYS(M942,TODAY(),Feriados!A$15:A$315))</f>
        <v>6</v>
      </c>
      <c r="P942" s="8"/>
      <c r="Q942" s="5">
        <f>+IF(T942="ENVIO OS", IF(NETWORKDAYS(N942,P942,Feriados!A$15:A$315)&gt;-1,NETWORKDAYS(N942,P942,Feriados!A$15:A$315)-1,NETWORKDAYS(N942,TODAY(),Feriados!A$15:A$315)),0)</f>
        <v>0</v>
      </c>
      <c r="R942" s="9">
        <v>-32.7204</v>
      </c>
      <c r="S942" s="9">
        <v>-68.584</v>
      </c>
      <c r="T942" s="5" t="s">
        <v>79</v>
      </c>
      <c r="U942" s="5" t="s">
        <v>79</v>
      </c>
      <c r="V942" s="5" t="s">
        <v>50</v>
      </c>
      <c r="W942" s="5"/>
      <c r="X942" s="5" t="s">
        <v>41</v>
      </c>
      <c r="Y942" s="5" t="s">
        <v>66</v>
      </c>
      <c r="Z942" s="5" t="s">
        <v>43</v>
      </c>
      <c r="AA942" s="5"/>
      <c r="AB942" s="5"/>
      <c r="AC942" s="6"/>
      <c r="AD942" s="6"/>
      <c r="AE942" s="5"/>
      <c r="AF942" s="10"/>
    </row>
    <row r="943" ht="21.0" customHeight="1">
      <c r="A943" s="5">
        <v>232355.0</v>
      </c>
      <c r="B943" s="5" t="s">
        <v>1893</v>
      </c>
      <c r="C943" s="5" t="s">
        <v>1894</v>
      </c>
      <c r="D943" s="5" t="s">
        <v>46</v>
      </c>
      <c r="E943" s="5" t="s">
        <v>96</v>
      </c>
      <c r="F943" s="5" t="s">
        <v>222</v>
      </c>
      <c r="G943" s="5">
        <v>101.0</v>
      </c>
      <c r="H943" s="5">
        <v>101.0</v>
      </c>
      <c r="I943" s="5"/>
      <c r="J943" s="5" t="s">
        <v>298</v>
      </c>
      <c r="K943" s="5" t="s">
        <v>48</v>
      </c>
      <c r="L943" s="5" t="s">
        <v>49</v>
      </c>
      <c r="M943" s="6">
        <v>44572.0</v>
      </c>
      <c r="N943" s="6">
        <v>44573.0</v>
      </c>
      <c r="O943" s="7">
        <f>+IF(NETWORKDAYS(M943,N943,Feriados!A887:A917)&gt;-1,NETWORKDAYS(M943,N943,Feriados!A887:A917)-1,NETWORKDAYS(M943,TODAY(),Feriados!A$15:A$315))</f>
        <v>1</v>
      </c>
      <c r="P943" s="8"/>
      <c r="Q943" s="5">
        <f>+IF(T943="ENVIO OS", IF(NETWORKDAYS(N943,P943,Feriados!A$15:A$315)&gt;-1,NETWORKDAYS(N943,P943,Feriados!A$15:A$315)-1,NETWORKDAYS(N943,TODAY(),Feriados!A$15:A$315)),0)</f>
        <v>0</v>
      </c>
      <c r="R943" s="9"/>
      <c r="S943" s="9"/>
      <c r="T943" s="5" t="s">
        <v>79</v>
      </c>
      <c r="U943" s="5" t="s">
        <v>79</v>
      </c>
      <c r="V943" s="5"/>
      <c r="W943" s="5"/>
      <c r="X943" s="5" t="s">
        <v>51</v>
      </c>
      <c r="Y943" s="5" t="s">
        <v>66</v>
      </c>
      <c r="Z943" s="5" t="s">
        <v>215</v>
      </c>
      <c r="AA943" s="5"/>
      <c r="AB943" s="5"/>
      <c r="AC943" s="6"/>
      <c r="AD943" s="6"/>
      <c r="AE943" s="5"/>
      <c r="AF943" s="10"/>
    </row>
    <row r="944" ht="21.0" customHeight="1">
      <c r="A944" s="5"/>
      <c r="B944" s="5" t="s">
        <v>1998</v>
      </c>
      <c r="C944" s="5" t="s">
        <v>1999</v>
      </c>
      <c r="D944" s="5" t="s">
        <v>84</v>
      </c>
      <c r="E944" s="5" t="s">
        <v>35</v>
      </c>
      <c r="F944" s="5" t="s">
        <v>36</v>
      </c>
      <c r="G944" s="5">
        <v>77.0</v>
      </c>
      <c r="H944" s="5"/>
      <c r="I944" s="5" t="s">
        <v>37</v>
      </c>
      <c r="J944" s="5" t="s">
        <v>105</v>
      </c>
      <c r="K944" s="5" t="s">
        <v>84</v>
      </c>
      <c r="L944" s="5"/>
      <c r="M944" s="6">
        <v>44573.0</v>
      </c>
      <c r="N944" s="6">
        <v>44578.0</v>
      </c>
      <c r="O944" s="7">
        <f>+IF(NETWORKDAYS(M944,N944,Feriados!A900:A930)&gt;-1,NETWORKDAYS(M944,N944,Feriados!A900:A930)-1,NETWORKDAYS(M944,TODAY(),Feriados!A$15:A$315))</f>
        <v>3</v>
      </c>
      <c r="P944" s="8"/>
      <c r="Q944" s="5">
        <f>+IF(T944="ENVIO OS", IF(NETWORKDAYS(N944,P944,Feriados!A$15:A$315)&gt;-1,NETWORKDAYS(N944,P944,Feriados!A$15:A$315)-1,NETWORKDAYS(N944,TODAY(),Feriados!A$15:A$315)),0)</f>
        <v>0</v>
      </c>
      <c r="R944" s="9">
        <v>-32.815</v>
      </c>
      <c r="S944" s="9">
        <v>-68.6114</v>
      </c>
      <c r="T944" s="5" t="s">
        <v>79</v>
      </c>
      <c r="U944" s="5" t="s">
        <v>79</v>
      </c>
      <c r="V944" s="5" t="s">
        <v>50</v>
      </c>
      <c r="W944" s="5"/>
      <c r="X944" s="5" t="s">
        <v>41</v>
      </c>
      <c r="Y944" s="5" t="s">
        <v>66</v>
      </c>
      <c r="Z944" s="5" t="s">
        <v>43</v>
      </c>
      <c r="AA944" s="5"/>
      <c r="AB944" s="5"/>
      <c r="AC944" s="6"/>
      <c r="AD944" s="6"/>
      <c r="AE944" s="5"/>
      <c r="AF944" s="10"/>
    </row>
    <row r="945" ht="21.0" customHeight="1">
      <c r="A945" s="5"/>
      <c r="B945" s="5" t="s">
        <v>1898</v>
      </c>
      <c r="C945" s="5" t="s">
        <v>1899</v>
      </c>
      <c r="D945" s="5" t="s">
        <v>56</v>
      </c>
      <c r="E945" s="5" t="s">
        <v>35</v>
      </c>
      <c r="F945" s="5" t="s">
        <v>36</v>
      </c>
      <c r="G945" s="5">
        <v>20.0</v>
      </c>
      <c r="H945" s="5"/>
      <c r="I945" s="5" t="s">
        <v>2000</v>
      </c>
      <c r="J945" s="5" t="s">
        <v>1172</v>
      </c>
      <c r="K945" s="5" t="s">
        <v>56</v>
      </c>
      <c r="L945" s="5"/>
      <c r="M945" s="6">
        <v>44574.0</v>
      </c>
      <c r="N945" s="6">
        <v>44629.0</v>
      </c>
      <c r="O945" s="7">
        <f>+IF(NETWORKDAYS(M945,N945,Feriados!A897:A927)&gt;-1,NETWORKDAYS(M945,N945,Feriados!A897:A927)-1,NETWORKDAYS(M945,TODAY(),Feriados!A$15:A$315))</f>
        <v>39</v>
      </c>
      <c r="P945" s="8"/>
      <c r="Q945" s="5">
        <f>+IF(T945="ENVIO OS", IF(NETWORKDAYS(N945,P945,Feriados!A$15:A$315)&gt;-1,NETWORKDAYS(N945,P945,Feriados!A$15:A$315)-1,NETWORKDAYS(N945,TODAY(),Feriados!A$15:A$315)),0)</f>
        <v>0</v>
      </c>
      <c r="R945" s="9"/>
      <c r="S945" s="9"/>
      <c r="T945" s="5" t="s">
        <v>79</v>
      </c>
      <c r="U945" s="5" t="s">
        <v>79</v>
      </c>
      <c r="V945" s="5"/>
      <c r="W945" s="5"/>
      <c r="X945" s="5" t="s">
        <v>41</v>
      </c>
      <c r="Y945" s="5" t="s">
        <v>59</v>
      </c>
      <c r="Z945" s="5" t="s">
        <v>237</v>
      </c>
      <c r="AA945" s="5"/>
      <c r="AB945" s="5"/>
      <c r="AC945" s="6"/>
      <c r="AD945" s="6"/>
      <c r="AE945" s="5"/>
      <c r="AF945" s="10"/>
    </row>
    <row r="946" ht="21.0" customHeight="1">
      <c r="A946" s="5">
        <v>232962.0</v>
      </c>
      <c r="B946" s="5" t="s">
        <v>2001</v>
      </c>
      <c r="C946" s="5" t="s">
        <v>2002</v>
      </c>
      <c r="D946" s="5" t="s">
        <v>147</v>
      </c>
      <c r="E946" s="5" t="s">
        <v>96</v>
      </c>
      <c r="F946" s="5" t="s">
        <v>137</v>
      </c>
      <c r="G946" s="5">
        <v>130.0</v>
      </c>
      <c r="H946" s="5">
        <v>45.0</v>
      </c>
      <c r="I946" s="5" t="s">
        <v>2003</v>
      </c>
      <c r="J946" s="5" t="s">
        <v>1216</v>
      </c>
      <c r="K946" s="5" t="s">
        <v>374</v>
      </c>
      <c r="L946" s="5" t="s">
        <v>39</v>
      </c>
      <c r="M946" s="6">
        <v>44574.0</v>
      </c>
      <c r="N946" s="6">
        <v>44594.0</v>
      </c>
      <c r="O946" s="7">
        <f>+IF(NETWORKDAYS(M946,N946,Feriados!A888:A918)&gt;-1,NETWORKDAYS(M946,N946,Feriados!A888:A918)-1,NETWORKDAYS(M946,TODAY(),Feriados!A$15:A$315))</f>
        <v>14</v>
      </c>
      <c r="P946" s="8"/>
      <c r="Q946" s="5">
        <f>+IF(T946="ENVIO OS", IF(NETWORKDAYS(N946,P946,Feriados!A$15:A$315)&gt;-1,NETWORKDAYS(N946,P946,Feriados!A$15:A$315)-1,NETWORKDAYS(N946,TODAY(),Feriados!A$15:A$315)),0)</f>
        <v>0</v>
      </c>
      <c r="R946" s="9">
        <v>-33.1645</v>
      </c>
      <c r="S946" s="9">
        <v>-68.9195</v>
      </c>
      <c r="T946" s="5" t="s">
        <v>79</v>
      </c>
      <c r="U946" s="5" t="s">
        <v>79</v>
      </c>
      <c r="V946" s="5"/>
      <c r="W946" s="5"/>
      <c r="X946" s="5" t="s">
        <v>100</v>
      </c>
      <c r="Y946" s="5" t="s">
        <v>66</v>
      </c>
      <c r="Z946" s="5"/>
      <c r="AA946" s="5"/>
      <c r="AB946" s="5"/>
      <c r="AC946" s="6"/>
      <c r="AD946" s="6"/>
      <c r="AE946" s="5"/>
      <c r="AF946" s="10"/>
    </row>
    <row r="947" ht="21.0" customHeight="1">
      <c r="A947" s="5">
        <v>233278.0</v>
      </c>
      <c r="B947" s="5" t="s">
        <v>2004</v>
      </c>
      <c r="C947" s="5" t="s">
        <v>2005</v>
      </c>
      <c r="D947" s="5" t="s">
        <v>34</v>
      </c>
      <c r="E947" s="5" t="s">
        <v>96</v>
      </c>
      <c r="F947" s="5" t="s">
        <v>97</v>
      </c>
      <c r="G947" s="5">
        <v>125.0</v>
      </c>
      <c r="H947" s="5">
        <v>125.0</v>
      </c>
      <c r="I947" s="5" t="s">
        <v>37</v>
      </c>
      <c r="J947" s="5" t="s">
        <v>2006</v>
      </c>
      <c r="K947" s="5" t="s">
        <v>1875</v>
      </c>
      <c r="L947" s="5" t="s">
        <v>39</v>
      </c>
      <c r="M947" s="6">
        <v>44574.0</v>
      </c>
      <c r="N947" s="6">
        <v>44596.0</v>
      </c>
      <c r="O947" s="7">
        <f>+IF(NETWORKDAYS(M947,N947,Feriados!A890:A920)&gt;-1,NETWORKDAYS(M947,N947,Feriados!A890:A920)-1,NETWORKDAYS(M947,TODAY(),Feriados!A$15:A$315))</f>
        <v>16</v>
      </c>
      <c r="P947" s="8"/>
      <c r="Q947" s="5">
        <f>+IF(T947="ENVIO OS", IF(NETWORKDAYS(N947,P947,Feriados!A$15:A$315)&gt;-1,NETWORKDAYS(N947,P947,Feriados!A$15:A$315)-1,NETWORKDAYS(N947,TODAY(),Feriados!A$15:A$315)),0)</f>
        <v>0</v>
      </c>
      <c r="R947" s="9">
        <v>-33.6045</v>
      </c>
      <c r="S947" s="9">
        <v>-69.2246</v>
      </c>
      <c r="T947" s="5" t="s">
        <v>79</v>
      </c>
      <c r="U947" s="5" t="s">
        <v>79</v>
      </c>
      <c r="V947" s="5" t="s">
        <v>344</v>
      </c>
      <c r="W947" s="5"/>
      <c r="X947" s="5" t="s">
        <v>100</v>
      </c>
      <c r="Y947" s="5" t="s">
        <v>66</v>
      </c>
      <c r="Z947" s="5"/>
      <c r="AA947" s="5"/>
      <c r="AB947" s="5"/>
      <c r="AC947" s="6"/>
      <c r="AD947" s="6"/>
      <c r="AE947" s="5"/>
      <c r="AF947" s="10">
        <v>44835.0</v>
      </c>
    </row>
    <row r="948" ht="21.0" customHeight="1">
      <c r="A948" s="5">
        <v>224745.0</v>
      </c>
      <c r="B948" s="5" t="s">
        <v>2007</v>
      </c>
      <c r="C948" s="5" t="s">
        <v>940</v>
      </c>
      <c r="D948" s="5" t="s">
        <v>147</v>
      </c>
      <c r="E948" s="5" t="s">
        <v>96</v>
      </c>
      <c r="F948" s="5" t="s">
        <v>230</v>
      </c>
      <c r="G948" s="5">
        <v>968.0</v>
      </c>
      <c r="H948" s="5">
        <v>968.0</v>
      </c>
      <c r="I948" s="5" t="s">
        <v>37</v>
      </c>
      <c r="J948" s="5"/>
      <c r="K948" s="5"/>
      <c r="L948" s="5"/>
      <c r="M948" s="6">
        <v>44574.0</v>
      </c>
      <c r="N948" s="6">
        <v>44587.0</v>
      </c>
      <c r="O948" s="7">
        <f>+IF(NETWORKDAYS(M948,N948,Feriados!A889:A919)&gt;-1,NETWORKDAYS(M948,N948,Feriados!A889:A919)-1,NETWORKDAYS(M948,TODAY(),Feriados!A$15:A$315))</f>
        <v>9</v>
      </c>
      <c r="P948" s="8">
        <v>44657.0</v>
      </c>
      <c r="Q948" s="5">
        <f>+IF(T948="ENVIO OS", IF(NETWORKDAYS(N948,P948,Feriados!A$15:A$315)&gt;-1,NETWORKDAYS(N948,P948,Feriados!A$15:A$315)-1,NETWORKDAYS(N948,TODAY(),Feriados!A$15:A$315)),0)</f>
        <v>50</v>
      </c>
      <c r="R948" s="9">
        <v>-32.9595</v>
      </c>
      <c r="S948" s="9">
        <v>-68.8797</v>
      </c>
      <c r="T948" s="5" t="s">
        <v>40</v>
      </c>
      <c r="U948" s="5" t="s">
        <v>564</v>
      </c>
      <c r="V948" s="5"/>
      <c r="W948" s="5"/>
      <c r="X948" s="5" t="s">
        <v>100</v>
      </c>
      <c r="Y948" s="5"/>
      <c r="Z948" s="5" t="s">
        <v>928</v>
      </c>
      <c r="AA948" s="5"/>
      <c r="AB948" s="5"/>
      <c r="AC948" s="6"/>
      <c r="AD948" s="6"/>
      <c r="AE948" s="5"/>
      <c r="AF948" s="10"/>
    </row>
    <row r="949" ht="21.0" customHeight="1">
      <c r="A949" s="5"/>
      <c r="B949" s="5" t="s">
        <v>2008</v>
      </c>
      <c r="C949" s="5" t="s">
        <v>1660</v>
      </c>
      <c r="D949" s="5"/>
      <c r="E949" s="5" t="s">
        <v>35</v>
      </c>
      <c r="F949" s="5" t="s">
        <v>36</v>
      </c>
      <c r="G949" s="5"/>
      <c r="H949" s="5"/>
      <c r="I949" s="5"/>
      <c r="J949" s="5"/>
      <c r="K949" s="5"/>
      <c r="L949" s="5"/>
      <c r="M949" s="6">
        <v>44574.0</v>
      </c>
      <c r="N949" s="6">
        <v>44602.0</v>
      </c>
      <c r="O949" s="7">
        <f>+IF(NETWORKDAYS(M949,N949,Feriados!A901:A931)&gt;-1,NETWORKDAYS(M949,N949,Feriados!A901:A931)-1,NETWORKDAYS(M949,TODAY(),Feriados!A$15:A$315))</f>
        <v>20</v>
      </c>
      <c r="P949" s="8">
        <v>44654.0</v>
      </c>
      <c r="Q949" s="5">
        <f>+IF(T949="ENVIO OS", IF(NETWORKDAYS(N949,P949,Feriados!A$15:A$315)&gt;-1,NETWORKDAYS(N949,P949,Feriados!A$15:A$315)-1,NETWORKDAYS(N949,TODAY(),Feriados!A$15:A$315)),0)</f>
        <v>36</v>
      </c>
      <c r="R949" s="9"/>
      <c r="S949" s="9"/>
      <c r="T949" s="5" t="s">
        <v>40</v>
      </c>
      <c r="U949" s="5" t="s">
        <v>564</v>
      </c>
      <c r="V949" s="5"/>
      <c r="W949" s="5"/>
      <c r="X949" s="5" t="s">
        <v>41</v>
      </c>
      <c r="Y949" s="5"/>
      <c r="Z949" s="5"/>
      <c r="AA949" s="5"/>
      <c r="AB949" s="5"/>
      <c r="AC949" s="6"/>
      <c r="AD949" s="6"/>
      <c r="AE949" s="5"/>
      <c r="AF949" s="10"/>
    </row>
    <row r="950" ht="21.0" customHeight="1">
      <c r="A950" s="5"/>
      <c r="B950" s="5" t="s">
        <v>2009</v>
      </c>
      <c r="C950" s="5" t="s">
        <v>2010</v>
      </c>
      <c r="D950" s="5" t="s">
        <v>302</v>
      </c>
      <c r="E950" s="5" t="s">
        <v>35</v>
      </c>
      <c r="F950" s="5" t="s">
        <v>36</v>
      </c>
      <c r="G950" s="5">
        <v>143.0</v>
      </c>
      <c r="H950" s="5"/>
      <c r="I950" s="5" t="s">
        <v>37</v>
      </c>
      <c r="J950" s="5" t="s">
        <v>576</v>
      </c>
      <c r="K950" s="5" t="s">
        <v>576</v>
      </c>
      <c r="L950" s="5"/>
      <c r="M950" s="6">
        <v>44574.0</v>
      </c>
      <c r="N950" s="6">
        <v>44610.0</v>
      </c>
      <c r="O950" s="7">
        <f>+IF(NETWORKDAYS(M950,N950,Feriados!A902:A932)&gt;-1,NETWORKDAYS(M950,N950,Feriados!A902:A932)-1,NETWORKDAYS(M950,TODAY(),Feriados!A$15:A$315))</f>
        <v>26</v>
      </c>
      <c r="P950" s="8"/>
      <c r="Q950" s="5">
        <f>+IF(T950="ENVIO OS", IF(NETWORKDAYS(N950,P950,Feriados!A$15:A$315)&gt;-1,NETWORKDAYS(N950,P950,Feriados!A$15:A$315)-1,NETWORKDAYS(N950,TODAY(),Feriados!A$15:A$315)),0)</f>
        <v>0</v>
      </c>
      <c r="R950" s="9"/>
      <c r="S950" s="9"/>
      <c r="T950" s="5" t="s">
        <v>79</v>
      </c>
      <c r="U950" s="5" t="s">
        <v>79</v>
      </c>
      <c r="V950" s="5"/>
      <c r="W950" s="5"/>
      <c r="X950" s="5" t="s">
        <v>51</v>
      </c>
      <c r="Y950" s="5" t="s">
        <v>42</v>
      </c>
      <c r="Z950" s="5" t="s">
        <v>577</v>
      </c>
      <c r="AA950" s="5"/>
      <c r="AB950" s="5" t="s">
        <v>27</v>
      </c>
      <c r="AC950" s="6"/>
      <c r="AD950" s="6"/>
      <c r="AE950" s="5"/>
      <c r="AF950" s="10"/>
    </row>
    <row r="951" ht="21.0" customHeight="1">
      <c r="A951" s="5"/>
      <c r="B951" s="5" t="s">
        <v>2011</v>
      </c>
      <c r="C951" s="5" t="s">
        <v>2012</v>
      </c>
      <c r="D951" s="5" t="s">
        <v>34</v>
      </c>
      <c r="E951" s="5" t="s">
        <v>35</v>
      </c>
      <c r="F951" s="5" t="s">
        <v>36</v>
      </c>
      <c r="G951" s="5">
        <v>90.0</v>
      </c>
      <c r="H951" s="5"/>
      <c r="I951" s="5" t="s">
        <v>37</v>
      </c>
      <c r="J951" s="5" t="s">
        <v>2013</v>
      </c>
      <c r="K951" s="5" t="s">
        <v>34</v>
      </c>
      <c r="L951" s="5"/>
      <c r="M951" s="6">
        <v>44574.0</v>
      </c>
      <c r="N951" s="6">
        <v>44634.0</v>
      </c>
      <c r="O951" s="7">
        <f>+IF(NETWORKDAYS(M951,N951,Feriados!A903:A933)&gt;-1,NETWORKDAYS(M951,N951,Feriados!A903:A933)-1,NETWORKDAYS(M951,TODAY(),Feriados!A$15:A$315))</f>
        <v>42</v>
      </c>
      <c r="P951" s="8"/>
      <c r="Q951" s="5">
        <f>+IF(T951="ENVIO OS", IF(NETWORKDAYS(N951,P951,Feriados!A$15:A$315)&gt;-1,NETWORKDAYS(N951,P951,Feriados!A$15:A$315)-1,NETWORKDAYS(N951,TODAY(),Feriados!A$15:A$315)),0)</f>
        <v>0</v>
      </c>
      <c r="R951" s="9">
        <v>-33.6049</v>
      </c>
      <c r="S951" s="9">
        <v>-69.0786</v>
      </c>
      <c r="T951" s="5" t="s">
        <v>79</v>
      </c>
      <c r="U951" s="5" t="s">
        <v>79</v>
      </c>
      <c r="V951" s="5"/>
      <c r="W951" s="5"/>
      <c r="X951" s="5" t="s">
        <v>41</v>
      </c>
      <c r="Y951" s="5" t="s">
        <v>42</v>
      </c>
      <c r="Z951" s="5" t="s">
        <v>577</v>
      </c>
      <c r="AA951" s="5"/>
      <c r="AB951" s="5"/>
      <c r="AC951" s="6"/>
      <c r="AD951" s="6"/>
      <c r="AE951" s="5"/>
      <c r="AF951" s="10"/>
    </row>
    <row r="952" ht="21.0" customHeight="1">
      <c r="A952" s="5">
        <v>232090.0</v>
      </c>
      <c r="B952" s="5" t="s">
        <v>1856</v>
      </c>
      <c r="C952" s="5" t="s">
        <v>1857</v>
      </c>
      <c r="D952" s="5" t="s">
        <v>75</v>
      </c>
      <c r="E952" s="5" t="s">
        <v>96</v>
      </c>
      <c r="F952" s="5" t="s">
        <v>97</v>
      </c>
      <c r="G952" s="5">
        <v>210.0</v>
      </c>
      <c r="H952" s="5">
        <v>210.0</v>
      </c>
      <c r="I952" s="5" t="s">
        <v>37</v>
      </c>
      <c r="J952" s="5" t="s">
        <v>1858</v>
      </c>
      <c r="K952" s="5" t="s">
        <v>175</v>
      </c>
      <c r="L952" s="5" t="s">
        <v>39</v>
      </c>
      <c r="M952" s="6">
        <v>44575.0</v>
      </c>
      <c r="N952" s="6">
        <v>44581.0</v>
      </c>
      <c r="O952" s="7">
        <f>+IF(NETWORKDAYS(M952,N952,Feriados!A891:A921)&gt;-1,NETWORKDAYS(M952,N952,Feriados!A891:A921)-1,NETWORKDAYS(M952,TODAY(),Feriados!A$15:A$315))</f>
        <v>4</v>
      </c>
      <c r="P952" s="8"/>
      <c r="Q952" s="5">
        <f>+IF(T952="ENVIO OS", IF(NETWORKDAYS(N952,P952,Feriados!A$15:A$315)&gt;-1,NETWORKDAYS(N952,P952,Feriados!A$15:A$315)-1,NETWORKDAYS(N952,TODAY(),Feriados!A$15:A$315)),0)</f>
        <v>0</v>
      </c>
      <c r="R952" s="9">
        <v>-32.8779</v>
      </c>
      <c r="S952" s="9">
        <v>-68.8638</v>
      </c>
      <c r="T952" s="5" t="s">
        <v>208</v>
      </c>
      <c r="U952" s="5" t="s">
        <v>208</v>
      </c>
      <c r="V952" s="5" t="s">
        <v>50</v>
      </c>
      <c r="W952" s="5"/>
      <c r="X952" s="5" t="s">
        <v>100</v>
      </c>
      <c r="Y952" s="5" t="s">
        <v>133</v>
      </c>
      <c r="Z952" s="5"/>
      <c r="AA952" s="5" t="s">
        <v>2014</v>
      </c>
      <c r="AB952" s="5" t="s">
        <v>27</v>
      </c>
      <c r="AC952" s="6"/>
      <c r="AD952" s="6"/>
      <c r="AE952" s="5"/>
      <c r="AF952" s="10"/>
    </row>
    <row r="953" ht="21.0" customHeight="1">
      <c r="A953" s="5">
        <v>232520.0</v>
      </c>
      <c r="B953" s="5" t="s">
        <v>1943</v>
      </c>
      <c r="C953" s="5" t="s">
        <v>1944</v>
      </c>
      <c r="D953" s="5" t="s">
        <v>75</v>
      </c>
      <c r="E953" s="5" t="s">
        <v>96</v>
      </c>
      <c r="F953" s="5" t="s">
        <v>126</v>
      </c>
      <c r="G953" s="5">
        <v>138.0</v>
      </c>
      <c r="H953" s="5">
        <v>138.0</v>
      </c>
      <c r="I953" s="5" t="s">
        <v>37</v>
      </c>
      <c r="J953" s="5" t="s">
        <v>1584</v>
      </c>
      <c r="K953" s="5" t="s">
        <v>1585</v>
      </c>
      <c r="L953" s="5"/>
      <c r="M953" s="6">
        <v>44575.0</v>
      </c>
      <c r="N953" s="6">
        <v>44575.0</v>
      </c>
      <c r="O953" s="7">
        <f>+IF(NETWORKDAYS(M953,N953,Feriados!A892:A922)&gt;-1,NETWORKDAYS(M953,N953,Feriados!A892:A922)-1,NETWORKDAYS(M953,TODAY(),Feriados!A$15:A$315))</f>
        <v>0</v>
      </c>
      <c r="P953" s="8"/>
      <c r="Q953" s="5">
        <f>+IF(T953="ENVIO OS", IF(NETWORKDAYS(N953,P953,Feriados!A$15:A$315)&gt;-1,NETWORKDAYS(N953,P953,Feriados!A$15:A$315)-1,NETWORKDAYS(N953,TODAY(),Feriados!A$15:A$315)),0)</f>
        <v>0</v>
      </c>
      <c r="R953" s="9">
        <v>-32.8994</v>
      </c>
      <c r="S953" s="9">
        <v>-68.8552</v>
      </c>
      <c r="T953" s="5" t="s">
        <v>208</v>
      </c>
      <c r="U953" s="5" t="s">
        <v>208</v>
      </c>
      <c r="V953" s="5"/>
      <c r="W953" s="5"/>
      <c r="X953" s="5" t="s">
        <v>100</v>
      </c>
      <c r="Y953" s="5" t="s">
        <v>101</v>
      </c>
      <c r="Z953" s="5"/>
      <c r="AA953" s="5" t="s">
        <v>2014</v>
      </c>
      <c r="AB953" s="5"/>
      <c r="AC953" s="6"/>
      <c r="AD953" s="6"/>
      <c r="AE953" s="5"/>
      <c r="AF953" s="10"/>
    </row>
    <row r="954" ht="21.0" customHeight="1">
      <c r="A954" s="5">
        <v>233331.0</v>
      </c>
      <c r="B954" s="5" t="s">
        <v>2015</v>
      </c>
      <c r="C954" s="5" t="s">
        <v>2016</v>
      </c>
      <c r="D954" s="5" t="s">
        <v>147</v>
      </c>
      <c r="E954" s="5" t="s">
        <v>96</v>
      </c>
      <c r="F954" s="5" t="s">
        <v>137</v>
      </c>
      <c r="G954" s="5">
        <v>125.0</v>
      </c>
      <c r="H954" s="5">
        <v>0.0</v>
      </c>
      <c r="I954" s="5" t="s">
        <v>2017</v>
      </c>
      <c r="J954" s="5" t="s">
        <v>667</v>
      </c>
      <c r="K954" s="5" t="s">
        <v>161</v>
      </c>
      <c r="L954" s="5" t="s">
        <v>49</v>
      </c>
      <c r="M954" s="6">
        <v>44575.0</v>
      </c>
      <c r="N954" s="6">
        <v>44601.0</v>
      </c>
      <c r="O954" s="7">
        <f>+IF(NETWORKDAYS(M954,N954,Feriados!A893:A923)&gt;-1,NETWORKDAYS(M954,N954,Feriados!A893:A923)-1,NETWORKDAYS(M954,TODAY(),Feriados!A$15:A$315))</f>
        <v>18</v>
      </c>
      <c r="P954" s="8"/>
      <c r="Q954" s="5">
        <f>+IF(T954="ENVIO OS", IF(NETWORKDAYS(N954,P954,Feriados!A$15:A$315)&gt;-1,NETWORKDAYS(N954,P954,Feriados!A$15:A$315)-1,NETWORKDAYS(N954,TODAY(),Feriados!A$15:A$315)),0)</f>
        <v>0</v>
      </c>
      <c r="R954" s="9">
        <v>-33.1547</v>
      </c>
      <c r="S954" s="9">
        <v>-68.9667</v>
      </c>
      <c r="T954" s="5" t="s">
        <v>79</v>
      </c>
      <c r="U954" s="5" t="s">
        <v>79</v>
      </c>
      <c r="V954" s="5"/>
      <c r="W954" s="5"/>
      <c r="X954" s="5" t="s">
        <v>100</v>
      </c>
      <c r="Y954" s="5" t="s">
        <v>66</v>
      </c>
      <c r="Z954" s="5"/>
      <c r="AA954" s="5"/>
      <c r="AB954" s="5" t="s">
        <v>27</v>
      </c>
      <c r="AC954" s="6"/>
      <c r="AD954" s="6"/>
      <c r="AE954" s="5"/>
      <c r="AF954" s="10"/>
    </row>
    <row r="955" ht="21.0" customHeight="1">
      <c r="A955" s="5">
        <v>233333.0</v>
      </c>
      <c r="B955" s="5" t="s">
        <v>2018</v>
      </c>
      <c r="C955" s="5" t="s">
        <v>2019</v>
      </c>
      <c r="D955" s="5" t="s">
        <v>147</v>
      </c>
      <c r="E955" s="5" t="s">
        <v>96</v>
      </c>
      <c r="F955" s="5" t="s">
        <v>137</v>
      </c>
      <c r="G955" s="5">
        <v>125.0</v>
      </c>
      <c r="H955" s="5">
        <v>5.0</v>
      </c>
      <c r="I955" s="5" t="s">
        <v>2020</v>
      </c>
      <c r="J955" s="5" t="s">
        <v>667</v>
      </c>
      <c r="K955" s="5" t="s">
        <v>161</v>
      </c>
      <c r="L955" s="5" t="s">
        <v>49</v>
      </c>
      <c r="M955" s="6">
        <v>44575.0</v>
      </c>
      <c r="N955" s="6">
        <v>44601.0</v>
      </c>
      <c r="O955" s="7">
        <f>+IF(NETWORKDAYS(M955,N955,Feriados!A894:A924)&gt;-1,NETWORKDAYS(M955,N955,Feriados!A894:A924)-1,NETWORKDAYS(M955,TODAY(),Feriados!A$15:A$315))</f>
        <v>18</v>
      </c>
      <c r="P955" s="8"/>
      <c r="Q955" s="5">
        <f>+IF(T955="ENVIO OS", IF(NETWORKDAYS(N955,P955,Feriados!A$15:A$315)&gt;-1,NETWORKDAYS(N955,P955,Feriados!A$15:A$315)-1,NETWORKDAYS(N955,TODAY(),Feriados!A$15:A$315)),0)</f>
        <v>0</v>
      </c>
      <c r="R955" s="9">
        <v>-33.1521</v>
      </c>
      <c r="S955" s="9">
        <v>-68.9514</v>
      </c>
      <c r="T955" s="5" t="s">
        <v>79</v>
      </c>
      <c r="U955" s="5" t="s">
        <v>79</v>
      </c>
      <c r="V955" s="5"/>
      <c r="W955" s="5"/>
      <c r="X955" s="5" t="s">
        <v>100</v>
      </c>
      <c r="Y955" s="5" t="s">
        <v>66</v>
      </c>
      <c r="Z955" s="5"/>
      <c r="AA955" s="5"/>
      <c r="AB955" s="5" t="s">
        <v>27</v>
      </c>
      <c r="AC955" s="6"/>
      <c r="AD955" s="6"/>
      <c r="AE955" s="5"/>
      <c r="AF955" s="10"/>
    </row>
    <row r="956" ht="21.0" customHeight="1">
      <c r="A956" s="5"/>
      <c r="B956" s="5" t="s">
        <v>276</v>
      </c>
      <c r="C956" s="5" t="s">
        <v>277</v>
      </c>
      <c r="D956" s="5" t="s">
        <v>75</v>
      </c>
      <c r="E956" s="5" t="s">
        <v>35</v>
      </c>
      <c r="F956" s="5" t="s">
        <v>36</v>
      </c>
      <c r="G956" s="5">
        <v>278.0</v>
      </c>
      <c r="H956" s="5"/>
      <c r="I956" s="5" t="s">
        <v>37</v>
      </c>
      <c r="J956" s="5" t="s">
        <v>174</v>
      </c>
      <c r="K956" s="5" t="s">
        <v>175</v>
      </c>
      <c r="L956" s="5" t="s">
        <v>49</v>
      </c>
      <c r="M956" s="6">
        <v>44578.0</v>
      </c>
      <c r="N956" s="6">
        <v>44610.0</v>
      </c>
      <c r="O956" s="7">
        <f>+IF(NETWORKDAYS(M956,N956,Feriados!A1267:A1297)&gt;-1,NETWORKDAYS(M956,N956,Feriados!A1267:A1297)-1,NETWORKDAYS(M956,TODAY(),Feriados!A$15:A$315))</f>
        <v>24</v>
      </c>
      <c r="P956" s="8">
        <v>44622.0</v>
      </c>
      <c r="Q956" s="5">
        <f>+IF(T956="ENVIO OS", IF(NETWORKDAYS(N956,P956,Feriados!A$15:A$315)&gt;-1,NETWORKDAYS(N956,P956,Feriados!A$15:A$315)-1,NETWORKDAYS(N956,TODAY(),Feriados!A$15:A$315)),0)</f>
        <v>8</v>
      </c>
      <c r="R956" s="9"/>
      <c r="S956" s="9"/>
      <c r="T956" s="5" t="s">
        <v>40</v>
      </c>
      <c r="U956" s="5" t="s">
        <v>564</v>
      </c>
      <c r="V956" s="5" t="s">
        <v>50</v>
      </c>
      <c r="W956" s="5"/>
      <c r="X956" s="5" t="s">
        <v>41</v>
      </c>
      <c r="Y956" s="5" t="s">
        <v>66</v>
      </c>
      <c r="Z956" s="5" t="s">
        <v>219</v>
      </c>
      <c r="AA956" s="5"/>
      <c r="AB956" s="5"/>
      <c r="AC956" s="6">
        <v>43945.0</v>
      </c>
      <c r="AD956" s="6">
        <v>43948.0</v>
      </c>
      <c r="AE956" s="5"/>
      <c r="AF956" s="10"/>
    </row>
    <row r="957" ht="21.0" customHeight="1">
      <c r="A957" s="5"/>
      <c r="B957" s="5" t="s">
        <v>685</v>
      </c>
      <c r="C957" s="5" t="s">
        <v>686</v>
      </c>
      <c r="D957" s="5" t="s">
        <v>147</v>
      </c>
      <c r="E957" s="5" t="s">
        <v>35</v>
      </c>
      <c r="F957" s="5" t="s">
        <v>36</v>
      </c>
      <c r="G957" s="5">
        <v>209.0</v>
      </c>
      <c r="H957" s="5"/>
      <c r="I957" s="5" t="s">
        <v>37</v>
      </c>
      <c r="J957" s="5" t="s">
        <v>687</v>
      </c>
      <c r="K957" s="5" t="s">
        <v>161</v>
      </c>
      <c r="L957" s="5" t="s">
        <v>49</v>
      </c>
      <c r="M957" s="6">
        <v>44585.0</v>
      </c>
      <c r="N957" s="6">
        <v>44650.0</v>
      </c>
      <c r="O957" s="7">
        <f>+IF(NETWORKDAYS(M957,N957,Feriados!A1108:A1138)&gt;-1,NETWORKDAYS(M957,N957,Feriados!A1108:A1138)-1,NETWORKDAYS(M957,TODAY(),Feriados!A$15:A$315))</f>
        <v>47</v>
      </c>
      <c r="P957" s="8"/>
      <c r="Q957" s="5">
        <f>+IF(T957="ENVIO OS", IF(NETWORKDAYS(N957,P957,Feriados!A$15:A$315)&gt;-1,NETWORKDAYS(N957,P957,Feriados!A$15:A$315)-1,NETWORKDAYS(N957,TODAY(),Feriados!A$15:A$315)),0)</f>
        <v>0</v>
      </c>
      <c r="R957" s="9"/>
      <c r="S957" s="9"/>
      <c r="T957" s="5" t="s">
        <v>208</v>
      </c>
      <c r="U957" s="5" t="s">
        <v>208</v>
      </c>
      <c r="V957" s="5"/>
      <c r="W957" s="5"/>
      <c r="X957" s="5" t="s">
        <v>41</v>
      </c>
      <c r="Y957" s="5" t="s">
        <v>66</v>
      </c>
      <c r="Z957" s="5" t="s">
        <v>43</v>
      </c>
      <c r="AA957" s="5"/>
      <c r="AB957" s="5"/>
      <c r="AC957" s="6">
        <v>44147.0</v>
      </c>
      <c r="AD957" s="6">
        <v>44148.0</v>
      </c>
      <c r="AE957" s="5"/>
      <c r="AF957" s="10"/>
    </row>
    <row r="958" ht="21.0" customHeight="1">
      <c r="A958" s="5"/>
      <c r="B958" s="5" t="s">
        <v>1275</v>
      </c>
      <c r="C958" s="5" t="s">
        <v>1276</v>
      </c>
      <c r="D958" s="5" t="s">
        <v>63</v>
      </c>
      <c r="E958" s="5" t="s">
        <v>35</v>
      </c>
      <c r="F958" s="5" t="s">
        <v>36</v>
      </c>
      <c r="G958" s="5">
        <v>176.0</v>
      </c>
      <c r="H958" s="5"/>
      <c r="I958" s="5" t="s">
        <v>37</v>
      </c>
      <c r="J958" s="5" t="s">
        <v>1032</v>
      </c>
      <c r="K958" s="5" t="s">
        <v>250</v>
      </c>
      <c r="L958" s="5"/>
      <c r="M958" s="6">
        <v>44585.0</v>
      </c>
      <c r="N958" s="6">
        <v>44643.0</v>
      </c>
      <c r="O958" s="7">
        <f>+IF(NETWORKDAYS(M958,N958,Feriados!A994:A1024)&gt;-1,NETWORKDAYS(M958,N958,Feriados!A994:A1024)-1,NETWORKDAYS(M958,TODAY(),Feriados!A$15:A$315))</f>
        <v>42</v>
      </c>
      <c r="P958" s="8"/>
      <c r="Q958" s="5">
        <f>+IF(T958="ENVIO OS", IF(NETWORKDAYS(N958,P958,Feriados!A$15:A$315)&gt;-1,NETWORKDAYS(N958,P958,Feriados!A$15:A$315)-1,NETWORKDAYS(N958,TODAY(),Feriados!A$15:A$315)),0)</f>
        <v>0</v>
      </c>
      <c r="R958" s="9">
        <v>-32.9912</v>
      </c>
      <c r="S958" s="9">
        <v>-68.818141</v>
      </c>
      <c r="T958" s="5" t="s">
        <v>79</v>
      </c>
      <c r="U958" s="5" t="s">
        <v>79</v>
      </c>
      <c r="V958" s="5"/>
      <c r="W958" s="5"/>
      <c r="X958" s="5" t="s">
        <v>41</v>
      </c>
      <c r="Y958" s="5" t="s">
        <v>66</v>
      </c>
      <c r="Z958" s="5" t="s">
        <v>92</v>
      </c>
      <c r="AA958" s="5"/>
      <c r="AB958" s="5"/>
      <c r="AC958" s="6"/>
      <c r="AD958" s="6"/>
      <c r="AE958" s="5"/>
      <c r="AF958" s="10"/>
    </row>
    <row r="959" ht="21.0" customHeight="1">
      <c r="A959" s="5">
        <v>232756.0</v>
      </c>
      <c r="B959" s="5" t="s">
        <v>2021</v>
      </c>
      <c r="C959" s="5" t="s">
        <v>2022</v>
      </c>
      <c r="D959" s="5" t="s">
        <v>63</v>
      </c>
      <c r="E959" s="5" t="s">
        <v>96</v>
      </c>
      <c r="F959" s="5" t="s">
        <v>244</v>
      </c>
      <c r="G959" s="5">
        <v>350.0</v>
      </c>
      <c r="H959" s="5">
        <v>350.0</v>
      </c>
      <c r="I959" s="5"/>
      <c r="J959" s="5" t="s">
        <v>1707</v>
      </c>
      <c r="K959" s="5" t="s">
        <v>65</v>
      </c>
      <c r="L959" s="5" t="s">
        <v>39</v>
      </c>
      <c r="M959" s="6">
        <v>44585.0</v>
      </c>
      <c r="N959" s="6">
        <v>44586.0</v>
      </c>
      <c r="O959" s="7">
        <f>+IF(NETWORKDAYS(M959,N959,Feriados!A904:A934)&gt;-1,NETWORKDAYS(M959,N959,Feriados!A904:A934)-1,NETWORKDAYS(M959,TODAY(),Feriados!A$15:A$315))</f>
        <v>1</v>
      </c>
      <c r="P959" s="8"/>
      <c r="Q959" s="5">
        <f>+IF(T959="ENVIO OS", IF(NETWORKDAYS(N959,P959,Feriados!A$15:A$315)&gt;-1,NETWORKDAYS(N959,P959,Feriados!A$15:A$315)-1,NETWORKDAYS(N959,TODAY(),Feriados!A$15:A$315)),0)</f>
        <v>0</v>
      </c>
      <c r="R959" s="9">
        <v>-33.0059</v>
      </c>
      <c r="S959" s="9">
        <v>-68.6588</v>
      </c>
      <c r="T959" s="5" t="s">
        <v>79</v>
      </c>
      <c r="U959" s="5" t="s">
        <v>79</v>
      </c>
      <c r="V959" s="5" t="s">
        <v>451</v>
      </c>
      <c r="W959" s="5"/>
      <c r="X959" s="5" t="s">
        <v>100</v>
      </c>
      <c r="Y959" s="5" t="s">
        <v>123</v>
      </c>
      <c r="Z959" s="5"/>
      <c r="AA959" s="5" t="s">
        <v>1855</v>
      </c>
      <c r="AB959" s="5" t="s">
        <v>27</v>
      </c>
      <c r="AC959" s="6"/>
      <c r="AD959" s="6"/>
      <c r="AE959" s="5"/>
      <c r="AF959" s="10"/>
    </row>
    <row r="960" ht="21.0" customHeight="1">
      <c r="A960" s="5"/>
      <c r="B960" s="5" t="s">
        <v>1724</v>
      </c>
      <c r="C960" s="5" t="s">
        <v>1725</v>
      </c>
      <c r="D960" s="5" t="s">
        <v>34</v>
      </c>
      <c r="E960" s="5" t="s">
        <v>35</v>
      </c>
      <c r="F960" s="5" t="s">
        <v>36</v>
      </c>
      <c r="G960" s="5">
        <v>33.0</v>
      </c>
      <c r="H960" s="5"/>
      <c r="I960" s="5" t="s">
        <v>37</v>
      </c>
      <c r="J960" s="5" t="s">
        <v>486</v>
      </c>
      <c r="K960" s="5" t="s">
        <v>34</v>
      </c>
      <c r="L960" s="5"/>
      <c r="M960" s="6">
        <v>44586.0</v>
      </c>
      <c r="N960" s="6">
        <v>44230.0</v>
      </c>
      <c r="O960" s="7">
        <f>+IF(NETWORKDAYS(M960,N960,Feriados!A914:A944)&gt;-1,NETWORKDAYS(M960,N960,Feriados!A914:A944)-1,NETWORKDAYS(M960,TODAY(),Feriados!A$15:A$315))</f>
        <v>764</v>
      </c>
      <c r="P960" s="8"/>
      <c r="Q960" s="5">
        <f>+IF(T960="ENVIO OS", IF(NETWORKDAYS(N960,P960,Feriados!A$15:A$315)&gt;-1,NETWORKDAYS(N960,P960,Feriados!A$15:A$315)-1,NETWORKDAYS(N960,TODAY(),Feriados!A$15:A$315)),0)</f>
        <v>0</v>
      </c>
      <c r="R960" s="9"/>
      <c r="S960" s="9"/>
      <c r="T960" s="5" t="s">
        <v>79</v>
      </c>
      <c r="U960" s="5" t="s">
        <v>79</v>
      </c>
      <c r="V960" s="5" t="s">
        <v>871</v>
      </c>
      <c r="W960" s="5"/>
      <c r="X960" s="5" t="s">
        <v>41</v>
      </c>
      <c r="Y960" s="5" t="s">
        <v>42</v>
      </c>
      <c r="Z960" s="5" t="s">
        <v>569</v>
      </c>
      <c r="AA960" s="5"/>
      <c r="AB960" s="5"/>
      <c r="AC960" s="6"/>
      <c r="AD960" s="6"/>
      <c r="AE960" s="5"/>
      <c r="AF960" s="10"/>
    </row>
    <row r="961" ht="21.0" customHeight="1">
      <c r="A961" s="5">
        <v>232345.0</v>
      </c>
      <c r="B961" s="5" t="s">
        <v>1890</v>
      </c>
      <c r="C961" s="5" t="s">
        <v>1891</v>
      </c>
      <c r="D961" s="5" t="s">
        <v>167</v>
      </c>
      <c r="E961" s="5" t="s">
        <v>96</v>
      </c>
      <c r="F961" s="5" t="s">
        <v>97</v>
      </c>
      <c r="G961" s="5">
        <v>120.0</v>
      </c>
      <c r="H961" s="5">
        <v>120.0</v>
      </c>
      <c r="I961" s="5" t="s">
        <v>37</v>
      </c>
      <c r="J961" s="5" t="s">
        <v>503</v>
      </c>
      <c r="K961" s="5" t="s">
        <v>448</v>
      </c>
      <c r="L961" s="5"/>
      <c r="M961" s="6">
        <v>44589.0</v>
      </c>
      <c r="N961" s="6">
        <v>44594.0</v>
      </c>
      <c r="O961" s="7">
        <f>+IF(NETWORKDAYS(M961,N961,Feriados!A908:A938)&gt;-1,NETWORKDAYS(M961,N961,Feriados!A908:A938)-1,NETWORKDAYS(M961,TODAY(),Feriados!A$15:A$315))</f>
        <v>3</v>
      </c>
      <c r="P961" s="8"/>
      <c r="Q961" s="5">
        <f>+IF(T961="ENVIO OS", IF(NETWORKDAYS(N961,P961,Feriados!A$15:A$315)&gt;-1,NETWORKDAYS(N961,P961,Feriados!A$15:A$315)-1,NETWORKDAYS(N961,TODAY(),Feriados!A$15:A$315)),0)</f>
        <v>0</v>
      </c>
      <c r="R961" s="9">
        <v>-33.361</v>
      </c>
      <c r="S961" s="9">
        <v>-69.1311</v>
      </c>
      <c r="T961" s="5" t="s">
        <v>208</v>
      </c>
      <c r="U961" s="5" t="s">
        <v>208</v>
      </c>
      <c r="V961" s="5" t="s">
        <v>344</v>
      </c>
      <c r="W961" s="5"/>
      <c r="X961" s="5" t="s">
        <v>100</v>
      </c>
      <c r="Y961" s="5" t="s">
        <v>2023</v>
      </c>
      <c r="Z961" s="5"/>
      <c r="AA961" s="5"/>
      <c r="AB961" s="5"/>
      <c r="AC961" s="6"/>
      <c r="AD961" s="6"/>
      <c r="AE961" s="5" t="s">
        <v>203</v>
      </c>
      <c r="AF961" s="10">
        <v>44986.0</v>
      </c>
    </row>
    <row r="962" ht="21.0" customHeight="1">
      <c r="A962" s="5">
        <v>233190.0</v>
      </c>
      <c r="B962" s="5" t="s">
        <v>2024</v>
      </c>
      <c r="C962" s="5" t="s">
        <v>1551</v>
      </c>
      <c r="D962" s="5" t="s">
        <v>167</v>
      </c>
      <c r="E962" s="5" t="s">
        <v>96</v>
      </c>
      <c r="F962" s="5" t="s">
        <v>244</v>
      </c>
      <c r="G962" s="5">
        <v>1500.0</v>
      </c>
      <c r="H962" s="5">
        <v>1500.0</v>
      </c>
      <c r="I962" s="5"/>
      <c r="J962" s="5" t="s">
        <v>657</v>
      </c>
      <c r="K962" s="5" t="s">
        <v>329</v>
      </c>
      <c r="L962" s="5"/>
      <c r="M962" s="6">
        <v>44592.0</v>
      </c>
      <c r="N962" s="6">
        <v>44606.0</v>
      </c>
      <c r="O962" s="7">
        <f>+IF(NETWORKDAYS(M962,N962,Feriados!A911:A941)&gt;-1,NETWORKDAYS(M962,N962,Feriados!A911:A941)-1,NETWORKDAYS(M962,TODAY(),Feriados!A$15:A$315))</f>
        <v>10</v>
      </c>
      <c r="P962" s="8"/>
      <c r="Q962" s="5">
        <f>+IF(T962="ENVIO OS", IF(NETWORKDAYS(N962,P962,Feriados!A$15:A$315)&gt;-1,NETWORKDAYS(N962,P962,Feriados!A$15:A$315)-1,NETWORKDAYS(N962,TODAY(),Feriados!A$15:A$315)),0)</f>
        <v>0</v>
      </c>
      <c r="R962" s="9">
        <v>-33.3575</v>
      </c>
      <c r="S962" s="9">
        <v>-68.9208</v>
      </c>
      <c r="T962" s="5" t="s">
        <v>79</v>
      </c>
      <c r="U962" s="5" t="s">
        <v>79</v>
      </c>
      <c r="V962" s="5" t="s">
        <v>344</v>
      </c>
      <c r="W962" s="5"/>
      <c r="X962" s="5" t="s">
        <v>100</v>
      </c>
      <c r="Y962" s="5" t="s">
        <v>66</v>
      </c>
      <c r="Z962" s="5"/>
      <c r="AA962" s="5"/>
      <c r="AB962" s="5"/>
      <c r="AC962" s="6"/>
      <c r="AD962" s="6"/>
      <c r="AE962" s="5"/>
      <c r="AF962" s="10"/>
    </row>
    <row r="963" ht="21.0" customHeight="1">
      <c r="A963" s="5">
        <v>229249.0</v>
      </c>
      <c r="B963" s="5" t="s">
        <v>1321</v>
      </c>
      <c r="C963" s="5" t="s">
        <v>1365</v>
      </c>
      <c r="D963" s="5" t="s">
        <v>56</v>
      </c>
      <c r="E963" s="5" t="s">
        <v>96</v>
      </c>
      <c r="F963" s="5" t="s">
        <v>97</v>
      </c>
      <c r="G963" s="5">
        <v>125.0</v>
      </c>
      <c r="H963" s="5">
        <v>125.0</v>
      </c>
      <c r="I963" s="5"/>
      <c r="J963" s="5" t="s">
        <v>1086</v>
      </c>
      <c r="K963" s="5" t="s">
        <v>1087</v>
      </c>
      <c r="L963" s="5" t="s">
        <v>39</v>
      </c>
      <c r="M963" s="6">
        <v>44592.0</v>
      </c>
      <c r="N963" s="6">
        <v>44593.0</v>
      </c>
      <c r="O963" s="7">
        <f>+IF(NETWORKDAYS(M963,N963,Feriados!A949:A979)&gt;-1,NETWORKDAYS(M963,N963,Feriados!A949:A979)-1,NETWORKDAYS(M963,TODAY(),Feriados!A$15:A$315))</f>
        <v>1</v>
      </c>
      <c r="P963" s="8"/>
      <c r="Q963" s="5">
        <f>+IF(T963="ENVIO OS", IF(NETWORKDAYS(N963,P963,Feriados!A$15:A$315)&gt;-1,NETWORKDAYS(N963,P963,Feriados!A$15:A$315)-1,NETWORKDAYS(N963,TODAY(),Feriados!A$15:A$315)),0)</f>
        <v>0</v>
      </c>
      <c r="R963" s="9">
        <v>-34.558</v>
      </c>
      <c r="S963" s="9">
        <v>-68.063</v>
      </c>
      <c r="T963" s="5" t="s">
        <v>208</v>
      </c>
      <c r="U963" s="5" t="s">
        <v>208</v>
      </c>
      <c r="V963" s="5"/>
      <c r="W963" s="5"/>
      <c r="X963" s="5" t="s">
        <v>100</v>
      </c>
      <c r="Y963" s="5" t="s">
        <v>66</v>
      </c>
      <c r="Z963" s="5"/>
      <c r="AA963" s="5" t="s">
        <v>2025</v>
      </c>
      <c r="AB963" s="5"/>
      <c r="AC963" s="6"/>
      <c r="AD963" s="6"/>
      <c r="AE963" s="5"/>
      <c r="AF963" s="10">
        <v>44652.0</v>
      </c>
    </row>
    <row r="964" ht="21.0" customHeight="1">
      <c r="A964" s="5">
        <v>232741.0</v>
      </c>
      <c r="B964" s="5" t="s">
        <v>1977</v>
      </c>
      <c r="C964" s="5" t="s">
        <v>1978</v>
      </c>
      <c r="D964" s="5" t="s">
        <v>63</v>
      </c>
      <c r="E964" s="5" t="s">
        <v>96</v>
      </c>
      <c r="F964" s="5" t="s">
        <v>126</v>
      </c>
      <c r="G964" s="5">
        <v>200.0</v>
      </c>
      <c r="H964" s="5">
        <v>200.0</v>
      </c>
      <c r="I964" s="5" t="s">
        <v>37</v>
      </c>
      <c r="J964" s="5" t="s">
        <v>218</v>
      </c>
      <c r="K964" s="5" t="s">
        <v>91</v>
      </c>
      <c r="L964" s="5" t="s">
        <v>39</v>
      </c>
      <c r="M964" s="6">
        <v>44593.0</v>
      </c>
      <c r="N964" s="6">
        <v>44595.0</v>
      </c>
      <c r="O964" s="7">
        <f>+IF(NETWORKDAYS(M964,N964,Feriados!A910:A940)&gt;-1,NETWORKDAYS(M964,N964,Feriados!A910:A940)-1,NETWORKDAYS(M964,TODAY(),Feriados!A$15:A$315))</f>
        <v>2</v>
      </c>
      <c r="P964" s="8"/>
      <c r="Q964" s="5">
        <f>+IF(T964="ENVIO OS", IF(NETWORKDAYS(N964,P964,Feriados!A$15:A$315)&gt;-1,NETWORKDAYS(N964,P964,Feriados!A$15:A$315)-1,NETWORKDAYS(N964,TODAY(),Feriados!A$15:A$315)),0)</f>
        <v>0</v>
      </c>
      <c r="R964" s="9">
        <v>-32.9443</v>
      </c>
      <c r="S964" s="9">
        <v>-68.8067</v>
      </c>
      <c r="T964" s="5" t="s">
        <v>79</v>
      </c>
      <c r="U964" s="5"/>
      <c r="V964" s="5" t="s">
        <v>2026</v>
      </c>
      <c r="W964" s="5"/>
      <c r="X964" s="5" t="s">
        <v>100</v>
      </c>
      <c r="Y964" s="5" t="s">
        <v>66</v>
      </c>
      <c r="Z964" s="5"/>
      <c r="AA964" s="5" t="s">
        <v>2027</v>
      </c>
      <c r="AB964" s="5"/>
      <c r="AC964" s="6"/>
      <c r="AD964" s="6"/>
      <c r="AE964" s="5"/>
      <c r="AF964" s="10"/>
    </row>
    <row r="965" ht="21.0" customHeight="1">
      <c r="A965" s="5">
        <v>234208.0</v>
      </c>
      <c r="B965" s="5" t="s">
        <v>2028</v>
      </c>
      <c r="C965" s="5" t="s">
        <v>2029</v>
      </c>
      <c r="D965" s="5" t="s">
        <v>147</v>
      </c>
      <c r="E965" s="5" t="s">
        <v>35</v>
      </c>
      <c r="F965" s="5" t="s">
        <v>36</v>
      </c>
      <c r="G965" s="5">
        <v>304.5</v>
      </c>
      <c r="H965" s="5"/>
      <c r="I965" s="5" t="s">
        <v>37</v>
      </c>
      <c r="J965" s="5" t="s">
        <v>1883</v>
      </c>
      <c r="K965" s="5" t="s">
        <v>149</v>
      </c>
      <c r="L965" s="5"/>
      <c r="M965" s="6">
        <v>44594.0</v>
      </c>
      <c r="N965" s="6">
        <v>44657.0</v>
      </c>
      <c r="O965" s="7">
        <f>+IF(NETWORKDAYS(M965,N965,Feriados!A916:A946)&gt;-1,NETWORKDAYS(M965,N965,Feriados!A916:A946)-1,NETWORKDAYS(M965,TODAY(),Feriados!A$15:A$315))</f>
        <v>45</v>
      </c>
      <c r="P965" s="8"/>
      <c r="Q965" s="5">
        <f>+IF(T965="ENVIO OS", IF(NETWORKDAYS(N965,P965,Feriados!A$15:A$315)&gt;-1,NETWORKDAYS(N965,P965,Feriados!A$15:A$315)-1,NETWORKDAYS(N965,TODAY(),Feriados!A$15:A$315)),0)</f>
        <v>0</v>
      </c>
      <c r="R965" s="9"/>
      <c r="S965" s="9"/>
      <c r="T965" s="5" t="s">
        <v>79</v>
      </c>
      <c r="U965" s="5"/>
      <c r="V965" s="5"/>
      <c r="W965" s="5"/>
      <c r="X965" s="5" t="s">
        <v>51</v>
      </c>
      <c r="Y965" s="5" t="s">
        <v>66</v>
      </c>
      <c r="Z965" s="5" t="s">
        <v>52</v>
      </c>
      <c r="AA965" s="5"/>
      <c r="AB965" s="5"/>
      <c r="AC965" s="6"/>
      <c r="AD965" s="6"/>
      <c r="AE965" s="5"/>
      <c r="AF965" s="10"/>
    </row>
    <row r="966" ht="21.0" customHeight="1">
      <c r="A966" s="5"/>
      <c r="B966" s="5" t="s">
        <v>2030</v>
      </c>
      <c r="C966" s="5" t="s">
        <v>2031</v>
      </c>
      <c r="D966" s="5" t="s">
        <v>302</v>
      </c>
      <c r="E966" s="5" t="s">
        <v>96</v>
      </c>
      <c r="F966" s="5" t="s">
        <v>119</v>
      </c>
      <c r="G966" s="5">
        <v>120.0</v>
      </c>
      <c r="H966" s="5"/>
      <c r="I966" s="5"/>
      <c r="J966" s="5"/>
      <c r="K966" s="5"/>
      <c r="L966" s="5"/>
      <c r="M966" s="6">
        <v>44594.0</v>
      </c>
      <c r="N966" s="6">
        <v>44606.0</v>
      </c>
      <c r="O966" s="7">
        <f>+IF(NETWORKDAYS(M966,N966,Feriados!A909:A939)&gt;-1,NETWORKDAYS(M966,N966,Feriados!A909:A939)-1,NETWORKDAYS(M966,TODAY(),Feriados!A$15:A$315))</f>
        <v>8</v>
      </c>
      <c r="P966" s="8"/>
      <c r="Q966" s="5">
        <f>+IF(T966="ENVIO OS", IF(NETWORKDAYS(N966,P966,Feriados!A$15:A$315)&gt;-1,NETWORKDAYS(N966,P966,Feriados!A$15:A$315)-1,NETWORKDAYS(N966,TODAY(),Feriados!A$15:A$315)),0)</f>
        <v>0</v>
      </c>
      <c r="R966" s="9"/>
      <c r="S966" s="9"/>
      <c r="T966" s="5" t="s">
        <v>1000</v>
      </c>
      <c r="U966" s="5"/>
      <c r="V966" s="5"/>
      <c r="W966" s="5"/>
      <c r="X966" s="5" t="s">
        <v>100</v>
      </c>
      <c r="Y966" s="5"/>
      <c r="Z966" s="5"/>
      <c r="AA966" s="5" t="s">
        <v>2032</v>
      </c>
      <c r="AB966" s="5" t="s">
        <v>27</v>
      </c>
      <c r="AC966" s="6"/>
      <c r="AD966" s="6"/>
      <c r="AE966" s="5"/>
      <c r="AF966" s="10"/>
    </row>
    <row r="967" ht="21.0" customHeight="1">
      <c r="A967" s="5">
        <v>233471.0</v>
      </c>
      <c r="B967" s="5" t="s">
        <v>2033</v>
      </c>
      <c r="C967" s="5" t="s">
        <v>2034</v>
      </c>
      <c r="D967" s="5" t="s">
        <v>75</v>
      </c>
      <c r="E967" s="5" t="s">
        <v>96</v>
      </c>
      <c r="F967" s="5" t="s">
        <v>222</v>
      </c>
      <c r="G967" s="5">
        <v>285.0</v>
      </c>
      <c r="H967" s="5"/>
      <c r="I967" s="5"/>
      <c r="J967" s="5"/>
      <c r="K967" s="5"/>
      <c r="L967" s="5"/>
      <c r="M967" s="6">
        <v>44594.0</v>
      </c>
      <c r="N967" s="6">
        <v>44608.0</v>
      </c>
      <c r="O967" s="7">
        <f>+IF(NETWORKDAYS(M967,N967,Feriados!A910:A940)&gt;-1,NETWORKDAYS(M967,N967,Feriados!A910:A940)-1,NETWORKDAYS(M967,TODAY(),Feriados!A$15:A$315))</f>
        <v>10</v>
      </c>
      <c r="P967" s="8"/>
      <c r="Q967" s="5">
        <f>+IF(T967="ENVIO OS", IF(NETWORKDAYS(N967,P967,Feriados!A$15:A$315)&gt;-1,NETWORKDAYS(N967,P967,Feriados!A$15:A$315)-1,NETWORKDAYS(N967,TODAY(),Feriados!A$15:A$315)),0)</f>
        <v>0</v>
      </c>
      <c r="R967" s="9"/>
      <c r="S967" s="9"/>
      <c r="T967" s="5" t="s">
        <v>1000</v>
      </c>
      <c r="U967" s="5"/>
      <c r="V967" s="5"/>
      <c r="W967" s="5"/>
      <c r="X967" s="5" t="s">
        <v>100</v>
      </c>
      <c r="Y967" s="5"/>
      <c r="Z967" s="5"/>
      <c r="AA967" s="5" t="s">
        <v>2035</v>
      </c>
      <c r="AB967" s="5" t="s">
        <v>27</v>
      </c>
      <c r="AC967" s="6"/>
      <c r="AD967" s="6"/>
      <c r="AE967" s="5"/>
      <c r="AF967" s="10"/>
    </row>
    <row r="968" ht="21.0" customHeight="1">
      <c r="A968" s="5"/>
      <c r="B968" s="5" t="s">
        <v>1913</v>
      </c>
      <c r="C968" s="5" t="s">
        <v>1914</v>
      </c>
      <c r="D968" s="5" t="s">
        <v>147</v>
      </c>
      <c r="E968" s="5" t="s">
        <v>35</v>
      </c>
      <c r="F968" s="5" t="s">
        <v>36</v>
      </c>
      <c r="G968" s="5">
        <v>120.7</v>
      </c>
      <c r="H968" s="5"/>
      <c r="I968" s="5" t="s">
        <v>37</v>
      </c>
      <c r="J968" s="5" t="s">
        <v>572</v>
      </c>
      <c r="K968" s="5" t="s">
        <v>161</v>
      </c>
      <c r="L968" s="5"/>
      <c r="M968" s="6">
        <v>44595.0</v>
      </c>
      <c r="N968" s="6">
        <v>44642.0</v>
      </c>
      <c r="O968" s="7">
        <f>+IF(NETWORKDAYS(M968,N968,Feriados!A959:A989)&gt;-1,NETWORKDAYS(M968,N968,Feriados!A959:A989)-1,NETWORKDAYS(M968,TODAY(),Feriados!A$15:A$315))</f>
        <v>33</v>
      </c>
      <c r="P968" s="8"/>
      <c r="Q968" s="5">
        <f>+IF(T968="ENVIO OS", IF(NETWORKDAYS(N968,P968,Feriados!A$15:A$315)&gt;-1,NETWORKDAYS(N968,P968,Feriados!A$15:A$315)-1,NETWORKDAYS(N968,TODAY(),Feriados!A$15:A$315)),0)</f>
        <v>0</v>
      </c>
      <c r="R968" s="9"/>
      <c r="S968" s="9"/>
      <c r="T968" s="5" t="s">
        <v>79</v>
      </c>
      <c r="U968" s="5"/>
      <c r="V968" s="5"/>
      <c r="W968" s="5"/>
      <c r="X968" s="5" t="s">
        <v>51</v>
      </c>
      <c r="Y968" s="5" t="s">
        <v>66</v>
      </c>
      <c r="Z968" s="5" t="s">
        <v>52</v>
      </c>
      <c r="AA968" s="5"/>
      <c r="AB968" s="5"/>
      <c r="AC968" s="6"/>
      <c r="AD968" s="6"/>
      <c r="AE968" s="5"/>
      <c r="AF968" s="10"/>
    </row>
    <row r="969" ht="21.0" customHeight="1">
      <c r="A969" s="5">
        <v>234111.0</v>
      </c>
      <c r="B969" s="5" t="s">
        <v>1931</v>
      </c>
      <c r="C969" s="5" t="s">
        <v>1932</v>
      </c>
      <c r="D969" s="5" t="s">
        <v>147</v>
      </c>
      <c r="E969" s="5" t="s">
        <v>35</v>
      </c>
      <c r="F969" s="5" t="s">
        <v>36</v>
      </c>
      <c r="G969" s="5">
        <v>234.7</v>
      </c>
      <c r="H969" s="5"/>
      <c r="I969" s="5" t="s">
        <v>37</v>
      </c>
      <c r="J969" s="5" t="s">
        <v>401</v>
      </c>
      <c r="K969" s="5" t="s">
        <v>149</v>
      </c>
      <c r="L969" s="5"/>
      <c r="M969" s="6">
        <v>44595.0</v>
      </c>
      <c r="N969" s="6">
        <v>44652.0</v>
      </c>
      <c r="O969" s="7">
        <f>+IF(NETWORKDAYS(M969,N969,Feriados!A970:A1000)&gt;-1,NETWORKDAYS(M969,N969,Feriados!A970:A1000)-1,NETWORKDAYS(M969,TODAY(),Feriados!A$15:A$315))</f>
        <v>41</v>
      </c>
      <c r="P969" s="8"/>
      <c r="Q969" s="5">
        <f>+IF(T969="ENVIO OS", IF(NETWORKDAYS(N969,P969,Feriados!A$15:A$315)&gt;-1,NETWORKDAYS(N969,P969,Feriados!A$15:A$315)-1,NETWORKDAYS(N969,TODAY(),Feriados!A$15:A$315)),0)</f>
        <v>0</v>
      </c>
      <c r="R969" s="9"/>
      <c r="S969" s="9"/>
      <c r="T969" s="5" t="s">
        <v>79</v>
      </c>
      <c r="U969" s="5"/>
      <c r="V969" s="5"/>
      <c r="W969" s="5"/>
      <c r="X969" s="5" t="s">
        <v>51</v>
      </c>
      <c r="Y969" s="5" t="s">
        <v>66</v>
      </c>
      <c r="Z969" s="5" t="s">
        <v>215</v>
      </c>
      <c r="AA969" s="5"/>
      <c r="AB969" s="5"/>
      <c r="AC969" s="6"/>
      <c r="AD969" s="6"/>
      <c r="AE969" s="5"/>
      <c r="AF969" s="10"/>
    </row>
    <row r="970" ht="21.0" customHeight="1">
      <c r="A970" s="5">
        <v>232571.0</v>
      </c>
      <c r="B970" s="5" t="s">
        <v>1949</v>
      </c>
      <c r="C970" s="5" t="s">
        <v>1950</v>
      </c>
      <c r="D970" s="5" t="s">
        <v>56</v>
      </c>
      <c r="E970" s="5" t="s">
        <v>96</v>
      </c>
      <c r="F970" s="5" t="s">
        <v>97</v>
      </c>
      <c r="G970" s="5">
        <v>272.5</v>
      </c>
      <c r="H970" s="5">
        <v>272.5</v>
      </c>
      <c r="I970" s="5" t="s">
        <v>1951</v>
      </c>
      <c r="J970" s="5" t="s">
        <v>1086</v>
      </c>
      <c r="K970" s="5" t="s">
        <v>1087</v>
      </c>
      <c r="L970" s="5" t="s">
        <v>39</v>
      </c>
      <c r="M970" s="6">
        <v>44595.0</v>
      </c>
      <c r="N970" s="6">
        <v>44599.0</v>
      </c>
      <c r="O970" s="7">
        <f>+IF(NETWORKDAYS(M970,N970,Feriados!A918:A948)&gt;-1,NETWORKDAYS(M970,N970,Feriados!A918:A948)-1,NETWORKDAYS(M970,TODAY(),Feriados!A$15:A$315))</f>
        <v>2</v>
      </c>
      <c r="P970" s="8"/>
      <c r="Q970" s="5">
        <f>+IF(T970="ENVIO OS", IF(NETWORKDAYS(N970,P970,Feriados!A$15:A$315)&gt;-1,NETWORKDAYS(N970,P970,Feriados!A$15:A$315)-1,NETWORKDAYS(N970,TODAY(),Feriados!A$15:A$315)),0)</f>
        <v>0</v>
      </c>
      <c r="R970" s="9">
        <v>-34.5722</v>
      </c>
      <c r="S970" s="9">
        <v>-68.0522</v>
      </c>
      <c r="T970" s="5" t="s">
        <v>208</v>
      </c>
      <c r="U970" s="5" t="s">
        <v>208</v>
      </c>
      <c r="V970" s="5"/>
      <c r="W970" s="5"/>
      <c r="X970" s="5" t="s">
        <v>100</v>
      </c>
      <c r="Y970" s="5" t="s">
        <v>209</v>
      </c>
      <c r="Z970" s="5"/>
      <c r="AA970" s="5" t="s">
        <v>1855</v>
      </c>
      <c r="AB970" s="5"/>
      <c r="AC970" s="6"/>
      <c r="AD970" s="6"/>
      <c r="AE970" s="5"/>
      <c r="AF970" s="10">
        <v>44805.0</v>
      </c>
    </row>
    <row r="971" ht="21.0" customHeight="1">
      <c r="A971" s="5">
        <v>231686.0</v>
      </c>
      <c r="B971" s="5" t="s">
        <v>1739</v>
      </c>
      <c r="C971" s="5" t="s">
        <v>1740</v>
      </c>
      <c r="D971" s="5" t="s">
        <v>167</v>
      </c>
      <c r="E971" s="5" t="s">
        <v>96</v>
      </c>
      <c r="F971" s="5" t="s">
        <v>222</v>
      </c>
      <c r="G971" s="5">
        <v>184.0</v>
      </c>
      <c r="H971" s="5">
        <v>184.0</v>
      </c>
      <c r="I971" s="5" t="s">
        <v>37</v>
      </c>
      <c r="J971" s="5" t="s">
        <v>1789</v>
      </c>
      <c r="K971" s="5" t="s">
        <v>167</v>
      </c>
      <c r="L971" s="5" t="s">
        <v>39</v>
      </c>
      <c r="M971" s="6">
        <v>44596.0</v>
      </c>
      <c r="N971" s="6">
        <v>44599.0</v>
      </c>
      <c r="O971" s="7">
        <f>+IF(NETWORKDAYS(M971,N971,Feriados!A916:A946)&gt;-1,NETWORKDAYS(M971,N971,Feriados!A916:A946)-1,NETWORKDAYS(M971,TODAY(),Feriados!A$15:A$315))</f>
        <v>1</v>
      </c>
      <c r="P971" s="8"/>
      <c r="Q971" s="5">
        <f>+IF(T971="ENVIO OS", IF(NETWORKDAYS(N971,P971,Feriados!A$15:A$315)&gt;-1,NETWORKDAYS(N971,P971,Feriados!A$15:A$315)-1,NETWORKDAYS(N971,TODAY(),Feriados!A$15:A$315)),0)</f>
        <v>0</v>
      </c>
      <c r="R971" s="9">
        <v>-33.4109</v>
      </c>
      <c r="S971" s="9">
        <v>-69.2459</v>
      </c>
      <c r="T971" s="5" t="s">
        <v>208</v>
      </c>
      <c r="U971" s="5" t="s">
        <v>208</v>
      </c>
      <c r="V971" s="5" t="s">
        <v>344</v>
      </c>
      <c r="W971" s="5"/>
      <c r="X971" s="5" t="s">
        <v>100</v>
      </c>
      <c r="Y971" s="5" t="s">
        <v>101</v>
      </c>
      <c r="Z971" s="5" t="s">
        <v>339</v>
      </c>
      <c r="AA971" s="5" t="s">
        <v>1855</v>
      </c>
      <c r="AB971" s="5"/>
      <c r="AC971" s="6"/>
      <c r="AD971" s="6"/>
      <c r="AE971" s="5"/>
      <c r="AF971" s="10"/>
    </row>
    <row r="972" ht="21.0" customHeight="1">
      <c r="A972" s="5"/>
      <c r="B972" s="5" t="s">
        <v>1773</v>
      </c>
      <c r="C972" s="5" t="s">
        <v>1774</v>
      </c>
      <c r="D972" s="5" t="s">
        <v>147</v>
      </c>
      <c r="E972" s="5" t="s">
        <v>35</v>
      </c>
      <c r="F972" s="5" t="s">
        <v>36</v>
      </c>
      <c r="G972" s="5">
        <v>19.0</v>
      </c>
      <c r="H972" s="5"/>
      <c r="I972" s="5" t="s">
        <v>37</v>
      </c>
      <c r="J972" s="5" t="s">
        <v>202</v>
      </c>
      <c r="K972" s="5" t="s">
        <v>149</v>
      </c>
      <c r="L972" s="5"/>
      <c r="M972" s="6">
        <v>44599.0</v>
      </c>
      <c r="N972" s="6">
        <v>44648.0</v>
      </c>
      <c r="O972" s="7">
        <f>+IF(NETWORKDAYS(M972,N972,Feriados!A954:A984)&gt;-1,NETWORKDAYS(M972,N972,Feriados!A954:A984)-1,NETWORKDAYS(M972,TODAY(),Feriados!A$15:A$315))</f>
        <v>35</v>
      </c>
      <c r="P972" s="8"/>
      <c r="Q972" s="5">
        <f>+IF(T972="ENVIO OS", IF(NETWORKDAYS(N972,P972,Feriados!A$15:A$315)&gt;-1,NETWORKDAYS(N972,P972,Feriados!A$15:A$315)-1,NETWORKDAYS(N972,TODAY(),Feriados!A$15:A$315)),0)</f>
        <v>0</v>
      </c>
      <c r="R972" s="9">
        <v>-32.9944</v>
      </c>
      <c r="S972" s="9">
        <v>-68.8468</v>
      </c>
      <c r="T972" s="5" t="s">
        <v>208</v>
      </c>
      <c r="U972" s="5" t="s">
        <v>208</v>
      </c>
      <c r="V972" s="5"/>
      <c r="W972" s="5"/>
      <c r="X972" s="5" t="s">
        <v>41</v>
      </c>
      <c r="Y972" s="5" t="s">
        <v>66</v>
      </c>
      <c r="Z972" s="5"/>
      <c r="AA972" s="5"/>
      <c r="AB972" s="5" t="s">
        <v>27</v>
      </c>
      <c r="AC972" s="6"/>
      <c r="AD972" s="6"/>
      <c r="AE972" s="5"/>
      <c r="AF972" s="10"/>
    </row>
    <row r="973" ht="21.0" customHeight="1">
      <c r="A973" s="5">
        <v>233118.0</v>
      </c>
      <c r="B973" s="5" t="s">
        <v>2036</v>
      </c>
      <c r="C973" s="5" t="s">
        <v>2037</v>
      </c>
      <c r="D973" s="5" t="s">
        <v>46</v>
      </c>
      <c r="E973" s="5" t="s">
        <v>96</v>
      </c>
      <c r="F973" s="5" t="s">
        <v>244</v>
      </c>
      <c r="G973" s="5">
        <v>160.0</v>
      </c>
      <c r="H973" s="5">
        <v>160.0</v>
      </c>
      <c r="I973" s="5"/>
      <c r="J973" s="5" t="s">
        <v>398</v>
      </c>
      <c r="K973" s="5" t="s">
        <v>48</v>
      </c>
      <c r="L973" s="5"/>
      <c r="M973" s="6">
        <v>44599.0</v>
      </c>
      <c r="N973" s="6">
        <v>44608.0</v>
      </c>
      <c r="O973" s="7">
        <f>+IF(NETWORKDAYS(M973,N973,Feriados!A920:A950)&gt;-1,NETWORKDAYS(M973,N973,Feriados!A920:A950)-1,NETWORKDAYS(M973,TODAY(),Feriados!A$15:A$315))</f>
        <v>7</v>
      </c>
      <c r="P973" s="8"/>
      <c r="Q973" s="5">
        <f>+IF(T973="ENVIO OS", IF(NETWORKDAYS(N973,P973,Feriados!A$15:A$315)&gt;-1,NETWORKDAYS(N973,P973,Feriados!A$15:A$315)-1,NETWORKDAYS(N973,TODAY(),Feriados!A$15:A$315)),0)</f>
        <v>0</v>
      </c>
      <c r="R973" s="9">
        <v>-32.8753</v>
      </c>
      <c r="S973" s="9">
        <v>-68.7563</v>
      </c>
      <c r="T973" s="5" t="s">
        <v>79</v>
      </c>
      <c r="U973" s="5" t="s">
        <v>79</v>
      </c>
      <c r="V973" s="5" t="s">
        <v>2038</v>
      </c>
      <c r="W973" s="5"/>
      <c r="X973" s="5" t="s">
        <v>190</v>
      </c>
      <c r="Y973" s="5" t="s">
        <v>66</v>
      </c>
      <c r="Z973" s="5"/>
      <c r="AA973" s="5"/>
      <c r="AB973" s="5" t="s">
        <v>27</v>
      </c>
      <c r="AC973" s="6"/>
      <c r="AD973" s="6"/>
      <c r="AE973" s="5"/>
      <c r="AF973" s="10"/>
    </row>
    <row r="974" ht="21.0" customHeight="1">
      <c r="A974" s="5">
        <v>233280.0</v>
      </c>
      <c r="B974" s="5" t="s">
        <v>2039</v>
      </c>
      <c r="C974" s="5" t="s">
        <v>2040</v>
      </c>
      <c r="D974" s="5" t="s">
        <v>56</v>
      </c>
      <c r="E974" s="5" t="s">
        <v>96</v>
      </c>
      <c r="F974" s="5" t="s">
        <v>343</v>
      </c>
      <c r="G974" s="5">
        <v>115.0</v>
      </c>
      <c r="H974" s="5">
        <v>115.0</v>
      </c>
      <c r="I974" s="5"/>
      <c r="J974" s="5" t="s">
        <v>1992</v>
      </c>
      <c r="K974" s="5" t="s">
        <v>1993</v>
      </c>
      <c r="L974" s="5"/>
      <c r="M974" s="6">
        <v>44599.0</v>
      </c>
      <c r="N974" s="6">
        <v>44623.0</v>
      </c>
      <c r="O974" s="7">
        <f>+IF(NETWORKDAYS(M974,N974,Feriados!A919:A949)&gt;-1,NETWORKDAYS(M974,N974,Feriados!A919:A949)-1,NETWORKDAYS(M974,TODAY(),Feriados!A$15:A$315))</f>
        <v>18</v>
      </c>
      <c r="P974" s="8"/>
      <c r="Q974" s="5">
        <f>+IF(T974="ENVIO OS", IF(NETWORKDAYS(N974,P974,Feriados!A$15:A$315)&gt;-1,NETWORKDAYS(N974,P974,Feriados!A$15:A$315)-1,NETWORKDAYS(N974,TODAY(),Feriados!A$15:A$315)),0)</f>
        <v>0</v>
      </c>
      <c r="R974" s="9">
        <v>-34.8291</v>
      </c>
      <c r="S974" s="9">
        <v>-67.9572</v>
      </c>
      <c r="T974" s="5" t="s">
        <v>79</v>
      </c>
      <c r="U974" s="5" t="s">
        <v>79</v>
      </c>
      <c r="V974" s="5"/>
      <c r="W974" s="5"/>
      <c r="X974" s="5" t="s">
        <v>847</v>
      </c>
      <c r="Y974" s="5" t="s">
        <v>66</v>
      </c>
      <c r="Z974" s="5"/>
      <c r="AA974" s="5"/>
      <c r="AB974" s="5"/>
      <c r="AC974" s="6"/>
      <c r="AD974" s="6"/>
      <c r="AE974" s="5"/>
      <c r="AF974" s="10">
        <v>44805.0</v>
      </c>
    </row>
    <row r="975" ht="21.0" customHeight="1">
      <c r="A975" s="5">
        <v>233583.0</v>
      </c>
      <c r="B975" s="5" t="s">
        <v>2041</v>
      </c>
      <c r="C975" s="5" t="s">
        <v>2042</v>
      </c>
      <c r="D975" s="5" t="s">
        <v>56</v>
      </c>
      <c r="E975" s="5" t="s">
        <v>96</v>
      </c>
      <c r="F975" s="5" t="s">
        <v>97</v>
      </c>
      <c r="G975" s="5">
        <v>184.26</v>
      </c>
      <c r="H975" s="5">
        <v>184.26</v>
      </c>
      <c r="I975" s="5" t="s">
        <v>37</v>
      </c>
      <c r="J975" s="5" t="s">
        <v>748</v>
      </c>
      <c r="K975" s="5" t="s">
        <v>71</v>
      </c>
      <c r="L975" s="5"/>
      <c r="M975" s="6">
        <v>44599.0</v>
      </c>
      <c r="N975" s="6">
        <v>44616.0</v>
      </c>
      <c r="O975" s="7">
        <f>+IF(NETWORKDAYS(M975,N975,Feriados!A921:A951)&gt;-1,NETWORKDAYS(M975,N975,Feriados!A921:A951)-1,NETWORKDAYS(M975,TODAY(),Feriados!A$15:A$315))</f>
        <v>13</v>
      </c>
      <c r="P975" s="8"/>
      <c r="Q975" s="5">
        <f>+IF(T975="ENVIO OS", IF(NETWORKDAYS(N975,P975,Feriados!A$15:A$315)&gt;-1,NETWORKDAYS(N975,P975,Feriados!A$15:A$315)-1,NETWORKDAYS(N975,TODAY(),Feriados!A$15:A$315)),0)</f>
        <v>0</v>
      </c>
      <c r="R975" s="9">
        <v>-34.6496</v>
      </c>
      <c r="S975" s="9">
        <v>-68.3856</v>
      </c>
      <c r="T975" s="5" t="s">
        <v>79</v>
      </c>
      <c r="U975" s="5" t="s">
        <v>79</v>
      </c>
      <c r="V975" s="5"/>
      <c r="W975" s="5"/>
      <c r="X975" s="5" t="s">
        <v>100</v>
      </c>
      <c r="Y975" s="5" t="s">
        <v>66</v>
      </c>
      <c r="Z975" s="5"/>
      <c r="AA975" s="5"/>
      <c r="AB975" s="5"/>
      <c r="AC975" s="6"/>
      <c r="AD975" s="6"/>
      <c r="AE975" s="5"/>
      <c r="AF975" s="10"/>
    </row>
    <row r="976" ht="21.0" customHeight="1">
      <c r="A976" s="5"/>
      <c r="B976" s="5" t="s">
        <v>760</v>
      </c>
      <c r="C976" s="5" t="s">
        <v>761</v>
      </c>
      <c r="D976" s="5" t="s">
        <v>46</v>
      </c>
      <c r="E976" s="5" t="s">
        <v>35</v>
      </c>
      <c r="F976" s="5" t="s">
        <v>36</v>
      </c>
      <c r="G976" s="5">
        <v>376.0</v>
      </c>
      <c r="H976" s="5"/>
      <c r="I976" s="5" t="s">
        <v>37</v>
      </c>
      <c r="J976" s="5" t="s">
        <v>90</v>
      </c>
      <c r="K976" s="5" t="s">
        <v>91</v>
      </c>
      <c r="L976" s="5"/>
      <c r="M976" s="6">
        <v>44601.0</v>
      </c>
      <c r="N976" s="6">
        <v>44652.0</v>
      </c>
      <c r="O976" s="7">
        <f>+IF(NETWORKDAYS(M976,N976,Feriados!A1145:A1175)&gt;-1,NETWORKDAYS(M976,N976,Feriados!A1145:A1175)-1,NETWORKDAYS(M976,TODAY(),Feriados!A$15:A$315))</f>
        <v>37</v>
      </c>
      <c r="P976" s="8"/>
      <c r="Q976" s="5">
        <f>+IF(T976="ENVIO OS", IF(NETWORKDAYS(N976,P976,Feriados!A$15:A$315)&gt;-1,NETWORKDAYS(N976,P976,Feriados!A$15:A$315)-1,NETWORKDAYS(N976,TODAY(),Feriados!A$15:A$315)),0)</f>
        <v>0</v>
      </c>
      <c r="R976" s="9"/>
      <c r="S976" s="9"/>
      <c r="T976" s="5" t="s">
        <v>208</v>
      </c>
      <c r="U976" s="5" t="s">
        <v>208</v>
      </c>
      <c r="V976" s="5" t="s">
        <v>50</v>
      </c>
      <c r="W976" s="5"/>
      <c r="X976" s="5" t="s">
        <v>41</v>
      </c>
      <c r="Y976" s="5" t="s">
        <v>66</v>
      </c>
      <c r="Z976" s="5" t="s">
        <v>762</v>
      </c>
      <c r="AA976" s="5"/>
      <c r="AB976" s="5"/>
      <c r="AC976" s="6">
        <v>44162.0</v>
      </c>
      <c r="AD976" s="6">
        <v>44166.0</v>
      </c>
      <c r="AE976" s="5"/>
      <c r="AF976" s="10"/>
    </row>
    <row r="977" ht="21.0" customHeight="1">
      <c r="A977" s="5">
        <v>233689.0</v>
      </c>
      <c r="B977" s="5" t="s">
        <v>2043</v>
      </c>
      <c r="C977" s="5" t="s">
        <v>2044</v>
      </c>
      <c r="D977" s="5" t="s">
        <v>172</v>
      </c>
      <c r="E977" s="5" t="s">
        <v>96</v>
      </c>
      <c r="F977" s="5" t="s">
        <v>97</v>
      </c>
      <c r="G977" s="5">
        <v>110.0</v>
      </c>
      <c r="H977" s="5">
        <v>110.0</v>
      </c>
      <c r="I977" s="5" t="s">
        <v>37</v>
      </c>
      <c r="J977" s="5" t="s">
        <v>1230</v>
      </c>
      <c r="K977" s="5" t="s">
        <v>681</v>
      </c>
      <c r="L977" s="5"/>
      <c r="M977" s="6">
        <v>44601.0</v>
      </c>
      <c r="N977" s="6">
        <v>44624.0</v>
      </c>
      <c r="O977" s="7">
        <f>+IF(NETWORKDAYS(M977,N977,Feriados!A922:A952)&gt;-1,NETWORKDAYS(M977,N977,Feriados!A922:A952)-1,NETWORKDAYS(M977,TODAY(),Feriados!A$15:A$315))</f>
        <v>17</v>
      </c>
      <c r="P977" s="8"/>
      <c r="Q977" s="5">
        <f>+IF(T977="ENVIO OS", IF(NETWORKDAYS(N977,P977,Feriados!A$15:A$315)&gt;-1,NETWORKDAYS(N977,P977,Feriados!A$15:A$315)-1,NETWORKDAYS(N977,TODAY(),Feriados!A$15:A$315)),0)</f>
        <v>0</v>
      </c>
      <c r="R977" s="9">
        <v>-32.8324</v>
      </c>
      <c r="S977" s="9">
        <v>-68.8156</v>
      </c>
      <c r="T977" s="5" t="s">
        <v>79</v>
      </c>
      <c r="U977" s="5" t="s">
        <v>79</v>
      </c>
      <c r="V977" s="5" t="s">
        <v>50</v>
      </c>
      <c r="W977" s="5"/>
      <c r="X977" s="5" t="s">
        <v>100</v>
      </c>
      <c r="Y977" s="5" t="s">
        <v>66</v>
      </c>
      <c r="Z977" s="5"/>
      <c r="AA977" s="5"/>
      <c r="AB977" s="5"/>
      <c r="AC977" s="6"/>
      <c r="AD977" s="6"/>
      <c r="AE977" s="5"/>
      <c r="AF977" s="10"/>
    </row>
    <row r="978" ht="21.0" customHeight="1">
      <c r="A978" s="5"/>
      <c r="B978" s="5" t="s">
        <v>2045</v>
      </c>
      <c r="C978" s="5" t="s">
        <v>2046</v>
      </c>
      <c r="D978" s="5" t="s">
        <v>56</v>
      </c>
      <c r="E978" s="5" t="s">
        <v>35</v>
      </c>
      <c r="F978" s="5" t="s">
        <v>36</v>
      </c>
      <c r="G978" s="5"/>
      <c r="H978" s="5"/>
      <c r="I978" s="5" t="s">
        <v>37</v>
      </c>
      <c r="J978" s="5" t="s">
        <v>1744</v>
      </c>
      <c r="K978" s="5" t="s">
        <v>56</v>
      </c>
      <c r="L978" s="5"/>
      <c r="M978" s="6">
        <v>44601.0</v>
      </c>
      <c r="N978" s="6">
        <v>44650.0</v>
      </c>
      <c r="O978" s="7">
        <f>+IF(NETWORKDAYS(M978,N978,Feriados!A931:A961)&gt;-1,NETWORKDAYS(M978,N978,Feriados!A931:A961)-1,NETWORKDAYS(M978,TODAY(),Feriados!A$15:A$315))</f>
        <v>35</v>
      </c>
      <c r="P978" s="8"/>
      <c r="Q978" s="5">
        <f>+IF(T978="ENVIO OS", IF(NETWORKDAYS(N978,P978,Feriados!A$15:A$315)&gt;-1,NETWORKDAYS(N978,P978,Feriados!A$15:A$315)-1,NETWORKDAYS(N978,TODAY(),Feriados!A$15:A$315)),0)</f>
        <v>0</v>
      </c>
      <c r="R978" s="9">
        <v>-34.694</v>
      </c>
      <c r="S978" s="9">
        <v>-68.3846</v>
      </c>
      <c r="T978" s="5" t="s">
        <v>79</v>
      </c>
      <c r="U978" s="5" t="s">
        <v>79</v>
      </c>
      <c r="V978" s="5" t="s">
        <v>183</v>
      </c>
      <c r="W978" s="5" t="s">
        <v>2047</v>
      </c>
      <c r="X978" s="5" t="s">
        <v>41</v>
      </c>
      <c r="Y978" s="5" t="s">
        <v>66</v>
      </c>
      <c r="Z978" s="5" t="s">
        <v>1418</v>
      </c>
      <c r="AA978" s="5"/>
      <c r="AB978" s="5"/>
      <c r="AC978" s="6"/>
      <c r="AD978" s="6"/>
      <c r="AE978" s="5"/>
      <c r="AF978" s="10"/>
    </row>
    <row r="979" ht="21.0" customHeight="1">
      <c r="A979" s="5"/>
      <c r="B979" s="5" t="s">
        <v>887</v>
      </c>
      <c r="C979" s="5" t="s">
        <v>888</v>
      </c>
      <c r="D979" s="5" t="s">
        <v>56</v>
      </c>
      <c r="E979" s="5" t="s">
        <v>35</v>
      </c>
      <c r="F979" s="5" t="s">
        <v>36</v>
      </c>
      <c r="G979" s="5">
        <v>45.0</v>
      </c>
      <c r="H979" s="5"/>
      <c r="I979" s="5" t="s">
        <v>37</v>
      </c>
      <c r="J979" s="5"/>
      <c r="K979" s="5"/>
      <c r="L979" s="5"/>
      <c r="M979" s="6">
        <v>44602.0</v>
      </c>
      <c r="N979" s="6">
        <v>44614.0</v>
      </c>
      <c r="O979" s="7">
        <f>+IF(NETWORKDAYS(M979,N979,Feriados!A963:A993)&gt;-1,NETWORKDAYS(M979,N979,Feriados!A963:A993)-1,NETWORKDAYS(M979,TODAY(),Feriados!A$15:A$315))</f>
        <v>8</v>
      </c>
      <c r="P979" s="8">
        <v>44708.0</v>
      </c>
      <c r="Q979" s="5">
        <f>+IF(T979="ENVIO OS", IF(NETWORKDAYS(N979,P979,Feriados!A$15:A$315)&gt;-1,NETWORKDAYS(N979,P979,Feriados!A$15:A$315)-1,NETWORKDAYS(N979,TODAY(),Feriados!A$15:A$315)),0)</f>
        <v>68</v>
      </c>
      <c r="R979" s="9"/>
      <c r="S979" s="9"/>
      <c r="T979" s="5" t="s">
        <v>40</v>
      </c>
      <c r="U979" s="5" t="s">
        <v>2048</v>
      </c>
      <c r="V979" s="5"/>
      <c r="W979" s="5"/>
      <c r="X979" s="5" t="s">
        <v>41</v>
      </c>
      <c r="Y979" s="5"/>
      <c r="Z979" s="5"/>
      <c r="AA979" s="5"/>
      <c r="AB979" s="5" t="s">
        <v>27</v>
      </c>
      <c r="AC979" s="6">
        <v>44211.0</v>
      </c>
      <c r="AD979" s="6">
        <v>44211.0</v>
      </c>
      <c r="AE979" s="5"/>
      <c r="AF979" s="10"/>
    </row>
    <row r="980" ht="21.0" customHeight="1">
      <c r="A980" s="5">
        <v>228859.0</v>
      </c>
      <c r="B980" s="5" t="s">
        <v>1219</v>
      </c>
      <c r="C980" s="5" t="s">
        <v>563</v>
      </c>
      <c r="D980" s="5" t="s">
        <v>46</v>
      </c>
      <c r="E980" s="5" t="s">
        <v>96</v>
      </c>
      <c r="F980" s="5" t="s">
        <v>36</v>
      </c>
      <c r="G980" s="5">
        <v>67.0</v>
      </c>
      <c r="H980" s="5">
        <v>67.0</v>
      </c>
      <c r="I980" s="5" t="s">
        <v>37</v>
      </c>
      <c r="J980" s="5" t="s">
        <v>1299</v>
      </c>
      <c r="K980" s="5" t="s">
        <v>48</v>
      </c>
      <c r="L980" s="5" t="s">
        <v>39</v>
      </c>
      <c r="M980" s="6">
        <v>44606.0</v>
      </c>
      <c r="N980" s="6">
        <v>44606.0</v>
      </c>
      <c r="O980" s="7">
        <f>+IF(NETWORKDAYS(M980,N980,Feriados!A982:A1012)&gt;-1,NETWORKDAYS(M980,N980,Feriados!A982:A1012)-1,NETWORKDAYS(M980,TODAY(),Feriados!A$15:A$315))</f>
        <v>0</v>
      </c>
      <c r="P980" s="8"/>
      <c r="Q980" s="5">
        <f>+IF(T980="ENVIO OS", IF(NETWORKDAYS(N980,P980,Feriados!A$15:A$315)&gt;-1,NETWORKDAYS(N980,P980,Feriados!A$15:A$315)-1,NETWORKDAYS(N980,TODAY(),Feriados!A$15:A$315)),0)</f>
        <v>0</v>
      </c>
      <c r="R980" s="9">
        <v>-32.9273</v>
      </c>
      <c r="S980" s="9">
        <v>-68.7237</v>
      </c>
      <c r="T980" s="5" t="s">
        <v>208</v>
      </c>
      <c r="U980" s="5" t="s">
        <v>208</v>
      </c>
      <c r="V980" s="5"/>
      <c r="W980" s="5"/>
      <c r="X980" s="5" t="s">
        <v>100</v>
      </c>
      <c r="Y980" s="5" t="s">
        <v>101</v>
      </c>
      <c r="Z980" s="5" t="s">
        <v>43</v>
      </c>
      <c r="AA980" s="5"/>
      <c r="AB980" s="5"/>
      <c r="AC980" s="6"/>
      <c r="AD980" s="6"/>
      <c r="AE980" s="5"/>
      <c r="AF980" s="10"/>
    </row>
    <row r="981" ht="21.0" customHeight="1">
      <c r="A981" s="5">
        <v>233710.0</v>
      </c>
      <c r="B981" s="5" t="s">
        <v>2049</v>
      </c>
      <c r="C981" s="5" t="s">
        <v>1516</v>
      </c>
      <c r="D981" s="5" t="s">
        <v>147</v>
      </c>
      <c r="E981" s="5" t="s">
        <v>96</v>
      </c>
      <c r="F981" s="5" t="s">
        <v>97</v>
      </c>
      <c r="G981" s="5">
        <v>201.0</v>
      </c>
      <c r="H981" s="5">
        <v>201.0</v>
      </c>
      <c r="I981" s="5" t="s">
        <v>1517</v>
      </c>
      <c r="J981" s="5" t="s">
        <v>1409</v>
      </c>
      <c r="K981" s="5" t="s">
        <v>1410</v>
      </c>
      <c r="L981" s="5" t="s">
        <v>49</v>
      </c>
      <c r="M981" s="6">
        <v>44606.0</v>
      </c>
      <c r="N981" s="6">
        <v>44627.0</v>
      </c>
      <c r="O981" s="7">
        <f>+IF(NETWORKDAYS(M981,N981,Feriados!A992:A1022)&gt;-1,NETWORKDAYS(M981,N981,Feriados!A992:A1022)-1,NETWORKDAYS(M981,TODAY(),Feriados!A$15:A$315))</f>
        <v>15</v>
      </c>
      <c r="P981" s="8"/>
      <c r="Q981" s="5">
        <f>+IF(T981="ENVIO OS", IF(NETWORKDAYS(N981,P981,Feriados!A$15:A$315)&gt;-1,NETWORKDAYS(N981,P981,Feriados!A$15:A$315)-1,NETWORKDAYS(N981,TODAY(),Feriados!A$15:A$315)),0)</f>
        <v>0</v>
      </c>
      <c r="R981" s="9">
        <v>-33.0381</v>
      </c>
      <c r="S981" s="9">
        <v>-68.8622</v>
      </c>
      <c r="T981" s="5" t="s">
        <v>79</v>
      </c>
      <c r="U981" s="5" t="s">
        <v>79</v>
      </c>
      <c r="V981" s="5"/>
      <c r="W981" s="5"/>
      <c r="X981" s="5" t="s">
        <v>100</v>
      </c>
      <c r="Y981" s="5" t="s">
        <v>66</v>
      </c>
      <c r="Z981" s="5"/>
      <c r="AA981" s="5"/>
      <c r="AB981" s="5"/>
      <c r="AC981" s="6"/>
      <c r="AD981" s="6"/>
      <c r="AE981" s="5" t="s">
        <v>203</v>
      </c>
      <c r="AF981" s="10">
        <v>44835.0</v>
      </c>
    </row>
    <row r="982" ht="21.0" customHeight="1">
      <c r="A982" s="5"/>
      <c r="B982" s="5" t="s">
        <v>1765</v>
      </c>
      <c r="C982" s="5" t="s">
        <v>1766</v>
      </c>
      <c r="D982" s="5" t="s">
        <v>46</v>
      </c>
      <c r="E982" s="5" t="s">
        <v>35</v>
      </c>
      <c r="F982" s="5" t="s">
        <v>36</v>
      </c>
      <c r="G982" s="5">
        <v>49.0</v>
      </c>
      <c r="H982" s="5"/>
      <c r="I982" s="5" t="s">
        <v>37</v>
      </c>
      <c r="J982" s="5" t="s">
        <v>298</v>
      </c>
      <c r="K982" s="5" t="s">
        <v>48</v>
      </c>
      <c r="L982" s="5"/>
      <c r="M982" s="6">
        <v>44607.0</v>
      </c>
      <c r="N982" s="6">
        <v>44637.0</v>
      </c>
      <c r="O982" s="7">
        <f>+IF(NETWORKDAYS(M982,N982,Feriados!A933:A963)&gt;-1,NETWORKDAYS(M982,N982,Feriados!A933:A963)-1,NETWORKDAYS(M982,TODAY(),Feriados!A$15:A$315))</f>
        <v>22</v>
      </c>
      <c r="P982" s="8"/>
      <c r="Q982" s="5">
        <f>+IF(T982="ENVIO OS", IF(NETWORKDAYS(N982,P982,Feriados!A$15:A$315)&gt;-1,NETWORKDAYS(N982,P982,Feriados!A$15:A$315)-1,NETWORKDAYS(N982,TODAY(),Feriados!A$15:A$315)),0)</f>
        <v>0</v>
      </c>
      <c r="R982" s="9">
        <v>-32.9281</v>
      </c>
      <c r="S982" s="9">
        <v>-68.7474</v>
      </c>
      <c r="T982" s="5" t="s">
        <v>208</v>
      </c>
      <c r="U982" s="5" t="s">
        <v>208</v>
      </c>
      <c r="V982" s="5" t="s">
        <v>50</v>
      </c>
      <c r="W982" s="5"/>
      <c r="X982" s="5" t="s">
        <v>41</v>
      </c>
      <c r="Y982" s="5" t="s">
        <v>66</v>
      </c>
      <c r="Z982" s="5" t="s">
        <v>1131</v>
      </c>
      <c r="AA982" s="5"/>
      <c r="AB982" s="5"/>
      <c r="AC982" s="6"/>
      <c r="AD982" s="6"/>
      <c r="AE982" s="5"/>
      <c r="AF982" s="10"/>
    </row>
    <row r="983" ht="21.0" customHeight="1">
      <c r="A983" s="5"/>
      <c r="B983" s="5" t="s">
        <v>2050</v>
      </c>
      <c r="C983" s="5" t="s">
        <v>2051</v>
      </c>
      <c r="D983" s="5" t="s">
        <v>56</v>
      </c>
      <c r="E983" s="5" t="s">
        <v>35</v>
      </c>
      <c r="F983" s="5" t="s">
        <v>36</v>
      </c>
      <c r="G983" s="5">
        <v>28.0</v>
      </c>
      <c r="H983" s="5"/>
      <c r="I983" s="5" t="s">
        <v>2052</v>
      </c>
      <c r="J983" s="5" t="s">
        <v>628</v>
      </c>
      <c r="K983" s="5" t="s">
        <v>56</v>
      </c>
      <c r="L983" s="5"/>
      <c r="M983" s="6">
        <v>44607.0</v>
      </c>
      <c r="N983" s="6">
        <v>44655.0</v>
      </c>
      <c r="O983" s="7">
        <f>+IF(NETWORKDAYS(M983,N983,Feriados!A932:A962)&gt;-1,NETWORKDAYS(M983,N983,Feriados!A932:A962)-1,NETWORKDAYS(M983,TODAY(),Feriados!A$15:A$315))</f>
        <v>34</v>
      </c>
      <c r="P983" s="8"/>
      <c r="Q983" s="5">
        <f>+IF(T983="ENVIO OS", IF(NETWORKDAYS(N983,P983,Feriados!A$15:A$315)&gt;-1,NETWORKDAYS(N983,P983,Feriados!A$15:A$315)-1,NETWORKDAYS(N983,TODAY(),Feriados!A$15:A$315)),0)</f>
        <v>0</v>
      </c>
      <c r="R983" s="9">
        <v>-34.6186</v>
      </c>
      <c r="S983" s="9">
        <v>-68.3739</v>
      </c>
      <c r="T983" s="5" t="s">
        <v>79</v>
      </c>
      <c r="U983" s="5" t="s">
        <v>79</v>
      </c>
      <c r="V983" s="5"/>
      <c r="W983" s="5"/>
      <c r="X983" s="5" t="s">
        <v>41</v>
      </c>
      <c r="Y983" s="5" t="s">
        <v>66</v>
      </c>
      <c r="Z983" s="5" t="s">
        <v>116</v>
      </c>
      <c r="AA983" s="5"/>
      <c r="AB983" s="5"/>
      <c r="AC983" s="6"/>
      <c r="AD983" s="6"/>
      <c r="AE983" s="5"/>
      <c r="AF983" s="10"/>
    </row>
    <row r="984" ht="21.0" customHeight="1">
      <c r="A984" s="5"/>
      <c r="B984" s="5" t="s">
        <v>2053</v>
      </c>
      <c r="C984" s="5" t="s">
        <v>2054</v>
      </c>
      <c r="D984" s="5" t="s">
        <v>63</v>
      </c>
      <c r="E984" s="5" t="s">
        <v>35</v>
      </c>
      <c r="F984" s="5" t="s">
        <v>36</v>
      </c>
      <c r="G984" s="5">
        <v>1161.0</v>
      </c>
      <c r="H984" s="5"/>
      <c r="I984" s="5" t="s">
        <v>37</v>
      </c>
      <c r="J984" s="5" t="s">
        <v>312</v>
      </c>
      <c r="K984" s="5" t="s">
        <v>250</v>
      </c>
      <c r="L984" s="5"/>
      <c r="M984" s="6">
        <v>44608.0</v>
      </c>
      <c r="N984" s="6">
        <v>44636.0</v>
      </c>
      <c r="O984" s="7">
        <f>+IF(NETWORKDAYS(M984,N984,Feriados!A934:A964)&gt;-1,NETWORKDAYS(M984,N984,Feriados!A934:A964)-1,NETWORKDAYS(M984,TODAY(),Feriados!A$15:A$315))</f>
        <v>20</v>
      </c>
      <c r="P984" s="8">
        <v>44685.0</v>
      </c>
      <c r="Q984" s="5">
        <f>+IF(T984="ENVIO OS", IF(NETWORKDAYS(N984,P984,Feriados!A$15:A$315)&gt;-1,NETWORKDAYS(N984,P984,Feriados!A$15:A$315)-1,NETWORKDAYS(N984,TODAY(),Feriados!A$15:A$315)),0)</f>
        <v>0</v>
      </c>
      <c r="R984" s="9"/>
      <c r="S984" s="9"/>
      <c r="T984" s="5" t="s">
        <v>564</v>
      </c>
      <c r="U984" s="5" t="s">
        <v>564</v>
      </c>
      <c r="V984" s="5"/>
      <c r="W984" s="5"/>
      <c r="X984" s="5"/>
      <c r="Y984" s="5"/>
      <c r="Z984" s="5"/>
      <c r="AA984" s="5" t="s">
        <v>2055</v>
      </c>
      <c r="AB984" s="5"/>
      <c r="AC984" s="6"/>
      <c r="AD984" s="6"/>
      <c r="AE984" s="5"/>
      <c r="AF984" s="10"/>
    </row>
    <row r="985" ht="21.0" customHeight="1">
      <c r="A985" s="5"/>
      <c r="B985" s="5" t="s">
        <v>948</v>
      </c>
      <c r="C985" s="5" t="s">
        <v>949</v>
      </c>
      <c r="D985" s="5" t="s">
        <v>147</v>
      </c>
      <c r="E985" s="5" t="s">
        <v>35</v>
      </c>
      <c r="F985" s="5" t="s">
        <v>36</v>
      </c>
      <c r="G985" s="5">
        <v>372.0</v>
      </c>
      <c r="H985" s="5"/>
      <c r="I985" s="5" t="s">
        <v>37</v>
      </c>
      <c r="J985" s="5" t="s">
        <v>202</v>
      </c>
      <c r="K985" s="5" t="s">
        <v>149</v>
      </c>
      <c r="L985" s="5"/>
      <c r="M985" s="6">
        <v>44610.0</v>
      </c>
      <c r="N985" s="6">
        <v>44629.0</v>
      </c>
      <c r="O985" s="7">
        <f>+IF(NETWORKDAYS(M985,N985,Feriados!A975:A1005)&gt;-1,NETWORKDAYS(M985,N985,Feriados!A975:A1005)-1,NETWORKDAYS(M985,TODAY(),Feriados!A$15:A$315))</f>
        <v>13</v>
      </c>
      <c r="P985" s="8"/>
      <c r="Q985" s="5">
        <f>+IF(T985="ENVIO OS", IF(NETWORKDAYS(N985,P985,Feriados!A$15:A$315)&gt;-1,NETWORKDAYS(N985,P985,Feriados!A$15:A$315)-1,NETWORKDAYS(N985,TODAY(),Feriados!A$15:A$315)),0)</f>
        <v>0</v>
      </c>
      <c r="R985" s="9">
        <v>-32.9719</v>
      </c>
      <c r="S985" s="9">
        <v>-68.8364</v>
      </c>
      <c r="T985" s="5" t="s">
        <v>208</v>
      </c>
      <c r="U985" s="5" t="s">
        <v>208</v>
      </c>
      <c r="V985" s="5" t="s">
        <v>183</v>
      </c>
      <c r="W985" s="5"/>
      <c r="X985" s="5" t="s">
        <v>41</v>
      </c>
      <c r="Y985" s="5" t="s">
        <v>66</v>
      </c>
      <c r="Z985" s="5" t="s">
        <v>215</v>
      </c>
      <c r="AA985" s="5"/>
      <c r="AB985" s="5"/>
      <c r="AC985" s="6">
        <v>44269.0</v>
      </c>
      <c r="AD985" s="6"/>
      <c r="AE985" s="5" t="s">
        <v>203</v>
      </c>
      <c r="AF985" s="10"/>
    </row>
    <row r="986" ht="21.0" customHeight="1">
      <c r="A986" s="5">
        <v>232759.0</v>
      </c>
      <c r="B986" s="5" t="s">
        <v>1983</v>
      </c>
      <c r="C986" s="5" t="s">
        <v>1984</v>
      </c>
      <c r="D986" s="5" t="s">
        <v>84</v>
      </c>
      <c r="E986" s="5" t="s">
        <v>96</v>
      </c>
      <c r="F986" s="5" t="s">
        <v>119</v>
      </c>
      <c r="G986" s="5">
        <v>3500.0</v>
      </c>
      <c r="H986" s="5">
        <v>0.0</v>
      </c>
      <c r="I986" s="5"/>
      <c r="J986" s="5" t="s">
        <v>1985</v>
      </c>
      <c r="K986" s="5" t="s">
        <v>608</v>
      </c>
      <c r="L986" s="5"/>
      <c r="M986" s="6">
        <v>44610.0</v>
      </c>
      <c r="N986" s="6">
        <v>44615.0</v>
      </c>
      <c r="O986" s="7">
        <f>+IF(NETWORKDAYS(M986,N986,Feriados!A938:A968)&gt;-1,NETWORKDAYS(M986,N986,Feriados!A938:A968)-1,NETWORKDAYS(M986,TODAY(),Feriados!A$15:A$315))</f>
        <v>3</v>
      </c>
      <c r="P986" s="8"/>
      <c r="Q986" s="5">
        <f>+IF(T986="ENVIO OS", IF(NETWORKDAYS(N986,P986,Feriados!A$15:A$315)&gt;-1,NETWORKDAYS(N986,P986,Feriados!A$15:A$315)-1,NETWORKDAYS(N986,TODAY(),Feriados!A$15:A$315)),0)</f>
        <v>0</v>
      </c>
      <c r="R986" s="9">
        <v>-32.8428</v>
      </c>
      <c r="S986" s="9">
        <v>-68.4715</v>
      </c>
      <c r="T986" s="5" t="s">
        <v>208</v>
      </c>
      <c r="U986" s="5" t="s">
        <v>208</v>
      </c>
      <c r="V986" s="5"/>
      <c r="W986" s="5"/>
      <c r="X986" s="5" t="s">
        <v>100</v>
      </c>
      <c r="Y986" s="5" t="s">
        <v>209</v>
      </c>
      <c r="Z986" s="5"/>
      <c r="AA986" s="5" t="s">
        <v>2056</v>
      </c>
      <c r="AB986" s="5"/>
      <c r="AC986" s="6"/>
      <c r="AD986" s="6"/>
      <c r="AE986" s="5"/>
      <c r="AF986" s="10"/>
    </row>
    <row r="987" ht="21.0" customHeight="1">
      <c r="A987" s="5"/>
      <c r="B987" s="5" t="s">
        <v>2057</v>
      </c>
      <c r="C987" s="5" t="s">
        <v>2058</v>
      </c>
      <c r="D987" s="5" t="s">
        <v>56</v>
      </c>
      <c r="E987" s="5" t="s">
        <v>35</v>
      </c>
      <c r="F987" s="5" t="s">
        <v>36</v>
      </c>
      <c r="G987" s="5">
        <v>66.0</v>
      </c>
      <c r="H987" s="5">
        <v>66.0</v>
      </c>
      <c r="I987" s="5" t="s">
        <v>1417</v>
      </c>
      <c r="J987" s="5" t="s">
        <v>897</v>
      </c>
      <c r="K987" s="5" t="s">
        <v>56</v>
      </c>
      <c r="L987" s="5"/>
      <c r="M987" s="6">
        <v>44610.0</v>
      </c>
      <c r="N987" s="6">
        <v>44628.0</v>
      </c>
      <c r="O987" s="7">
        <f>+IF(NETWORKDAYS(M987,N987,Feriados!A933:A963)&gt;-1,NETWORKDAYS(M987,N987,Feriados!A933:A963)-1,NETWORKDAYS(M987,TODAY(),Feriados!A$15:A$315))</f>
        <v>12</v>
      </c>
      <c r="P987" s="8"/>
      <c r="Q987" s="5">
        <f>+IF(T987="ENVIO OS", IF(NETWORKDAYS(N987,P987,Feriados!A$15:A$315)&gt;-1,NETWORKDAYS(N987,P987,Feriados!A$15:A$315)-1,NETWORKDAYS(N987,TODAY(),Feriados!A$15:A$315)),0)</f>
        <v>0</v>
      </c>
      <c r="R987" s="9">
        <v>-34.6138</v>
      </c>
      <c r="S987" s="9">
        <v>-68.2963</v>
      </c>
      <c r="T987" s="5" t="s">
        <v>79</v>
      </c>
      <c r="U987" s="5"/>
      <c r="V987" s="5"/>
      <c r="W987" s="5"/>
      <c r="X987" s="5" t="s">
        <v>190</v>
      </c>
      <c r="Y987" s="5" t="s">
        <v>59</v>
      </c>
      <c r="Z987" s="5"/>
      <c r="AA987" s="5"/>
      <c r="AB987" s="5"/>
      <c r="AC987" s="6"/>
      <c r="AD987" s="6"/>
      <c r="AE987" s="5" t="s">
        <v>203</v>
      </c>
      <c r="AF987" s="10"/>
    </row>
    <row r="988" ht="21.0" customHeight="1">
      <c r="A988" s="5">
        <v>231382.0</v>
      </c>
      <c r="B988" s="5" t="s">
        <v>1627</v>
      </c>
      <c r="C988" s="5" t="s">
        <v>1628</v>
      </c>
      <c r="D988" s="5" t="s">
        <v>172</v>
      </c>
      <c r="E988" s="5" t="s">
        <v>35</v>
      </c>
      <c r="F988" s="5" t="s">
        <v>36</v>
      </c>
      <c r="G988" s="5">
        <v>162.3</v>
      </c>
      <c r="H988" s="5"/>
      <c r="I988" s="5" t="s">
        <v>37</v>
      </c>
      <c r="J988" s="5" t="s">
        <v>338</v>
      </c>
      <c r="K988" s="5" t="s">
        <v>175</v>
      </c>
      <c r="L988" s="5"/>
      <c r="M988" s="6">
        <v>44613.0</v>
      </c>
      <c r="N988" s="6">
        <v>44614.0</v>
      </c>
      <c r="O988" s="7">
        <f>+IF(NETWORKDAYS(M988,N988,Feriados!A940:A970)&gt;-1,NETWORKDAYS(M988,N988,Feriados!A940:A970)-1,NETWORKDAYS(M988,TODAY(),Feriados!A$15:A$315))</f>
        <v>1</v>
      </c>
      <c r="P988" s="8"/>
      <c r="Q988" s="5">
        <f>+IF(T988="ENVIO OS", IF(NETWORKDAYS(N988,P988,Feriados!A$15:A$315)&gt;-1,NETWORKDAYS(N988,P988,Feriados!A$15:A$315)-1,NETWORKDAYS(N988,TODAY(),Feriados!A$15:A$315)),0)</f>
        <v>0</v>
      </c>
      <c r="R988" s="9"/>
      <c r="S988" s="9"/>
      <c r="T988" s="5" t="s">
        <v>79</v>
      </c>
      <c r="U988" s="5"/>
      <c r="V988" s="5"/>
      <c r="W988" s="5"/>
      <c r="X988" s="5" t="s">
        <v>51</v>
      </c>
      <c r="Y988" s="5" t="s">
        <v>80</v>
      </c>
      <c r="Z988" s="5" t="s">
        <v>112</v>
      </c>
      <c r="AA988" s="5"/>
      <c r="AB988" s="5"/>
      <c r="AC988" s="6"/>
      <c r="AD988" s="6"/>
      <c r="AE988" s="5"/>
      <c r="AF988" s="10"/>
    </row>
    <row r="989" ht="21.0" customHeight="1">
      <c r="A989" s="5">
        <v>233535.0</v>
      </c>
      <c r="B989" s="5" t="s">
        <v>2059</v>
      </c>
      <c r="C989" s="5" t="s">
        <v>2060</v>
      </c>
      <c r="D989" s="5" t="s">
        <v>172</v>
      </c>
      <c r="E989" s="5" t="s">
        <v>35</v>
      </c>
      <c r="F989" s="5" t="s">
        <v>192</v>
      </c>
      <c r="G989" s="5"/>
      <c r="H989" s="5"/>
      <c r="I989" s="5"/>
      <c r="J989" s="5"/>
      <c r="K989" s="5"/>
      <c r="L989" s="5"/>
      <c r="M989" s="6">
        <v>44614.0</v>
      </c>
      <c r="N989" s="6">
        <v>44622.0</v>
      </c>
      <c r="O989" s="7">
        <f>+IF(NETWORKDAYS(M989,N989,Feriados!A956:A986)&gt;-1,NETWORKDAYS(M989,N989,Feriados!A956:A986)-1,NETWORKDAYS(M989,TODAY(),Feriados!A$15:A$315))</f>
        <v>6</v>
      </c>
      <c r="P989" s="8">
        <v>44720.0</v>
      </c>
      <c r="Q989" s="5">
        <f>+IF(T989="ENVIO OS", IF(NETWORKDAYS(N989,P989,Feriados!A$15:A$315)&gt;-1,NETWORKDAYS(N989,P989,Feriados!A$15:A$315)-1,NETWORKDAYS(N989,TODAY(),Feriados!A$15:A$315)),0)</f>
        <v>70</v>
      </c>
      <c r="R989" s="9"/>
      <c r="S989" s="9"/>
      <c r="T989" s="5" t="s">
        <v>40</v>
      </c>
      <c r="U989" s="5" t="s">
        <v>564</v>
      </c>
      <c r="V989" s="5"/>
      <c r="W989" s="5"/>
      <c r="X989" s="5" t="s">
        <v>41</v>
      </c>
      <c r="Y989" s="5" t="s">
        <v>66</v>
      </c>
      <c r="Z989" s="5"/>
      <c r="AA989" s="5"/>
      <c r="AB989" s="5"/>
      <c r="AC989" s="6"/>
      <c r="AD989" s="6"/>
      <c r="AE989" s="5"/>
      <c r="AF989" s="10"/>
    </row>
    <row r="990" ht="21.0" customHeight="1">
      <c r="A990" s="5">
        <v>233541.0</v>
      </c>
      <c r="B990" s="5" t="s">
        <v>2061</v>
      </c>
      <c r="C990" s="5" t="s">
        <v>74</v>
      </c>
      <c r="D990" s="5" t="s">
        <v>75</v>
      </c>
      <c r="E990" s="5" t="s">
        <v>96</v>
      </c>
      <c r="F990" s="5" t="s">
        <v>126</v>
      </c>
      <c r="G990" s="5">
        <v>400.0</v>
      </c>
      <c r="H990" s="5">
        <v>400.0</v>
      </c>
      <c r="I990" s="5" t="s">
        <v>37</v>
      </c>
      <c r="J990" s="5" t="s">
        <v>77</v>
      </c>
      <c r="K990" s="5" t="s">
        <v>78</v>
      </c>
      <c r="L990" s="5"/>
      <c r="M990" s="6">
        <v>44614.0</v>
      </c>
      <c r="N990" s="6">
        <v>44628.0</v>
      </c>
      <c r="O990" s="7">
        <f>+IF(NETWORKDAYS(M990,N990,Feriados!A937:A967)&gt;-1,NETWORKDAYS(M990,N990,Feriados!A937:A967)-1,NETWORKDAYS(M990,TODAY(),Feriados!A$15:A$315))</f>
        <v>10</v>
      </c>
      <c r="P990" s="8"/>
      <c r="Q990" s="5">
        <f>+IF(T990="ENVIO OS", IF(NETWORKDAYS(N990,P990,Feriados!A$15:A$315)&gt;-1,NETWORKDAYS(N990,P990,Feriados!A$15:A$315)-1,NETWORKDAYS(N990,TODAY(),Feriados!A$15:A$315)),0)</f>
        <v>0</v>
      </c>
      <c r="R990" s="9">
        <v>-32.8741</v>
      </c>
      <c r="S990" s="9">
        <v>-68.8848</v>
      </c>
      <c r="T990" s="5" t="s">
        <v>79</v>
      </c>
      <c r="U990" s="5" t="s">
        <v>79</v>
      </c>
      <c r="V990" s="5" t="s">
        <v>50</v>
      </c>
      <c r="W990" s="5"/>
      <c r="X990" s="5" t="s">
        <v>100</v>
      </c>
      <c r="Y990" s="5" t="s">
        <v>66</v>
      </c>
      <c r="Z990" s="5"/>
      <c r="AA990" s="5"/>
      <c r="AB990" s="5" t="s">
        <v>27</v>
      </c>
      <c r="AC990" s="6"/>
      <c r="AD990" s="6"/>
      <c r="AE990" s="5"/>
      <c r="AF990" s="10"/>
    </row>
    <row r="991" ht="21.0" customHeight="1">
      <c r="A991" s="5">
        <v>233570.0</v>
      </c>
      <c r="B991" s="5" t="s">
        <v>2062</v>
      </c>
      <c r="C991" s="5" t="s">
        <v>1643</v>
      </c>
      <c r="D991" s="5" t="s">
        <v>147</v>
      </c>
      <c r="E991" s="5" t="s">
        <v>96</v>
      </c>
      <c r="F991" s="5" t="s">
        <v>126</v>
      </c>
      <c r="G991" s="5">
        <v>1320.0</v>
      </c>
      <c r="H991" s="5">
        <v>1320.0</v>
      </c>
      <c r="I991" s="5" t="s">
        <v>37</v>
      </c>
      <c r="J991" s="5" t="s">
        <v>356</v>
      </c>
      <c r="K991" s="5" t="s">
        <v>387</v>
      </c>
      <c r="L991" s="5" t="s">
        <v>49</v>
      </c>
      <c r="M991" s="6">
        <v>44615.0</v>
      </c>
      <c r="N991" s="6">
        <v>44645.0</v>
      </c>
      <c r="O991" s="7">
        <f>+IF(NETWORKDAYS(M991,N991,Feriados!A940:A970)&gt;-1,NETWORKDAYS(M991,N991,Feriados!A940:A970)-1,NETWORKDAYS(M991,TODAY(),Feriados!A$15:A$315))</f>
        <v>22</v>
      </c>
      <c r="P991" s="8"/>
      <c r="Q991" s="5">
        <f>+IF(T991="ENVIO OS", IF(NETWORKDAYS(N991,P991,Feriados!A$15:A$315)&gt;-1,NETWORKDAYS(N991,P991,Feriados!A$15:A$315)-1,NETWORKDAYS(N991,TODAY(),Feriados!A$15:A$315)),0)</f>
        <v>0</v>
      </c>
      <c r="R991" s="9">
        <v>-32.9659</v>
      </c>
      <c r="S991" s="9">
        <v>-68.8739</v>
      </c>
      <c r="T991" s="5" t="s">
        <v>79</v>
      </c>
      <c r="U991" s="5" t="s">
        <v>79</v>
      </c>
      <c r="V991" s="5" t="s">
        <v>1645</v>
      </c>
      <c r="W991" s="5" t="s">
        <v>1646</v>
      </c>
      <c r="X991" s="5" t="s">
        <v>100</v>
      </c>
      <c r="Y991" s="5" t="s">
        <v>66</v>
      </c>
      <c r="Z991" s="5"/>
      <c r="AA991" s="5"/>
      <c r="AB991" s="5"/>
      <c r="AC991" s="6"/>
      <c r="AD991" s="6"/>
      <c r="AE991" s="5"/>
      <c r="AF991" s="10"/>
    </row>
    <row r="992" ht="21.0" customHeight="1">
      <c r="A992" s="5"/>
      <c r="B992" s="5" t="s">
        <v>2063</v>
      </c>
      <c r="C992" s="5" t="s">
        <v>2064</v>
      </c>
      <c r="D992" s="5"/>
      <c r="E992" s="5" t="s">
        <v>35</v>
      </c>
      <c r="F992" s="5" t="s">
        <v>36</v>
      </c>
      <c r="G992" s="5"/>
      <c r="H992" s="5"/>
      <c r="I992" s="5"/>
      <c r="J992" s="5"/>
      <c r="K992" s="5"/>
      <c r="L992" s="5"/>
      <c r="M992" s="6">
        <v>44615.0</v>
      </c>
      <c r="N992" s="6">
        <v>44656.0</v>
      </c>
      <c r="O992" s="7">
        <f>+IF(NETWORKDAYS(M992,N992,Feriados!A956:A986)&gt;-1,NETWORKDAYS(M992,N992,Feriados!A956:A986)-1,NETWORKDAYS(M992,TODAY(),Feriados!A$15:A$315))</f>
        <v>29</v>
      </c>
      <c r="P992" s="8">
        <v>44676.0</v>
      </c>
      <c r="Q992" s="5">
        <f>+IF(T992="ENVIO OS", IF(NETWORKDAYS(N992,P992,Feriados!A$15:A$315)&gt;-1,NETWORKDAYS(N992,P992,Feriados!A$15:A$315)-1,NETWORKDAYS(N992,TODAY(),Feriados!A$15:A$315)),0)</f>
        <v>14</v>
      </c>
      <c r="R992" s="9"/>
      <c r="S992" s="9"/>
      <c r="T992" s="5" t="s">
        <v>40</v>
      </c>
      <c r="U992" s="5" t="s">
        <v>564</v>
      </c>
      <c r="V992" s="5"/>
      <c r="W992" s="5"/>
      <c r="X992" s="5" t="s">
        <v>41</v>
      </c>
      <c r="Y992" s="5"/>
      <c r="Z992" s="5"/>
      <c r="AA992" s="5"/>
      <c r="AB992" s="5"/>
      <c r="AC992" s="6"/>
      <c r="AD992" s="6"/>
      <c r="AE992" s="5"/>
      <c r="AF992" s="10"/>
    </row>
    <row r="993" ht="21.0" customHeight="1">
      <c r="A993" s="5">
        <v>233572.0</v>
      </c>
      <c r="B993" s="5" t="s">
        <v>2065</v>
      </c>
      <c r="C993" s="5" t="s">
        <v>1516</v>
      </c>
      <c r="D993" s="5" t="s">
        <v>147</v>
      </c>
      <c r="E993" s="5" t="s">
        <v>96</v>
      </c>
      <c r="F993" s="5" t="s">
        <v>273</v>
      </c>
      <c r="G993" s="5">
        <v>100.0</v>
      </c>
      <c r="H993" s="5">
        <v>100.0</v>
      </c>
      <c r="I993" s="5" t="s">
        <v>37</v>
      </c>
      <c r="J993" s="5" t="s">
        <v>875</v>
      </c>
      <c r="K993" s="5" t="s">
        <v>233</v>
      </c>
      <c r="L993" s="5"/>
      <c r="M993" s="6">
        <v>44615.0</v>
      </c>
      <c r="N993" s="6">
        <v>44635.0</v>
      </c>
      <c r="O993" s="7">
        <f>+IF(NETWORKDAYS(M993,N993,Feriados!A939:A969)&gt;-1,NETWORKDAYS(M993,N993,Feriados!A939:A969)-1,NETWORKDAYS(M993,TODAY(),Feriados!A$15:A$315))</f>
        <v>14</v>
      </c>
      <c r="P993" s="8"/>
      <c r="Q993" s="5">
        <f>+IF(T993="ENVIO OS", IF(NETWORKDAYS(N993,P993,Feriados!A$15:A$315)&gt;-1,NETWORKDAYS(N993,P993,Feriados!A$15:A$315)-1,NETWORKDAYS(N993,TODAY(),Feriados!A$15:A$315)),0)</f>
        <v>0</v>
      </c>
      <c r="R993" s="9">
        <v>-33.0199</v>
      </c>
      <c r="S993" s="9">
        <v>-68.9091</v>
      </c>
      <c r="T993" s="5" t="s">
        <v>79</v>
      </c>
      <c r="U993" s="5" t="s">
        <v>79</v>
      </c>
      <c r="V993" s="5"/>
      <c r="W993" s="5"/>
      <c r="X993" s="5" t="s">
        <v>100</v>
      </c>
      <c r="Y993" s="5" t="s">
        <v>66</v>
      </c>
      <c r="Z993" s="5"/>
      <c r="AA993" s="5"/>
      <c r="AB993" s="5"/>
      <c r="AC993" s="6"/>
      <c r="AD993" s="6"/>
      <c r="AE993" s="5"/>
      <c r="AF993" s="10"/>
    </row>
    <row r="994" ht="21.0" customHeight="1">
      <c r="A994" s="5">
        <v>233986.0</v>
      </c>
      <c r="B994" s="5" t="s">
        <v>1434</v>
      </c>
      <c r="C994" s="5" t="s">
        <v>1435</v>
      </c>
      <c r="D994" s="5" t="s">
        <v>63</v>
      </c>
      <c r="E994" s="5" t="s">
        <v>35</v>
      </c>
      <c r="F994" s="5" t="s">
        <v>36</v>
      </c>
      <c r="G994" s="5">
        <v>125.7</v>
      </c>
      <c r="H994" s="5"/>
      <c r="I994" s="5" t="s">
        <v>37</v>
      </c>
      <c r="J994" s="5" t="s">
        <v>599</v>
      </c>
      <c r="K994" s="5" t="s">
        <v>250</v>
      </c>
      <c r="L994" s="5"/>
      <c r="M994" s="6">
        <v>44616.0</v>
      </c>
      <c r="N994" s="6">
        <v>44643.0</v>
      </c>
      <c r="O994" s="7">
        <f>+IF(NETWORKDAYS(M994,N994,Feriados!A1031:A1061)&gt;-1,NETWORKDAYS(M994,N994,Feriados!A1031:A1061)-1,NETWORKDAYS(M994,TODAY(),Feriados!A$15:A$315))</f>
        <v>19</v>
      </c>
      <c r="P994" s="8"/>
      <c r="Q994" s="5">
        <f>+IF(T994="ENVIO OS", IF(NETWORKDAYS(N994,P994,Feriados!A$15:A$315)&gt;-1,NETWORKDAYS(N994,P994,Feriados!A$15:A$315)-1,NETWORKDAYS(N994,TODAY(),Feriados!A$15:A$315)),0)</f>
        <v>0</v>
      </c>
      <c r="R994" s="9"/>
      <c r="S994" s="9"/>
      <c r="T994" s="5" t="s">
        <v>208</v>
      </c>
      <c r="U994" s="5"/>
      <c r="V994" s="5"/>
      <c r="W994" s="5"/>
      <c r="X994" s="5" t="s">
        <v>51</v>
      </c>
      <c r="Y994" s="5" t="s">
        <v>80</v>
      </c>
      <c r="Z994" s="5" t="s">
        <v>670</v>
      </c>
      <c r="AA994" s="5"/>
      <c r="AB994" s="5"/>
      <c r="AC994" s="6"/>
      <c r="AD994" s="6"/>
      <c r="AE994" s="5"/>
      <c r="AF994" s="10"/>
    </row>
    <row r="995" ht="21.0" customHeight="1">
      <c r="A995" s="5">
        <v>234138.0</v>
      </c>
      <c r="B995" s="5" t="s">
        <v>1972</v>
      </c>
      <c r="C995" s="5" t="s">
        <v>1973</v>
      </c>
      <c r="D995" s="5" t="s">
        <v>56</v>
      </c>
      <c r="E995" s="5" t="s">
        <v>35</v>
      </c>
      <c r="F995" s="5" t="s">
        <v>36</v>
      </c>
      <c r="G995" s="5">
        <v>31.2</v>
      </c>
      <c r="H995" s="5">
        <v>31.2</v>
      </c>
      <c r="I995" s="5" t="s">
        <v>37</v>
      </c>
      <c r="J995" s="5" t="s">
        <v>461</v>
      </c>
      <c r="K995" s="5" t="s">
        <v>71</v>
      </c>
      <c r="L995" s="5"/>
      <c r="M995" s="6">
        <v>44617.0</v>
      </c>
      <c r="N995" s="6">
        <v>44617.0</v>
      </c>
      <c r="O995" s="7">
        <f>+IF(NETWORKDAYS(M995,N995,Feriados!A984:A1014)&gt;-1,NETWORKDAYS(M995,N995,Feriados!A984:A1014)-1,NETWORKDAYS(M995,TODAY(),Feriados!A$15:A$315))</f>
        <v>0</v>
      </c>
      <c r="P995" s="8">
        <v>44618.0</v>
      </c>
      <c r="Q995" s="5">
        <f>+IF(T995="ENVIO OS", IF(NETWORKDAYS(N995,P995,Feriados!A$15:A$315)&gt;-1,NETWORKDAYS(N995,P995,Feriados!A$15:A$315)-1,NETWORKDAYS(N995,TODAY(),Feriados!A$15:A$315)),0)</f>
        <v>0</v>
      </c>
      <c r="R995" s="9">
        <v>-34.5933</v>
      </c>
      <c r="S995" s="9">
        <v>-68.4074</v>
      </c>
      <c r="T995" s="5" t="s">
        <v>40</v>
      </c>
      <c r="U995" s="5" t="s">
        <v>804</v>
      </c>
      <c r="V995" s="5"/>
      <c r="W995" s="5"/>
      <c r="X995" s="5" t="s">
        <v>190</v>
      </c>
      <c r="Y995" s="5" t="s">
        <v>59</v>
      </c>
      <c r="Z995" s="5"/>
      <c r="AA995" s="5"/>
      <c r="AB995" s="5"/>
      <c r="AC995" s="6"/>
      <c r="AD995" s="6"/>
      <c r="AE995" s="5"/>
      <c r="AF995" s="10"/>
    </row>
    <row r="996" ht="21.0" customHeight="1">
      <c r="A996" s="5">
        <v>233278.0</v>
      </c>
      <c r="B996" s="5" t="s">
        <v>2004</v>
      </c>
      <c r="C996" s="5" t="s">
        <v>2005</v>
      </c>
      <c r="D996" s="5" t="s">
        <v>34</v>
      </c>
      <c r="E996" s="5" t="s">
        <v>96</v>
      </c>
      <c r="F996" s="5" t="s">
        <v>97</v>
      </c>
      <c r="G996" s="5">
        <v>125.0</v>
      </c>
      <c r="H996" s="5">
        <v>125.0</v>
      </c>
      <c r="I996" s="5" t="s">
        <v>37</v>
      </c>
      <c r="J996" s="5" t="s">
        <v>2006</v>
      </c>
      <c r="K996" s="5" t="s">
        <v>1875</v>
      </c>
      <c r="L996" s="5" t="s">
        <v>39</v>
      </c>
      <c r="M996" s="6">
        <v>44617.0</v>
      </c>
      <c r="N996" s="6">
        <v>44637.0</v>
      </c>
      <c r="O996" s="7">
        <f>+IF(NETWORKDAYS(M996,N996,Feriados!A934:A964)&gt;-1,NETWORKDAYS(M996,N996,Feriados!A934:A964)-1,NETWORKDAYS(M996,TODAY(),Feriados!A$15:A$315))</f>
        <v>14</v>
      </c>
      <c r="P996" s="8"/>
      <c r="Q996" s="5">
        <f>+IF(T996="ENVIO OS", IF(NETWORKDAYS(N996,P996,Feriados!A$15:A$315)&gt;-1,NETWORKDAYS(N996,P996,Feriados!A$15:A$315)-1,NETWORKDAYS(N996,TODAY(),Feriados!A$15:A$315)),0)</f>
        <v>0</v>
      </c>
      <c r="R996" s="9">
        <v>-33.6045</v>
      </c>
      <c r="S996" s="9">
        <v>-69.2246</v>
      </c>
      <c r="T996" s="5" t="s">
        <v>208</v>
      </c>
      <c r="U996" s="5" t="s">
        <v>208</v>
      </c>
      <c r="V996" s="5" t="s">
        <v>344</v>
      </c>
      <c r="W996" s="5"/>
      <c r="X996" s="5" t="s">
        <v>100</v>
      </c>
      <c r="Y996" s="5" t="s">
        <v>133</v>
      </c>
      <c r="Z996" s="5"/>
      <c r="AA996" s="5" t="s">
        <v>2066</v>
      </c>
      <c r="AB996" s="5"/>
      <c r="AC996" s="6"/>
      <c r="AD996" s="6"/>
      <c r="AE996" s="5"/>
      <c r="AF996" s="10">
        <v>44835.0</v>
      </c>
    </row>
    <row r="997" ht="21.0" customHeight="1">
      <c r="A997" s="5"/>
      <c r="B997" s="5" t="s">
        <v>276</v>
      </c>
      <c r="C997" s="5" t="s">
        <v>277</v>
      </c>
      <c r="D997" s="5" t="s">
        <v>75</v>
      </c>
      <c r="E997" s="5" t="s">
        <v>35</v>
      </c>
      <c r="F997" s="5" t="s">
        <v>36</v>
      </c>
      <c r="G997" s="5">
        <v>278.0</v>
      </c>
      <c r="H997" s="5"/>
      <c r="I997" s="5" t="s">
        <v>37</v>
      </c>
      <c r="J997" s="5" t="s">
        <v>174</v>
      </c>
      <c r="K997" s="5" t="s">
        <v>175</v>
      </c>
      <c r="L997" s="5" t="s">
        <v>49</v>
      </c>
      <c r="M997" s="6">
        <v>44622.0</v>
      </c>
      <c r="N997" s="6">
        <v>44628.0</v>
      </c>
      <c r="O997" s="7">
        <f>+IF(NETWORKDAYS(M997,N997,Feriados!A1311:A1341)&gt;-1,NETWORKDAYS(M997,N997,Feriados!A1311:A1341)-1,NETWORKDAYS(M997,TODAY(),Feriados!A$15:A$315))</f>
        <v>4</v>
      </c>
      <c r="P997" s="8"/>
      <c r="Q997" s="5">
        <f>+IF(T997="ENVIO OS", IF(NETWORKDAYS(N997,P997,Feriados!A$15:A$315)&gt;-1,NETWORKDAYS(N997,P997,Feriados!A$15:A$315)-1,NETWORKDAYS(N997,TODAY(),Feriados!A$15:A$315)),0)</f>
        <v>0</v>
      </c>
      <c r="R997" s="9"/>
      <c r="S997" s="9"/>
      <c r="T997" s="5" t="s">
        <v>208</v>
      </c>
      <c r="U997" s="5" t="s">
        <v>208</v>
      </c>
      <c r="V997" s="5" t="s">
        <v>50</v>
      </c>
      <c r="W997" s="5"/>
      <c r="X997" s="5" t="s">
        <v>41</v>
      </c>
      <c r="Y997" s="5" t="s">
        <v>66</v>
      </c>
      <c r="Z997" s="5" t="s">
        <v>219</v>
      </c>
      <c r="AA997" s="5"/>
      <c r="AB997" s="5"/>
      <c r="AC997" s="6">
        <v>43945.0</v>
      </c>
      <c r="AD997" s="6">
        <v>43948.0</v>
      </c>
      <c r="AE997" s="5"/>
      <c r="AF997" s="10"/>
    </row>
    <row r="998" ht="21.0" customHeight="1">
      <c r="A998" s="5">
        <v>234089.0</v>
      </c>
      <c r="B998" s="5" t="s">
        <v>2067</v>
      </c>
      <c r="C998" s="5" t="s">
        <v>2034</v>
      </c>
      <c r="D998" s="5" t="s">
        <v>75</v>
      </c>
      <c r="E998" s="5" t="s">
        <v>96</v>
      </c>
      <c r="F998" s="5" t="s">
        <v>97</v>
      </c>
      <c r="G998" s="5">
        <v>285.0</v>
      </c>
      <c r="H998" s="5">
        <v>285.0</v>
      </c>
      <c r="I998" s="5" t="s">
        <v>37</v>
      </c>
      <c r="J998" s="5" t="s">
        <v>1778</v>
      </c>
      <c r="K998" s="5" t="s">
        <v>457</v>
      </c>
      <c r="L998" s="5"/>
      <c r="M998" s="6">
        <v>44622.0</v>
      </c>
      <c r="N998" s="6">
        <v>44650.0</v>
      </c>
      <c r="O998" s="7">
        <f>+IF(NETWORKDAYS(M998,N998,Feriados!A934:A964)&gt;-1,NETWORKDAYS(M998,N998,Feriados!A934:A964)-1,NETWORKDAYS(M998,TODAY(),Feriados!A$15:A$315))</f>
        <v>20</v>
      </c>
      <c r="P998" s="8"/>
      <c r="Q998" s="5">
        <f>+IF(T998="ENVIO OS", IF(NETWORKDAYS(N998,P998,Feriados!A$15:A$315)&gt;-1,NETWORKDAYS(N998,P998,Feriados!A$15:A$315)-1,NETWORKDAYS(N998,TODAY(),Feriados!A$15:A$315)),0)</f>
        <v>0</v>
      </c>
      <c r="R998" s="9">
        <v>-32.8919</v>
      </c>
      <c r="S998" s="9">
        <v>-68.8372</v>
      </c>
      <c r="T998" s="5" t="s">
        <v>79</v>
      </c>
      <c r="U998" s="5" t="s">
        <v>79</v>
      </c>
      <c r="V998" s="5"/>
      <c r="W998" s="5"/>
      <c r="X998" s="5" t="s">
        <v>100</v>
      </c>
      <c r="Y998" s="5" t="s">
        <v>66</v>
      </c>
      <c r="Z998" s="5"/>
      <c r="AA998" s="5" t="s">
        <v>1673</v>
      </c>
      <c r="AB998" s="5"/>
      <c r="AC998" s="6"/>
      <c r="AD998" s="6"/>
      <c r="AE998" s="5" t="s">
        <v>203</v>
      </c>
      <c r="AF998" s="10"/>
    </row>
    <row r="999" ht="21.0" customHeight="1">
      <c r="A999" s="5">
        <v>220972.0</v>
      </c>
      <c r="B999" s="5" t="s">
        <v>2068</v>
      </c>
      <c r="C999" s="5" t="s">
        <v>2069</v>
      </c>
      <c r="D999" s="5" t="s">
        <v>147</v>
      </c>
      <c r="E999" s="5" t="s">
        <v>96</v>
      </c>
      <c r="F999" s="5" t="s">
        <v>377</v>
      </c>
      <c r="G999" s="5">
        <v>1890.0</v>
      </c>
      <c r="H999" s="5">
        <v>1890.0</v>
      </c>
      <c r="I999" s="5"/>
      <c r="J999" s="5" t="s">
        <v>2070</v>
      </c>
      <c r="K999" s="5" t="s">
        <v>161</v>
      </c>
      <c r="L999" s="5" t="s">
        <v>162</v>
      </c>
      <c r="M999" s="6">
        <v>44622.0</v>
      </c>
      <c r="N999" s="6">
        <v>44631.0</v>
      </c>
      <c r="O999" s="7">
        <f>+IF(NETWORKDAYS(M999,N999,Feriados!A944:A974)&gt;-1,NETWORKDAYS(M999,N999,Feriados!A944:A974)-1,NETWORKDAYS(M999,TODAY(),Feriados!A$15:A$315))</f>
        <v>7</v>
      </c>
      <c r="P999" s="8"/>
      <c r="Q999" s="5">
        <f>+IF(T999="ENVIO OS", IF(NETWORKDAYS(N999,P999,Feriados!A$15:A$315)&gt;-1,NETWORKDAYS(N999,P999,Feriados!A$15:A$315)-1,NETWORKDAYS(N999,TODAY(),Feriados!A$15:A$315)),0)</f>
        <v>0</v>
      </c>
      <c r="R999" s="9">
        <v>-33.093</v>
      </c>
      <c r="S999" s="9">
        <v>-69.0411</v>
      </c>
      <c r="T999" s="5" t="s">
        <v>79</v>
      </c>
      <c r="U999" s="5" t="s">
        <v>79</v>
      </c>
      <c r="V999" s="5" t="s">
        <v>344</v>
      </c>
      <c r="W999" s="5"/>
      <c r="X999" s="5" t="s">
        <v>1909</v>
      </c>
      <c r="Y999" s="5" t="s">
        <v>66</v>
      </c>
      <c r="Z999" s="5" t="s">
        <v>67</v>
      </c>
      <c r="AA999" s="5"/>
      <c r="AB999" s="5"/>
      <c r="AC999" s="6"/>
      <c r="AD999" s="6"/>
      <c r="AE999" s="5"/>
      <c r="AF999" s="10"/>
    </row>
    <row r="1000" ht="21.0" customHeight="1">
      <c r="A1000" s="5"/>
      <c r="B1000" s="5" t="s">
        <v>1771</v>
      </c>
      <c r="C1000" s="5" t="s">
        <v>1772</v>
      </c>
      <c r="D1000" s="5" t="s">
        <v>63</v>
      </c>
      <c r="E1000" s="5" t="s">
        <v>35</v>
      </c>
      <c r="F1000" s="5" t="s">
        <v>36</v>
      </c>
      <c r="G1000" s="5">
        <v>329.0</v>
      </c>
      <c r="H1000" s="5"/>
      <c r="I1000" s="5" t="s">
        <v>37</v>
      </c>
      <c r="J1000" s="5" t="s">
        <v>2071</v>
      </c>
      <c r="K1000" s="5" t="s">
        <v>149</v>
      </c>
      <c r="L1000" s="5"/>
      <c r="M1000" s="6">
        <v>44624.0</v>
      </c>
      <c r="N1000" s="6">
        <v>44663.0</v>
      </c>
      <c r="O1000" s="7">
        <f>+IF(NETWORKDAYS(M1000,N1000,Feriados!A1002:A1032)&gt;-1,NETWORKDAYS(M1000,N1000,Feriados!A1002:A1032)-1,NETWORKDAYS(M1000,TODAY(),Feriados!A$15:A$315))</f>
        <v>27</v>
      </c>
      <c r="P1000" s="8"/>
      <c r="Q1000" s="5">
        <f>+IF(T1000="ENVIO OS", IF(NETWORKDAYS(N1000,P1000,Feriados!A$15:A$315)&gt;-1,NETWORKDAYS(N1000,P1000,Feriados!A$15:A$315)-1,NETWORKDAYS(N1000,TODAY(),Feriados!A$15:A$315)),0)</f>
        <v>0</v>
      </c>
      <c r="R1000" s="9">
        <v>-32.9687</v>
      </c>
      <c r="S1000" s="9">
        <v>-68.8325</v>
      </c>
      <c r="T1000" s="5" t="s">
        <v>79</v>
      </c>
      <c r="U1000" s="5" t="s">
        <v>79</v>
      </c>
      <c r="V1000" s="5"/>
      <c r="W1000" s="5"/>
      <c r="X1000" s="5" t="s">
        <v>41</v>
      </c>
      <c r="Y1000" s="5" t="s">
        <v>66</v>
      </c>
      <c r="Z1000" s="5" t="s">
        <v>2072</v>
      </c>
      <c r="AA1000" s="5"/>
      <c r="AB1000" s="5"/>
      <c r="AC1000" s="6"/>
      <c r="AD1000" s="6"/>
      <c r="AE1000" s="5" t="s">
        <v>203</v>
      </c>
      <c r="AF1000" s="10"/>
    </row>
    <row r="1001" ht="21.0" customHeight="1">
      <c r="A1001" s="5"/>
      <c r="B1001" s="5" t="s">
        <v>2073</v>
      </c>
      <c r="C1001" s="5" t="s">
        <v>2074</v>
      </c>
      <c r="D1001" s="5"/>
      <c r="E1001" s="5" t="s">
        <v>35</v>
      </c>
      <c r="F1001" s="5" t="s">
        <v>36</v>
      </c>
      <c r="G1001" s="5"/>
      <c r="H1001" s="5"/>
      <c r="I1001" s="5"/>
      <c r="J1001" s="5"/>
      <c r="K1001" s="5"/>
      <c r="L1001" s="5"/>
      <c r="M1001" s="6">
        <v>44624.0</v>
      </c>
      <c r="N1001" s="6">
        <v>44664.0</v>
      </c>
      <c r="O1001" s="7">
        <f>+IF(NETWORKDAYS(M1001,N1001,Feriados!A957:A987)&gt;-1,NETWORKDAYS(M1001,N1001,Feriados!A957:A987)-1,NETWORKDAYS(M1001,TODAY(),Feriados!A$15:A$315))</f>
        <v>28</v>
      </c>
      <c r="P1001" s="8">
        <v>44683.0</v>
      </c>
      <c r="Q1001" s="5">
        <f>+IF(T1001="ENVIO OS", IF(NETWORKDAYS(N1001,P1001,Feriados!A$15:A$315)&gt;-1,NETWORKDAYS(N1001,P1001,Feriados!A$15:A$315)-1,NETWORKDAYS(N1001,TODAY(),Feriados!A$15:A$315)),0)</f>
        <v>13</v>
      </c>
      <c r="R1001" s="9"/>
      <c r="S1001" s="9"/>
      <c r="T1001" s="5" t="s">
        <v>40</v>
      </c>
      <c r="U1001" s="5" t="s">
        <v>564</v>
      </c>
      <c r="V1001" s="5"/>
      <c r="W1001" s="5"/>
      <c r="X1001" s="5" t="s">
        <v>41</v>
      </c>
      <c r="Y1001" s="5"/>
      <c r="Z1001" s="5"/>
      <c r="AA1001" s="5"/>
      <c r="AB1001" s="5"/>
      <c r="AC1001" s="6"/>
      <c r="AD1001" s="6"/>
      <c r="AE1001" s="5"/>
      <c r="AF1001" s="10"/>
    </row>
    <row r="1002" ht="21.0" customHeight="1">
      <c r="A1002" s="5">
        <v>233692.0</v>
      </c>
      <c r="B1002" s="5" t="s">
        <v>2075</v>
      </c>
      <c r="C1002" s="5" t="s">
        <v>2076</v>
      </c>
      <c r="D1002" s="5" t="s">
        <v>75</v>
      </c>
      <c r="E1002" s="5" t="s">
        <v>96</v>
      </c>
      <c r="F1002" s="5" t="s">
        <v>137</v>
      </c>
      <c r="G1002" s="5">
        <v>200.0</v>
      </c>
      <c r="H1002" s="5">
        <v>13.0</v>
      </c>
      <c r="I1002" s="5" t="s">
        <v>2077</v>
      </c>
      <c r="J1002" s="5" t="s">
        <v>1035</v>
      </c>
      <c r="K1002" s="5" t="s">
        <v>1036</v>
      </c>
      <c r="L1002" s="5"/>
      <c r="M1002" s="6">
        <v>44627.0</v>
      </c>
      <c r="N1002" s="6">
        <v>44634.0</v>
      </c>
      <c r="O1002" s="7">
        <f>+IF(NETWORKDAYS(M1002,N1002,Feriados!A948:A978)&gt;-1,NETWORKDAYS(M1002,N1002,Feriados!A948:A978)-1,NETWORKDAYS(M1002,TODAY(),Feriados!A$15:A$315))</f>
        <v>5</v>
      </c>
      <c r="P1002" s="8"/>
      <c r="Q1002" s="5">
        <f>+IF(T1002="ENVIO OS", IF(NETWORKDAYS(N1002,P1002,Feriados!A$15:A$315)&gt;-1,NETWORKDAYS(N1002,P1002,Feriados!A$15:A$315)-1,NETWORKDAYS(N1002,TODAY(),Feriados!A$15:A$315)),0)</f>
        <v>0</v>
      </c>
      <c r="R1002" s="9">
        <v>-32.8669</v>
      </c>
      <c r="S1002" s="9">
        <v>-68.8541</v>
      </c>
      <c r="T1002" s="5" t="s">
        <v>79</v>
      </c>
      <c r="U1002" s="5" t="s">
        <v>79</v>
      </c>
      <c r="V1002" s="5"/>
      <c r="W1002" s="5"/>
      <c r="X1002" s="5" t="s">
        <v>100</v>
      </c>
      <c r="Y1002" s="5" t="s">
        <v>66</v>
      </c>
      <c r="Z1002" s="5"/>
      <c r="AA1002" s="5"/>
      <c r="AB1002" s="5"/>
      <c r="AC1002" s="6"/>
      <c r="AD1002" s="6"/>
      <c r="AE1002" s="5"/>
      <c r="AF1002" s="10"/>
    </row>
    <row r="1003" ht="21.0" customHeight="1">
      <c r="A1003" s="5">
        <v>228060.0</v>
      </c>
      <c r="B1003" s="5" t="s">
        <v>638</v>
      </c>
      <c r="C1003" s="5" t="s">
        <v>639</v>
      </c>
      <c r="D1003" s="5" t="s">
        <v>147</v>
      </c>
      <c r="E1003" s="5" t="s">
        <v>96</v>
      </c>
      <c r="F1003" s="5" t="s">
        <v>230</v>
      </c>
      <c r="G1003" s="5">
        <v>324.0</v>
      </c>
      <c r="H1003" s="5"/>
      <c r="I1003" s="5" t="s">
        <v>37</v>
      </c>
      <c r="J1003" s="5" t="s">
        <v>640</v>
      </c>
      <c r="K1003" s="5" t="s">
        <v>149</v>
      </c>
      <c r="L1003" s="5" t="s">
        <v>49</v>
      </c>
      <c r="M1003" s="6">
        <v>44628.0</v>
      </c>
      <c r="N1003" s="6">
        <v>44638.0</v>
      </c>
      <c r="O1003" s="7">
        <f>+IF(NETWORKDAYS(M1003,N1003,Feriados!A1208:A1238)&gt;-1,NETWORKDAYS(M1003,N1003,Feriados!A1208:A1238)-1,NETWORKDAYS(M1003,TODAY(),Feriados!A$15:A$315))</f>
        <v>8</v>
      </c>
      <c r="P1003" s="8"/>
      <c r="Q1003" s="5">
        <f>+IF(T1003="ENVIO OS", IF(NETWORKDAYS(N1003,P1003,Feriados!A$15:A$315)&gt;-1,NETWORKDAYS(N1003,P1003,Feriados!A$15:A$315)-1,NETWORKDAYS(N1003,TODAY(),Feriados!A$15:A$315)),0)</f>
        <v>0</v>
      </c>
      <c r="R1003" s="9">
        <v>-32.962751</v>
      </c>
      <c r="S1003" s="9">
        <v>-68.853532</v>
      </c>
      <c r="T1003" s="5" t="s">
        <v>208</v>
      </c>
      <c r="U1003" s="5"/>
      <c r="V1003" s="5"/>
      <c r="W1003" s="5"/>
      <c r="X1003" s="5"/>
      <c r="Y1003" s="5"/>
      <c r="Z1003" s="5" t="s">
        <v>219</v>
      </c>
      <c r="AA1003" s="5" t="s">
        <v>2078</v>
      </c>
      <c r="AB1003" s="5"/>
      <c r="AC1003" s="6">
        <v>44072.0</v>
      </c>
      <c r="AD1003" s="6">
        <v>44263.0</v>
      </c>
      <c r="AE1003" s="5" t="s">
        <v>203</v>
      </c>
      <c r="AF1003" s="10"/>
    </row>
    <row r="1004" ht="21.0" customHeight="1">
      <c r="A1004" s="5">
        <v>232741.0</v>
      </c>
      <c r="B1004" s="5" t="s">
        <v>1977</v>
      </c>
      <c r="C1004" s="5" t="s">
        <v>1978</v>
      </c>
      <c r="D1004" s="5" t="s">
        <v>63</v>
      </c>
      <c r="E1004" s="5" t="s">
        <v>96</v>
      </c>
      <c r="F1004" s="5" t="s">
        <v>126</v>
      </c>
      <c r="G1004" s="5">
        <v>200.0</v>
      </c>
      <c r="H1004" s="5">
        <v>200.0</v>
      </c>
      <c r="I1004" s="5" t="s">
        <v>37</v>
      </c>
      <c r="J1004" s="5" t="s">
        <v>218</v>
      </c>
      <c r="K1004" s="5" t="s">
        <v>91</v>
      </c>
      <c r="L1004" s="5" t="s">
        <v>39</v>
      </c>
      <c r="M1004" s="6">
        <v>44629.0</v>
      </c>
      <c r="N1004" s="6">
        <v>44637.0</v>
      </c>
      <c r="O1004" s="7">
        <f>+IF(NETWORKDAYS(M1004,N1004,Feriados!A953:A983)&gt;-1,NETWORKDAYS(M1004,N1004,Feriados!A953:A983)-1,NETWORKDAYS(M1004,TODAY(),Feriados!A$15:A$315))</f>
        <v>6</v>
      </c>
      <c r="P1004" s="8"/>
      <c r="Q1004" s="5">
        <f>+IF(T1004="ENVIO OS", IF(NETWORKDAYS(N1004,P1004,Feriados!A$15:A$315)&gt;-1,NETWORKDAYS(N1004,P1004,Feriados!A$15:A$315)-1,NETWORKDAYS(N1004,TODAY(),Feriados!A$15:A$315)),0)</f>
        <v>0</v>
      </c>
      <c r="R1004" s="9">
        <v>-32.9443</v>
      </c>
      <c r="S1004" s="9">
        <v>-68.8067</v>
      </c>
      <c r="T1004" s="5" t="s">
        <v>208</v>
      </c>
      <c r="U1004" s="5" t="s">
        <v>208</v>
      </c>
      <c r="V1004" s="5" t="s">
        <v>2026</v>
      </c>
      <c r="W1004" s="5"/>
      <c r="X1004" s="5" t="s">
        <v>100</v>
      </c>
      <c r="Y1004" s="5" t="s">
        <v>101</v>
      </c>
      <c r="Z1004" s="5"/>
      <c r="AA1004" s="5" t="s">
        <v>2079</v>
      </c>
      <c r="AB1004" s="5"/>
      <c r="AC1004" s="6"/>
      <c r="AD1004" s="6"/>
      <c r="AE1004" s="5"/>
      <c r="AF1004" s="10"/>
    </row>
    <row r="1005" ht="21.0" customHeight="1">
      <c r="A1005" s="5"/>
      <c r="B1005" s="5" t="s">
        <v>2080</v>
      </c>
      <c r="C1005" s="5" t="s">
        <v>2081</v>
      </c>
      <c r="D1005" s="5"/>
      <c r="E1005" s="5" t="s">
        <v>35</v>
      </c>
      <c r="F1005" s="5" t="s">
        <v>36</v>
      </c>
      <c r="G1005" s="5"/>
      <c r="H1005" s="5"/>
      <c r="I1005" s="5"/>
      <c r="J1005" s="5"/>
      <c r="K1005" s="5"/>
      <c r="L1005" s="5"/>
      <c r="M1005" s="6">
        <v>44629.0</v>
      </c>
      <c r="N1005" s="6">
        <v>44664.0</v>
      </c>
      <c r="O1005" s="7">
        <f>+IF(NETWORKDAYS(M1005,N1005,Feriados!A958:A988)&gt;-1,NETWORKDAYS(M1005,N1005,Feriados!A958:A988)-1,NETWORKDAYS(M1005,TODAY(),Feriados!A$15:A$315))</f>
        <v>25</v>
      </c>
      <c r="P1005" s="8">
        <v>44706.0</v>
      </c>
      <c r="Q1005" s="5">
        <f>+IF(T1005="ENVIO OS", IF(NETWORKDAYS(N1005,P1005,Feriados!A$15:A$315)&gt;-1,NETWORKDAYS(N1005,P1005,Feriados!A$15:A$315)-1,NETWORKDAYS(N1005,TODAY(),Feriados!A$15:A$315)),0)</f>
        <v>30</v>
      </c>
      <c r="R1005" s="9"/>
      <c r="S1005" s="9"/>
      <c r="T1005" s="5" t="s">
        <v>40</v>
      </c>
      <c r="U1005" s="5" t="s">
        <v>564</v>
      </c>
      <c r="V1005" s="5"/>
      <c r="W1005" s="5"/>
      <c r="X1005" s="5"/>
      <c r="Y1005" s="5"/>
      <c r="Z1005" s="5"/>
      <c r="AA1005" s="5"/>
      <c r="AB1005" s="5"/>
      <c r="AC1005" s="6"/>
      <c r="AD1005" s="6"/>
      <c r="AE1005" s="5"/>
      <c r="AF1005" s="10"/>
    </row>
    <row r="1006" ht="21.0" customHeight="1">
      <c r="A1006" s="5">
        <v>233889.0</v>
      </c>
      <c r="B1006" s="5" t="s">
        <v>2082</v>
      </c>
      <c r="C1006" s="5" t="s">
        <v>2083</v>
      </c>
      <c r="D1006" s="5" t="s">
        <v>63</v>
      </c>
      <c r="E1006" s="5" t="s">
        <v>96</v>
      </c>
      <c r="F1006" s="5" t="s">
        <v>137</v>
      </c>
      <c r="G1006" s="5">
        <v>155.0</v>
      </c>
      <c r="H1006" s="5">
        <v>135.0</v>
      </c>
      <c r="I1006" s="5" t="s">
        <v>2084</v>
      </c>
      <c r="J1006" s="5" t="s">
        <v>324</v>
      </c>
      <c r="K1006" s="5" t="s">
        <v>250</v>
      </c>
      <c r="L1006" s="5"/>
      <c r="M1006" s="6">
        <v>44629.0</v>
      </c>
      <c r="N1006" s="6">
        <v>44648.0</v>
      </c>
      <c r="O1006" s="7">
        <f>+IF(NETWORKDAYS(M1006,N1006,Feriados!A960:A990)&gt;-1,NETWORKDAYS(M1006,N1006,Feriados!A960:A990)-1,NETWORKDAYS(M1006,TODAY(),Feriados!A$15:A$315))</f>
        <v>13</v>
      </c>
      <c r="P1006" s="8"/>
      <c r="Q1006" s="5">
        <f>+IF(T1006="ENVIO OS", IF(NETWORKDAYS(N1006,P1006,Feriados!A$15:A$315)&gt;-1,NETWORKDAYS(N1006,P1006,Feriados!A$15:A$315)-1,NETWORKDAYS(N1006,TODAY(),Feriados!A$15:A$315)),0)</f>
        <v>0</v>
      </c>
      <c r="R1006" s="9">
        <v>-33.0289</v>
      </c>
      <c r="S1006" s="9">
        <v>-68.7139</v>
      </c>
      <c r="T1006" s="5" t="s">
        <v>79</v>
      </c>
      <c r="U1006" s="5" t="s">
        <v>79</v>
      </c>
      <c r="V1006" s="5"/>
      <c r="W1006" s="5"/>
      <c r="X1006" s="5" t="s">
        <v>100</v>
      </c>
      <c r="Y1006" s="5" t="s">
        <v>66</v>
      </c>
      <c r="Z1006" s="5"/>
      <c r="AA1006" s="5"/>
      <c r="AB1006" s="5"/>
      <c r="AC1006" s="6"/>
      <c r="AD1006" s="6"/>
      <c r="AE1006" s="5"/>
      <c r="AF1006" s="10"/>
    </row>
    <row r="1007" ht="21.0" customHeight="1">
      <c r="A1007" s="5">
        <v>233736.0</v>
      </c>
      <c r="B1007" s="5" t="s">
        <v>2085</v>
      </c>
      <c r="C1007" s="5" t="s">
        <v>2086</v>
      </c>
      <c r="D1007" s="5" t="s">
        <v>56</v>
      </c>
      <c r="E1007" s="5" t="s">
        <v>96</v>
      </c>
      <c r="F1007" s="5" t="s">
        <v>273</v>
      </c>
      <c r="G1007" s="5">
        <v>299.8</v>
      </c>
      <c r="H1007" s="5">
        <v>299.8</v>
      </c>
      <c r="I1007" s="5" t="s">
        <v>37</v>
      </c>
      <c r="J1007" s="5" t="s">
        <v>2087</v>
      </c>
      <c r="K1007" s="5" t="s">
        <v>56</v>
      </c>
      <c r="L1007" s="5" t="s">
        <v>162</v>
      </c>
      <c r="M1007" s="6">
        <v>44629.0</v>
      </c>
      <c r="N1007" s="6">
        <v>44655.0</v>
      </c>
      <c r="O1007" s="7">
        <f>+IF(NETWORKDAYS(M1007,N1007,Feriados!A949:A979)&gt;-1,NETWORKDAYS(M1007,N1007,Feriados!A949:A979)-1,NETWORKDAYS(M1007,TODAY(),Feriados!A$15:A$315))</f>
        <v>18</v>
      </c>
      <c r="P1007" s="8"/>
      <c r="Q1007" s="5">
        <f>+IF(T1007="ENVIO OS", IF(NETWORKDAYS(N1007,P1007,Feriados!A$15:A$315)&gt;-1,NETWORKDAYS(N1007,P1007,Feriados!A$15:A$315)-1,NETWORKDAYS(N1007,TODAY(),Feriados!A$15:A$315)),0)</f>
        <v>0</v>
      </c>
      <c r="R1007" s="9">
        <v>-34.6143</v>
      </c>
      <c r="S1007" s="9">
        <v>-68.3284</v>
      </c>
      <c r="T1007" s="5" t="s">
        <v>79</v>
      </c>
      <c r="U1007" s="5" t="s">
        <v>79</v>
      </c>
      <c r="V1007" s="5"/>
      <c r="W1007" s="5"/>
      <c r="X1007" s="5" t="s">
        <v>100</v>
      </c>
      <c r="Y1007" s="5" t="s">
        <v>66</v>
      </c>
      <c r="Z1007" s="5"/>
      <c r="AA1007" s="5"/>
      <c r="AB1007" s="5"/>
      <c r="AC1007" s="6"/>
      <c r="AD1007" s="6"/>
      <c r="AE1007" s="5" t="s">
        <v>203</v>
      </c>
      <c r="AF1007" s="10"/>
    </row>
    <row r="1008" ht="21.0" customHeight="1">
      <c r="A1008" s="5">
        <v>233763.0</v>
      </c>
      <c r="B1008" s="5" t="s">
        <v>2059</v>
      </c>
      <c r="C1008" s="5" t="s">
        <v>2088</v>
      </c>
      <c r="D1008" s="5" t="s">
        <v>172</v>
      </c>
      <c r="E1008" s="5" t="s">
        <v>35</v>
      </c>
      <c r="F1008" s="5" t="s">
        <v>925</v>
      </c>
      <c r="G1008" s="5"/>
      <c r="H1008" s="5"/>
      <c r="I1008" s="5"/>
      <c r="J1008" s="5" t="s">
        <v>947</v>
      </c>
      <c r="K1008" s="5" t="s">
        <v>172</v>
      </c>
      <c r="L1008" s="5"/>
      <c r="M1008" s="6">
        <v>44631.0</v>
      </c>
      <c r="N1008" s="6">
        <v>44634.0</v>
      </c>
      <c r="O1008" s="7">
        <f>+IF(NETWORKDAYS(M1008,N1008,Feriados!A955:A985)&gt;-1,NETWORKDAYS(M1008,N1008,Feriados!A955:A985)-1,NETWORKDAYS(M1008,TODAY(),Feriados!A$15:A$315))</f>
        <v>1</v>
      </c>
      <c r="P1008" s="8"/>
      <c r="Q1008" s="5">
        <f>+IF(T1008="ENVIO OS", IF(NETWORKDAYS(N1008,P1008,Feriados!A$15:A$315)&gt;-1,NETWORKDAYS(N1008,P1008,Feriados!A$15:A$315)-1,NETWORKDAYS(N1008,TODAY(),Feriados!A$15:A$315)),0)</f>
        <v>0</v>
      </c>
      <c r="R1008" s="9"/>
      <c r="S1008" s="9"/>
      <c r="T1008" s="5" t="s">
        <v>79</v>
      </c>
      <c r="U1008" s="5" t="s">
        <v>79</v>
      </c>
      <c r="V1008" s="5"/>
      <c r="W1008" s="5"/>
      <c r="X1008" s="5" t="s">
        <v>41</v>
      </c>
      <c r="Y1008" s="5" t="s">
        <v>66</v>
      </c>
      <c r="Z1008" s="5"/>
      <c r="AA1008" s="5"/>
      <c r="AB1008" s="5"/>
      <c r="AC1008" s="6"/>
      <c r="AD1008" s="6"/>
      <c r="AE1008" s="5"/>
      <c r="AF1008" s="10"/>
    </row>
    <row r="1009" ht="21.0" customHeight="1">
      <c r="A1009" s="5">
        <v>215374.0</v>
      </c>
      <c r="B1009" s="5" t="s">
        <v>2089</v>
      </c>
      <c r="C1009" s="5" t="s">
        <v>2090</v>
      </c>
      <c r="D1009" s="5" t="s">
        <v>75</v>
      </c>
      <c r="E1009" s="5" t="s">
        <v>96</v>
      </c>
      <c r="F1009" s="5" t="s">
        <v>377</v>
      </c>
      <c r="G1009" s="5">
        <v>1300.0</v>
      </c>
      <c r="H1009" s="5">
        <v>1300.0</v>
      </c>
      <c r="I1009" s="5" t="s">
        <v>37</v>
      </c>
      <c r="J1009" s="5" t="s">
        <v>621</v>
      </c>
      <c r="K1009" s="5" t="s">
        <v>175</v>
      </c>
      <c r="L1009" s="5" t="s">
        <v>39</v>
      </c>
      <c r="M1009" s="6">
        <v>44631.0</v>
      </c>
      <c r="N1009" s="6">
        <v>44651.0</v>
      </c>
      <c r="O1009" s="7">
        <f>+IF(NETWORKDAYS(M1009,N1009,Feriados!A946:A976)&gt;-1,NETWORKDAYS(M1009,N1009,Feriados!A946:A976)-1,NETWORKDAYS(M1009,TODAY(),Feriados!A$15:A$315))</f>
        <v>14</v>
      </c>
      <c r="P1009" s="8"/>
      <c r="Q1009" s="5">
        <f>+IF(T1009="ENVIO OS", IF(NETWORKDAYS(N1009,P1009,Feriados!A$15:A$315)&gt;-1,NETWORKDAYS(N1009,P1009,Feriados!A$15:A$315)-1,NETWORKDAYS(N1009,TODAY(),Feriados!A$15:A$315)),0)</f>
        <v>0</v>
      </c>
      <c r="R1009" s="9">
        <v>-32.8716</v>
      </c>
      <c r="S1009" s="9">
        <v>-68.8636</v>
      </c>
      <c r="T1009" s="5" t="s">
        <v>79</v>
      </c>
      <c r="U1009" s="5" t="s">
        <v>79</v>
      </c>
      <c r="V1009" s="5" t="s">
        <v>50</v>
      </c>
      <c r="W1009" s="5"/>
      <c r="X1009" s="5" t="s">
        <v>100</v>
      </c>
      <c r="Y1009" s="5" t="s">
        <v>66</v>
      </c>
      <c r="Z1009" s="5" t="s">
        <v>219</v>
      </c>
      <c r="AA1009" s="5"/>
      <c r="AB1009" s="5"/>
      <c r="AC1009" s="6"/>
      <c r="AD1009" s="6"/>
      <c r="AE1009" s="5"/>
      <c r="AF1009" s="10"/>
    </row>
    <row r="1010" ht="21.0" customHeight="1">
      <c r="A1010" s="5">
        <v>215374.0</v>
      </c>
      <c r="B1010" s="5" t="s">
        <v>2091</v>
      </c>
      <c r="C1010" s="5" t="s">
        <v>2090</v>
      </c>
      <c r="D1010" s="5" t="s">
        <v>75</v>
      </c>
      <c r="E1010" s="5" t="s">
        <v>96</v>
      </c>
      <c r="F1010" s="5" t="s">
        <v>222</v>
      </c>
      <c r="G1010" s="5">
        <v>135.0</v>
      </c>
      <c r="H1010" s="5">
        <v>135.0</v>
      </c>
      <c r="I1010" s="5" t="s">
        <v>37</v>
      </c>
      <c r="J1010" s="5" t="s">
        <v>621</v>
      </c>
      <c r="K1010" s="5" t="s">
        <v>175</v>
      </c>
      <c r="L1010" s="5" t="s">
        <v>39</v>
      </c>
      <c r="M1010" s="6">
        <v>44631.0</v>
      </c>
      <c r="N1010" s="6">
        <v>44651.0</v>
      </c>
      <c r="O1010" s="7">
        <f>+IF(NETWORKDAYS(M1010,N1010,Feriados!A947:A977)&gt;-1,NETWORKDAYS(M1010,N1010,Feriados!A947:A977)-1,NETWORKDAYS(M1010,TODAY(),Feriados!A$15:A$315))</f>
        <v>14</v>
      </c>
      <c r="P1010" s="8"/>
      <c r="Q1010" s="5">
        <f>+IF(T1010="ENVIO OS", IF(NETWORKDAYS(N1010,P1010,Feriados!A$15:A$315)&gt;-1,NETWORKDAYS(N1010,P1010,Feriados!A$15:A$315)-1,NETWORKDAYS(N1010,TODAY(),Feriados!A$15:A$315)),0)</f>
        <v>0</v>
      </c>
      <c r="R1010" s="9">
        <v>-32.8716</v>
      </c>
      <c r="S1010" s="9">
        <v>-68.8636</v>
      </c>
      <c r="T1010" s="5" t="s">
        <v>79</v>
      </c>
      <c r="U1010" s="5" t="s">
        <v>79</v>
      </c>
      <c r="V1010" s="5" t="s">
        <v>50</v>
      </c>
      <c r="W1010" s="5"/>
      <c r="X1010" s="5" t="s">
        <v>100</v>
      </c>
      <c r="Y1010" s="5" t="s">
        <v>66</v>
      </c>
      <c r="Z1010" s="5" t="s">
        <v>219</v>
      </c>
      <c r="AA1010" s="5"/>
      <c r="AB1010" s="5"/>
      <c r="AC1010" s="6"/>
      <c r="AD1010" s="6"/>
      <c r="AE1010" s="5"/>
      <c r="AF1010" s="10"/>
    </row>
    <row r="1011" ht="21.0" customHeight="1">
      <c r="A1011" s="5">
        <v>233583.0</v>
      </c>
      <c r="B1011" s="5" t="s">
        <v>2041</v>
      </c>
      <c r="C1011" s="5" t="s">
        <v>2042</v>
      </c>
      <c r="D1011" s="5" t="s">
        <v>56</v>
      </c>
      <c r="E1011" s="5" t="s">
        <v>96</v>
      </c>
      <c r="F1011" s="5" t="s">
        <v>97</v>
      </c>
      <c r="G1011" s="5">
        <v>184.26</v>
      </c>
      <c r="H1011" s="5">
        <v>184.26</v>
      </c>
      <c r="I1011" s="5" t="s">
        <v>37</v>
      </c>
      <c r="J1011" s="5" t="s">
        <v>748</v>
      </c>
      <c r="K1011" s="5" t="s">
        <v>71</v>
      </c>
      <c r="L1011" s="5"/>
      <c r="M1011" s="6">
        <v>44631.0</v>
      </c>
      <c r="N1011" s="6">
        <v>44635.0</v>
      </c>
      <c r="O1011" s="7">
        <f>+IF(NETWORKDAYS(M1011,N1011,Feriados!A946:A976)&gt;-1,NETWORKDAYS(M1011,N1011,Feriados!A946:A976)-1,NETWORKDAYS(M1011,TODAY(),Feriados!A$15:A$315))</f>
        <v>2</v>
      </c>
      <c r="P1011" s="8"/>
      <c r="Q1011" s="5">
        <f>+IF(T1011="ENVIO OS", IF(NETWORKDAYS(N1011,P1011,Feriados!A$15:A$315)&gt;-1,NETWORKDAYS(N1011,P1011,Feriados!A$15:A$315)-1,NETWORKDAYS(N1011,TODAY(),Feriados!A$15:A$315)),0)</f>
        <v>0</v>
      </c>
      <c r="R1011" s="9">
        <v>-34.6496</v>
      </c>
      <c r="S1011" s="9">
        <v>-68.3856</v>
      </c>
      <c r="T1011" s="5" t="s">
        <v>208</v>
      </c>
      <c r="U1011" s="5" t="s">
        <v>208</v>
      </c>
      <c r="V1011" s="5"/>
      <c r="W1011" s="5"/>
      <c r="X1011" s="5" t="s">
        <v>100</v>
      </c>
      <c r="Y1011" s="5" t="s">
        <v>209</v>
      </c>
      <c r="Z1011" s="5"/>
      <c r="AA1011" s="5"/>
      <c r="AB1011" s="5"/>
      <c r="AC1011" s="6"/>
      <c r="AD1011" s="6"/>
      <c r="AE1011" s="5"/>
      <c r="AF1011" s="10"/>
    </row>
    <row r="1012" ht="21.0" customHeight="1">
      <c r="A1012" s="5">
        <v>233763.0</v>
      </c>
      <c r="B1012" s="5" t="s">
        <v>2059</v>
      </c>
      <c r="C1012" s="5" t="s">
        <v>2092</v>
      </c>
      <c r="D1012" s="5" t="s">
        <v>172</v>
      </c>
      <c r="E1012" s="5" t="s">
        <v>35</v>
      </c>
      <c r="F1012" s="5" t="s">
        <v>925</v>
      </c>
      <c r="G1012" s="5"/>
      <c r="H1012" s="5"/>
      <c r="I1012" s="5"/>
      <c r="J1012" s="5" t="s">
        <v>947</v>
      </c>
      <c r="K1012" s="5" t="s">
        <v>172</v>
      </c>
      <c r="L1012" s="5"/>
      <c r="M1012" s="6">
        <v>44635.0</v>
      </c>
      <c r="N1012" s="6">
        <v>44648.0</v>
      </c>
      <c r="O1012" s="7">
        <f>+IF(NETWORKDAYS(M1012,N1012,Feriados!A991:A1021)&gt;-1,NETWORKDAYS(M1012,N1012,Feriados!A991:A1021)-1,NETWORKDAYS(M1012,TODAY(),Feriados!A$15:A$315))</f>
        <v>9</v>
      </c>
      <c r="P1012" s="8"/>
      <c r="Q1012" s="5">
        <f>+IF(T1012="ENVIO OS", IF(NETWORKDAYS(N1012,P1012,Feriados!A$15:A$315)&gt;-1,NETWORKDAYS(N1012,P1012,Feriados!A$15:A$315)-1,NETWORKDAYS(N1012,TODAY(),Feriados!A$15:A$315)),0)</f>
        <v>0</v>
      </c>
      <c r="R1012" s="9"/>
      <c r="S1012" s="9"/>
      <c r="T1012" s="5" t="s">
        <v>79</v>
      </c>
      <c r="U1012" s="5" t="s">
        <v>79</v>
      </c>
      <c r="V1012" s="5"/>
      <c r="W1012" s="5"/>
      <c r="X1012" s="5" t="s">
        <v>41</v>
      </c>
      <c r="Y1012" s="5"/>
      <c r="Z1012" s="5"/>
      <c r="AA1012" s="5"/>
      <c r="AB1012" s="5"/>
      <c r="AC1012" s="6"/>
      <c r="AD1012" s="6"/>
      <c r="AE1012" s="5"/>
      <c r="AF1012" s="10"/>
    </row>
    <row r="1013" ht="21.0" customHeight="1">
      <c r="A1013" s="5">
        <v>233754.0</v>
      </c>
      <c r="B1013" s="5" t="s">
        <v>2093</v>
      </c>
      <c r="C1013" s="5" t="s">
        <v>2094</v>
      </c>
      <c r="D1013" s="5" t="s">
        <v>63</v>
      </c>
      <c r="E1013" s="5" t="s">
        <v>96</v>
      </c>
      <c r="F1013" s="5" t="s">
        <v>137</v>
      </c>
      <c r="G1013" s="5">
        <v>100.0</v>
      </c>
      <c r="H1013" s="5">
        <v>44.0</v>
      </c>
      <c r="I1013" s="5" t="s">
        <v>37</v>
      </c>
      <c r="J1013" s="5" t="s">
        <v>922</v>
      </c>
      <c r="K1013" s="5" t="s">
        <v>225</v>
      </c>
      <c r="L1013" s="5" t="s">
        <v>39</v>
      </c>
      <c r="M1013" s="6">
        <v>44635.0</v>
      </c>
      <c r="N1013" s="6">
        <v>44656.0</v>
      </c>
      <c r="O1013" s="7">
        <f>+IF(NETWORKDAYS(M1013,N1013,Feriados!A959:A989)&gt;-1,NETWORKDAYS(M1013,N1013,Feriados!A959:A989)-1,NETWORKDAYS(M1013,TODAY(),Feriados!A$15:A$315))</f>
        <v>15</v>
      </c>
      <c r="P1013" s="8"/>
      <c r="Q1013" s="5">
        <f>+IF(T1013="ENVIO OS", IF(NETWORKDAYS(N1013,P1013,Feriados!A$15:A$315)&gt;-1,NETWORKDAYS(N1013,P1013,Feriados!A$15:A$315)-1,NETWORKDAYS(N1013,TODAY(),Feriados!A$15:A$315)),0)</f>
        <v>0</v>
      </c>
      <c r="R1013" s="9">
        <v>-32.9707</v>
      </c>
      <c r="S1013" s="9">
        <v>-68.58</v>
      </c>
      <c r="T1013" s="5" t="s">
        <v>79</v>
      </c>
      <c r="U1013" s="5" t="s">
        <v>79</v>
      </c>
      <c r="V1013" s="5"/>
      <c r="W1013" s="5"/>
      <c r="X1013" s="5" t="s">
        <v>100</v>
      </c>
      <c r="Y1013" s="5" t="s">
        <v>66</v>
      </c>
      <c r="Z1013" s="5"/>
      <c r="AA1013" s="5"/>
      <c r="AB1013" s="5"/>
      <c r="AC1013" s="6"/>
      <c r="AD1013" s="6"/>
      <c r="AE1013" s="5" t="s">
        <v>203</v>
      </c>
      <c r="AF1013" s="10">
        <v>44835.0</v>
      </c>
    </row>
    <row r="1014" ht="21.0" customHeight="1">
      <c r="A1014" s="5" t="s">
        <v>2095</v>
      </c>
      <c r="B1014" s="5" t="s">
        <v>2059</v>
      </c>
      <c r="C1014" s="5" t="s">
        <v>2096</v>
      </c>
      <c r="D1014" s="5" t="s">
        <v>63</v>
      </c>
      <c r="E1014" s="5" t="s">
        <v>35</v>
      </c>
      <c r="F1014" s="5" t="s">
        <v>36</v>
      </c>
      <c r="G1014" s="5"/>
      <c r="H1014" s="5"/>
      <c r="I1014" s="5"/>
      <c r="J1014" s="5"/>
      <c r="K1014" s="5"/>
      <c r="L1014" s="5"/>
      <c r="M1014" s="6">
        <v>44641.0</v>
      </c>
      <c r="N1014" s="6">
        <v>44645.0</v>
      </c>
      <c r="O1014" s="7">
        <f>+IF(NETWORKDAYS(M1014,N1014,Feriados!A990:A1020)&gt;-1,NETWORKDAYS(M1014,N1014,Feriados!A990:A1020)-1,NETWORKDAYS(M1014,TODAY(),Feriados!A$15:A$315))</f>
        <v>4</v>
      </c>
      <c r="P1014" s="8"/>
      <c r="Q1014" s="5">
        <f>+IF(T1014="ENVIO OS", IF(NETWORKDAYS(N1014,P1014,Feriados!A$15:A$315)&gt;-1,NETWORKDAYS(N1014,P1014,Feriados!A$15:A$315)-1,NETWORKDAYS(N1014,TODAY(),Feriados!A$15:A$315)),0)</f>
        <v>0</v>
      </c>
      <c r="R1014" s="9"/>
      <c r="S1014" s="9"/>
      <c r="T1014" s="5" t="s">
        <v>79</v>
      </c>
      <c r="U1014" s="5" t="s">
        <v>79</v>
      </c>
      <c r="V1014" s="5"/>
      <c r="W1014" s="5"/>
      <c r="X1014" s="5" t="s">
        <v>41</v>
      </c>
      <c r="Y1014" s="5"/>
      <c r="Z1014" s="5"/>
      <c r="AA1014" s="5"/>
      <c r="AB1014" s="5"/>
      <c r="AC1014" s="6"/>
      <c r="AD1014" s="6"/>
      <c r="AE1014" s="5"/>
      <c r="AF1014" s="10"/>
    </row>
    <row r="1015" ht="21.0" customHeight="1">
      <c r="A1015" s="5"/>
      <c r="B1015" s="5" t="s">
        <v>2097</v>
      </c>
      <c r="C1015" s="5" t="s">
        <v>2098</v>
      </c>
      <c r="D1015" s="5" t="s">
        <v>75</v>
      </c>
      <c r="E1015" s="5" t="s">
        <v>96</v>
      </c>
      <c r="F1015" s="5" t="s">
        <v>273</v>
      </c>
      <c r="G1015" s="5">
        <v>147.0</v>
      </c>
      <c r="H1015" s="5"/>
      <c r="I1015" s="5"/>
      <c r="J1015" s="5"/>
      <c r="K1015" s="5"/>
      <c r="L1015" s="5"/>
      <c r="M1015" s="6">
        <v>44641.0</v>
      </c>
      <c r="N1015" s="6">
        <v>44663.0</v>
      </c>
      <c r="O1015" s="7">
        <f>+IF(NETWORKDAYS(M1015,N1015,Feriados!A957:A987)&gt;-1,NETWORKDAYS(M1015,N1015,Feriados!A957:A987)-1,NETWORKDAYS(M1015,TODAY(),Feriados!A$15:A$315))</f>
        <v>16</v>
      </c>
      <c r="P1015" s="8"/>
      <c r="Q1015" s="5">
        <f>+IF(T1015="ENVIO OS", IF(NETWORKDAYS(N1015,P1015,Feriados!A$15:A$315)&gt;-1,NETWORKDAYS(N1015,P1015,Feriados!A$15:A$315)-1,NETWORKDAYS(N1015,TODAY(),Feriados!A$15:A$315)),0)</f>
        <v>0</v>
      </c>
      <c r="R1015" s="9"/>
      <c r="S1015" s="9"/>
      <c r="T1015" s="5" t="s">
        <v>1000</v>
      </c>
      <c r="U1015" s="5"/>
      <c r="V1015" s="5"/>
      <c r="W1015" s="5"/>
      <c r="X1015" s="5"/>
      <c r="Y1015" s="5"/>
      <c r="Z1015" s="5"/>
      <c r="AA1015" s="5" t="s">
        <v>2099</v>
      </c>
      <c r="AB1015" s="5" t="s">
        <v>27</v>
      </c>
      <c r="AC1015" s="6"/>
      <c r="AD1015" s="6"/>
      <c r="AE1015" s="5"/>
      <c r="AF1015" s="10"/>
    </row>
    <row r="1016" ht="21.0" customHeight="1">
      <c r="A1016" s="5"/>
      <c r="B1016" s="5" t="s">
        <v>2100</v>
      </c>
      <c r="C1016" s="5" t="s">
        <v>2101</v>
      </c>
      <c r="D1016" s="5"/>
      <c r="E1016" s="5" t="s">
        <v>35</v>
      </c>
      <c r="F1016" s="5" t="s">
        <v>36</v>
      </c>
      <c r="G1016" s="5"/>
      <c r="H1016" s="5"/>
      <c r="I1016" s="5"/>
      <c r="J1016" s="5"/>
      <c r="K1016" s="5"/>
      <c r="L1016" s="5"/>
      <c r="M1016" s="6">
        <v>44641.0</v>
      </c>
      <c r="N1016" s="6">
        <v>44665.0</v>
      </c>
      <c r="O1016" s="7">
        <f>+IF(NETWORKDAYS(M1016,N1016,Feriados!A994:A1024)&gt;-1,NETWORKDAYS(M1016,N1016,Feriados!A994:A1024)-1,NETWORKDAYS(M1016,TODAY(),Feriados!A$15:A$315))</f>
        <v>18</v>
      </c>
      <c r="P1016" s="8"/>
      <c r="Q1016" s="5">
        <f>+IF(T1016="ENVIO OS", IF(NETWORKDAYS(N1016,P1016,Feriados!A$15:A$315)&gt;-1,NETWORKDAYS(N1016,P1016,Feriados!A$15:A$315)-1,NETWORKDAYS(N1016,TODAY(),Feriados!A$15:A$315)),0)</f>
        <v>707</v>
      </c>
      <c r="R1016" s="9"/>
      <c r="S1016" s="9"/>
      <c r="T1016" s="5" t="s">
        <v>40</v>
      </c>
      <c r="U1016" s="5" t="s">
        <v>564</v>
      </c>
      <c r="V1016" s="5"/>
      <c r="W1016" s="5"/>
      <c r="X1016" s="5" t="s">
        <v>41</v>
      </c>
      <c r="Y1016" s="5"/>
      <c r="Z1016" s="5"/>
      <c r="AA1016" s="5"/>
      <c r="AB1016" s="5" t="s">
        <v>27</v>
      </c>
      <c r="AC1016" s="6"/>
      <c r="AD1016" s="6"/>
      <c r="AE1016" s="5"/>
      <c r="AF1016" s="10"/>
    </row>
    <row r="1017" ht="21.0" customHeight="1">
      <c r="A1017" s="5"/>
      <c r="B1017" s="5" t="s">
        <v>2102</v>
      </c>
      <c r="C1017" s="5" t="s">
        <v>2103</v>
      </c>
      <c r="D1017" s="5" t="s">
        <v>302</v>
      </c>
      <c r="E1017" s="5" t="s">
        <v>96</v>
      </c>
      <c r="F1017" s="5" t="s">
        <v>1374</v>
      </c>
      <c r="G1017" s="5">
        <v>210.0</v>
      </c>
      <c r="H1017" s="5"/>
      <c r="I1017" s="5"/>
      <c r="J1017" s="5"/>
      <c r="K1017" s="5"/>
      <c r="L1017" s="5"/>
      <c r="M1017" s="6">
        <v>44642.0</v>
      </c>
      <c r="N1017" s="6">
        <v>44650.0</v>
      </c>
      <c r="O1017" s="7">
        <f>+IF(NETWORKDAYS(M1017,N1017,Feriados!A964:A994)&gt;-1,NETWORKDAYS(M1017,N1017,Feriados!A964:A994)-1,NETWORKDAYS(M1017,TODAY(),Feriados!A$15:A$315))</f>
        <v>6</v>
      </c>
      <c r="P1017" s="8"/>
      <c r="Q1017" s="5">
        <f>+IF(T1017="ENVIO OS", IF(NETWORKDAYS(N1017,P1017,Feriados!A$15:A$315)&gt;-1,NETWORKDAYS(N1017,P1017,Feriados!A$15:A$315)-1,NETWORKDAYS(N1017,TODAY(),Feriados!A$15:A$315)),0)</f>
        <v>0</v>
      </c>
      <c r="R1017" s="9">
        <v>-33.9519</v>
      </c>
      <c r="S1017" s="9">
        <v>-69.0755</v>
      </c>
      <c r="T1017" s="5" t="s">
        <v>79</v>
      </c>
      <c r="U1017" s="5" t="s">
        <v>79</v>
      </c>
      <c r="V1017" s="5" t="s">
        <v>413</v>
      </c>
      <c r="W1017" s="5"/>
      <c r="X1017" s="5" t="s">
        <v>100</v>
      </c>
      <c r="Y1017" s="5"/>
      <c r="Z1017" s="5"/>
      <c r="AA1017" s="5" t="s">
        <v>2104</v>
      </c>
      <c r="AB1017" s="5"/>
      <c r="AC1017" s="6"/>
      <c r="AD1017" s="6"/>
      <c r="AE1017" s="5"/>
      <c r="AF1017" s="10"/>
    </row>
    <row r="1018" ht="21.0" customHeight="1">
      <c r="A1018" s="5"/>
      <c r="B1018" s="5" t="s">
        <v>2105</v>
      </c>
      <c r="C1018" s="5" t="s">
        <v>2106</v>
      </c>
      <c r="D1018" s="5"/>
      <c r="E1018" s="5" t="s">
        <v>35</v>
      </c>
      <c r="F1018" s="5" t="s">
        <v>36</v>
      </c>
      <c r="G1018" s="5"/>
      <c r="H1018" s="5"/>
      <c r="I1018" s="5"/>
      <c r="J1018" s="5"/>
      <c r="K1018" s="5"/>
      <c r="L1018" s="5"/>
      <c r="M1018" s="6">
        <v>44643.0</v>
      </c>
      <c r="N1018" s="6">
        <v>44665.0</v>
      </c>
      <c r="O1018" s="7">
        <f>+IF(NETWORKDAYS(M1018,N1018,Feriados!A995:A1025)&gt;-1,NETWORKDAYS(M1018,N1018,Feriados!A995:A1025)-1,NETWORKDAYS(M1018,TODAY(),Feriados!A$15:A$315))</f>
        <v>16</v>
      </c>
      <c r="P1018" s="8">
        <v>44907.0</v>
      </c>
      <c r="Q1018" s="5">
        <f>+IF(T1018="ENVIO OS", IF(NETWORKDAYS(N1018,P1018,Feriados!A$15:A$315)&gt;-1,NETWORKDAYS(N1018,P1018,Feriados!A$15:A$315)-1,NETWORKDAYS(N1018,TODAY(),Feriados!A$15:A$315)),0)</f>
        <v>0</v>
      </c>
      <c r="R1018" s="9"/>
      <c r="S1018" s="9"/>
      <c r="T1018" s="5" t="s">
        <v>1000</v>
      </c>
      <c r="U1018" s="5"/>
      <c r="V1018" s="5"/>
      <c r="W1018" s="5"/>
      <c r="X1018" s="5"/>
      <c r="Y1018" s="5"/>
      <c r="Z1018" s="5"/>
      <c r="AA1018" s="5" t="s">
        <v>2107</v>
      </c>
      <c r="AB1018" s="5"/>
      <c r="AC1018" s="6"/>
      <c r="AD1018" s="6"/>
      <c r="AE1018" s="5"/>
      <c r="AF1018" s="10"/>
    </row>
    <row r="1019" ht="21.0" customHeight="1">
      <c r="A1019" s="5"/>
      <c r="B1019" s="5" t="s">
        <v>2108</v>
      </c>
      <c r="C1019" s="5" t="s">
        <v>2109</v>
      </c>
      <c r="D1019" s="5" t="s">
        <v>46</v>
      </c>
      <c r="E1019" s="5" t="s">
        <v>35</v>
      </c>
      <c r="F1019" s="5" t="s">
        <v>36</v>
      </c>
      <c r="G1019" s="5">
        <v>611.0</v>
      </c>
      <c r="H1019" s="5"/>
      <c r="I1019" s="5" t="s">
        <v>37</v>
      </c>
      <c r="J1019" s="5" t="s">
        <v>1130</v>
      </c>
      <c r="K1019" s="5" t="s">
        <v>180</v>
      </c>
      <c r="L1019" s="5"/>
      <c r="M1019" s="6">
        <v>44643.0</v>
      </c>
      <c r="N1019" s="6">
        <v>44678.0</v>
      </c>
      <c r="O1019" s="7">
        <f>+IF(NETWORKDAYS(M1019,N1019,Feriados!A996:A1026)&gt;-1,NETWORKDAYS(M1019,N1019,Feriados!A996:A1026)-1,NETWORKDAYS(M1019,TODAY(),Feriados!A$15:A$315))</f>
        <v>25</v>
      </c>
      <c r="P1019" s="8"/>
      <c r="Q1019" s="5">
        <f>+IF(T1019="ENVIO OS", IF(NETWORKDAYS(N1019,P1019,Feriados!A$15:A$315)&gt;-1,NETWORKDAYS(N1019,P1019,Feriados!A$15:A$315)-1,NETWORKDAYS(N1019,TODAY(),Feriados!A$15:A$315)),0)</f>
        <v>0</v>
      </c>
      <c r="R1019" s="9">
        <v>-32.884804</v>
      </c>
      <c r="S1019" s="9">
        <v>-68.766917</v>
      </c>
      <c r="T1019" s="5" t="s">
        <v>79</v>
      </c>
      <c r="U1019" s="5" t="s">
        <v>79</v>
      </c>
      <c r="V1019" s="5" t="s">
        <v>344</v>
      </c>
      <c r="W1019" s="5"/>
      <c r="X1019" s="5" t="s">
        <v>41</v>
      </c>
      <c r="Y1019" s="5" t="s">
        <v>66</v>
      </c>
      <c r="Z1019" s="5" t="s">
        <v>81</v>
      </c>
      <c r="AA1019" s="5"/>
      <c r="AB1019" s="5"/>
      <c r="AC1019" s="6"/>
      <c r="AD1019" s="6"/>
      <c r="AE1019" s="5"/>
      <c r="AF1019" s="10"/>
    </row>
    <row r="1020" ht="21.0" customHeight="1">
      <c r="A1020" s="5">
        <v>234476.0</v>
      </c>
      <c r="B1020" s="5" t="s">
        <v>2110</v>
      </c>
      <c r="C1020" s="5" t="s">
        <v>2111</v>
      </c>
      <c r="D1020" s="5" t="s">
        <v>63</v>
      </c>
      <c r="E1020" s="5" t="s">
        <v>35</v>
      </c>
      <c r="F1020" s="5" t="s">
        <v>36</v>
      </c>
      <c r="G1020" s="5">
        <v>349.0</v>
      </c>
      <c r="H1020" s="5"/>
      <c r="I1020" s="5" t="s">
        <v>37</v>
      </c>
      <c r="J1020" s="5" t="s">
        <v>893</v>
      </c>
      <c r="K1020" s="5" t="s">
        <v>63</v>
      </c>
      <c r="L1020" s="5" t="s">
        <v>49</v>
      </c>
      <c r="M1020" s="6">
        <v>44643.0</v>
      </c>
      <c r="N1020" s="6">
        <v>44677.0</v>
      </c>
      <c r="O1020" s="7">
        <f>+IF(NETWORKDAYS(M1020,N1020,Feriados!A997:A1027)&gt;-1,NETWORKDAYS(M1020,N1020,Feriados!A997:A1027)-1,NETWORKDAYS(M1020,TODAY(),Feriados!A$15:A$315))</f>
        <v>24</v>
      </c>
      <c r="P1020" s="8"/>
      <c r="Q1020" s="5">
        <f>+IF(T1020="ENVIO OS", IF(NETWORKDAYS(N1020,P1020,Feriados!A$15:A$315)&gt;-1,NETWORKDAYS(N1020,P1020,Feriados!A$15:A$315)-1,NETWORKDAYS(N1020,TODAY(),Feriados!A$15:A$315)),0)</f>
        <v>0</v>
      </c>
      <c r="R1020" s="9"/>
      <c r="S1020" s="9"/>
      <c r="T1020" s="5" t="s">
        <v>79</v>
      </c>
      <c r="U1020" s="5" t="s">
        <v>79</v>
      </c>
      <c r="V1020" s="5" t="s">
        <v>183</v>
      </c>
      <c r="W1020" s="5"/>
      <c r="X1020" s="5" t="s">
        <v>51</v>
      </c>
      <c r="Y1020" s="5" t="s">
        <v>66</v>
      </c>
      <c r="Z1020" s="5" t="s">
        <v>219</v>
      </c>
      <c r="AA1020" s="5"/>
      <c r="AB1020" s="5"/>
      <c r="AC1020" s="6"/>
      <c r="AD1020" s="6"/>
      <c r="AE1020" s="5"/>
      <c r="AF1020" s="10"/>
    </row>
    <row r="1021" ht="21.0" customHeight="1">
      <c r="A1021" s="5">
        <v>233991.0</v>
      </c>
      <c r="B1021" s="5" t="s">
        <v>2112</v>
      </c>
      <c r="C1021" s="5" t="s">
        <v>2113</v>
      </c>
      <c r="D1021" s="5" t="s">
        <v>147</v>
      </c>
      <c r="E1021" s="5" t="s">
        <v>96</v>
      </c>
      <c r="F1021" s="5" t="s">
        <v>244</v>
      </c>
      <c r="G1021" s="5">
        <v>110.0</v>
      </c>
      <c r="H1021" s="5">
        <v>110.0</v>
      </c>
      <c r="I1021" s="5" t="s">
        <v>37</v>
      </c>
      <c r="J1021" s="5" t="s">
        <v>857</v>
      </c>
      <c r="K1021" s="5" t="s">
        <v>374</v>
      </c>
      <c r="L1021" s="5" t="s">
        <v>39</v>
      </c>
      <c r="M1021" s="6">
        <v>44645.0</v>
      </c>
      <c r="N1021" s="6">
        <v>44658.0</v>
      </c>
      <c r="O1021" s="7">
        <f>+IF(NETWORKDAYS(M1021,N1021,Feriados!A961:A991)&gt;-1,NETWORKDAYS(M1021,N1021,Feriados!A961:A991)-1,NETWORKDAYS(M1021,TODAY(),Feriados!A$15:A$315))</f>
        <v>9</v>
      </c>
      <c r="P1021" s="8"/>
      <c r="Q1021" s="5">
        <f>+IF(T1021="ENVIO OS", IF(NETWORKDAYS(N1021,P1021,Feriados!A$15:A$315)&gt;-1,NETWORKDAYS(N1021,P1021,Feriados!A$15:A$315)-1,NETWORKDAYS(N1021,TODAY(),Feriados!A$15:A$315)),0)</f>
        <v>0</v>
      </c>
      <c r="R1021" s="9">
        <v>-33.1112</v>
      </c>
      <c r="S1021" s="9">
        <v>-68.9342</v>
      </c>
      <c r="T1021" s="5" t="s">
        <v>79</v>
      </c>
      <c r="U1021" s="5" t="s">
        <v>79</v>
      </c>
      <c r="V1021" s="5"/>
      <c r="W1021" s="5"/>
      <c r="X1021" s="5" t="s">
        <v>100</v>
      </c>
      <c r="Y1021" s="5" t="s">
        <v>66</v>
      </c>
      <c r="Z1021" s="5"/>
      <c r="AA1021" s="5"/>
      <c r="AB1021" s="5"/>
      <c r="AC1021" s="6"/>
      <c r="AD1021" s="6"/>
      <c r="AE1021" s="5"/>
      <c r="AF1021" s="10">
        <v>44805.0</v>
      </c>
    </row>
    <row r="1022" ht="21.0" customHeight="1">
      <c r="A1022" s="5"/>
      <c r="B1022" s="5" t="s">
        <v>1745</v>
      </c>
      <c r="C1022" s="5" t="s">
        <v>1746</v>
      </c>
      <c r="D1022" s="5" t="s">
        <v>56</v>
      </c>
      <c r="E1022" s="5" t="s">
        <v>35</v>
      </c>
      <c r="F1022" s="5" t="s">
        <v>1596</v>
      </c>
      <c r="G1022" s="5">
        <v>79.0</v>
      </c>
      <c r="H1022" s="5"/>
      <c r="I1022" s="5" t="s">
        <v>37</v>
      </c>
      <c r="J1022" s="5" t="s">
        <v>58</v>
      </c>
      <c r="K1022" s="5" t="s">
        <v>56</v>
      </c>
      <c r="L1022" s="5"/>
      <c r="M1022" s="6">
        <v>44648.0</v>
      </c>
      <c r="N1022" s="6">
        <v>44632.0</v>
      </c>
      <c r="O1022" s="7">
        <f>+IF(NETWORKDAYS(M1022,N1022,Feriados!A992:A1022)&gt;-1,NETWORKDAYS(M1022,N1022,Feriados!A992:A1022)-1,NETWORKDAYS(M1022,TODAY(),Feriados!A$15:A$315))</f>
        <v>720</v>
      </c>
      <c r="P1022" s="8"/>
      <c r="Q1022" s="5">
        <f>+IF(T1022="ENVIO OS", IF(NETWORKDAYS(N1022,P1022,Feriados!A$15:A$315)&gt;-1,NETWORKDAYS(N1022,P1022,Feriados!A$15:A$315)-1,NETWORKDAYS(N1022,TODAY(),Feriados!A$15:A$315)),0)</f>
        <v>0</v>
      </c>
      <c r="R1022" s="9">
        <v>-34.6356</v>
      </c>
      <c r="S1022" s="9">
        <v>-68.2817</v>
      </c>
      <c r="T1022" s="5" t="s">
        <v>208</v>
      </c>
      <c r="U1022" s="5" t="s">
        <v>208</v>
      </c>
      <c r="V1022" s="5"/>
      <c r="W1022" s="5"/>
      <c r="X1022" s="5" t="s">
        <v>41</v>
      </c>
      <c r="Y1022" s="5" t="s">
        <v>59</v>
      </c>
      <c r="Z1022" s="5" t="s">
        <v>1501</v>
      </c>
      <c r="AA1022" s="5"/>
      <c r="AB1022" s="5"/>
      <c r="AC1022" s="6"/>
      <c r="AD1022" s="6"/>
      <c r="AE1022" s="5"/>
      <c r="AF1022" s="10"/>
    </row>
    <row r="1023" ht="21.0" customHeight="1">
      <c r="A1023" s="5">
        <v>233190.0</v>
      </c>
      <c r="B1023" s="5" t="s">
        <v>2024</v>
      </c>
      <c r="C1023" s="5" t="s">
        <v>1551</v>
      </c>
      <c r="D1023" s="5" t="s">
        <v>167</v>
      </c>
      <c r="E1023" s="5" t="s">
        <v>96</v>
      </c>
      <c r="F1023" s="5" t="s">
        <v>244</v>
      </c>
      <c r="G1023" s="5">
        <v>1500.0</v>
      </c>
      <c r="H1023" s="5">
        <v>1500.0</v>
      </c>
      <c r="I1023" s="5"/>
      <c r="J1023" s="5" t="s">
        <v>657</v>
      </c>
      <c r="K1023" s="5" t="s">
        <v>329</v>
      </c>
      <c r="L1023" s="5"/>
      <c r="M1023" s="6">
        <v>44648.0</v>
      </c>
      <c r="N1023" s="6">
        <v>44649.0</v>
      </c>
      <c r="O1023" s="7">
        <f>+IF(NETWORKDAYS(M1023,N1023,Feriados!A965:A995)&gt;-1,NETWORKDAYS(M1023,N1023,Feriados!A965:A995)-1,NETWORKDAYS(M1023,TODAY(),Feriados!A$15:A$315))</f>
        <v>1</v>
      </c>
      <c r="P1023" s="8"/>
      <c r="Q1023" s="5">
        <f>+IF(T1023="ENVIO OS", IF(NETWORKDAYS(N1023,P1023,Feriados!A$15:A$315)&gt;-1,NETWORKDAYS(N1023,P1023,Feriados!A$15:A$315)-1,NETWORKDAYS(N1023,TODAY(),Feriados!A$15:A$315)),0)</f>
        <v>0</v>
      </c>
      <c r="R1023" s="9">
        <v>-33.3575</v>
      </c>
      <c r="S1023" s="9">
        <v>-68.9208</v>
      </c>
      <c r="T1023" s="5" t="s">
        <v>208</v>
      </c>
      <c r="U1023" s="5"/>
      <c r="V1023" s="5" t="s">
        <v>344</v>
      </c>
      <c r="W1023" s="5"/>
      <c r="X1023" s="5" t="s">
        <v>100</v>
      </c>
      <c r="Y1023" s="5" t="s">
        <v>101</v>
      </c>
      <c r="Z1023" s="5"/>
      <c r="AA1023" s="5" t="s">
        <v>134</v>
      </c>
      <c r="AB1023" s="5"/>
      <c r="AC1023" s="6"/>
      <c r="AD1023" s="6"/>
      <c r="AE1023" s="5"/>
      <c r="AF1023" s="10"/>
    </row>
    <row r="1024" ht="21.0" customHeight="1">
      <c r="A1024" s="5">
        <v>233689.0</v>
      </c>
      <c r="B1024" s="5" t="s">
        <v>2043</v>
      </c>
      <c r="C1024" s="5" t="s">
        <v>2044</v>
      </c>
      <c r="D1024" s="5" t="s">
        <v>172</v>
      </c>
      <c r="E1024" s="5" t="s">
        <v>96</v>
      </c>
      <c r="F1024" s="5" t="s">
        <v>97</v>
      </c>
      <c r="G1024" s="5">
        <v>110.0</v>
      </c>
      <c r="H1024" s="5">
        <v>110.0</v>
      </c>
      <c r="I1024" s="5" t="s">
        <v>37</v>
      </c>
      <c r="J1024" s="5" t="s">
        <v>1230</v>
      </c>
      <c r="K1024" s="5" t="s">
        <v>681</v>
      </c>
      <c r="L1024" s="5"/>
      <c r="M1024" s="6">
        <v>44648.0</v>
      </c>
      <c r="N1024" s="6">
        <v>44648.0</v>
      </c>
      <c r="O1024" s="7">
        <f>+IF(NETWORKDAYS(M1024,N1024,Feriados!A959:A989)&gt;-1,NETWORKDAYS(M1024,N1024,Feriados!A959:A989)-1,NETWORKDAYS(M1024,TODAY(),Feriados!A$15:A$315))</f>
        <v>0</v>
      </c>
      <c r="P1024" s="8"/>
      <c r="Q1024" s="5">
        <f>+IF(T1024="ENVIO OS", IF(NETWORKDAYS(N1024,P1024,Feriados!A$15:A$315)&gt;-1,NETWORKDAYS(N1024,P1024,Feriados!A$15:A$315)-1,NETWORKDAYS(N1024,TODAY(),Feriados!A$15:A$315)),0)</f>
        <v>0</v>
      </c>
      <c r="R1024" s="9">
        <v>-32.8324</v>
      </c>
      <c r="S1024" s="9">
        <v>-68.8156</v>
      </c>
      <c r="T1024" s="5" t="s">
        <v>208</v>
      </c>
      <c r="U1024" s="5" t="s">
        <v>208</v>
      </c>
      <c r="V1024" s="5" t="s">
        <v>50</v>
      </c>
      <c r="W1024" s="5"/>
      <c r="X1024" s="5" t="s">
        <v>100</v>
      </c>
      <c r="Y1024" s="5" t="s">
        <v>123</v>
      </c>
      <c r="Z1024" s="5"/>
      <c r="AA1024" s="5" t="s">
        <v>134</v>
      </c>
      <c r="AB1024" s="5"/>
      <c r="AC1024" s="6"/>
      <c r="AD1024" s="6"/>
      <c r="AE1024" s="5"/>
      <c r="AF1024" s="10"/>
    </row>
    <row r="1025" ht="21.0" customHeight="1">
      <c r="A1025" s="5">
        <v>234138.0</v>
      </c>
      <c r="B1025" s="5" t="s">
        <v>1972</v>
      </c>
      <c r="C1025" s="5" t="s">
        <v>1973</v>
      </c>
      <c r="D1025" s="5" t="s">
        <v>56</v>
      </c>
      <c r="E1025" s="5" t="s">
        <v>35</v>
      </c>
      <c r="F1025" s="5" t="s">
        <v>36</v>
      </c>
      <c r="G1025" s="5">
        <v>31.2</v>
      </c>
      <c r="H1025" s="5">
        <v>31.2</v>
      </c>
      <c r="I1025" s="5" t="s">
        <v>37</v>
      </c>
      <c r="J1025" s="5" t="s">
        <v>461</v>
      </c>
      <c r="K1025" s="5" t="s">
        <v>71</v>
      </c>
      <c r="L1025" s="5"/>
      <c r="M1025" s="6">
        <v>44649.0</v>
      </c>
      <c r="N1025" s="6">
        <v>44649.0</v>
      </c>
      <c r="O1025" s="7">
        <f>+IF(NETWORKDAYS(M1025,N1025,Feriados!A985:A1015)&gt;-1,NETWORKDAYS(M1025,N1025,Feriados!A985:A1015)-1,NETWORKDAYS(M1025,TODAY(),Feriados!A$15:A$315))</f>
        <v>0</v>
      </c>
      <c r="P1025" s="8">
        <v>44649.0</v>
      </c>
      <c r="Q1025" s="5">
        <f>+IF(T1025="ENVIO OS", IF(NETWORKDAYS(N1025,P1025,Feriados!A$15:A$315)&gt;-1,NETWORKDAYS(N1025,P1025,Feriados!A$15:A$315)-1,NETWORKDAYS(N1025,TODAY(),Feriados!A$15:A$315)),0)</f>
        <v>0</v>
      </c>
      <c r="R1025" s="9">
        <v>-34.5933</v>
      </c>
      <c r="S1025" s="9">
        <v>-68.4074</v>
      </c>
      <c r="T1025" s="5" t="s">
        <v>40</v>
      </c>
      <c r="U1025" s="5" t="s">
        <v>1078</v>
      </c>
      <c r="V1025" s="5"/>
      <c r="W1025" s="5"/>
      <c r="X1025" s="5" t="s">
        <v>190</v>
      </c>
      <c r="Y1025" s="5" t="s">
        <v>59</v>
      </c>
      <c r="Z1025" s="5"/>
      <c r="AA1025" s="5"/>
      <c r="AB1025" s="5"/>
      <c r="AC1025" s="6"/>
      <c r="AD1025" s="6"/>
      <c r="AE1025" s="5"/>
      <c r="AF1025" s="10"/>
    </row>
    <row r="1026" ht="21.0" customHeight="1">
      <c r="A1026" s="5">
        <v>234138.0</v>
      </c>
      <c r="B1026" s="5" t="s">
        <v>1972</v>
      </c>
      <c r="C1026" s="5" t="s">
        <v>1973</v>
      </c>
      <c r="D1026" s="5" t="s">
        <v>56</v>
      </c>
      <c r="E1026" s="5" t="s">
        <v>35</v>
      </c>
      <c r="F1026" s="5" t="s">
        <v>36</v>
      </c>
      <c r="G1026" s="5">
        <v>31.2</v>
      </c>
      <c r="H1026" s="5">
        <v>31.2</v>
      </c>
      <c r="I1026" s="5" t="s">
        <v>37</v>
      </c>
      <c r="J1026" s="5" t="s">
        <v>461</v>
      </c>
      <c r="K1026" s="5" t="s">
        <v>71</v>
      </c>
      <c r="L1026" s="5"/>
      <c r="M1026" s="6">
        <v>44649.0</v>
      </c>
      <c r="N1026" s="6">
        <v>44650.0</v>
      </c>
      <c r="O1026" s="7">
        <f>+IF(NETWORKDAYS(M1026,N1026,Feriados!A986:A1016)&gt;-1,NETWORKDAYS(M1026,N1026,Feriados!A986:A1016)-1,NETWORKDAYS(M1026,TODAY(),Feriados!A$15:A$315))</f>
        <v>1</v>
      </c>
      <c r="P1026" s="8">
        <v>44650.0</v>
      </c>
      <c r="Q1026" s="5">
        <f>+IF(T1026="ENVIO OS", IF(NETWORKDAYS(N1026,P1026,Feriados!A$15:A$315)&gt;-1,NETWORKDAYS(N1026,P1026,Feriados!A$15:A$315)-1,NETWORKDAYS(N1026,TODAY(),Feriados!A$15:A$315)),0)</f>
        <v>0</v>
      </c>
      <c r="R1026" s="9">
        <v>-34.5933</v>
      </c>
      <c r="S1026" s="9">
        <v>-68.4074</v>
      </c>
      <c r="T1026" s="5" t="s">
        <v>40</v>
      </c>
      <c r="U1026" s="5" t="s">
        <v>1247</v>
      </c>
      <c r="V1026" s="5"/>
      <c r="W1026" s="5"/>
      <c r="X1026" s="5" t="s">
        <v>190</v>
      </c>
      <c r="Y1026" s="5" t="s">
        <v>59</v>
      </c>
      <c r="Z1026" s="5"/>
      <c r="AA1026" s="5"/>
      <c r="AB1026" s="5"/>
      <c r="AC1026" s="6"/>
      <c r="AD1026" s="6"/>
      <c r="AE1026" s="5"/>
      <c r="AF1026" s="10"/>
    </row>
    <row r="1027" ht="21.0" customHeight="1">
      <c r="A1027" s="5">
        <v>233541.0</v>
      </c>
      <c r="B1027" s="5" t="s">
        <v>2061</v>
      </c>
      <c r="C1027" s="5" t="s">
        <v>74</v>
      </c>
      <c r="D1027" s="5" t="s">
        <v>75</v>
      </c>
      <c r="E1027" s="5" t="s">
        <v>96</v>
      </c>
      <c r="F1027" s="5" t="s">
        <v>126</v>
      </c>
      <c r="G1027" s="5">
        <v>400.0</v>
      </c>
      <c r="H1027" s="5">
        <v>400.0</v>
      </c>
      <c r="I1027" s="5" t="s">
        <v>37</v>
      </c>
      <c r="J1027" s="5" t="s">
        <v>77</v>
      </c>
      <c r="K1027" s="5" t="s">
        <v>78</v>
      </c>
      <c r="L1027" s="5"/>
      <c r="M1027" s="6">
        <v>44649.0</v>
      </c>
      <c r="N1027" s="6">
        <v>44652.0</v>
      </c>
      <c r="O1027" s="7">
        <f>+IF(NETWORKDAYS(M1027,N1027,Feriados!A966:A996)&gt;-1,NETWORKDAYS(M1027,N1027,Feriados!A966:A996)-1,NETWORKDAYS(M1027,TODAY(),Feriados!A$15:A$315))</f>
        <v>3</v>
      </c>
      <c r="P1027" s="8"/>
      <c r="Q1027" s="5">
        <f>+IF(T1027="ENVIO OS", IF(NETWORKDAYS(N1027,P1027,Feriados!A$15:A$315)&gt;-1,NETWORKDAYS(N1027,P1027,Feriados!A$15:A$315)-1,NETWORKDAYS(N1027,TODAY(),Feriados!A$15:A$315)),0)</f>
        <v>0</v>
      </c>
      <c r="R1027" s="9">
        <v>-32.8741</v>
      </c>
      <c r="S1027" s="9">
        <v>-68.8848</v>
      </c>
      <c r="T1027" s="5" t="s">
        <v>208</v>
      </c>
      <c r="U1027" s="5" t="s">
        <v>208</v>
      </c>
      <c r="V1027" s="5" t="s">
        <v>344</v>
      </c>
      <c r="W1027" s="5"/>
      <c r="X1027" s="5" t="s">
        <v>100</v>
      </c>
      <c r="Y1027" s="5" t="s">
        <v>209</v>
      </c>
      <c r="Z1027" s="5"/>
      <c r="AA1027" s="5" t="s">
        <v>134</v>
      </c>
      <c r="AB1027" s="5" t="s">
        <v>27</v>
      </c>
      <c r="AC1027" s="6"/>
      <c r="AD1027" s="6"/>
      <c r="AE1027" s="5"/>
      <c r="AF1027" s="10"/>
    </row>
    <row r="1028" ht="21.0" customHeight="1">
      <c r="A1028" s="5">
        <v>234069.0</v>
      </c>
      <c r="B1028" s="5" t="s">
        <v>2114</v>
      </c>
      <c r="C1028" s="5" t="s">
        <v>2115</v>
      </c>
      <c r="D1028" s="5" t="s">
        <v>34</v>
      </c>
      <c r="E1028" s="5" t="s">
        <v>96</v>
      </c>
      <c r="F1028" s="5" t="s">
        <v>97</v>
      </c>
      <c r="G1028" s="5">
        <v>264.0</v>
      </c>
      <c r="H1028" s="5">
        <v>264.0</v>
      </c>
      <c r="I1028" s="5" t="s">
        <v>37</v>
      </c>
      <c r="J1028" s="5" t="s">
        <v>2116</v>
      </c>
      <c r="K1028" s="5" t="s">
        <v>1875</v>
      </c>
      <c r="L1028" s="5" t="s">
        <v>39</v>
      </c>
      <c r="M1028" s="6">
        <v>44650.0</v>
      </c>
      <c r="N1028" s="6">
        <v>44664.0</v>
      </c>
      <c r="O1028" s="7">
        <f>+IF(NETWORKDAYS(M1028,N1028,Feriados!A966:A996)&gt;-1,NETWORKDAYS(M1028,N1028,Feriados!A966:A996)-1,NETWORKDAYS(M1028,TODAY(),Feriados!A$15:A$315))</f>
        <v>10</v>
      </c>
      <c r="P1028" s="8"/>
      <c r="Q1028" s="5">
        <f>+IF(T1028="ENVIO OS", IF(NETWORKDAYS(N1028,P1028,Feriados!A$15:A$315)&gt;-1,NETWORKDAYS(N1028,P1028,Feriados!A$15:A$315)-1,NETWORKDAYS(N1028,TODAY(),Feriados!A$15:A$315)),0)</f>
        <v>0</v>
      </c>
      <c r="R1028" s="9">
        <v>-33.5836</v>
      </c>
      <c r="S1028" s="9">
        <v>-69.1742</v>
      </c>
      <c r="T1028" s="5" t="s">
        <v>79</v>
      </c>
      <c r="U1028" s="5" t="s">
        <v>79</v>
      </c>
      <c r="V1028" s="5"/>
      <c r="W1028" s="5"/>
      <c r="X1028" s="5" t="s">
        <v>100</v>
      </c>
      <c r="Y1028" s="5" t="s">
        <v>66</v>
      </c>
      <c r="Z1028" s="5"/>
      <c r="AA1028" s="5"/>
      <c r="AB1028" s="5"/>
      <c r="AC1028" s="6"/>
      <c r="AD1028" s="6"/>
      <c r="AE1028" s="5"/>
      <c r="AF1028" s="10">
        <v>44986.0</v>
      </c>
    </row>
    <row r="1029" ht="21.0" customHeight="1">
      <c r="A1029" s="5"/>
      <c r="B1029" s="5" t="s">
        <v>1082</v>
      </c>
      <c r="C1029" s="5" t="s">
        <v>1391</v>
      </c>
      <c r="D1029" s="5"/>
      <c r="E1029" s="5" t="s">
        <v>35</v>
      </c>
      <c r="F1029" s="5" t="s">
        <v>36</v>
      </c>
      <c r="G1029" s="5"/>
      <c r="H1029" s="5"/>
      <c r="I1029" s="5"/>
      <c r="J1029" s="5"/>
      <c r="K1029" s="5"/>
      <c r="L1029" s="5"/>
      <c r="M1029" s="6">
        <v>44651.0</v>
      </c>
      <c r="N1029" s="6">
        <v>44673.0</v>
      </c>
      <c r="O1029" s="7">
        <f>+IF(NETWORKDAYS(M1029,N1029,Feriados!A951:A981)&gt;-1,NETWORKDAYS(M1029,N1029,Feriados!A951:A981)-1,NETWORKDAYS(M1029,TODAY(),Feriados!A$15:A$315))</f>
        <v>16</v>
      </c>
      <c r="P1029" s="8">
        <v>44684.0</v>
      </c>
      <c r="Q1029" s="5">
        <f>+IF(T1029="ENVIO OS", IF(NETWORKDAYS(N1029,P1029,Feriados!A$15:A$315)&gt;-1,NETWORKDAYS(N1029,P1029,Feriados!A$15:A$315)-1,NETWORKDAYS(N1029,TODAY(),Feriados!A$15:A$315)),0)</f>
        <v>7</v>
      </c>
      <c r="R1029" s="9"/>
      <c r="S1029" s="9"/>
      <c r="T1029" s="5" t="s">
        <v>40</v>
      </c>
      <c r="U1029" s="5" t="s">
        <v>2048</v>
      </c>
      <c r="V1029" s="5"/>
      <c r="W1029" s="5"/>
      <c r="X1029" s="5" t="s">
        <v>41</v>
      </c>
      <c r="Y1029" s="5"/>
      <c r="Z1029" s="5" t="s">
        <v>81</v>
      </c>
      <c r="AA1029" s="5"/>
      <c r="AB1029" s="5"/>
      <c r="AC1029" s="6"/>
      <c r="AD1029" s="6"/>
      <c r="AE1029" s="5"/>
      <c r="AF1029" s="10"/>
    </row>
    <row r="1030" ht="21.0" customHeight="1">
      <c r="A1030" s="5"/>
      <c r="B1030" s="5" t="s">
        <v>1821</v>
      </c>
      <c r="C1030" s="5" t="s">
        <v>1822</v>
      </c>
      <c r="D1030" s="5" t="s">
        <v>63</v>
      </c>
      <c r="E1030" s="5" t="s">
        <v>35</v>
      </c>
      <c r="F1030" s="5" t="s">
        <v>36</v>
      </c>
      <c r="G1030" s="5">
        <v>220.0</v>
      </c>
      <c r="H1030" s="5"/>
      <c r="I1030" s="5" t="s">
        <v>37</v>
      </c>
      <c r="J1030" s="5" t="s">
        <v>249</v>
      </c>
      <c r="K1030" s="5" t="s">
        <v>250</v>
      </c>
      <c r="L1030" s="5"/>
      <c r="M1030" s="6">
        <v>44651.0</v>
      </c>
      <c r="N1030" s="6">
        <v>44671.0</v>
      </c>
      <c r="O1030" s="7">
        <f>+IF(NETWORKDAYS(M1030,N1030,Feriados!A991:A1021)&gt;-1,NETWORKDAYS(M1030,N1030,Feriados!A991:A1021)-1,NETWORKDAYS(M1030,TODAY(),Feriados!A$15:A$315))</f>
        <v>14</v>
      </c>
      <c r="P1030" s="8"/>
      <c r="Q1030" s="5">
        <f>+IF(T1030="ENVIO OS", IF(NETWORKDAYS(N1030,P1030,Feriados!A$15:A$315)&gt;-1,NETWORKDAYS(N1030,P1030,Feriados!A$15:A$315)-1,NETWORKDAYS(N1030,TODAY(),Feriados!A$15:A$315)),0)</f>
        <v>0</v>
      </c>
      <c r="R1030" s="9">
        <v>-32.9945</v>
      </c>
      <c r="S1030" s="9">
        <v>-68.7823</v>
      </c>
      <c r="T1030" s="5" t="s">
        <v>79</v>
      </c>
      <c r="U1030" s="5" t="s">
        <v>79</v>
      </c>
      <c r="V1030" s="5"/>
      <c r="W1030" s="5"/>
      <c r="X1030" s="5" t="s">
        <v>41</v>
      </c>
      <c r="Y1030" s="5" t="s">
        <v>66</v>
      </c>
      <c r="Z1030" s="5" t="s">
        <v>974</v>
      </c>
      <c r="AA1030" s="5"/>
      <c r="AB1030" s="5"/>
      <c r="AC1030" s="6"/>
      <c r="AD1030" s="6"/>
      <c r="AE1030" s="5"/>
      <c r="AF1030" s="10"/>
    </row>
    <row r="1031" ht="21.0" customHeight="1">
      <c r="A1031" s="5">
        <v>234138.0</v>
      </c>
      <c r="B1031" s="5" t="s">
        <v>1972</v>
      </c>
      <c r="C1031" s="5" t="s">
        <v>1973</v>
      </c>
      <c r="D1031" s="5" t="s">
        <v>56</v>
      </c>
      <c r="E1031" s="5" t="s">
        <v>35</v>
      </c>
      <c r="F1031" s="5" t="s">
        <v>36</v>
      </c>
      <c r="G1031" s="5">
        <v>31.2</v>
      </c>
      <c r="H1031" s="5">
        <v>31.2</v>
      </c>
      <c r="I1031" s="5" t="s">
        <v>37</v>
      </c>
      <c r="J1031" s="5" t="s">
        <v>461</v>
      </c>
      <c r="K1031" s="5" t="s">
        <v>71</v>
      </c>
      <c r="L1031" s="5"/>
      <c r="M1031" s="6">
        <v>44651.0</v>
      </c>
      <c r="N1031" s="6">
        <v>44652.0</v>
      </c>
      <c r="O1031" s="7">
        <f>+IF(NETWORKDAYS(M1031,N1031,Feriados!A987:A1017)&gt;-1,NETWORKDAYS(M1031,N1031,Feriados!A987:A1017)-1,NETWORKDAYS(M1031,TODAY(),Feriados!A$15:A$315))</f>
        <v>1</v>
      </c>
      <c r="P1031" s="8"/>
      <c r="Q1031" s="5">
        <f>+IF(T1031="ENVIO OS", IF(NETWORKDAYS(N1031,P1031,Feriados!A$15:A$315)&gt;-1,NETWORKDAYS(N1031,P1031,Feriados!A$15:A$315)-1,NETWORKDAYS(N1031,TODAY(),Feriados!A$15:A$315)),0)</f>
        <v>0</v>
      </c>
      <c r="R1031" s="9">
        <v>-34.5933</v>
      </c>
      <c r="S1031" s="9">
        <v>-68.4074</v>
      </c>
      <c r="T1031" s="5" t="s">
        <v>79</v>
      </c>
      <c r="U1031" s="5"/>
      <c r="V1031" s="5"/>
      <c r="W1031" s="5"/>
      <c r="X1031" s="5" t="s">
        <v>190</v>
      </c>
      <c r="Y1031" s="5" t="s">
        <v>59</v>
      </c>
      <c r="Z1031" s="5"/>
      <c r="AA1031" s="5"/>
      <c r="AB1031" s="5"/>
      <c r="AC1031" s="6"/>
      <c r="AD1031" s="6"/>
      <c r="AE1031" s="5" t="s">
        <v>203</v>
      </c>
      <c r="AF1031" s="10"/>
    </row>
    <row r="1032" ht="21.0" customHeight="1">
      <c r="A1032" s="5">
        <v>234311.0</v>
      </c>
      <c r="B1032" s="5" t="s">
        <v>2117</v>
      </c>
      <c r="C1032" s="5" t="s">
        <v>2118</v>
      </c>
      <c r="D1032" s="5" t="s">
        <v>63</v>
      </c>
      <c r="E1032" s="5" t="s">
        <v>96</v>
      </c>
      <c r="F1032" s="5" t="s">
        <v>137</v>
      </c>
      <c r="G1032" s="5">
        <v>106.0</v>
      </c>
      <c r="H1032" s="5">
        <v>9.0</v>
      </c>
      <c r="I1032" s="5" t="s">
        <v>2119</v>
      </c>
      <c r="J1032" s="5" t="s">
        <v>865</v>
      </c>
      <c r="K1032" s="5" t="s">
        <v>65</v>
      </c>
      <c r="L1032" s="5" t="s">
        <v>39</v>
      </c>
      <c r="M1032" s="6">
        <v>44651.0</v>
      </c>
      <c r="N1032" s="6">
        <v>44664.0</v>
      </c>
      <c r="O1032" s="7">
        <f>+IF(NETWORKDAYS(M1032,N1032,Feriados!A984:A1014)&gt;-1,NETWORKDAYS(M1032,N1032,Feriados!A984:A1014)-1,NETWORKDAYS(M1032,TODAY(),Feriados!A$15:A$315))</f>
        <v>9</v>
      </c>
      <c r="P1032" s="8"/>
      <c r="Q1032" s="5">
        <f>+IF(T1032="ENVIO OS", IF(NETWORKDAYS(N1032,P1032,Feriados!A$15:A$315)&gt;-1,NETWORKDAYS(N1032,P1032,Feriados!A$15:A$315)-1,NETWORKDAYS(N1032,TODAY(),Feriados!A$15:A$315)),0)</f>
        <v>0</v>
      </c>
      <c r="R1032" s="9">
        <v>-33.0196</v>
      </c>
      <c r="S1032" s="9">
        <v>-68.6998</v>
      </c>
      <c r="T1032" s="5" t="s">
        <v>79</v>
      </c>
      <c r="U1032" s="5" t="s">
        <v>79</v>
      </c>
      <c r="V1032" s="5"/>
      <c r="W1032" s="5"/>
      <c r="X1032" s="5" t="s">
        <v>100</v>
      </c>
      <c r="Y1032" s="5" t="s">
        <v>66</v>
      </c>
      <c r="Z1032" s="5"/>
      <c r="AA1032" s="5"/>
      <c r="AB1032" s="5" t="s">
        <v>27</v>
      </c>
      <c r="AC1032" s="6"/>
      <c r="AD1032" s="6"/>
      <c r="AE1032" s="5"/>
      <c r="AF1032" s="10"/>
    </row>
    <row r="1033" ht="21.0" customHeight="1">
      <c r="A1033" s="5">
        <v>234293.0</v>
      </c>
      <c r="B1033" s="5" t="s">
        <v>2120</v>
      </c>
      <c r="C1033" s="5" t="s">
        <v>2121</v>
      </c>
      <c r="D1033" s="5" t="s">
        <v>302</v>
      </c>
      <c r="E1033" s="5" t="s">
        <v>96</v>
      </c>
      <c r="F1033" s="5" t="s">
        <v>343</v>
      </c>
      <c r="G1033" s="5">
        <v>700.0</v>
      </c>
      <c r="H1033" s="5">
        <v>700.0</v>
      </c>
      <c r="I1033" s="5"/>
      <c r="J1033" s="5" t="s">
        <v>411</v>
      </c>
      <c r="K1033" s="5" t="s">
        <v>412</v>
      </c>
      <c r="L1033" s="5"/>
      <c r="M1033" s="6">
        <v>44651.0</v>
      </c>
      <c r="N1033" s="6">
        <v>44663.0</v>
      </c>
      <c r="O1033" s="7">
        <f>+IF(NETWORKDAYS(M1033,N1033,Feriados!A971:A1001)&gt;-1,NETWORKDAYS(M1033,N1033,Feriados!A971:A1001)-1,NETWORKDAYS(M1033,TODAY(),Feriados!A$15:A$315))</f>
        <v>8</v>
      </c>
      <c r="P1033" s="8"/>
      <c r="Q1033" s="5">
        <f>+IF(T1033="ENVIO OS", IF(NETWORKDAYS(N1033,P1033,Feriados!A$15:A$315)&gt;-1,NETWORKDAYS(N1033,P1033,Feriados!A$15:A$315)-1,NETWORKDAYS(N1033,TODAY(),Feriados!A$15:A$315)),0)</f>
        <v>0</v>
      </c>
      <c r="R1033" s="9">
        <v>-34.0135</v>
      </c>
      <c r="S1033" s="9">
        <v>-69.0355</v>
      </c>
      <c r="T1033" s="5" t="s">
        <v>79</v>
      </c>
      <c r="U1033" s="5" t="s">
        <v>79</v>
      </c>
      <c r="V1033" s="5" t="s">
        <v>413</v>
      </c>
      <c r="W1033" s="5"/>
      <c r="X1033" s="5" t="s">
        <v>100</v>
      </c>
      <c r="Y1033" s="5" t="s">
        <v>66</v>
      </c>
      <c r="Z1033" s="5"/>
      <c r="AA1033" s="5"/>
      <c r="AB1033" s="5" t="s">
        <v>27</v>
      </c>
      <c r="AC1033" s="6"/>
      <c r="AD1033" s="6"/>
      <c r="AE1033" s="5"/>
      <c r="AF1033" s="10"/>
    </row>
    <row r="1034" ht="21.0" customHeight="1">
      <c r="A1034" s="5"/>
      <c r="B1034" s="5" t="s">
        <v>1936</v>
      </c>
      <c r="C1034" s="5" t="s">
        <v>1937</v>
      </c>
      <c r="D1034" s="5" t="s">
        <v>56</v>
      </c>
      <c r="E1034" s="5" t="s">
        <v>35</v>
      </c>
      <c r="F1034" s="5" t="s">
        <v>36</v>
      </c>
      <c r="G1034" s="5">
        <v>298.0</v>
      </c>
      <c r="H1034" s="5"/>
      <c r="I1034" s="5" t="s">
        <v>37</v>
      </c>
      <c r="J1034" s="5" t="s">
        <v>442</v>
      </c>
      <c r="K1034" s="5" t="s">
        <v>207</v>
      </c>
      <c r="L1034" s="5"/>
      <c r="M1034" s="6">
        <v>44652.0</v>
      </c>
      <c r="N1034" s="6">
        <v>44663.0</v>
      </c>
      <c r="O1034" s="7">
        <f>+IF(NETWORKDAYS(M1034,N1034,Feriados!A1001:A1031)&gt;-1,NETWORKDAYS(M1034,N1034,Feriados!A1001:A1031)-1,NETWORKDAYS(M1034,TODAY(),Feriados!A$15:A$315))</f>
        <v>7</v>
      </c>
      <c r="P1034" s="8"/>
      <c r="Q1034" s="5">
        <f>+IF(T1034="ENVIO OS", IF(NETWORKDAYS(N1034,P1034,Feriados!A$15:A$315)&gt;-1,NETWORKDAYS(N1034,P1034,Feriados!A$15:A$315)-1,NETWORKDAYS(N1034,TODAY(),Feriados!A$15:A$315)),0)</f>
        <v>0</v>
      </c>
      <c r="R1034" s="9">
        <v>-34.5507</v>
      </c>
      <c r="S1034" s="9">
        <v>-68.3016</v>
      </c>
      <c r="T1034" s="5" t="s">
        <v>208</v>
      </c>
      <c r="U1034" s="5" t="s">
        <v>208</v>
      </c>
      <c r="V1034" s="5"/>
      <c r="W1034" s="5"/>
      <c r="X1034" s="5" t="s">
        <v>41</v>
      </c>
      <c r="Y1034" s="5" t="s">
        <v>59</v>
      </c>
      <c r="Z1034" s="5" t="s">
        <v>1501</v>
      </c>
      <c r="AA1034" s="5"/>
      <c r="AB1034" s="5"/>
      <c r="AC1034" s="6"/>
      <c r="AD1034" s="6"/>
      <c r="AE1034" s="5"/>
      <c r="AF1034" s="10"/>
    </row>
    <row r="1035" ht="21.0" customHeight="1">
      <c r="A1035" s="5"/>
      <c r="B1035" s="5" t="s">
        <v>2008</v>
      </c>
      <c r="C1035" s="5" t="s">
        <v>1660</v>
      </c>
      <c r="D1035" s="5"/>
      <c r="E1035" s="5" t="s">
        <v>35</v>
      </c>
      <c r="F1035" s="5" t="s">
        <v>36</v>
      </c>
      <c r="G1035" s="5"/>
      <c r="H1035" s="5"/>
      <c r="I1035" s="5"/>
      <c r="J1035" s="5"/>
      <c r="K1035" s="5"/>
      <c r="L1035" s="5"/>
      <c r="M1035" s="6">
        <v>44654.0</v>
      </c>
      <c r="N1035" s="6">
        <v>44673.0</v>
      </c>
      <c r="O1035" s="7">
        <f>+IF(NETWORKDAYS(M1035,N1035,Feriados!A997:A1027)&gt;-1,NETWORKDAYS(M1035,N1035,Feriados!A997:A1027)-1,NETWORKDAYS(M1035,TODAY(),Feriados!A$15:A$315))</f>
        <v>14</v>
      </c>
      <c r="P1035" s="8">
        <v>44813.0</v>
      </c>
      <c r="Q1035" s="5">
        <f>+IF(T1035="ENVIO OS", IF(NETWORKDAYS(N1035,P1035,Feriados!A$15:A$315)&gt;-1,NETWORKDAYS(N1035,P1035,Feriados!A$15:A$315)-1,NETWORKDAYS(N1035,TODAY(),Feriados!A$15:A$315)),0)</f>
        <v>100</v>
      </c>
      <c r="R1035" s="9"/>
      <c r="S1035" s="9"/>
      <c r="T1035" s="5" t="s">
        <v>40</v>
      </c>
      <c r="U1035" s="5" t="s">
        <v>804</v>
      </c>
      <c r="V1035" s="5"/>
      <c r="W1035" s="5"/>
      <c r="X1035" s="5" t="s">
        <v>41</v>
      </c>
      <c r="Y1035" s="5"/>
      <c r="Z1035" s="5"/>
      <c r="AA1035" s="5"/>
      <c r="AB1035" s="5"/>
      <c r="AC1035" s="6"/>
      <c r="AD1035" s="6"/>
      <c r="AE1035" s="5"/>
      <c r="AF1035" s="10"/>
    </row>
    <row r="1036" ht="21.0" customHeight="1">
      <c r="A1036" s="5">
        <v>234157.0</v>
      </c>
      <c r="B1036" s="5" t="s">
        <v>2122</v>
      </c>
      <c r="C1036" s="5" t="s">
        <v>2123</v>
      </c>
      <c r="D1036" s="5" t="s">
        <v>56</v>
      </c>
      <c r="E1036" s="5" t="s">
        <v>96</v>
      </c>
      <c r="F1036" s="5" t="s">
        <v>97</v>
      </c>
      <c r="G1036" s="5">
        <v>300.0</v>
      </c>
      <c r="H1036" s="5">
        <v>300.0</v>
      </c>
      <c r="I1036" s="5" t="s">
        <v>37</v>
      </c>
      <c r="J1036" s="5" t="s">
        <v>461</v>
      </c>
      <c r="K1036" s="5" t="s">
        <v>71</v>
      </c>
      <c r="L1036" s="5" t="s">
        <v>39</v>
      </c>
      <c r="M1036" s="6">
        <v>44655.0</v>
      </c>
      <c r="N1036" s="6">
        <v>44671.0</v>
      </c>
      <c r="O1036" s="7">
        <f>+IF(NETWORKDAYS(M1036,N1036,Feriados!A975:A1005)&gt;-1,NETWORKDAYS(M1036,N1036,Feriados!A975:A1005)-1,NETWORKDAYS(M1036,TODAY(),Feriados!A$15:A$315))</f>
        <v>12</v>
      </c>
      <c r="P1036" s="8"/>
      <c r="Q1036" s="5">
        <f>+IF(T1036="ENVIO OS", IF(NETWORKDAYS(N1036,P1036,Feriados!A$15:A$315)&gt;-1,NETWORKDAYS(N1036,P1036,Feriados!A$15:A$315)-1,NETWORKDAYS(N1036,TODAY(),Feriados!A$15:A$315)),0)</f>
        <v>0</v>
      </c>
      <c r="R1036" s="9">
        <v>-34.5986</v>
      </c>
      <c r="S1036" s="9">
        <v>-68.4162</v>
      </c>
      <c r="T1036" s="5" t="s">
        <v>79</v>
      </c>
      <c r="U1036" s="5" t="s">
        <v>79</v>
      </c>
      <c r="V1036" s="5"/>
      <c r="W1036" s="5"/>
      <c r="X1036" s="5" t="s">
        <v>100</v>
      </c>
      <c r="Y1036" s="5" t="s">
        <v>66</v>
      </c>
      <c r="Z1036" s="5"/>
      <c r="AA1036" s="5"/>
      <c r="AB1036" s="5"/>
      <c r="AC1036" s="6"/>
      <c r="AD1036" s="6"/>
      <c r="AE1036" s="5" t="s">
        <v>203</v>
      </c>
      <c r="AF1036" s="10">
        <v>44866.0</v>
      </c>
    </row>
    <row r="1037" ht="21.0" customHeight="1">
      <c r="A1037" s="5">
        <v>211896.0</v>
      </c>
      <c r="B1037" s="5" t="s">
        <v>659</v>
      </c>
      <c r="C1037" s="5" t="s">
        <v>660</v>
      </c>
      <c r="D1037" s="5" t="s">
        <v>63</v>
      </c>
      <c r="E1037" s="5" t="s">
        <v>96</v>
      </c>
      <c r="F1037" s="5" t="s">
        <v>230</v>
      </c>
      <c r="G1037" s="5">
        <v>350.0</v>
      </c>
      <c r="H1037" s="5"/>
      <c r="I1037" s="5" t="s">
        <v>37</v>
      </c>
      <c r="J1037" s="5" t="s">
        <v>661</v>
      </c>
      <c r="K1037" s="5" t="s">
        <v>48</v>
      </c>
      <c r="L1037" s="5" t="s">
        <v>49</v>
      </c>
      <c r="M1037" s="6">
        <v>44656.0</v>
      </c>
      <c r="N1037" s="6">
        <v>44657.0</v>
      </c>
      <c r="O1037" s="7">
        <f>+IF(NETWORKDAYS(M1037,N1037,Feriados!A1226:A1256)&gt;-1,NETWORKDAYS(M1037,N1037,Feriados!A1226:A1256)-1,NETWORKDAYS(M1037,TODAY(),Feriados!A$15:A$315))</f>
        <v>1</v>
      </c>
      <c r="P1037" s="8"/>
      <c r="Q1037" s="5">
        <f>+IF(T1037="ENVIO OS", IF(NETWORKDAYS(N1037,P1037,Feriados!A$15:A$315)&gt;-1,NETWORKDAYS(N1037,P1037,Feriados!A$15:A$315)-1,NETWORKDAYS(N1037,TODAY(),Feriados!A$15:A$315)),0)</f>
        <v>0</v>
      </c>
      <c r="R1037" s="9"/>
      <c r="S1037" s="9"/>
      <c r="T1037" s="5" t="s">
        <v>208</v>
      </c>
      <c r="U1037" s="5" t="s">
        <v>208</v>
      </c>
      <c r="V1037" s="5" t="s">
        <v>50</v>
      </c>
      <c r="W1037" s="5"/>
      <c r="X1037" s="5" t="s">
        <v>100</v>
      </c>
      <c r="Y1037" s="5" t="s">
        <v>209</v>
      </c>
      <c r="Z1037" s="5" t="s">
        <v>662</v>
      </c>
      <c r="AA1037" s="5" t="s">
        <v>2124</v>
      </c>
      <c r="AB1037" s="5"/>
      <c r="AC1037" s="6">
        <v>44090.0</v>
      </c>
      <c r="AD1037" s="6">
        <v>44091.0</v>
      </c>
      <c r="AE1037" s="5" t="s">
        <v>203</v>
      </c>
      <c r="AF1037" s="10"/>
    </row>
    <row r="1038" ht="21.0" customHeight="1">
      <c r="A1038" s="5"/>
      <c r="B1038" s="5" t="s">
        <v>2125</v>
      </c>
      <c r="C1038" s="5" t="s">
        <v>2126</v>
      </c>
      <c r="D1038" s="5" t="s">
        <v>147</v>
      </c>
      <c r="E1038" s="5" t="s">
        <v>35</v>
      </c>
      <c r="F1038" s="5" t="s">
        <v>36</v>
      </c>
      <c r="G1038" s="5">
        <v>100.0</v>
      </c>
      <c r="H1038" s="5"/>
      <c r="I1038" s="5" t="s">
        <v>37</v>
      </c>
      <c r="J1038" s="5" t="s">
        <v>395</v>
      </c>
      <c r="K1038" s="5" t="s">
        <v>374</v>
      </c>
      <c r="L1038" s="5"/>
      <c r="M1038" s="6">
        <v>44656.0</v>
      </c>
      <c r="N1038" s="6">
        <v>44663.0</v>
      </c>
      <c r="O1038" s="7">
        <f>+IF(NETWORKDAYS(M1038,N1038,Feriados!A991:A1021)&gt;-1,NETWORKDAYS(M1038,N1038,Feriados!A991:A1021)-1,NETWORKDAYS(M1038,TODAY(),Feriados!A$15:A$315))</f>
        <v>5</v>
      </c>
      <c r="P1038" s="8"/>
      <c r="Q1038" s="5">
        <f>+IF(T1038="ENVIO OS", IF(NETWORKDAYS(N1038,P1038,Feriados!A$15:A$315)&gt;-1,NETWORKDAYS(N1038,P1038,Feriados!A$15:A$315)-1,NETWORKDAYS(N1038,TODAY(),Feriados!A$15:A$315)),0)</f>
        <v>0</v>
      </c>
      <c r="R1038" s="9"/>
      <c r="S1038" s="9"/>
      <c r="T1038" s="5" t="s">
        <v>208</v>
      </c>
      <c r="U1038" s="5" t="s">
        <v>208</v>
      </c>
      <c r="V1038" s="5"/>
      <c r="W1038" s="5"/>
      <c r="X1038" s="5" t="s">
        <v>41</v>
      </c>
      <c r="Y1038" s="5" t="s">
        <v>143</v>
      </c>
      <c r="Z1038" s="5"/>
      <c r="AA1038" s="5"/>
      <c r="AB1038" s="5"/>
      <c r="AC1038" s="6"/>
      <c r="AD1038" s="6"/>
      <c r="AE1038" s="5"/>
      <c r="AF1038" s="10"/>
    </row>
    <row r="1039" ht="21.0" customHeight="1">
      <c r="A1039" s="5">
        <v>234412.0</v>
      </c>
      <c r="B1039" s="5" t="s">
        <v>2127</v>
      </c>
      <c r="C1039" s="5" t="s">
        <v>2128</v>
      </c>
      <c r="D1039" s="5" t="s">
        <v>167</v>
      </c>
      <c r="E1039" s="5" t="s">
        <v>96</v>
      </c>
      <c r="F1039" s="5" t="s">
        <v>1991</v>
      </c>
      <c r="G1039" s="5">
        <v>120.0</v>
      </c>
      <c r="H1039" s="5">
        <v>120.0</v>
      </c>
      <c r="I1039" s="5" t="s">
        <v>37</v>
      </c>
      <c r="J1039" s="5" t="s">
        <v>293</v>
      </c>
      <c r="K1039" s="5" t="s">
        <v>294</v>
      </c>
      <c r="L1039" s="5" t="s">
        <v>39</v>
      </c>
      <c r="M1039" s="6">
        <v>44656.0</v>
      </c>
      <c r="N1039" s="6">
        <v>44657.0</v>
      </c>
      <c r="O1039" s="7">
        <f>+IF(NETWORKDAYS(M1039,N1039,Feriados!A973:A1003)&gt;-1,NETWORKDAYS(M1039,N1039,Feriados!A973:A1003)-1,NETWORKDAYS(M1039,TODAY(),Feriados!A$15:A$315))</f>
        <v>1</v>
      </c>
      <c r="P1039" s="8"/>
      <c r="Q1039" s="5">
        <f>+IF(T1039="ENVIO OS", IF(NETWORKDAYS(N1039,P1039,Feriados!A$15:A$315)&gt;-1,NETWORKDAYS(N1039,P1039,Feriados!A$15:A$315)-1,NETWORKDAYS(N1039,TODAY(),Feriados!A$15:A$315)),0)</f>
        <v>0</v>
      </c>
      <c r="R1039" s="9">
        <v>-33.5355</v>
      </c>
      <c r="S1039" s="9">
        <v>-68.8292</v>
      </c>
      <c r="T1039" s="5" t="s">
        <v>79</v>
      </c>
      <c r="U1039" s="5" t="s">
        <v>79</v>
      </c>
      <c r="V1039" s="5"/>
      <c r="W1039" s="5"/>
      <c r="X1039" s="5" t="s">
        <v>100</v>
      </c>
      <c r="Y1039" s="5" t="s">
        <v>66</v>
      </c>
      <c r="Z1039" s="5" t="s">
        <v>52</v>
      </c>
      <c r="AA1039" s="5"/>
      <c r="AB1039" s="5"/>
      <c r="AC1039" s="6"/>
      <c r="AD1039" s="6"/>
      <c r="AE1039" s="5"/>
      <c r="AF1039" s="10"/>
    </row>
    <row r="1040" ht="21.0" customHeight="1">
      <c r="A1040" s="5">
        <v>224745.0</v>
      </c>
      <c r="B1040" s="5" t="s">
        <v>2007</v>
      </c>
      <c r="C1040" s="5" t="s">
        <v>940</v>
      </c>
      <c r="D1040" s="5" t="s">
        <v>147</v>
      </c>
      <c r="E1040" s="5" t="s">
        <v>96</v>
      </c>
      <c r="F1040" s="5" t="s">
        <v>230</v>
      </c>
      <c r="G1040" s="5">
        <v>968.0</v>
      </c>
      <c r="H1040" s="5">
        <v>968.0</v>
      </c>
      <c r="I1040" s="5" t="s">
        <v>37</v>
      </c>
      <c r="J1040" s="5"/>
      <c r="K1040" s="5"/>
      <c r="L1040" s="5"/>
      <c r="M1040" s="6">
        <v>44657.0</v>
      </c>
      <c r="N1040" s="6">
        <v>44672.0</v>
      </c>
      <c r="O1040" s="7">
        <f>+IF(NETWORKDAYS(M1040,N1040,Feriados!A970:A1000)&gt;-1,NETWORKDAYS(M1040,N1040,Feriados!A970:A1000)-1,NETWORKDAYS(M1040,TODAY(),Feriados!A$15:A$315))</f>
        <v>11</v>
      </c>
      <c r="P1040" s="8">
        <v>44683.0</v>
      </c>
      <c r="Q1040" s="5">
        <f>+IF(T1040="ENVIO OS", IF(NETWORKDAYS(N1040,P1040,Feriados!A$15:A$315)&gt;-1,NETWORKDAYS(N1040,P1040,Feriados!A$15:A$315)-1,NETWORKDAYS(N1040,TODAY(),Feriados!A$15:A$315)),0)</f>
        <v>7</v>
      </c>
      <c r="R1040" s="9">
        <v>-32.9595</v>
      </c>
      <c r="S1040" s="9">
        <v>-68.8797</v>
      </c>
      <c r="T1040" s="5" t="s">
        <v>40</v>
      </c>
      <c r="U1040" s="5" t="s">
        <v>804</v>
      </c>
      <c r="V1040" s="5"/>
      <c r="W1040" s="5"/>
      <c r="X1040" s="5" t="s">
        <v>100</v>
      </c>
      <c r="Y1040" s="5"/>
      <c r="Z1040" s="5" t="s">
        <v>928</v>
      </c>
      <c r="AA1040" s="5" t="s">
        <v>2129</v>
      </c>
      <c r="AB1040" s="5"/>
      <c r="AC1040" s="6"/>
      <c r="AD1040" s="6"/>
      <c r="AE1040" s="5"/>
      <c r="AF1040" s="10"/>
    </row>
    <row r="1041" ht="21.0" customHeight="1">
      <c r="A1041" s="5"/>
      <c r="B1041" s="5" t="s">
        <v>2030</v>
      </c>
      <c r="C1041" s="5" t="s">
        <v>2031</v>
      </c>
      <c r="D1041" s="5" t="s">
        <v>302</v>
      </c>
      <c r="E1041" s="5" t="s">
        <v>96</v>
      </c>
      <c r="F1041" s="5" t="s">
        <v>119</v>
      </c>
      <c r="G1041" s="5">
        <v>120.0</v>
      </c>
      <c r="H1041" s="5"/>
      <c r="I1041" s="5"/>
      <c r="J1041" s="5"/>
      <c r="K1041" s="5"/>
      <c r="L1041" s="5"/>
      <c r="M1041" s="6">
        <v>44657.0</v>
      </c>
      <c r="N1041" s="6">
        <v>44657.0</v>
      </c>
      <c r="O1041" s="7">
        <f>+IF(NETWORKDAYS(M1041,N1041,Feriados!A972:A1002)&gt;-1,NETWORKDAYS(M1041,N1041,Feriados!A972:A1002)-1,NETWORKDAYS(M1041,TODAY(),Feriados!A$15:A$315))</f>
        <v>0</v>
      </c>
      <c r="P1041" s="8"/>
      <c r="Q1041" s="5">
        <f>+IF(T1041="ENVIO OS", IF(NETWORKDAYS(N1041,P1041,Feriados!A$15:A$315)&gt;-1,NETWORKDAYS(N1041,P1041,Feriados!A$15:A$315)-1,NETWORKDAYS(N1041,TODAY(),Feriados!A$15:A$315)),0)</f>
        <v>0</v>
      </c>
      <c r="R1041" s="9"/>
      <c r="S1041" s="9"/>
      <c r="T1041" s="5" t="s">
        <v>1000</v>
      </c>
      <c r="U1041" s="5"/>
      <c r="V1041" s="5"/>
      <c r="W1041" s="5"/>
      <c r="X1041" s="5" t="s">
        <v>100</v>
      </c>
      <c r="Y1041" s="5"/>
      <c r="Z1041" s="5"/>
      <c r="AA1041" s="5" t="s">
        <v>2130</v>
      </c>
      <c r="AB1041" s="5" t="s">
        <v>27</v>
      </c>
      <c r="AC1041" s="6"/>
      <c r="AD1041" s="6"/>
      <c r="AE1041" s="5"/>
      <c r="AF1041" s="10"/>
    </row>
    <row r="1042" ht="21.0" customHeight="1">
      <c r="A1042" s="5">
        <v>233692.0</v>
      </c>
      <c r="B1042" s="5" t="s">
        <v>2075</v>
      </c>
      <c r="C1042" s="5" t="s">
        <v>2076</v>
      </c>
      <c r="D1042" s="5" t="s">
        <v>75</v>
      </c>
      <c r="E1042" s="5" t="s">
        <v>96</v>
      </c>
      <c r="F1042" s="5" t="s">
        <v>137</v>
      </c>
      <c r="G1042" s="5">
        <v>200.0</v>
      </c>
      <c r="H1042" s="5">
        <v>13.0</v>
      </c>
      <c r="I1042" s="5" t="s">
        <v>2077</v>
      </c>
      <c r="J1042" s="5" t="s">
        <v>1035</v>
      </c>
      <c r="K1042" s="5" t="s">
        <v>1036</v>
      </c>
      <c r="L1042" s="5"/>
      <c r="M1042" s="6">
        <v>44657.0</v>
      </c>
      <c r="N1042" s="6">
        <v>44663.0</v>
      </c>
      <c r="O1042" s="7">
        <f>+IF(NETWORKDAYS(M1042,N1042,Feriados!A978:A1008)&gt;-1,NETWORKDAYS(M1042,N1042,Feriados!A978:A1008)-1,NETWORKDAYS(M1042,TODAY(),Feriados!A$15:A$315))</f>
        <v>4</v>
      </c>
      <c r="P1042" s="8"/>
      <c r="Q1042" s="5">
        <f>+IF(T1042="ENVIO OS", IF(NETWORKDAYS(N1042,P1042,Feriados!A$15:A$315)&gt;-1,NETWORKDAYS(N1042,P1042,Feriados!A$15:A$315)-1,NETWORKDAYS(N1042,TODAY(),Feriados!A$15:A$315)),0)</f>
        <v>0</v>
      </c>
      <c r="R1042" s="9">
        <v>-32.8669</v>
      </c>
      <c r="S1042" s="9">
        <v>-68.8541</v>
      </c>
      <c r="T1042" s="5" t="s">
        <v>208</v>
      </c>
      <c r="U1042" s="5" t="s">
        <v>208</v>
      </c>
      <c r="V1042" s="5" t="s">
        <v>50</v>
      </c>
      <c r="W1042" s="5"/>
      <c r="X1042" s="5" t="s">
        <v>100</v>
      </c>
      <c r="Y1042" s="5" t="s">
        <v>123</v>
      </c>
      <c r="Z1042" s="5"/>
      <c r="AA1042" s="5" t="s">
        <v>2131</v>
      </c>
      <c r="AB1042" s="5"/>
      <c r="AC1042" s="6"/>
      <c r="AD1042" s="6"/>
      <c r="AE1042" s="5"/>
      <c r="AF1042" s="10"/>
    </row>
    <row r="1043" ht="21.0" customHeight="1">
      <c r="A1043" s="5">
        <v>234114.0</v>
      </c>
      <c r="B1043" s="5" t="s">
        <v>2132</v>
      </c>
      <c r="C1043" s="5" t="s">
        <v>2133</v>
      </c>
      <c r="D1043" s="5" t="s">
        <v>56</v>
      </c>
      <c r="E1043" s="5" t="s">
        <v>96</v>
      </c>
      <c r="F1043" s="5" t="s">
        <v>137</v>
      </c>
      <c r="G1043" s="5">
        <v>150.0</v>
      </c>
      <c r="H1043" s="5">
        <v>90.0</v>
      </c>
      <c r="I1043" s="5" t="s">
        <v>2134</v>
      </c>
      <c r="J1043" s="5" t="s">
        <v>2135</v>
      </c>
      <c r="K1043" s="5" t="s">
        <v>1087</v>
      </c>
      <c r="L1043" s="5"/>
      <c r="M1043" s="6">
        <v>44657.0</v>
      </c>
      <c r="N1043" s="6">
        <v>44662.0</v>
      </c>
      <c r="O1043" s="7">
        <f>+IF(NETWORKDAYS(M1043,N1043,Feriados!A979:A1009)&gt;-1,NETWORKDAYS(M1043,N1043,Feriados!A979:A1009)-1,NETWORKDAYS(M1043,TODAY(),Feriados!A$15:A$315))</f>
        <v>3</v>
      </c>
      <c r="P1043" s="8"/>
      <c r="Q1043" s="5">
        <f>+IF(T1043="ENVIO OS", IF(NETWORKDAYS(N1043,P1043,Feriados!A$15:A$315)&gt;-1,NETWORKDAYS(N1043,P1043,Feriados!A$15:A$315)-1,NETWORKDAYS(N1043,TODAY(),Feriados!A$15:A$315)),0)</f>
        <v>0</v>
      </c>
      <c r="R1043" s="9"/>
      <c r="S1043" s="9"/>
      <c r="T1043" s="5" t="s">
        <v>79</v>
      </c>
      <c r="U1043" s="5"/>
      <c r="V1043" s="5"/>
      <c r="W1043" s="5"/>
      <c r="X1043" s="5" t="s">
        <v>51</v>
      </c>
      <c r="Y1043" s="5" t="s">
        <v>66</v>
      </c>
      <c r="Z1043" s="5"/>
      <c r="AA1043" s="5"/>
      <c r="AB1043" s="5"/>
      <c r="AC1043" s="6"/>
      <c r="AD1043" s="6"/>
      <c r="AE1043" s="5"/>
      <c r="AF1043" s="10"/>
    </row>
    <row r="1044" ht="21.0" customHeight="1">
      <c r="A1044" s="5">
        <v>234210.0</v>
      </c>
      <c r="B1044" s="5" t="s">
        <v>2136</v>
      </c>
      <c r="C1044" s="5" t="s">
        <v>2031</v>
      </c>
      <c r="D1044" s="5" t="s">
        <v>302</v>
      </c>
      <c r="E1044" s="5" t="s">
        <v>96</v>
      </c>
      <c r="F1044" s="5" t="s">
        <v>119</v>
      </c>
      <c r="G1044" s="5">
        <v>180.0</v>
      </c>
      <c r="H1044" s="5">
        <v>0.0</v>
      </c>
      <c r="I1044" s="5"/>
      <c r="J1044" s="5" t="s">
        <v>411</v>
      </c>
      <c r="K1044" s="5" t="s">
        <v>412</v>
      </c>
      <c r="L1044" s="5" t="s">
        <v>39</v>
      </c>
      <c r="M1044" s="6">
        <v>44657.0</v>
      </c>
      <c r="N1044" s="6">
        <v>44658.0</v>
      </c>
      <c r="O1044" s="7">
        <f>+IF(NETWORKDAYS(M1044,N1044,Feriados!A977:A1007)&gt;-1,NETWORKDAYS(M1044,N1044,Feriados!A977:A1007)-1,NETWORKDAYS(M1044,TODAY(),Feriados!A$15:A$315))</f>
        <v>1</v>
      </c>
      <c r="P1044" s="8"/>
      <c r="Q1044" s="5">
        <f>+IF(T1044="ENVIO OS", IF(NETWORKDAYS(N1044,P1044,Feriados!A$15:A$315)&gt;-1,NETWORKDAYS(N1044,P1044,Feriados!A$15:A$315)-1,NETWORKDAYS(N1044,TODAY(),Feriados!A$15:A$315)),0)</f>
        <v>0</v>
      </c>
      <c r="R1044" s="9">
        <v>-33.9471</v>
      </c>
      <c r="S1044" s="9">
        <v>-69.078</v>
      </c>
      <c r="T1044" s="5" t="s">
        <v>79</v>
      </c>
      <c r="U1044" s="5" t="s">
        <v>79</v>
      </c>
      <c r="V1044" s="5" t="s">
        <v>413</v>
      </c>
      <c r="W1044" s="5"/>
      <c r="X1044" s="5" t="s">
        <v>100</v>
      </c>
      <c r="Y1044" s="5" t="s">
        <v>66</v>
      </c>
      <c r="Z1044" s="5"/>
      <c r="AA1044" s="5"/>
      <c r="AB1044" s="5" t="s">
        <v>27</v>
      </c>
      <c r="AC1044" s="6"/>
      <c r="AD1044" s="6"/>
      <c r="AE1044" s="5"/>
      <c r="AF1044" s="10"/>
    </row>
    <row r="1045" ht="21.0" customHeight="1">
      <c r="A1045" s="5">
        <v>234365.0</v>
      </c>
      <c r="B1045" s="5" t="s">
        <v>2137</v>
      </c>
      <c r="C1045" s="5" t="s">
        <v>2138</v>
      </c>
      <c r="D1045" s="5" t="s">
        <v>46</v>
      </c>
      <c r="E1045" s="5" t="s">
        <v>96</v>
      </c>
      <c r="F1045" s="5" t="s">
        <v>222</v>
      </c>
      <c r="G1045" s="5">
        <v>165.0</v>
      </c>
      <c r="H1045" s="5">
        <v>165.0</v>
      </c>
      <c r="I1045" s="5" t="s">
        <v>37</v>
      </c>
      <c r="J1045" s="5" t="s">
        <v>320</v>
      </c>
      <c r="K1045" s="5" t="s">
        <v>91</v>
      </c>
      <c r="L1045" s="5"/>
      <c r="M1045" s="6">
        <v>44658.0</v>
      </c>
      <c r="N1045" s="6">
        <v>44669.0</v>
      </c>
      <c r="O1045" s="7">
        <f>+IF(NETWORKDAYS(M1045,N1045,Feriados!A980:A1010)&gt;-1,NETWORKDAYS(M1045,N1045,Feriados!A980:A1010)-1,NETWORKDAYS(M1045,TODAY(),Feriados!A$15:A$315))</f>
        <v>7</v>
      </c>
      <c r="P1045" s="8"/>
      <c r="Q1045" s="5">
        <f>+IF(T1045="ENVIO OS", IF(NETWORKDAYS(N1045,P1045,Feriados!A$15:A$315)&gt;-1,NETWORKDAYS(N1045,P1045,Feriados!A$15:A$315)-1,NETWORKDAYS(N1045,TODAY(),Feriados!A$15:A$315)),0)</f>
        <v>0</v>
      </c>
      <c r="R1045" s="9">
        <v>-32.9332</v>
      </c>
      <c r="S1045" s="9">
        <v>-68.7739</v>
      </c>
      <c r="T1045" s="5" t="s">
        <v>79</v>
      </c>
      <c r="U1045" s="5" t="s">
        <v>79</v>
      </c>
      <c r="V1045" s="5" t="s">
        <v>50</v>
      </c>
      <c r="W1045" s="5"/>
      <c r="X1045" s="5" t="s">
        <v>51</v>
      </c>
      <c r="Y1045" s="5" t="s">
        <v>66</v>
      </c>
      <c r="Z1045" s="5" t="s">
        <v>339</v>
      </c>
      <c r="AA1045" s="5"/>
      <c r="AB1045" s="5"/>
      <c r="AC1045" s="6"/>
      <c r="AD1045" s="6"/>
      <c r="AE1045" s="5"/>
      <c r="AF1045" s="10"/>
    </row>
    <row r="1046" ht="21.0" customHeight="1">
      <c r="A1046" s="5">
        <v>217336.0</v>
      </c>
      <c r="B1046" s="5" t="s">
        <v>2139</v>
      </c>
      <c r="C1046" s="5" t="s">
        <v>438</v>
      </c>
      <c r="D1046" s="5" t="s">
        <v>75</v>
      </c>
      <c r="E1046" s="5" t="s">
        <v>96</v>
      </c>
      <c r="F1046" s="5" t="s">
        <v>97</v>
      </c>
      <c r="G1046" s="5">
        <v>170.0</v>
      </c>
      <c r="H1046" s="5">
        <v>170.0</v>
      </c>
      <c r="I1046" s="5" t="s">
        <v>37</v>
      </c>
      <c r="J1046" s="5" t="s">
        <v>307</v>
      </c>
      <c r="K1046" s="5" t="s">
        <v>78</v>
      </c>
      <c r="L1046" s="5" t="s">
        <v>39</v>
      </c>
      <c r="M1046" s="6">
        <v>44658.0</v>
      </c>
      <c r="N1046" s="6">
        <v>44676.0</v>
      </c>
      <c r="O1046" s="7">
        <f>+IF(NETWORKDAYS(M1046,N1046,Feriados!A1025:A1055)&gt;-1,NETWORKDAYS(M1046,N1046,Feriados!A1025:A1055)-1,NETWORKDAYS(M1046,TODAY(),Feriados!A$15:A$315))</f>
        <v>12</v>
      </c>
      <c r="P1046" s="8"/>
      <c r="Q1046" s="5">
        <f>+IF(T1046="ENVIO OS", IF(NETWORKDAYS(N1046,P1046,Feriados!A$15:A$315)&gt;-1,NETWORKDAYS(N1046,P1046,Feriados!A$15:A$315)-1,NETWORKDAYS(N1046,TODAY(),Feriados!A$15:A$315)),0)</f>
        <v>0</v>
      </c>
      <c r="R1046" s="9">
        <v>-32.8802</v>
      </c>
      <c r="S1046" s="9">
        <v>-68.8764</v>
      </c>
      <c r="T1046" s="5" t="s">
        <v>79</v>
      </c>
      <c r="U1046" s="5" t="s">
        <v>79</v>
      </c>
      <c r="V1046" s="5" t="s">
        <v>265</v>
      </c>
      <c r="W1046" s="5"/>
      <c r="X1046" s="5" t="s">
        <v>100</v>
      </c>
      <c r="Y1046" s="5" t="s">
        <v>66</v>
      </c>
      <c r="Z1046" s="5"/>
      <c r="AA1046" s="5" t="s">
        <v>2140</v>
      </c>
      <c r="AB1046" s="5" t="s">
        <v>27</v>
      </c>
      <c r="AC1046" s="6">
        <v>43985.0</v>
      </c>
      <c r="AD1046" s="6">
        <v>43986.0</v>
      </c>
      <c r="AE1046" s="5"/>
      <c r="AF1046" s="10"/>
    </row>
    <row r="1047" ht="21.0" customHeight="1">
      <c r="A1047" s="5">
        <v>217982.0</v>
      </c>
      <c r="B1047" s="5" t="s">
        <v>2141</v>
      </c>
      <c r="C1047" s="5" t="s">
        <v>306</v>
      </c>
      <c r="D1047" s="5" t="s">
        <v>75</v>
      </c>
      <c r="E1047" s="5" t="s">
        <v>96</v>
      </c>
      <c r="F1047" s="5" t="s">
        <v>137</v>
      </c>
      <c r="G1047" s="5">
        <v>140.0</v>
      </c>
      <c r="H1047" s="5">
        <v>32.0</v>
      </c>
      <c r="I1047" s="5" t="s">
        <v>37</v>
      </c>
      <c r="J1047" s="5" t="s">
        <v>307</v>
      </c>
      <c r="K1047" s="5" t="s">
        <v>78</v>
      </c>
      <c r="L1047" s="5" t="s">
        <v>39</v>
      </c>
      <c r="M1047" s="6">
        <v>44658.0</v>
      </c>
      <c r="N1047" s="6">
        <v>44676.0</v>
      </c>
      <c r="O1047" s="7">
        <f>+IF(NETWORKDAYS(M1047,N1047,Feriados!A1034:A1064)&gt;-1,NETWORKDAYS(M1047,N1047,Feriados!A1034:A1064)-1,NETWORKDAYS(M1047,TODAY(),Feriados!A$15:A$315))</f>
        <v>12</v>
      </c>
      <c r="P1047" s="8"/>
      <c r="Q1047" s="5">
        <f>+IF(T1047="ENVIO OS", IF(NETWORKDAYS(N1047,P1047,Feriados!A$15:A$315)&gt;-1,NETWORKDAYS(N1047,P1047,Feriados!A$15:A$315)-1,NETWORKDAYS(N1047,TODAY(),Feriados!A$15:A$315)),0)</f>
        <v>0</v>
      </c>
      <c r="R1047" s="9">
        <v>-32.8802</v>
      </c>
      <c r="S1047" s="9">
        <v>-68.8764</v>
      </c>
      <c r="T1047" s="5" t="s">
        <v>79</v>
      </c>
      <c r="U1047" s="5" t="s">
        <v>79</v>
      </c>
      <c r="V1047" s="5" t="s">
        <v>265</v>
      </c>
      <c r="W1047" s="5"/>
      <c r="X1047" s="5" t="s">
        <v>100</v>
      </c>
      <c r="Y1047" s="5" t="s">
        <v>66</v>
      </c>
      <c r="Z1047" s="5"/>
      <c r="AA1047" s="5" t="s">
        <v>2142</v>
      </c>
      <c r="AB1047" s="5" t="s">
        <v>27</v>
      </c>
      <c r="AC1047" s="6">
        <v>43901.0</v>
      </c>
      <c r="AD1047" s="6">
        <v>43902.0</v>
      </c>
      <c r="AE1047" s="5"/>
      <c r="AF1047" s="10"/>
    </row>
    <row r="1048" ht="21.0" customHeight="1">
      <c r="A1048" s="5"/>
      <c r="B1048" s="5" t="s">
        <v>1929</v>
      </c>
      <c r="C1048" s="5" t="s">
        <v>1930</v>
      </c>
      <c r="D1048" s="5"/>
      <c r="E1048" s="5" t="s">
        <v>35</v>
      </c>
      <c r="F1048" s="5" t="s">
        <v>36</v>
      </c>
      <c r="G1048" s="5"/>
      <c r="H1048" s="5"/>
      <c r="I1048" s="5"/>
      <c r="J1048" s="5"/>
      <c r="K1048" s="5"/>
      <c r="L1048" s="5"/>
      <c r="M1048" s="6">
        <v>44659.0</v>
      </c>
      <c r="N1048" s="6">
        <v>44673.0</v>
      </c>
      <c r="O1048" s="7">
        <f>+IF(NETWORKDAYS(M1048,N1048,Feriados!A993:A1023)&gt;-1,NETWORKDAYS(M1048,N1048,Feriados!A993:A1023)-1,NETWORKDAYS(M1048,TODAY(),Feriados!A$15:A$315))</f>
        <v>10</v>
      </c>
      <c r="P1048" s="8">
        <v>44781.0</v>
      </c>
      <c r="Q1048" s="5">
        <f>+IF(T1048="ENVIO OS", IF(NETWORKDAYS(N1048,P1048,Feriados!A$15:A$315)&gt;-1,NETWORKDAYS(N1048,P1048,Feriados!A$15:A$315)-1,NETWORKDAYS(N1048,TODAY(),Feriados!A$15:A$315)),0)</f>
        <v>76</v>
      </c>
      <c r="R1048" s="9"/>
      <c r="S1048" s="9"/>
      <c r="T1048" s="5" t="s">
        <v>40</v>
      </c>
      <c r="U1048" s="5" t="s">
        <v>804</v>
      </c>
      <c r="V1048" s="5"/>
      <c r="W1048" s="5"/>
      <c r="X1048" s="5" t="s">
        <v>41</v>
      </c>
      <c r="Y1048" s="5"/>
      <c r="Z1048" s="5"/>
      <c r="AA1048" s="5"/>
      <c r="AB1048" s="5"/>
      <c r="AC1048" s="6"/>
      <c r="AD1048" s="6"/>
      <c r="AE1048" s="5"/>
      <c r="AF1048" s="10"/>
    </row>
    <row r="1049" ht="21.0" customHeight="1">
      <c r="A1049" s="5">
        <v>233889.0</v>
      </c>
      <c r="B1049" s="5" t="s">
        <v>2082</v>
      </c>
      <c r="C1049" s="5" t="s">
        <v>2083</v>
      </c>
      <c r="D1049" s="5" t="s">
        <v>63</v>
      </c>
      <c r="E1049" s="5" t="s">
        <v>96</v>
      </c>
      <c r="F1049" s="5" t="s">
        <v>137</v>
      </c>
      <c r="G1049" s="5">
        <v>155.0</v>
      </c>
      <c r="H1049" s="5">
        <v>135.0</v>
      </c>
      <c r="I1049" s="5" t="s">
        <v>2084</v>
      </c>
      <c r="J1049" s="5" t="s">
        <v>324</v>
      </c>
      <c r="K1049" s="5" t="s">
        <v>250</v>
      </c>
      <c r="L1049" s="5"/>
      <c r="M1049" s="6">
        <v>44659.0</v>
      </c>
      <c r="N1049" s="6">
        <v>44663.0</v>
      </c>
      <c r="O1049" s="7">
        <f>+IF(NETWORKDAYS(M1049,N1049,Feriados!A989:A1019)&gt;-1,NETWORKDAYS(M1049,N1049,Feriados!A989:A1019)-1,NETWORKDAYS(M1049,TODAY(),Feriados!A$15:A$315))</f>
        <v>2</v>
      </c>
      <c r="P1049" s="8"/>
      <c r="Q1049" s="5">
        <f>+IF(T1049="ENVIO OS", IF(NETWORKDAYS(N1049,P1049,Feriados!A$15:A$315)&gt;-1,NETWORKDAYS(N1049,P1049,Feriados!A$15:A$315)-1,NETWORKDAYS(N1049,TODAY(),Feriados!A$15:A$315)),0)</f>
        <v>0</v>
      </c>
      <c r="R1049" s="9">
        <v>-33.0289</v>
      </c>
      <c r="S1049" s="9">
        <v>-68.7139</v>
      </c>
      <c r="T1049" s="5" t="s">
        <v>208</v>
      </c>
      <c r="U1049" s="5" t="s">
        <v>208</v>
      </c>
      <c r="V1049" s="5"/>
      <c r="W1049" s="5"/>
      <c r="X1049" s="5" t="s">
        <v>100</v>
      </c>
      <c r="Y1049" s="5" t="s">
        <v>123</v>
      </c>
      <c r="Z1049" s="5"/>
      <c r="AA1049" s="5"/>
      <c r="AB1049" s="5"/>
      <c r="AC1049" s="6"/>
      <c r="AD1049" s="6"/>
      <c r="AE1049" s="5"/>
      <c r="AF1049" s="10"/>
    </row>
    <row r="1050" ht="21.0" customHeight="1">
      <c r="A1050" s="5">
        <v>185043.0</v>
      </c>
      <c r="B1050" s="5" t="s">
        <v>2143</v>
      </c>
      <c r="C1050" s="5" t="s">
        <v>2144</v>
      </c>
      <c r="D1050" s="5" t="s">
        <v>84</v>
      </c>
      <c r="E1050" s="5" t="s">
        <v>96</v>
      </c>
      <c r="F1050" s="5" t="s">
        <v>1050</v>
      </c>
      <c r="G1050" s="5">
        <v>255.0</v>
      </c>
      <c r="H1050" s="5"/>
      <c r="I1050" s="5" t="s">
        <v>37</v>
      </c>
      <c r="J1050" s="5" t="s">
        <v>780</v>
      </c>
      <c r="K1050" s="5" t="s">
        <v>780</v>
      </c>
      <c r="L1050" s="5"/>
      <c r="M1050" s="6">
        <v>44662.0</v>
      </c>
      <c r="N1050" s="6">
        <v>44663.0</v>
      </c>
      <c r="O1050" s="7">
        <f>+IF(NETWORKDAYS(M1050,N1050,Feriados!A999:A1029)&gt;-1,NETWORKDAYS(M1050,N1050,Feriados!A999:A1029)-1,NETWORKDAYS(M1050,TODAY(),Feriados!A$15:A$315))</f>
        <v>1</v>
      </c>
      <c r="P1050" s="8">
        <v>44672.0</v>
      </c>
      <c r="Q1050" s="5">
        <f>+IF(T1050="ENVIO OS", IF(NETWORKDAYS(N1050,P1050,Feriados!A$15:A$315)&gt;-1,NETWORKDAYS(N1050,P1050,Feriados!A$15:A$315)-1,NETWORKDAYS(N1050,TODAY(),Feriados!A$15:A$315)),0)</f>
        <v>7</v>
      </c>
      <c r="R1050" s="9"/>
      <c r="S1050" s="9"/>
      <c r="T1050" s="5" t="s">
        <v>40</v>
      </c>
      <c r="U1050" s="5" t="s">
        <v>564</v>
      </c>
      <c r="V1050" s="5"/>
      <c r="W1050" s="5"/>
      <c r="X1050" s="5" t="s">
        <v>51</v>
      </c>
      <c r="Y1050" s="5" t="s">
        <v>66</v>
      </c>
      <c r="Z1050" s="5" t="s">
        <v>1009</v>
      </c>
      <c r="AA1050" s="5" t="s">
        <v>2145</v>
      </c>
      <c r="AB1050" s="5"/>
      <c r="AC1050" s="6"/>
      <c r="AD1050" s="6"/>
      <c r="AE1050" s="5"/>
      <c r="AF1050" s="10"/>
    </row>
    <row r="1051" ht="21.0" customHeight="1">
      <c r="A1051" s="5">
        <v>234278.0</v>
      </c>
      <c r="B1051" s="5" t="s">
        <v>2146</v>
      </c>
      <c r="C1051" s="5" t="s">
        <v>2147</v>
      </c>
      <c r="D1051" s="5" t="s">
        <v>172</v>
      </c>
      <c r="E1051" s="5" t="s">
        <v>96</v>
      </c>
      <c r="F1051" s="5" t="s">
        <v>97</v>
      </c>
      <c r="G1051" s="5">
        <v>562.5</v>
      </c>
      <c r="H1051" s="5">
        <v>562.5</v>
      </c>
      <c r="I1051" s="5" t="s">
        <v>37</v>
      </c>
      <c r="J1051" s="5" t="s">
        <v>1881</v>
      </c>
      <c r="K1051" s="5" t="s">
        <v>172</v>
      </c>
      <c r="L1051" s="5" t="s">
        <v>162</v>
      </c>
      <c r="M1051" s="6">
        <v>44662.0</v>
      </c>
      <c r="N1051" s="6">
        <v>44678.0</v>
      </c>
      <c r="O1051" s="7">
        <f>+IF(NETWORKDAYS(M1051,N1051,Feriados!A1000:A1030)&gt;-1,NETWORKDAYS(M1051,N1051,Feriados!A1000:A1030)-1,NETWORKDAYS(M1051,TODAY(),Feriados!A$15:A$315))</f>
        <v>12</v>
      </c>
      <c r="P1051" s="8"/>
      <c r="Q1051" s="5">
        <f>+IF(T1051="ENVIO OS", IF(NETWORKDAYS(N1051,P1051,Feriados!A$15:A$315)&gt;-1,NETWORKDAYS(N1051,P1051,Feriados!A$15:A$315)-1,NETWORKDAYS(N1051,TODAY(),Feriados!A$15:A$315)),0)</f>
        <v>0</v>
      </c>
      <c r="R1051" s="9">
        <v>-32.8175</v>
      </c>
      <c r="S1051" s="9">
        <v>-68.8068</v>
      </c>
      <c r="T1051" s="5" t="s">
        <v>79</v>
      </c>
      <c r="U1051" s="5" t="s">
        <v>79</v>
      </c>
      <c r="V1051" s="5" t="s">
        <v>344</v>
      </c>
      <c r="W1051" s="5"/>
      <c r="X1051" s="5" t="s">
        <v>100</v>
      </c>
      <c r="Y1051" s="5" t="s">
        <v>66</v>
      </c>
      <c r="Z1051" s="5"/>
      <c r="AA1051" s="5"/>
      <c r="AB1051" s="5" t="s">
        <v>27</v>
      </c>
      <c r="AC1051" s="6"/>
      <c r="AD1051" s="6"/>
      <c r="AE1051" s="5"/>
      <c r="AF1051" s="10"/>
    </row>
    <row r="1052" ht="21.0" customHeight="1">
      <c r="A1052" s="5">
        <v>234337.0</v>
      </c>
      <c r="B1052" s="5" t="s">
        <v>2148</v>
      </c>
      <c r="C1052" s="5" t="s">
        <v>2149</v>
      </c>
      <c r="D1052" s="5" t="s">
        <v>302</v>
      </c>
      <c r="E1052" s="5" t="s">
        <v>96</v>
      </c>
      <c r="F1052" s="5" t="s">
        <v>515</v>
      </c>
      <c r="G1052" s="5">
        <v>250.0</v>
      </c>
      <c r="H1052" s="5">
        <v>250.0</v>
      </c>
      <c r="I1052" s="5"/>
      <c r="J1052" s="5" t="s">
        <v>576</v>
      </c>
      <c r="K1052" s="5" t="s">
        <v>576</v>
      </c>
      <c r="L1052" s="5"/>
      <c r="M1052" s="6">
        <v>44663.0</v>
      </c>
      <c r="N1052" s="6">
        <v>44665.0</v>
      </c>
      <c r="O1052" s="7">
        <f>+IF(NETWORKDAYS(M1052,N1052,Feriados!A998:A1028)&gt;-1,NETWORKDAYS(M1052,N1052,Feriados!A998:A1028)-1,NETWORKDAYS(M1052,TODAY(),Feriados!A$15:A$315))</f>
        <v>2</v>
      </c>
      <c r="P1052" s="8"/>
      <c r="Q1052" s="5">
        <f>+IF(T1052="ENVIO OS", IF(NETWORKDAYS(N1052,P1052,Feriados!A$15:A$315)&gt;-1,NETWORKDAYS(N1052,P1052,Feriados!A$15:A$315)-1,NETWORKDAYS(N1052,TODAY(),Feriados!A$15:A$315)),0)</f>
        <v>0</v>
      </c>
      <c r="R1052" s="9">
        <v>-33.6647</v>
      </c>
      <c r="S1052" s="9">
        <v>-68.9569</v>
      </c>
      <c r="T1052" s="5" t="s">
        <v>79</v>
      </c>
      <c r="U1052" s="5" t="s">
        <v>79</v>
      </c>
      <c r="V1052" s="5"/>
      <c r="W1052" s="5"/>
      <c r="X1052" s="5" t="s">
        <v>100</v>
      </c>
      <c r="Y1052" s="5" t="s">
        <v>66</v>
      </c>
      <c r="Z1052" s="5"/>
      <c r="AA1052" s="5"/>
      <c r="AB1052" s="5"/>
      <c r="AC1052" s="6"/>
      <c r="AD1052" s="6"/>
      <c r="AE1052" s="5"/>
      <c r="AF1052" s="10">
        <v>45170.0</v>
      </c>
    </row>
    <row r="1053" ht="21.0" customHeight="1">
      <c r="A1053" s="5"/>
      <c r="B1053" s="5" t="s">
        <v>2150</v>
      </c>
      <c r="C1053" s="5" t="s">
        <v>2151</v>
      </c>
      <c r="D1053" s="5"/>
      <c r="E1053" s="5" t="s">
        <v>35</v>
      </c>
      <c r="F1053" s="5" t="s">
        <v>36</v>
      </c>
      <c r="G1053" s="5"/>
      <c r="H1053" s="5"/>
      <c r="I1053" s="5"/>
      <c r="J1053" s="5"/>
      <c r="K1053" s="5"/>
      <c r="L1053" s="5"/>
      <c r="M1053" s="6">
        <v>44664.0</v>
      </c>
      <c r="N1053" s="6">
        <v>44684.0</v>
      </c>
      <c r="O1053" s="7">
        <f>+IF(NETWORKDAYS(M1053,N1053,Feriados!A1001:A1031)&gt;-1,NETWORKDAYS(M1053,N1053,Feriados!A1001:A1031)-1,NETWORKDAYS(M1053,TODAY(),Feriados!A$15:A$315))</f>
        <v>14</v>
      </c>
      <c r="P1053" s="8">
        <v>44713.0</v>
      </c>
      <c r="Q1053" s="5">
        <f>+IF(T1053="ENVIO OS", IF(NETWORKDAYS(N1053,P1053,Feriados!A$15:A$315)&gt;-1,NETWORKDAYS(N1053,P1053,Feriados!A$15:A$315)-1,NETWORKDAYS(N1053,TODAY(),Feriados!A$15:A$315)),0)</f>
        <v>21</v>
      </c>
      <c r="R1053" s="9"/>
      <c r="S1053" s="9"/>
      <c r="T1053" s="5" t="s">
        <v>40</v>
      </c>
      <c r="U1053" s="5" t="s">
        <v>564</v>
      </c>
      <c r="V1053" s="5"/>
      <c r="W1053" s="5"/>
      <c r="X1053" s="5" t="s">
        <v>41</v>
      </c>
      <c r="Y1053" s="5"/>
      <c r="Z1053" s="5"/>
      <c r="AA1053" s="5"/>
      <c r="AB1053" s="5"/>
      <c r="AC1053" s="6"/>
      <c r="AD1053" s="6"/>
      <c r="AE1053" s="5"/>
      <c r="AF1053" s="10"/>
    </row>
    <row r="1054" ht="21.0" customHeight="1">
      <c r="A1054" s="5">
        <v>185043.0</v>
      </c>
      <c r="B1054" s="5" t="s">
        <v>2143</v>
      </c>
      <c r="C1054" s="5" t="s">
        <v>2144</v>
      </c>
      <c r="D1054" s="5" t="s">
        <v>84</v>
      </c>
      <c r="E1054" s="5" t="s">
        <v>96</v>
      </c>
      <c r="F1054" s="5" t="s">
        <v>1050</v>
      </c>
      <c r="G1054" s="5">
        <v>255.0</v>
      </c>
      <c r="H1054" s="5"/>
      <c r="I1054" s="5" t="s">
        <v>37</v>
      </c>
      <c r="J1054" s="5" t="s">
        <v>780</v>
      </c>
      <c r="K1054" s="5" t="s">
        <v>780</v>
      </c>
      <c r="L1054" s="5"/>
      <c r="M1054" s="6">
        <v>44672.0</v>
      </c>
      <c r="N1054" s="6">
        <v>44677.0</v>
      </c>
      <c r="O1054" s="7">
        <f>+IF(NETWORKDAYS(M1054,N1054,Feriados!A1005:A1035)&gt;-1,NETWORKDAYS(M1054,N1054,Feriados!A1005:A1035)-1,NETWORKDAYS(M1054,TODAY(),Feriados!A$15:A$315))</f>
        <v>3</v>
      </c>
      <c r="P1054" s="8"/>
      <c r="Q1054" s="5">
        <f>+IF(T1054="ENVIO OS", IF(NETWORKDAYS(N1054,P1054,Feriados!A$15:A$315)&gt;-1,NETWORKDAYS(N1054,P1054,Feriados!A$15:A$315)-1,NETWORKDAYS(N1054,TODAY(),Feriados!A$15:A$315)),0)</f>
        <v>0</v>
      </c>
      <c r="R1054" s="9"/>
      <c r="S1054" s="9"/>
      <c r="T1054" s="5" t="s">
        <v>79</v>
      </c>
      <c r="U1054" s="5" t="s">
        <v>79</v>
      </c>
      <c r="V1054" s="5"/>
      <c r="W1054" s="5"/>
      <c r="X1054" s="5" t="s">
        <v>51</v>
      </c>
      <c r="Y1054" s="5" t="s">
        <v>66</v>
      </c>
      <c r="Z1054" s="5" t="s">
        <v>1009</v>
      </c>
      <c r="AA1054" s="5" t="s">
        <v>2145</v>
      </c>
      <c r="AB1054" s="5"/>
      <c r="AC1054" s="6"/>
      <c r="AD1054" s="6"/>
      <c r="AE1054" s="5"/>
      <c r="AF1054" s="10"/>
    </row>
    <row r="1055" ht="21.0" customHeight="1">
      <c r="A1055" s="5">
        <v>234523.0</v>
      </c>
      <c r="B1055" s="5" t="s">
        <v>2152</v>
      </c>
      <c r="C1055" s="5" t="s">
        <v>2153</v>
      </c>
      <c r="D1055" s="5" t="s">
        <v>147</v>
      </c>
      <c r="E1055" s="5" t="s">
        <v>96</v>
      </c>
      <c r="F1055" s="5" t="s">
        <v>97</v>
      </c>
      <c r="G1055" s="5">
        <v>300.0</v>
      </c>
      <c r="H1055" s="5">
        <v>300.0</v>
      </c>
      <c r="I1055" s="5" t="s">
        <v>37</v>
      </c>
      <c r="J1055" s="5" t="s">
        <v>361</v>
      </c>
      <c r="K1055" s="5" t="s">
        <v>161</v>
      </c>
      <c r="L1055" s="5" t="s">
        <v>49</v>
      </c>
      <c r="M1055" s="6">
        <v>44672.0</v>
      </c>
      <c r="N1055" s="6">
        <v>44679.0</v>
      </c>
      <c r="O1055" s="7">
        <f>+IF(NETWORKDAYS(M1055,N1055,Feriados!A1003:A1033)&gt;-1,NETWORKDAYS(M1055,N1055,Feriados!A1003:A1033)-1,NETWORKDAYS(M1055,TODAY(),Feriados!A$15:A$315))</f>
        <v>5</v>
      </c>
      <c r="P1055" s="8"/>
      <c r="Q1055" s="5">
        <f>+IF(T1055="ENVIO OS", IF(NETWORKDAYS(N1055,P1055,Feriados!A$15:A$315)&gt;-1,NETWORKDAYS(N1055,P1055,Feriados!A$15:A$315)-1,NETWORKDAYS(N1055,TODAY(),Feriados!A$15:A$315)),0)</f>
        <v>0</v>
      </c>
      <c r="R1055" s="9">
        <v>-33.0772</v>
      </c>
      <c r="S1055" s="9">
        <v>-69.1333</v>
      </c>
      <c r="T1055" s="5" t="s">
        <v>79</v>
      </c>
      <c r="U1055" s="5" t="s">
        <v>79</v>
      </c>
      <c r="V1055" s="5"/>
      <c r="W1055" s="5"/>
      <c r="X1055" s="5" t="s">
        <v>100</v>
      </c>
      <c r="Y1055" s="5" t="s">
        <v>66</v>
      </c>
      <c r="Z1055" s="5"/>
      <c r="AA1055" s="5"/>
      <c r="AB1055" s="5" t="s">
        <v>27</v>
      </c>
      <c r="AC1055" s="6"/>
      <c r="AD1055" s="6"/>
      <c r="AE1055" s="5"/>
      <c r="AF1055" s="10"/>
    </row>
    <row r="1056" ht="21.0" customHeight="1">
      <c r="A1056" s="5"/>
      <c r="B1056" s="5" t="s">
        <v>2063</v>
      </c>
      <c r="C1056" s="5" t="s">
        <v>2064</v>
      </c>
      <c r="D1056" s="5" t="s">
        <v>147</v>
      </c>
      <c r="E1056" s="5" t="s">
        <v>35</v>
      </c>
      <c r="F1056" s="5" t="s">
        <v>36</v>
      </c>
      <c r="G1056" s="5">
        <v>62.0</v>
      </c>
      <c r="H1056" s="5"/>
      <c r="I1056" s="5" t="s">
        <v>37</v>
      </c>
      <c r="J1056" s="5" t="s">
        <v>202</v>
      </c>
      <c r="K1056" s="5" t="s">
        <v>149</v>
      </c>
      <c r="L1056" s="5"/>
      <c r="M1056" s="6">
        <v>44676.0</v>
      </c>
      <c r="N1056" s="6">
        <v>44680.0</v>
      </c>
      <c r="O1056" s="7">
        <f>+IF(NETWORKDAYS(M1056,N1056,Feriados!A1038:A1068)&gt;-1,NETWORKDAYS(M1056,N1056,Feriados!A1038:A1068)-1,NETWORKDAYS(M1056,TODAY(),Feriados!A$15:A$315))</f>
        <v>4</v>
      </c>
      <c r="P1056" s="8"/>
      <c r="Q1056" s="5">
        <f>+IF(T1056="ENVIO OS", IF(NETWORKDAYS(N1056,P1056,Feriados!A$15:A$315)&gt;-1,NETWORKDAYS(N1056,P1056,Feriados!A$15:A$315)-1,NETWORKDAYS(N1056,TODAY(),Feriados!A$15:A$315)),0)</f>
        <v>0</v>
      </c>
      <c r="R1056" s="9">
        <v>-32.981</v>
      </c>
      <c r="S1056" s="9">
        <v>-68.8414</v>
      </c>
      <c r="T1056" s="5" t="s">
        <v>79</v>
      </c>
      <c r="U1056" s="5" t="s">
        <v>79</v>
      </c>
      <c r="V1056" s="5"/>
      <c r="W1056" s="5"/>
      <c r="X1056" s="5" t="s">
        <v>41</v>
      </c>
      <c r="Y1056" s="5" t="s">
        <v>66</v>
      </c>
      <c r="Z1056" s="5" t="s">
        <v>974</v>
      </c>
      <c r="AA1056" s="5"/>
      <c r="AB1056" s="5"/>
      <c r="AC1056" s="6"/>
      <c r="AD1056" s="6"/>
      <c r="AE1056" s="5" t="s">
        <v>203</v>
      </c>
      <c r="AF1056" s="10"/>
    </row>
    <row r="1057" ht="21.0" customHeight="1">
      <c r="A1057" s="5">
        <v>234449.0</v>
      </c>
      <c r="B1057" s="5" t="s">
        <v>2154</v>
      </c>
      <c r="C1057" s="5" t="s">
        <v>2155</v>
      </c>
      <c r="D1057" s="5" t="s">
        <v>75</v>
      </c>
      <c r="E1057" s="5" t="s">
        <v>96</v>
      </c>
      <c r="F1057" s="5" t="s">
        <v>126</v>
      </c>
      <c r="G1057" s="5">
        <v>175.0</v>
      </c>
      <c r="H1057" s="5"/>
      <c r="I1057" s="5" t="s">
        <v>37</v>
      </c>
      <c r="J1057" s="5" t="s">
        <v>1584</v>
      </c>
      <c r="K1057" s="5" t="s">
        <v>1585</v>
      </c>
      <c r="L1057" s="5"/>
      <c r="M1057" s="6">
        <v>44676.0</v>
      </c>
      <c r="N1057" s="6">
        <v>44676.0</v>
      </c>
      <c r="O1057" s="7">
        <f>+IF(NETWORKDAYS(M1057,N1057,Feriados!A1002:A1032)&gt;-1,NETWORKDAYS(M1057,N1057,Feriados!A1002:A1032)-1,NETWORKDAYS(M1057,TODAY(),Feriados!A$15:A$315))</f>
        <v>0</v>
      </c>
      <c r="P1057" s="8"/>
      <c r="Q1057" s="5">
        <f>+IF(T1057="ENVIO OS", IF(NETWORKDAYS(N1057,P1057,Feriados!A$15:A$315)&gt;-1,NETWORKDAYS(N1057,P1057,Feriados!A$15:A$315)-1,NETWORKDAYS(N1057,TODAY(),Feriados!A$15:A$315)),0)</f>
        <v>0</v>
      </c>
      <c r="R1057" s="9">
        <v>-32.899</v>
      </c>
      <c r="S1057" s="9">
        <v>-68.8557</v>
      </c>
      <c r="T1057" s="5" t="s">
        <v>79</v>
      </c>
      <c r="U1057" s="5" t="s">
        <v>79</v>
      </c>
      <c r="V1057" s="5"/>
      <c r="W1057" s="5"/>
      <c r="X1057" s="5" t="s">
        <v>100</v>
      </c>
      <c r="Y1057" s="5" t="s">
        <v>66</v>
      </c>
      <c r="Z1057" s="5"/>
      <c r="AA1057" s="5" t="s">
        <v>2156</v>
      </c>
      <c r="AB1057" s="5"/>
      <c r="AC1057" s="6"/>
      <c r="AD1057" s="6"/>
      <c r="AE1057" s="5"/>
      <c r="AF1057" s="10"/>
    </row>
    <row r="1058" ht="21.0" customHeight="1">
      <c r="A1058" s="5">
        <v>234469.0</v>
      </c>
      <c r="B1058" s="5" t="s">
        <v>2157</v>
      </c>
      <c r="C1058" s="5" t="s">
        <v>2158</v>
      </c>
      <c r="D1058" s="5" t="s">
        <v>56</v>
      </c>
      <c r="E1058" s="5" t="s">
        <v>96</v>
      </c>
      <c r="F1058" s="5" t="s">
        <v>343</v>
      </c>
      <c r="G1058" s="5">
        <v>110.0</v>
      </c>
      <c r="H1058" s="5">
        <v>110.0</v>
      </c>
      <c r="I1058" s="5"/>
      <c r="J1058" s="5" t="s">
        <v>495</v>
      </c>
      <c r="K1058" s="5" t="s">
        <v>189</v>
      </c>
      <c r="L1058" s="5" t="s">
        <v>49</v>
      </c>
      <c r="M1058" s="6">
        <v>44676.0</v>
      </c>
      <c r="N1058" s="6">
        <v>44685.0</v>
      </c>
      <c r="O1058" s="7">
        <f>+IF(NETWORKDAYS(M1058,N1058,Feriados!A1024:A1054)&gt;-1,NETWORKDAYS(M1058,N1058,Feriados!A1024:A1054)-1,NETWORKDAYS(M1058,TODAY(),Feriados!A$15:A$315))</f>
        <v>7</v>
      </c>
      <c r="P1058" s="8"/>
      <c r="Q1058" s="5">
        <f>+IF(T1058="ENVIO OS", IF(NETWORKDAYS(N1058,P1058,Feriados!A$15:A$315)&gt;-1,NETWORKDAYS(N1058,P1058,Feriados!A$15:A$315)-1,NETWORKDAYS(N1058,TODAY(),Feriados!A$15:A$315)),0)</f>
        <v>0</v>
      </c>
      <c r="R1058" s="9">
        <v>-34.6423</v>
      </c>
      <c r="S1058" s="9">
        <v>-68.2352</v>
      </c>
      <c r="T1058" s="5" t="s">
        <v>79</v>
      </c>
      <c r="U1058" s="5" t="s">
        <v>79</v>
      </c>
      <c r="V1058" s="5"/>
      <c r="W1058" s="5"/>
      <c r="X1058" s="5" t="s">
        <v>100</v>
      </c>
      <c r="Y1058" s="5" t="s">
        <v>66</v>
      </c>
      <c r="Z1058" s="5"/>
      <c r="AA1058" s="5"/>
      <c r="AB1058" s="5"/>
      <c r="AC1058" s="6"/>
      <c r="AD1058" s="6"/>
      <c r="AE1058" s="5"/>
      <c r="AF1058" s="10"/>
    </row>
    <row r="1059" ht="21.0" customHeight="1">
      <c r="A1059" s="5">
        <v>229090.0</v>
      </c>
      <c r="B1059" s="5" t="s">
        <v>1199</v>
      </c>
      <c r="C1059" s="5" t="s">
        <v>1200</v>
      </c>
      <c r="D1059" s="5" t="s">
        <v>147</v>
      </c>
      <c r="E1059" s="5" t="s">
        <v>35</v>
      </c>
      <c r="F1059" s="5" t="s">
        <v>36</v>
      </c>
      <c r="G1059" s="5">
        <v>150.2</v>
      </c>
      <c r="H1059" s="5"/>
      <c r="I1059" s="5" t="s">
        <v>37</v>
      </c>
      <c r="J1059" s="5" t="s">
        <v>148</v>
      </c>
      <c r="K1059" s="5" t="s">
        <v>149</v>
      </c>
      <c r="L1059" s="5"/>
      <c r="M1059" s="6">
        <v>44677.0</v>
      </c>
      <c r="N1059" s="6">
        <v>44679.0</v>
      </c>
      <c r="O1059" s="7">
        <f>+IF(NETWORKDAYS(M1059,N1059,Feriados!A1082:A1112)&gt;-1,NETWORKDAYS(M1059,N1059,Feriados!A1082:A1112)-1,NETWORKDAYS(M1059,TODAY(),Feriados!A$15:A$315))</f>
        <v>2</v>
      </c>
      <c r="P1059" s="8"/>
      <c r="Q1059" s="5">
        <f>+IF(T1059="ENVIO OS", IF(NETWORKDAYS(N1059,P1059,Feriados!A$15:A$315)&gt;-1,NETWORKDAYS(N1059,P1059,Feriados!A$15:A$315)-1,NETWORKDAYS(N1059,TODAY(),Feriados!A$15:A$315)),0)</f>
        <v>0</v>
      </c>
      <c r="R1059" s="9"/>
      <c r="S1059" s="9"/>
      <c r="T1059" s="5" t="s">
        <v>208</v>
      </c>
      <c r="U1059" s="5" t="s">
        <v>208</v>
      </c>
      <c r="V1059" s="5"/>
      <c r="W1059" s="5"/>
      <c r="X1059" s="5" t="s">
        <v>51</v>
      </c>
      <c r="Y1059" s="5" t="s">
        <v>2159</v>
      </c>
      <c r="Z1059" s="5" t="s">
        <v>670</v>
      </c>
      <c r="AA1059" s="5"/>
      <c r="AB1059" s="5"/>
      <c r="AC1059" s="6"/>
      <c r="AD1059" s="6"/>
      <c r="AE1059" s="5"/>
      <c r="AF1059" s="10"/>
    </row>
    <row r="1060" ht="21.0" customHeight="1">
      <c r="A1060" s="5">
        <v>234661.0</v>
      </c>
      <c r="B1060" s="5" t="s">
        <v>2160</v>
      </c>
      <c r="C1060" s="5" t="s">
        <v>1548</v>
      </c>
      <c r="D1060" s="5" t="s">
        <v>63</v>
      </c>
      <c r="E1060" s="5" t="s">
        <v>96</v>
      </c>
      <c r="F1060" s="5" t="s">
        <v>97</v>
      </c>
      <c r="G1060" s="5">
        <v>100.0</v>
      </c>
      <c r="H1060" s="5">
        <v>0.0</v>
      </c>
      <c r="I1060" s="5" t="s">
        <v>1549</v>
      </c>
      <c r="J1060" s="5" t="s">
        <v>1032</v>
      </c>
      <c r="K1060" s="5" t="s">
        <v>250</v>
      </c>
      <c r="L1060" s="5"/>
      <c r="M1060" s="6">
        <v>44677.0</v>
      </c>
      <c r="N1060" s="6">
        <v>44687.0</v>
      </c>
      <c r="O1060" s="7">
        <f>+IF(NETWORKDAYS(M1060,N1060,Feriados!A1009:A1039)&gt;-1,NETWORKDAYS(M1060,N1060,Feriados!A1009:A1039)-1,NETWORKDAYS(M1060,TODAY(),Feriados!A$15:A$315))</f>
        <v>8</v>
      </c>
      <c r="P1060" s="8"/>
      <c r="Q1060" s="5">
        <f>+IF(T1060="ENVIO OS", IF(NETWORKDAYS(N1060,P1060,Feriados!A$15:A$315)&gt;-1,NETWORKDAYS(N1060,P1060,Feriados!A$15:A$315)-1,NETWORKDAYS(N1060,TODAY(),Feriados!A$15:A$315)),0)</f>
        <v>0</v>
      </c>
      <c r="R1060" s="9"/>
      <c r="S1060" s="9"/>
      <c r="T1060" s="5" t="s">
        <v>79</v>
      </c>
      <c r="U1060" s="5" t="s">
        <v>79</v>
      </c>
      <c r="V1060" s="5"/>
      <c r="W1060" s="5"/>
      <c r="X1060" s="5" t="s">
        <v>51</v>
      </c>
      <c r="Y1060" s="5" t="s">
        <v>66</v>
      </c>
      <c r="Z1060" s="5"/>
      <c r="AA1060" s="5"/>
      <c r="AB1060" s="5"/>
      <c r="AC1060" s="6"/>
      <c r="AD1060" s="6"/>
      <c r="AE1060" s="5"/>
      <c r="AF1060" s="10"/>
    </row>
    <row r="1061" ht="21.0" customHeight="1">
      <c r="A1061" s="5"/>
      <c r="B1061" s="5" t="s">
        <v>2161</v>
      </c>
      <c r="C1061" s="5" t="s">
        <v>2162</v>
      </c>
      <c r="D1061" s="5"/>
      <c r="E1061" s="5" t="s">
        <v>35</v>
      </c>
      <c r="F1061" s="5" t="s">
        <v>36</v>
      </c>
      <c r="G1061" s="5"/>
      <c r="H1061" s="5"/>
      <c r="I1061" s="5"/>
      <c r="J1061" s="5"/>
      <c r="K1061" s="5"/>
      <c r="L1061" s="5"/>
      <c r="M1061" s="6">
        <v>44677.0</v>
      </c>
      <c r="N1061" s="6">
        <v>44719.0</v>
      </c>
      <c r="O1061" s="7">
        <f>+IF(NETWORKDAYS(M1061,N1061,Feriados!A1064:A1094)&gt;-1,NETWORKDAYS(M1061,N1061,Feriados!A1064:A1094)-1,NETWORKDAYS(M1061,TODAY(),Feriados!A$15:A$315))</f>
        <v>30</v>
      </c>
      <c r="P1061" s="8">
        <v>44817.0</v>
      </c>
      <c r="Q1061" s="5">
        <f>+IF(T1061="ENVIO OS", IF(NETWORKDAYS(N1061,P1061,Feriados!A$15:A$315)&gt;-1,NETWORKDAYS(N1061,P1061,Feriados!A$15:A$315)-1,NETWORKDAYS(N1061,TODAY(),Feriados!A$15:A$315)),0)</f>
        <v>70</v>
      </c>
      <c r="R1061" s="9"/>
      <c r="S1061" s="9"/>
      <c r="T1061" s="5" t="s">
        <v>40</v>
      </c>
      <c r="U1061" s="5" t="s">
        <v>564</v>
      </c>
      <c r="V1061" s="5"/>
      <c r="W1061" s="5"/>
      <c r="X1061" s="5"/>
      <c r="Y1061" s="5"/>
      <c r="Z1061" s="5"/>
      <c r="AA1061" s="5"/>
      <c r="AB1061" s="5"/>
      <c r="AC1061" s="6"/>
      <c r="AD1061" s="6"/>
      <c r="AE1061" s="5"/>
      <c r="AF1061" s="10"/>
    </row>
    <row r="1062" ht="21.0" customHeight="1">
      <c r="A1062" s="5">
        <v>234720.0</v>
      </c>
      <c r="B1062" s="5" t="s">
        <v>2163</v>
      </c>
      <c r="C1062" s="5" t="s">
        <v>2164</v>
      </c>
      <c r="D1062" s="5" t="s">
        <v>56</v>
      </c>
      <c r="E1062" s="5" t="s">
        <v>96</v>
      </c>
      <c r="F1062" s="5" t="s">
        <v>119</v>
      </c>
      <c r="G1062" s="5">
        <v>260.0</v>
      </c>
      <c r="H1062" s="5">
        <v>160.0</v>
      </c>
      <c r="I1062" s="5" t="s">
        <v>37</v>
      </c>
      <c r="J1062" s="5" t="s">
        <v>1903</v>
      </c>
      <c r="K1062" s="5" t="s">
        <v>56</v>
      </c>
      <c r="L1062" s="5" t="s">
        <v>162</v>
      </c>
      <c r="M1062" s="6">
        <v>44678.0</v>
      </c>
      <c r="N1062" s="6">
        <v>44692.0</v>
      </c>
      <c r="O1062" s="7">
        <f>+IF(NETWORKDAYS(M1062,N1062,Feriados!A1004:A1034)&gt;-1,NETWORKDAYS(M1062,N1062,Feriados!A1004:A1034)-1,NETWORKDAYS(M1062,TODAY(),Feriados!A$15:A$315))</f>
        <v>10</v>
      </c>
      <c r="P1062" s="8"/>
      <c r="Q1062" s="5">
        <f>+IF(T1062="ENVIO OS", IF(NETWORKDAYS(N1062,P1062,Feriados!A$15:A$315)&gt;-1,NETWORKDAYS(N1062,P1062,Feriados!A$15:A$315)-1,NETWORKDAYS(N1062,TODAY(),Feriados!A$15:A$315)),0)</f>
        <v>0</v>
      </c>
      <c r="R1062" s="9">
        <v>-34.6451</v>
      </c>
      <c r="S1062" s="9">
        <v>-68.3547</v>
      </c>
      <c r="T1062" s="5" t="s">
        <v>79</v>
      </c>
      <c r="U1062" s="5" t="s">
        <v>79</v>
      </c>
      <c r="V1062" s="5"/>
      <c r="W1062" s="5"/>
      <c r="X1062" s="5" t="s">
        <v>100</v>
      </c>
      <c r="Y1062" s="5" t="s">
        <v>66</v>
      </c>
      <c r="Z1062" s="5"/>
      <c r="AA1062" s="5"/>
      <c r="AB1062" s="5"/>
      <c r="AC1062" s="6"/>
      <c r="AD1062" s="6"/>
      <c r="AE1062" s="5"/>
      <c r="AF1062" s="10"/>
    </row>
    <row r="1063" ht="21.0" customHeight="1">
      <c r="A1063" s="5"/>
      <c r="B1063" s="5" t="s">
        <v>1726</v>
      </c>
      <c r="C1063" s="5" t="s">
        <v>1727</v>
      </c>
      <c r="D1063" s="5" t="s">
        <v>147</v>
      </c>
      <c r="E1063" s="5" t="s">
        <v>35</v>
      </c>
      <c r="F1063" s="5" t="s">
        <v>36</v>
      </c>
      <c r="G1063" s="5">
        <v>121.0</v>
      </c>
      <c r="H1063" s="5"/>
      <c r="I1063" s="5" t="s">
        <v>37</v>
      </c>
      <c r="J1063" s="5" t="s">
        <v>875</v>
      </c>
      <c r="K1063" s="5" t="s">
        <v>233</v>
      </c>
      <c r="L1063" s="5"/>
      <c r="M1063" s="6">
        <v>44679.0</v>
      </c>
      <c r="N1063" s="6">
        <v>44697.0</v>
      </c>
      <c r="O1063" s="7">
        <f>+IF(NETWORKDAYS(M1063,N1063,Feriados!A1024:A1054)&gt;-1,NETWORKDAYS(M1063,N1063,Feriados!A1024:A1054)-1,NETWORKDAYS(M1063,TODAY(),Feriados!A$15:A$315))</f>
        <v>12</v>
      </c>
      <c r="P1063" s="8"/>
      <c r="Q1063" s="5">
        <f>+IF(T1063="ENVIO OS", IF(NETWORKDAYS(N1063,P1063,Feriados!A$15:A$315)&gt;-1,NETWORKDAYS(N1063,P1063,Feriados!A$15:A$315)-1,NETWORKDAYS(N1063,TODAY(),Feriados!A$15:A$315)),0)</f>
        <v>0</v>
      </c>
      <c r="R1063" s="9">
        <v>-33.0326</v>
      </c>
      <c r="S1063" s="9">
        <v>-68.9102</v>
      </c>
      <c r="T1063" s="5" t="s">
        <v>208</v>
      </c>
      <c r="U1063" s="5" t="s">
        <v>208</v>
      </c>
      <c r="V1063" s="5"/>
      <c r="W1063" s="5"/>
      <c r="X1063" s="5" t="s">
        <v>41</v>
      </c>
      <c r="Y1063" s="5" t="s">
        <v>66</v>
      </c>
      <c r="Z1063" s="5" t="s">
        <v>112</v>
      </c>
      <c r="AA1063" s="5"/>
      <c r="AB1063" s="5"/>
      <c r="AC1063" s="6"/>
      <c r="AD1063" s="6"/>
      <c r="AE1063" s="5"/>
      <c r="AF1063" s="10"/>
    </row>
    <row r="1064" ht="21.0" customHeight="1">
      <c r="A1064" s="5">
        <v>234492.0</v>
      </c>
      <c r="B1064" s="5" t="s">
        <v>2165</v>
      </c>
      <c r="C1064" s="5" t="s">
        <v>673</v>
      </c>
      <c r="D1064" s="5" t="s">
        <v>95</v>
      </c>
      <c r="E1064" s="5" t="s">
        <v>96</v>
      </c>
      <c r="F1064" s="5" t="s">
        <v>343</v>
      </c>
      <c r="G1064" s="5">
        <v>200.0</v>
      </c>
      <c r="H1064" s="5">
        <v>200.0</v>
      </c>
      <c r="I1064" s="5"/>
      <c r="J1064" s="5" t="s">
        <v>99</v>
      </c>
      <c r="K1064" s="5" t="s">
        <v>95</v>
      </c>
      <c r="L1064" s="5" t="s">
        <v>49</v>
      </c>
      <c r="M1064" s="6">
        <v>44679.0</v>
      </c>
      <c r="N1064" s="6">
        <v>44704.0</v>
      </c>
      <c r="O1064" s="7">
        <f>+IF(NETWORKDAYS(M1064,N1064,Feriados!A1005:A1035)&gt;-1,NETWORKDAYS(M1064,N1064,Feriados!A1005:A1035)-1,NETWORKDAYS(M1064,TODAY(),Feriados!A$15:A$315))</f>
        <v>17</v>
      </c>
      <c r="P1064" s="8"/>
      <c r="Q1064" s="5">
        <f>+IF(T1064="ENVIO OS", IF(NETWORKDAYS(N1064,P1064,Feriados!A$15:A$315)&gt;-1,NETWORKDAYS(N1064,P1064,Feriados!A$15:A$315)-1,NETWORKDAYS(N1064,TODAY(),Feriados!A$15:A$315)),0)</f>
        <v>0</v>
      </c>
      <c r="R1064" s="9">
        <v>-35.3359</v>
      </c>
      <c r="S1064" s="9">
        <v>-69.5912</v>
      </c>
      <c r="T1064" s="5" t="s">
        <v>79</v>
      </c>
      <c r="U1064" s="5" t="s">
        <v>79</v>
      </c>
      <c r="V1064" s="5" t="s">
        <v>344</v>
      </c>
      <c r="W1064" s="5"/>
      <c r="X1064" s="5" t="s">
        <v>100</v>
      </c>
      <c r="Y1064" s="5" t="s">
        <v>66</v>
      </c>
      <c r="Z1064" s="5"/>
      <c r="AA1064" s="5"/>
      <c r="AB1064" s="5"/>
      <c r="AC1064" s="6"/>
      <c r="AD1064" s="6"/>
      <c r="AE1064" s="5" t="s">
        <v>203</v>
      </c>
      <c r="AF1064" s="10">
        <v>45047.0</v>
      </c>
    </row>
    <row r="1065" ht="21.0" customHeight="1">
      <c r="A1065" s="5">
        <v>232106.0</v>
      </c>
      <c r="B1065" s="5" t="s">
        <v>2166</v>
      </c>
      <c r="C1065" s="5" t="s">
        <v>673</v>
      </c>
      <c r="D1065" s="5" t="s">
        <v>302</v>
      </c>
      <c r="E1065" s="5" t="s">
        <v>96</v>
      </c>
      <c r="F1065" s="5" t="s">
        <v>343</v>
      </c>
      <c r="G1065" s="5">
        <v>190.0</v>
      </c>
      <c r="H1065" s="5"/>
      <c r="I1065" s="5"/>
      <c r="J1065" s="5"/>
      <c r="K1065" s="5"/>
      <c r="L1065" s="5"/>
      <c r="M1065" s="6">
        <v>44679.0</v>
      </c>
      <c r="N1065" s="6">
        <v>44690.0</v>
      </c>
      <c r="O1065" s="7">
        <f>+IF(NETWORKDAYS(M1065,N1065,Feriados!A1006:A1036)&gt;-1,NETWORKDAYS(M1065,N1065,Feriados!A1006:A1036)-1,NETWORKDAYS(M1065,TODAY(),Feriados!A$15:A$315))</f>
        <v>7</v>
      </c>
      <c r="P1065" s="8">
        <v>44698.0</v>
      </c>
      <c r="Q1065" s="5">
        <f>+IF(T1065="ENVIO OS", IF(NETWORKDAYS(N1065,P1065,Feriados!A$15:A$315)&gt;-1,NETWORKDAYS(N1065,P1065,Feriados!A$15:A$315)-1,NETWORKDAYS(N1065,TODAY(),Feriados!A$15:A$315)),0)</f>
        <v>0</v>
      </c>
      <c r="R1065" s="9"/>
      <c r="S1065" s="9"/>
      <c r="T1065" s="5" t="s">
        <v>1000</v>
      </c>
      <c r="U1065" s="5"/>
      <c r="V1065" s="5"/>
      <c r="W1065" s="5"/>
      <c r="X1065" s="5" t="s">
        <v>100</v>
      </c>
      <c r="Y1065" s="5"/>
      <c r="Z1065" s="5"/>
      <c r="AA1065" s="5" t="s">
        <v>2167</v>
      </c>
      <c r="AB1065" s="5"/>
      <c r="AC1065" s="6"/>
      <c r="AD1065" s="6"/>
      <c r="AE1065" s="5"/>
      <c r="AF1065" s="10"/>
    </row>
    <row r="1066" ht="21.0" customHeight="1">
      <c r="A1066" s="5">
        <v>232106.0</v>
      </c>
      <c r="B1066" s="5" t="s">
        <v>2168</v>
      </c>
      <c r="C1066" s="5" t="s">
        <v>673</v>
      </c>
      <c r="D1066" s="5" t="s">
        <v>302</v>
      </c>
      <c r="E1066" s="5" t="s">
        <v>96</v>
      </c>
      <c r="F1066" s="5" t="s">
        <v>343</v>
      </c>
      <c r="G1066" s="5">
        <v>190.0</v>
      </c>
      <c r="H1066" s="5"/>
      <c r="I1066" s="5"/>
      <c r="J1066" s="5"/>
      <c r="K1066" s="5"/>
      <c r="L1066" s="5"/>
      <c r="M1066" s="6">
        <v>44679.0</v>
      </c>
      <c r="N1066" s="6">
        <v>44690.0</v>
      </c>
      <c r="O1066" s="7">
        <f>+IF(NETWORKDAYS(M1066,N1066,Feriados!A1007:A1037)&gt;-1,NETWORKDAYS(M1066,N1066,Feriados!A1007:A1037)-1,NETWORKDAYS(M1066,TODAY(),Feriados!A$15:A$315))</f>
        <v>7</v>
      </c>
      <c r="P1066" s="8">
        <v>44698.0</v>
      </c>
      <c r="Q1066" s="5">
        <f>+IF(T1066="ENVIO OS", IF(NETWORKDAYS(N1066,P1066,Feriados!A$15:A$315)&gt;-1,NETWORKDAYS(N1066,P1066,Feriados!A$15:A$315)-1,NETWORKDAYS(N1066,TODAY(),Feriados!A$15:A$315)),0)</f>
        <v>0</v>
      </c>
      <c r="R1066" s="9"/>
      <c r="S1066" s="9"/>
      <c r="T1066" s="5" t="s">
        <v>1000</v>
      </c>
      <c r="U1066" s="5"/>
      <c r="V1066" s="5"/>
      <c r="W1066" s="5"/>
      <c r="X1066" s="5" t="s">
        <v>100</v>
      </c>
      <c r="Y1066" s="5"/>
      <c r="Z1066" s="5"/>
      <c r="AA1066" s="5" t="s">
        <v>2167</v>
      </c>
      <c r="AB1066" s="5"/>
      <c r="AC1066" s="6"/>
      <c r="AD1066" s="6"/>
      <c r="AE1066" s="5"/>
      <c r="AF1066" s="10"/>
    </row>
    <row r="1067" ht="21.0" customHeight="1">
      <c r="A1067" s="5">
        <v>232106.0</v>
      </c>
      <c r="B1067" s="5" t="s">
        <v>2169</v>
      </c>
      <c r="C1067" s="5" t="s">
        <v>673</v>
      </c>
      <c r="D1067" s="5" t="s">
        <v>302</v>
      </c>
      <c r="E1067" s="5" t="s">
        <v>96</v>
      </c>
      <c r="F1067" s="5" t="s">
        <v>244</v>
      </c>
      <c r="G1067" s="5">
        <v>70.0</v>
      </c>
      <c r="H1067" s="5"/>
      <c r="I1067" s="5"/>
      <c r="J1067" s="5"/>
      <c r="K1067" s="5"/>
      <c r="L1067" s="5"/>
      <c r="M1067" s="6">
        <v>44679.0</v>
      </c>
      <c r="N1067" s="6">
        <v>44690.0</v>
      </c>
      <c r="O1067" s="7">
        <f>+IF(NETWORKDAYS(M1067,N1067,Feriados!A1008:A1038)&gt;-1,NETWORKDAYS(M1067,N1067,Feriados!A1008:A1038)-1,NETWORKDAYS(M1067,TODAY(),Feriados!A$15:A$315))</f>
        <v>7</v>
      </c>
      <c r="P1067" s="8">
        <v>44698.0</v>
      </c>
      <c r="Q1067" s="5">
        <f>+IF(T1067="ENVIO OS", IF(NETWORKDAYS(N1067,P1067,Feriados!A$15:A$315)&gt;-1,NETWORKDAYS(N1067,P1067,Feriados!A$15:A$315)-1,NETWORKDAYS(N1067,TODAY(),Feriados!A$15:A$315)),0)</f>
        <v>0</v>
      </c>
      <c r="R1067" s="9"/>
      <c r="S1067" s="9"/>
      <c r="T1067" s="5" t="s">
        <v>1000</v>
      </c>
      <c r="U1067" s="5"/>
      <c r="V1067" s="5"/>
      <c r="W1067" s="5"/>
      <c r="X1067" s="5" t="s">
        <v>100</v>
      </c>
      <c r="Y1067" s="5"/>
      <c r="Z1067" s="5"/>
      <c r="AA1067" s="5" t="s">
        <v>2167</v>
      </c>
      <c r="AB1067" s="5"/>
      <c r="AC1067" s="6"/>
      <c r="AD1067" s="6"/>
      <c r="AE1067" s="5"/>
      <c r="AF1067" s="10"/>
    </row>
    <row r="1068" ht="21.0" customHeight="1">
      <c r="A1068" s="5">
        <v>234633.0</v>
      </c>
      <c r="B1068" s="5" t="s">
        <v>2170</v>
      </c>
      <c r="C1068" s="5" t="s">
        <v>2171</v>
      </c>
      <c r="D1068" s="5" t="s">
        <v>172</v>
      </c>
      <c r="E1068" s="5" t="s">
        <v>35</v>
      </c>
      <c r="F1068" s="5" t="s">
        <v>36</v>
      </c>
      <c r="G1068" s="5">
        <v>190.1</v>
      </c>
      <c r="H1068" s="5"/>
      <c r="I1068" s="5" t="s">
        <v>2172</v>
      </c>
      <c r="J1068" s="5" t="s">
        <v>721</v>
      </c>
      <c r="K1068" s="5" t="s">
        <v>175</v>
      </c>
      <c r="L1068" s="5"/>
      <c r="M1068" s="6">
        <v>44680.0</v>
      </c>
      <c r="N1068" s="6">
        <v>44685.0</v>
      </c>
      <c r="O1068" s="7">
        <f>+IF(NETWORKDAYS(M1068,N1068,Feriados!A1010:A1040)&gt;-1,NETWORKDAYS(M1068,N1068,Feriados!A1010:A1040)-1,NETWORKDAYS(M1068,TODAY(),Feriados!A$15:A$315))</f>
        <v>3</v>
      </c>
      <c r="P1068" s="8"/>
      <c r="Q1068" s="5">
        <f>+IF(T1068="ENVIO OS", IF(NETWORKDAYS(N1068,P1068,Feriados!A$15:A$315)&gt;-1,NETWORKDAYS(N1068,P1068,Feriados!A$15:A$315)-1,NETWORKDAYS(N1068,TODAY(),Feriados!A$15:A$315)),0)</f>
        <v>0</v>
      </c>
      <c r="R1068" s="9"/>
      <c r="S1068" s="9"/>
      <c r="T1068" s="5" t="s">
        <v>79</v>
      </c>
      <c r="U1068" s="5" t="s">
        <v>79</v>
      </c>
      <c r="V1068" s="5" t="s">
        <v>50</v>
      </c>
      <c r="W1068" s="5"/>
      <c r="X1068" s="5" t="s">
        <v>51</v>
      </c>
      <c r="Y1068" s="5" t="s">
        <v>66</v>
      </c>
      <c r="Z1068" s="5" t="s">
        <v>943</v>
      </c>
      <c r="AA1068" s="5"/>
      <c r="AB1068" s="5"/>
      <c r="AC1068" s="6"/>
      <c r="AD1068" s="6"/>
      <c r="AE1068" s="5"/>
      <c r="AF1068" s="10"/>
    </row>
    <row r="1069" ht="21.0" customHeight="1">
      <c r="A1069" s="5"/>
      <c r="B1069" s="5" t="s">
        <v>2173</v>
      </c>
      <c r="C1069" s="5" t="s">
        <v>2174</v>
      </c>
      <c r="D1069" s="5" t="s">
        <v>46</v>
      </c>
      <c r="E1069" s="5" t="s">
        <v>35</v>
      </c>
      <c r="F1069" s="5" t="s">
        <v>36</v>
      </c>
      <c r="G1069" s="5">
        <v>28.0</v>
      </c>
      <c r="H1069" s="5"/>
      <c r="I1069" s="5" t="s">
        <v>2175</v>
      </c>
      <c r="J1069" s="5" t="s">
        <v>218</v>
      </c>
      <c r="K1069" s="5" t="s">
        <v>91</v>
      </c>
      <c r="L1069" s="5"/>
      <c r="M1069" s="6">
        <v>44680.0</v>
      </c>
      <c r="N1069" s="6">
        <v>44692.0</v>
      </c>
      <c r="O1069" s="7">
        <f>+IF(NETWORKDAYS(M1069,N1069,Feriados!A1011:A1041)&gt;-1,NETWORKDAYS(M1069,N1069,Feriados!A1011:A1041)-1,NETWORKDAYS(M1069,TODAY(),Feriados!A$15:A$315))</f>
        <v>8</v>
      </c>
      <c r="P1069" s="8"/>
      <c r="Q1069" s="5">
        <f>+IF(T1069="ENVIO OS", IF(NETWORKDAYS(N1069,P1069,Feriados!A$15:A$315)&gt;-1,NETWORKDAYS(N1069,P1069,Feriados!A$15:A$315)-1,NETWORKDAYS(N1069,TODAY(),Feriados!A$15:A$315)),0)</f>
        <v>0</v>
      </c>
      <c r="R1069" s="9">
        <v>-32.9369</v>
      </c>
      <c r="S1069" s="9">
        <v>-68.812</v>
      </c>
      <c r="T1069" s="5" t="s">
        <v>79</v>
      </c>
      <c r="U1069" s="5" t="s">
        <v>79</v>
      </c>
      <c r="V1069" s="5" t="s">
        <v>50</v>
      </c>
      <c r="W1069" s="5"/>
      <c r="X1069" s="5" t="s">
        <v>41</v>
      </c>
      <c r="Y1069" s="5" t="s">
        <v>66</v>
      </c>
      <c r="Z1069" s="5" t="s">
        <v>52</v>
      </c>
      <c r="AA1069" s="5"/>
      <c r="AB1069" s="5"/>
      <c r="AC1069" s="6"/>
      <c r="AD1069" s="6"/>
      <c r="AE1069" s="5"/>
      <c r="AF1069" s="10"/>
    </row>
    <row r="1070" ht="21.0" customHeight="1">
      <c r="A1070" s="5"/>
      <c r="B1070" s="5" t="s">
        <v>2176</v>
      </c>
      <c r="C1070" s="5" t="s">
        <v>2177</v>
      </c>
      <c r="D1070" s="5" t="s">
        <v>63</v>
      </c>
      <c r="E1070" s="5" t="s">
        <v>35</v>
      </c>
      <c r="F1070" s="5" t="s">
        <v>36</v>
      </c>
      <c r="G1070" s="5">
        <v>42.0</v>
      </c>
      <c r="H1070" s="5"/>
      <c r="I1070" s="5" t="s">
        <v>2178</v>
      </c>
      <c r="J1070" s="5" t="s">
        <v>434</v>
      </c>
      <c r="K1070" s="5" t="s">
        <v>63</v>
      </c>
      <c r="L1070" s="5"/>
      <c r="M1070" s="6">
        <v>44680.0</v>
      </c>
      <c r="N1070" s="6">
        <v>44685.0</v>
      </c>
      <c r="O1070" s="7">
        <f>+IF(NETWORKDAYS(M1070,N1070,Feriados!A1012:A1042)&gt;-1,NETWORKDAYS(M1070,N1070,Feriados!A1012:A1042)-1,NETWORKDAYS(M1070,TODAY(),Feriados!A$15:A$315))</f>
        <v>3</v>
      </c>
      <c r="P1070" s="8"/>
      <c r="Q1070" s="5">
        <f>+IF(T1070="ENVIO OS", IF(NETWORKDAYS(N1070,P1070,Feriados!A$15:A$315)&gt;-1,NETWORKDAYS(N1070,P1070,Feriados!A$15:A$315)-1,NETWORKDAYS(N1070,TODAY(),Feriados!A$15:A$315)),0)</f>
        <v>0</v>
      </c>
      <c r="R1070" s="9">
        <v>-32.9568</v>
      </c>
      <c r="S1070" s="9">
        <v>-68.7978</v>
      </c>
      <c r="T1070" s="5" t="s">
        <v>79</v>
      </c>
      <c r="U1070" s="5" t="s">
        <v>79</v>
      </c>
      <c r="V1070" s="5"/>
      <c r="W1070" s="5"/>
      <c r="X1070" s="5" t="s">
        <v>41</v>
      </c>
      <c r="Y1070" s="5" t="s">
        <v>66</v>
      </c>
      <c r="Z1070" s="5" t="s">
        <v>662</v>
      </c>
      <c r="AA1070" s="5"/>
      <c r="AB1070" s="5"/>
      <c r="AC1070" s="6"/>
      <c r="AD1070" s="6"/>
      <c r="AE1070" s="5"/>
      <c r="AF1070" s="10"/>
    </row>
    <row r="1071" ht="21.0" customHeight="1">
      <c r="A1071" s="5"/>
      <c r="B1071" s="5" t="s">
        <v>2179</v>
      </c>
      <c r="C1071" s="5" t="s">
        <v>2180</v>
      </c>
      <c r="D1071" s="5" t="s">
        <v>34</v>
      </c>
      <c r="E1071" s="5" t="s">
        <v>35</v>
      </c>
      <c r="F1071" s="5" t="s">
        <v>36</v>
      </c>
      <c r="G1071" s="5">
        <v>45.0</v>
      </c>
      <c r="H1071" s="5"/>
      <c r="I1071" s="5" t="s">
        <v>37</v>
      </c>
      <c r="J1071" s="5" t="s">
        <v>2116</v>
      </c>
      <c r="K1071" s="5" t="s">
        <v>1875</v>
      </c>
      <c r="L1071" s="5"/>
      <c r="M1071" s="6">
        <v>44680.0</v>
      </c>
      <c r="N1071" s="6">
        <v>44687.0</v>
      </c>
      <c r="O1071" s="7">
        <f>+IF(NETWORKDAYS(M1071,N1071,Feriados!A1013:A1043)&gt;-1,NETWORKDAYS(M1071,N1071,Feriados!A1013:A1043)-1,NETWORKDAYS(M1071,TODAY(),Feriados!A$15:A$315))</f>
        <v>5</v>
      </c>
      <c r="P1071" s="8"/>
      <c r="Q1071" s="5">
        <f>+IF(T1071="ENVIO OS", IF(NETWORKDAYS(N1071,P1071,Feriados!A$15:A$315)&gt;-1,NETWORKDAYS(N1071,P1071,Feriados!A$15:A$315)-1,NETWORKDAYS(N1071,TODAY(),Feriados!A$15:A$315)),0)</f>
        <v>0</v>
      </c>
      <c r="R1071" s="9">
        <v>-33.6362</v>
      </c>
      <c r="S1071" s="9">
        <v>-69.1799</v>
      </c>
      <c r="T1071" s="5" t="s">
        <v>79</v>
      </c>
      <c r="U1071" s="5" t="s">
        <v>79</v>
      </c>
      <c r="V1071" s="5"/>
      <c r="W1071" s="5"/>
      <c r="X1071" s="5" t="s">
        <v>41</v>
      </c>
      <c r="Y1071" s="5" t="s">
        <v>42</v>
      </c>
      <c r="Z1071" s="5" t="s">
        <v>569</v>
      </c>
      <c r="AA1071" s="5"/>
      <c r="AB1071" s="5"/>
      <c r="AC1071" s="6"/>
      <c r="AD1071" s="6"/>
      <c r="AE1071" s="5"/>
      <c r="AF1071" s="10">
        <v>44986.0</v>
      </c>
    </row>
    <row r="1072" ht="21.0" customHeight="1">
      <c r="A1072" s="5"/>
      <c r="B1072" s="5" t="s">
        <v>2181</v>
      </c>
      <c r="C1072" s="5" t="s">
        <v>2182</v>
      </c>
      <c r="D1072" s="5" t="s">
        <v>167</v>
      </c>
      <c r="E1072" s="5" t="s">
        <v>35</v>
      </c>
      <c r="F1072" s="5" t="s">
        <v>36</v>
      </c>
      <c r="G1072" s="5">
        <v>104.0</v>
      </c>
      <c r="H1072" s="5"/>
      <c r="I1072" s="5" t="s">
        <v>37</v>
      </c>
      <c r="J1072" s="5" t="s">
        <v>167</v>
      </c>
      <c r="K1072" s="5" t="s">
        <v>167</v>
      </c>
      <c r="L1072" s="5"/>
      <c r="M1072" s="6">
        <v>44680.0</v>
      </c>
      <c r="N1072" s="6">
        <v>44694.0</v>
      </c>
      <c r="O1072" s="7">
        <f>+IF(NETWORKDAYS(M1072,N1072,Feriados!A1014:A1044)&gt;-1,NETWORKDAYS(M1072,N1072,Feriados!A1014:A1044)-1,NETWORKDAYS(M1072,TODAY(),Feriados!A$15:A$315))</f>
        <v>10</v>
      </c>
      <c r="P1072" s="8"/>
      <c r="Q1072" s="5">
        <f>+IF(T1072="ENVIO OS", IF(NETWORKDAYS(N1072,P1072,Feriados!A$15:A$315)&gt;-1,NETWORKDAYS(N1072,P1072,Feriados!A$15:A$315)-1,NETWORKDAYS(N1072,TODAY(),Feriados!A$15:A$315)),0)</f>
        <v>0</v>
      </c>
      <c r="R1072" s="9">
        <v>-33.3669</v>
      </c>
      <c r="S1072" s="9">
        <v>-69.1279</v>
      </c>
      <c r="T1072" s="5" t="s">
        <v>79</v>
      </c>
      <c r="U1072" s="5" t="s">
        <v>79</v>
      </c>
      <c r="V1072" s="5"/>
      <c r="W1072" s="5"/>
      <c r="X1072" s="5" t="s">
        <v>41</v>
      </c>
      <c r="Y1072" s="5" t="s">
        <v>42</v>
      </c>
      <c r="Z1072" s="5" t="s">
        <v>151</v>
      </c>
      <c r="AA1072" s="5"/>
      <c r="AB1072" s="5"/>
      <c r="AC1072" s="6"/>
      <c r="AD1072" s="6"/>
      <c r="AE1072" s="5"/>
      <c r="AF1072" s="10"/>
    </row>
    <row r="1073" ht="21.0" customHeight="1">
      <c r="A1073" s="5"/>
      <c r="B1073" s="5" t="s">
        <v>2183</v>
      </c>
      <c r="C1073" s="5" t="s">
        <v>2184</v>
      </c>
      <c r="D1073" s="5"/>
      <c r="E1073" s="5" t="s">
        <v>35</v>
      </c>
      <c r="F1073" s="5" t="s">
        <v>36</v>
      </c>
      <c r="G1073" s="5"/>
      <c r="H1073" s="5"/>
      <c r="I1073" s="5"/>
      <c r="J1073" s="5"/>
      <c r="K1073" s="5"/>
      <c r="L1073" s="5"/>
      <c r="M1073" s="6">
        <v>44680.0</v>
      </c>
      <c r="N1073" s="6">
        <v>44705.0</v>
      </c>
      <c r="O1073" s="7">
        <f>+IF(NETWORKDAYS(M1073,N1073,Feriados!A1015:A1045)&gt;-1,NETWORKDAYS(M1073,N1073,Feriados!A1015:A1045)-1,NETWORKDAYS(M1073,TODAY(),Feriados!A$15:A$315))</f>
        <v>17</v>
      </c>
      <c r="P1073" s="8">
        <v>44741.0</v>
      </c>
      <c r="Q1073" s="5">
        <f>+IF(T1073="ENVIO OS", IF(NETWORKDAYS(N1073,P1073,Feriados!A$15:A$315)&gt;-1,NETWORKDAYS(N1073,P1073,Feriados!A$15:A$315)-1,NETWORKDAYS(N1073,TODAY(),Feriados!A$15:A$315)),0)</f>
        <v>26</v>
      </c>
      <c r="R1073" s="9"/>
      <c r="S1073" s="9"/>
      <c r="T1073" s="5" t="s">
        <v>40</v>
      </c>
      <c r="U1073" s="5" t="s">
        <v>564</v>
      </c>
      <c r="V1073" s="5"/>
      <c r="W1073" s="5"/>
      <c r="X1073" s="5" t="s">
        <v>51</v>
      </c>
      <c r="Y1073" s="5"/>
      <c r="Z1073" s="5"/>
      <c r="AA1073" s="5"/>
      <c r="AB1073" s="5"/>
      <c r="AC1073" s="6"/>
      <c r="AD1073" s="6"/>
      <c r="AE1073" s="5"/>
      <c r="AF1073" s="10"/>
    </row>
    <row r="1074" ht="21.0" customHeight="1">
      <c r="A1074" s="5">
        <v>235170.0</v>
      </c>
      <c r="B1074" s="5" t="s">
        <v>2185</v>
      </c>
      <c r="C1074" s="5" t="s">
        <v>2186</v>
      </c>
      <c r="D1074" s="5" t="s">
        <v>56</v>
      </c>
      <c r="E1074" s="5" t="s">
        <v>35</v>
      </c>
      <c r="F1074" s="5" t="s">
        <v>36</v>
      </c>
      <c r="G1074" s="5">
        <v>39.3</v>
      </c>
      <c r="H1074" s="5"/>
      <c r="I1074" s="5" t="s">
        <v>1320</v>
      </c>
      <c r="J1074" s="5" t="s">
        <v>70</v>
      </c>
      <c r="K1074" s="5" t="s">
        <v>71</v>
      </c>
      <c r="L1074" s="5"/>
      <c r="M1074" s="6">
        <v>44680.0</v>
      </c>
      <c r="N1074" s="6">
        <v>44719.0</v>
      </c>
      <c r="O1074" s="7">
        <f>+IF(NETWORKDAYS(M1074,N1074,Feriados!A1016:A1046)&gt;-1,NETWORKDAYS(M1074,N1074,Feriados!A1016:A1046)-1,NETWORKDAYS(M1074,TODAY(),Feriados!A$15:A$315))</f>
        <v>27</v>
      </c>
      <c r="P1074" s="8"/>
      <c r="Q1074" s="5">
        <f>+IF(T1074="ENVIO OS", IF(NETWORKDAYS(N1074,P1074,Feriados!A$15:A$315)&gt;-1,NETWORKDAYS(N1074,P1074,Feriados!A$15:A$315)-1,NETWORKDAYS(N1074,TODAY(),Feriados!A$15:A$315)),0)</f>
        <v>0</v>
      </c>
      <c r="R1074" s="9"/>
      <c r="S1074" s="9"/>
      <c r="T1074" s="5" t="s">
        <v>79</v>
      </c>
      <c r="U1074" s="5" t="s">
        <v>79</v>
      </c>
      <c r="V1074" s="5"/>
      <c r="W1074" s="5"/>
      <c r="X1074" s="5" t="s">
        <v>51</v>
      </c>
      <c r="Y1074" s="5" t="s">
        <v>59</v>
      </c>
      <c r="Z1074" s="5" t="s">
        <v>1485</v>
      </c>
      <c r="AA1074" s="5"/>
      <c r="AB1074" s="5"/>
      <c r="AC1074" s="6"/>
      <c r="AD1074" s="6"/>
      <c r="AE1074" s="5"/>
      <c r="AF1074" s="10"/>
    </row>
    <row r="1075" ht="21.0" customHeight="1">
      <c r="A1075" s="5"/>
      <c r="B1075" s="5" t="s">
        <v>2187</v>
      </c>
      <c r="C1075" s="5" t="s">
        <v>2188</v>
      </c>
      <c r="D1075" s="5"/>
      <c r="E1075" s="5" t="s">
        <v>35</v>
      </c>
      <c r="F1075" s="5" t="s">
        <v>36</v>
      </c>
      <c r="G1075" s="5"/>
      <c r="H1075" s="5"/>
      <c r="I1075" s="5"/>
      <c r="J1075" s="5"/>
      <c r="K1075" s="5"/>
      <c r="L1075" s="5"/>
      <c r="M1075" s="6">
        <v>44680.0</v>
      </c>
      <c r="N1075" s="6">
        <v>44707.0</v>
      </c>
      <c r="O1075" s="7">
        <f>+IF(NETWORKDAYS(M1075,N1075,Feriados!A1017:A1047)&gt;-1,NETWORKDAYS(M1075,N1075,Feriados!A1017:A1047)-1,NETWORKDAYS(M1075,TODAY(),Feriados!A$15:A$315))</f>
        <v>19</v>
      </c>
      <c r="P1075" s="8">
        <v>44805.0</v>
      </c>
      <c r="Q1075" s="5">
        <f>+IF(T1075="ENVIO OS", IF(NETWORKDAYS(N1075,P1075,Feriados!A$15:A$315)&gt;-1,NETWORKDAYS(N1075,P1075,Feriados!A$15:A$315)-1,NETWORKDAYS(N1075,TODAY(),Feriados!A$15:A$315)),0)</f>
        <v>70</v>
      </c>
      <c r="R1075" s="9"/>
      <c r="S1075" s="9"/>
      <c r="T1075" s="5" t="s">
        <v>40</v>
      </c>
      <c r="U1075" s="5" t="s">
        <v>564</v>
      </c>
      <c r="V1075" s="5"/>
      <c r="W1075" s="5"/>
      <c r="X1075" s="5" t="s">
        <v>51</v>
      </c>
      <c r="Y1075" s="5"/>
      <c r="Z1075" s="5" t="s">
        <v>237</v>
      </c>
      <c r="AA1075" s="5"/>
      <c r="AB1075" s="5"/>
      <c r="AC1075" s="6"/>
      <c r="AD1075" s="6"/>
      <c r="AE1075" s="5"/>
      <c r="AF1075" s="10"/>
    </row>
    <row r="1076" ht="21.0" customHeight="1">
      <c r="A1076" s="5">
        <v>234575.0</v>
      </c>
      <c r="B1076" s="5" t="s">
        <v>1923</v>
      </c>
      <c r="C1076" s="5" t="s">
        <v>1924</v>
      </c>
      <c r="D1076" s="5" t="s">
        <v>34</v>
      </c>
      <c r="E1076" s="5" t="s">
        <v>35</v>
      </c>
      <c r="F1076" s="5" t="s">
        <v>36</v>
      </c>
      <c r="G1076" s="5">
        <v>39.0</v>
      </c>
      <c r="H1076" s="5"/>
      <c r="I1076" s="5" t="s">
        <v>1925</v>
      </c>
      <c r="J1076" s="5" t="s">
        <v>486</v>
      </c>
      <c r="K1076" s="5" t="s">
        <v>34</v>
      </c>
      <c r="L1076" s="5" t="s">
        <v>39</v>
      </c>
      <c r="M1076" s="6">
        <v>44683.0</v>
      </c>
      <c r="N1076" s="6">
        <v>44683.0</v>
      </c>
      <c r="O1076" s="7">
        <f>+IF(NETWORKDAYS(M1076,N1076,Feriados!A1027:A1057)&gt;-1,NETWORKDAYS(M1076,N1076,Feriados!A1027:A1057)-1,NETWORKDAYS(M1076,TODAY(),Feriados!A$15:A$315))</f>
        <v>0</v>
      </c>
      <c r="P1076" s="8"/>
      <c r="Q1076" s="5">
        <f>+IF(T1076="ENVIO OS", IF(NETWORKDAYS(N1076,P1076,Feriados!A$15:A$315)&gt;-1,NETWORKDAYS(N1076,P1076,Feriados!A$15:A$315)-1,NETWORKDAYS(N1076,TODAY(),Feriados!A$15:A$315)),0)</f>
        <v>0</v>
      </c>
      <c r="R1076" s="9"/>
      <c r="S1076" s="9"/>
      <c r="T1076" s="5" t="s">
        <v>79</v>
      </c>
      <c r="U1076" s="5" t="s">
        <v>79</v>
      </c>
      <c r="V1076" s="5"/>
      <c r="W1076" s="5"/>
      <c r="X1076" s="5" t="s">
        <v>51</v>
      </c>
      <c r="Y1076" s="5" t="s">
        <v>42</v>
      </c>
      <c r="Z1076" s="5" t="s">
        <v>569</v>
      </c>
      <c r="AA1076" s="5"/>
      <c r="AB1076" s="5"/>
      <c r="AC1076" s="6"/>
      <c r="AD1076" s="6"/>
      <c r="AE1076" s="5"/>
      <c r="AF1076" s="10"/>
    </row>
    <row r="1077" ht="21.0" customHeight="1">
      <c r="A1077" s="5">
        <v>224745.0</v>
      </c>
      <c r="B1077" s="5" t="s">
        <v>2007</v>
      </c>
      <c r="C1077" s="5" t="s">
        <v>940</v>
      </c>
      <c r="D1077" s="5" t="s">
        <v>147</v>
      </c>
      <c r="E1077" s="5" t="s">
        <v>96</v>
      </c>
      <c r="F1077" s="5" t="s">
        <v>230</v>
      </c>
      <c r="G1077" s="5">
        <v>968.0</v>
      </c>
      <c r="H1077" s="5">
        <v>968.0</v>
      </c>
      <c r="I1077" s="5" t="s">
        <v>37</v>
      </c>
      <c r="J1077" s="5" t="s">
        <v>193</v>
      </c>
      <c r="K1077" s="5" t="s">
        <v>387</v>
      </c>
      <c r="L1077" s="5" t="s">
        <v>49</v>
      </c>
      <c r="M1077" s="6">
        <v>44683.0</v>
      </c>
      <c r="N1077" s="6">
        <v>44693.0</v>
      </c>
      <c r="O1077" s="7">
        <f>+IF(NETWORKDAYS(M1077,N1077,Feriados!A1006:A1036)&gt;-1,NETWORKDAYS(M1077,N1077,Feriados!A1006:A1036)-1,NETWORKDAYS(M1077,TODAY(),Feriados!A$15:A$315))</f>
        <v>8</v>
      </c>
      <c r="P1077" s="8"/>
      <c r="Q1077" s="5">
        <f>+IF(T1077="ENVIO OS", IF(NETWORKDAYS(N1077,P1077,Feriados!A$15:A$315)&gt;-1,NETWORKDAYS(N1077,P1077,Feriados!A$15:A$315)-1,NETWORKDAYS(N1077,TODAY(),Feriados!A$15:A$315)),0)</f>
        <v>0</v>
      </c>
      <c r="R1077" s="9">
        <v>-32.9595</v>
      </c>
      <c r="S1077" s="9">
        <v>-68.8797</v>
      </c>
      <c r="T1077" s="5" t="s">
        <v>79</v>
      </c>
      <c r="U1077" s="5" t="s">
        <v>79</v>
      </c>
      <c r="V1077" s="5" t="s">
        <v>451</v>
      </c>
      <c r="W1077" s="5" t="s">
        <v>2189</v>
      </c>
      <c r="X1077" s="5" t="s">
        <v>100</v>
      </c>
      <c r="Y1077" s="5" t="s">
        <v>66</v>
      </c>
      <c r="Z1077" s="5" t="s">
        <v>928</v>
      </c>
      <c r="AA1077" s="5" t="s">
        <v>2190</v>
      </c>
      <c r="AB1077" s="5"/>
      <c r="AC1077" s="6"/>
      <c r="AD1077" s="6"/>
      <c r="AE1077" s="5" t="s">
        <v>203</v>
      </c>
      <c r="AF1077" s="10"/>
    </row>
    <row r="1078" ht="21.0" customHeight="1">
      <c r="A1078" s="5"/>
      <c r="B1078" s="5" t="s">
        <v>2073</v>
      </c>
      <c r="C1078" s="5" t="s">
        <v>2074</v>
      </c>
      <c r="D1078" s="5"/>
      <c r="E1078" s="5" t="s">
        <v>35</v>
      </c>
      <c r="F1078" s="5" t="s">
        <v>36</v>
      </c>
      <c r="G1078" s="5"/>
      <c r="H1078" s="5"/>
      <c r="I1078" s="5"/>
      <c r="J1078" s="5"/>
      <c r="K1078" s="5"/>
      <c r="L1078" s="5"/>
      <c r="M1078" s="6">
        <v>44683.0</v>
      </c>
      <c r="N1078" s="6">
        <v>44701.0</v>
      </c>
      <c r="O1078" s="7">
        <f>+IF(NETWORKDAYS(M1078,N1078,Feriados!A1060:A1090)&gt;-1,NETWORKDAYS(M1078,N1078,Feriados!A1060:A1090)-1,NETWORKDAYS(M1078,TODAY(),Feriados!A$15:A$315))</f>
        <v>14</v>
      </c>
      <c r="P1078" s="8">
        <v>44777.0</v>
      </c>
      <c r="Q1078" s="5">
        <f>+IF(T1078="ENVIO OS", IF(NETWORKDAYS(N1078,P1078,Feriados!A$15:A$315)&gt;-1,NETWORKDAYS(N1078,P1078,Feriados!A$15:A$315)-1,NETWORKDAYS(N1078,TODAY(),Feriados!A$15:A$315)),0)</f>
        <v>54</v>
      </c>
      <c r="R1078" s="9"/>
      <c r="S1078" s="9"/>
      <c r="T1078" s="5" t="s">
        <v>40</v>
      </c>
      <c r="U1078" s="5" t="s">
        <v>804</v>
      </c>
      <c r="V1078" s="5"/>
      <c r="W1078" s="5"/>
      <c r="X1078" s="5" t="s">
        <v>41</v>
      </c>
      <c r="Y1078" s="5"/>
      <c r="Z1078" s="5"/>
      <c r="AA1078" s="5"/>
      <c r="AB1078" s="5"/>
      <c r="AC1078" s="6"/>
      <c r="AD1078" s="6"/>
      <c r="AE1078" s="5"/>
      <c r="AF1078" s="10"/>
    </row>
    <row r="1079" ht="21.0" customHeight="1">
      <c r="A1079" s="5">
        <v>235028.0</v>
      </c>
      <c r="B1079" s="5" t="s">
        <v>2191</v>
      </c>
      <c r="C1079" s="5" t="s">
        <v>2192</v>
      </c>
      <c r="D1079" s="5" t="s">
        <v>63</v>
      </c>
      <c r="E1079" s="5" t="s">
        <v>96</v>
      </c>
      <c r="F1079" s="5" t="s">
        <v>97</v>
      </c>
      <c r="G1079" s="5">
        <v>100.0</v>
      </c>
      <c r="H1079" s="5"/>
      <c r="I1079" s="5" t="s">
        <v>2193</v>
      </c>
      <c r="J1079" s="5" t="s">
        <v>865</v>
      </c>
      <c r="K1079" s="5" t="s">
        <v>65</v>
      </c>
      <c r="L1079" s="5"/>
      <c r="M1079" s="6">
        <v>44683.0</v>
      </c>
      <c r="N1079" s="6">
        <v>44712.0</v>
      </c>
      <c r="O1079" s="7">
        <f>+IF(NETWORKDAYS(M1079,N1079,Feriados!A1022:A1052)&gt;-1,NETWORKDAYS(M1079,N1079,Feriados!A1022:A1052)-1,NETWORKDAYS(M1079,TODAY(),Feriados!A$15:A$315))</f>
        <v>21</v>
      </c>
      <c r="P1079" s="8"/>
      <c r="Q1079" s="5">
        <f>+IF(T1079="ENVIO OS", IF(NETWORKDAYS(N1079,P1079,Feriados!A$15:A$315)&gt;-1,NETWORKDAYS(N1079,P1079,Feriados!A$15:A$315)-1,NETWORKDAYS(N1079,TODAY(),Feriados!A$15:A$315)),0)</f>
        <v>0</v>
      </c>
      <c r="R1079" s="9"/>
      <c r="S1079" s="9"/>
      <c r="T1079" s="5" t="s">
        <v>79</v>
      </c>
      <c r="U1079" s="5" t="s">
        <v>79</v>
      </c>
      <c r="V1079" s="5" t="s">
        <v>183</v>
      </c>
      <c r="W1079" s="5"/>
      <c r="X1079" s="5" t="s">
        <v>51</v>
      </c>
      <c r="Y1079" s="5" t="s">
        <v>66</v>
      </c>
      <c r="Z1079" s="5"/>
      <c r="AA1079" s="5"/>
      <c r="AB1079" s="5" t="s">
        <v>27</v>
      </c>
      <c r="AC1079" s="6"/>
      <c r="AD1079" s="6"/>
      <c r="AE1079" s="5"/>
      <c r="AF1079" s="10"/>
    </row>
    <row r="1080" ht="21.0" customHeight="1">
      <c r="A1080" s="5"/>
      <c r="B1080" s="5" t="s">
        <v>1082</v>
      </c>
      <c r="C1080" s="5" t="s">
        <v>1391</v>
      </c>
      <c r="D1080" s="5" t="s">
        <v>172</v>
      </c>
      <c r="E1080" s="5" t="s">
        <v>35</v>
      </c>
      <c r="F1080" s="5" t="s">
        <v>36</v>
      </c>
      <c r="G1080" s="5">
        <v>50.4</v>
      </c>
      <c r="H1080" s="5"/>
      <c r="I1080" s="5" t="s">
        <v>2194</v>
      </c>
      <c r="J1080" s="5" t="s">
        <v>338</v>
      </c>
      <c r="K1080" s="5" t="s">
        <v>172</v>
      </c>
      <c r="L1080" s="5"/>
      <c r="M1080" s="6">
        <v>44684.0</v>
      </c>
      <c r="N1080" s="6">
        <v>44707.0</v>
      </c>
      <c r="O1080" s="7">
        <f>+IF(NETWORKDAYS(M1080,N1080,Feriados!A1024:A1054)&gt;-1,NETWORKDAYS(M1080,N1080,Feriados!A1024:A1054)-1,NETWORKDAYS(M1080,TODAY(),Feriados!A$15:A$315))</f>
        <v>17</v>
      </c>
      <c r="P1080" s="8"/>
      <c r="Q1080" s="5">
        <f>+IF(T1080="ENVIO OS", IF(NETWORKDAYS(N1080,P1080,Feriados!A$15:A$315)&gt;-1,NETWORKDAYS(N1080,P1080,Feriados!A$15:A$315)-1,NETWORKDAYS(N1080,TODAY(),Feriados!A$15:A$315)),0)</f>
        <v>0</v>
      </c>
      <c r="R1080" s="9"/>
      <c r="S1080" s="9"/>
      <c r="T1080" s="5" t="s">
        <v>79</v>
      </c>
      <c r="U1080" s="5" t="s">
        <v>79</v>
      </c>
      <c r="V1080" s="5" t="s">
        <v>50</v>
      </c>
      <c r="W1080" s="5" t="s">
        <v>2195</v>
      </c>
      <c r="X1080" s="5" t="s">
        <v>41</v>
      </c>
      <c r="Y1080" s="5"/>
      <c r="Z1080" s="5" t="s">
        <v>81</v>
      </c>
      <c r="AA1080" s="5"/>
      <c r="AB1080" s="5"/>
      <c r="AC1080" s="6"/>
      <c r="AD1080" s="6"/>
      <c r="AE1080" s="5"/>
      <c r="AF1080" s="10"/>
    </row>
    <row r="1081" ht="21.0" customHeight="1">
      <c r="A1081" s="5"/>
      <c r="B1081" s="5" t="s">
        <v>2196</v>
      </c>
      <c r="C1081" s="5" t="s">
        <v>2197</v>
      </c>
      <c r="D1081" s="5" t="s">
        <v>46</v>
      </c>
      <c r="E1081" s="5" t="s">
        <v>96</v>
      </c>
      <c r="F1081" s="5" t="s">
        <v>273</v>
      </c>
      <c r="G1081" s="5">
        <v>265.9</v>
      </c>
      <c r="H1081" s="5"/>
      <c r="I1081" s="5"/>
      <c r="J1081" s="5"/>
      <c r="K1081" s="5"/>
      <c r="L1081" s="5"/>
      <c r="M1081" s="6">
        <v>44684.0</v>
      </c>
      <c r="N1081" s="6">
        <v>44707.0</v>
      </c>
      <c r="O1081" s="7">
        <f>+IF(NETWORKDAYS(M1081,N1081,Feriados!A1021:A1051)&gt;-1,NETWORKDAYS(M1081,N1081,Feriados!A1021:A1051)-1,NETWORKDAYS(M1081,TODAY(),Feriados!A$15:A$315))</f>
        <v>17</v>
      </c>
      <c r="P1081" s="8">
        <v>44708.0</v>
      </c>
      <c r="Q1081" s="5">
        <f>+IF(T1081="ENVIO OS", IF(NETWORKDAYS(N1081,P1081,Feriados!A$15:A$315)&gt;-1,NETWORKDAYS(N1081,P1081,Feriados!A$15:A$315)-1,NETWORKDAYS(N1081,TODAY(),Feriados!A$15:A$315)),0)</f>
        <v>0</v>
      </c>
      <c r="R1081" s="9">
        <v>-32.901</v>
      </c>
      <c r="S1081" s="9">
        <v>-68.8054</v>
      </c>
      <c r="T1081" s="5" t="s">
        <v>1000</v>
      </c>
      <c r="U1081" s="5" t="s">
        <v>1000</v>
      </c>
      <c r="V1081" s="5" t="s">
        <v>50</v>
      </c>
      <c r="W1081" s="5"/>
      <c r="X1081" s="5" t="s">
        <v>100</v>
      </c>
      <c r="Y1081" s="5"/>
      <c r="Z1081" s="5"/>
      <c r="AA1081" s="5" t="s">
        <v>2198</v>
      </c>
      <c r="AB1081" s="5"/>
      <c r="AC1081" s="6"/>
      <c r="AD1081" s="6"/>
      <c r="AE1081" s="5"/>
      <c r="AF1081" s="10"/>
    </row>
    <row r="1082" ht="21.0" customHeight="1">
      <c r="A1082" s="5"/>
      <c r="B1082" s="5" t="s">
        <v>2199</v>
      </c>
      <c r="C1082" s="5" t="s">
        <v>2200</v>
      </c>
      <c r="D1082" s="5" t="s">
        <v>56</v>
      </c>
      <c r="E1082" s="5" t="s">
        <v>35</v>
      </c>
      <c r="F1082" s="5" t="s">
        <v>36</v>
      </c>
      <c r="G1082" s="5">
        <v>127.0</v>
      </c>
      <c r="H1082" s="5"/>
      <c r="I1082" s="5" t="s">
        <v>37</v>
      </c>
      <c r="J1082" s="5" t="s">
        <v>236</v>
      </c>
      <c r="K1082" s="5" t="s">
        <v>56</v>
      </c>
      <c r="L1082" s="5"/>
      <c r="M1082" s="6">
        <v>44684.0</v>
      </c>
      <c r="N1082" s="6">
        <v>44714.0</v>
      </c>
      <c r="O1082" s="7">
        <f>+IF(NETWORKDAYS(M1082,N1082,Feriados!A1058:A1088)&gt;-1,NETWORKDAYS(M1082,N1082,Feriados!A1058:A1088)-1,NETWORKDAYS(M1082,TODAY(),Feriados!A$15:A$315))</f>
        <v>22</v>
      </c>
      <c r="P1082" s="8"/>
      <c r="Q1082" s="5">
        <f>+IF(T1082="ENVIO OS", IF(NETWORKDAYS(N1082,P1082,Feriados!A$15:A$315)&gt;-1,NETWORKDAYS(N1082,P1082,Feriados!A$15:A$315)-1,NETWORKDAYS(N1082,TODAY(),Feriados!A$15:A$315)),0)</f>
        <v>0</v>
      </c>
      <c r="R1082" s="9">
        <v>-34.5793</v>
      </c>
      <c r="S1082" s="9">
        <v>-68.275</v>
      </c>
      <c r="T1082" s="5" t="s">
        <v>79</v>
      </c>
      <c r="U1082" s="5" t="s">
        <v>79</v>
      </c>
      <c r="V1082" s="5" t="s">
        <v>451</v>
      </c>
      <c r="W1082" s="5" t="s">
        <v>2201</v>
      </c>
      <c r="X1082" s="5"/>
      <c r="Y1082" s="5"/>
      <c r="Z1082" s="5"/>
      <c r="AA1082" s="5"/>
      <c r="AB1082" s="5"/>
      <c r="AC1082" s="6"/>
      <c r="AD1082" s="6"/>
      <c r="AE1082" s="5"/>
      <c r="AF1082" s="10"/>
    </row>
    <row r="1083" ht="21.0" customHeight="1">
      <c r="A1083" s="5">
        <v>230864.0</v>
      </c>
      <c r="B1083" s="5" t="s">
        <v>1680</v>
      </c>
      <c r="C1083" s="5" t="s">
        <v>2202</v>
      </c>
      <c r="D1083" s="5" t="s">
        <v>63</v>
      </c>
      <c r="E1083" s="5" t="s">
        <v>96</v>
      </c>
      <c r="F1083" s="5" t="s">
        <v>377</v>
      </c>
      <c r="G1083" s="5">
        <v>132.0</v>
      </c>
      <c r="H1083" s="5">
        <v>132.0</v>
      </c>
      <c r="I1083" s="5" t="s">
        <v>37</v>
      </c>
      <c r="J1083" s="5" t="s">
        <v>434</v>
      </c>
      <c r="K1083" s="5" t="s">
        <v>63</v>
      </c>
      <c r="L1083" s="5" t="s">
        <v>39</v>
      </c>
      <c r="M1083" s="6">
        <v>44685.0</v>
      </c>
      <c r="N1083" s="6">
        <v>44687.0</v>
      </c>
      <c r="O1083" s="7">
        <f>+IF(NETWORKDAYS(M1083,N1083,Feriados!A1033:A1063)&gt;-1,NETWORKDAYS(M1083,N1083,Feriados!A1033:A1063)-1,NETWORKDAYS(M1083,TODAY(),Feriados!A$15:A$315))</f>
        <v>2</v>
      </c>
      <c r="P1083" s="8"/>
      <c r="Q1083" s="5">
        <f>+IF(T1083="ENVIO OS", IF(NETWORKDAYS(N1083,P1083,Feriados!A$15:A$315)&gt;-1,NETWORKDAYS(N1083,P1083,Feriados!A$15:A$315)-1,NETWORKDAYS(N1083,TODAY(),Feriados!A$15:A$315)),0)</f>
        <v>0</v>
      </c>
      <c r="R1083" s="9">
        <v>-32.9611</v>
      </c>
      <c r="S1083" s="9">
        <v>-68.8118</v>
      </c>
      <c r="T1083" s="5" t="s">
        <v>208</v>
      </c>
      <c r="U1083" s="5" t="s">
        <v>208</v>
      </c>
      <c r="V1083" s="5" t="s">
        <v>435</v>
      </c>
      <c r="W1083" s="5"/>
      <c r="X1083" s="5" t="s">
        <v>100</v>
      </c>
      <c r="Y1083" s="5" t="s">
        <v>123</v>
      </c>
      <c r="Z1083" s="5"/>
      <c r="AA1083" s="5" t="s">
        <v>2079</v>
      </c>
      <c r="AB1083" s="5"/>
      <c r="AC1083" s="6"/>
      <c r="AD1083" s="6"/>
      <c r="AE1083" s="5"/>
      <c r="AF1083" s="10"/>
    </row>
    <row r="1084" ht="21.0" customHeight="1">
      <c r="A1084" s="5">
        <v>235271.0</v>
      </c>
      <c r="B1084" s="5" t="s">
        <v>2053</v>
      </c>
      <c r="C1084" s="5" t="s">
        <v>2054</v>
      </c>
      <c r="D1084" s="5" t="s">
        <v>63</v>
      </c>
      <c r="E1084" s="5" t="s">
        <v>35</v>
      </c>
      <c r="F1084" s="5" t="s">
        <v>36</v>
      </c>
      <c r="G1084" s="5">
        <v>1161.0</v>
      </c>
      <c r="H1084" s="5"/>
      <c r="I1084" s="5"/>
      <c r="J1084" s="5"/>
      <c r="K1084" s="5" t="s">
        <v>250</v>
      </c>
      <c r="L1084" s="5"/>
      <c r="M1084" s="6">
        <v>44685.0</v>
      </c>
      <c r="N1084" s="6">
        <v>44694.0</v>
      </c>
      <c r="O1084" s="7">
        <f>+IF(NETWORKDAYS(M1084,N1084,Feriados!A1082:A1112)&gt;-1,NETWORKDAYS(M1084,N1084,Feriados!A1082:A1112)-1,NETWORKDAYS(M1084,TODAY(),Feriados!A$15:A$315))</f>
        <v>7</v>
      </c>
      <c r="P1084" s="8">
        <v>44715.0</v>
      </c>
      <c r="Q1084" s="5">
        <f>+IF(T1084="ENVIO OS", IF(NETWORKDAYS(N1084,P1084,Feriados!A$15:A$315)&gt;-1,NETWORKDAYS(N1084,P1084,Feriados!A$15:A$315)-1,NETWORKDAYS(N1084,TODAY(),Feriados!A$15:A$315)),0)</f>
        <v>0</v>
      </c>
      <c r="R1084" s="9"/>
      <c r="S1084" s="9"/>
      <c r="T1084" s="5" t="s">
        <v>564</v>
      </c>
      <c r="U1084" s="5" t="s">
        <v>804</v>
      </c>
      <c r="V1084" s="5"/>
      <c r="W1084" s="5"/>
      <c r="X1084" s="5"/>
      <c r="Y1084" s="5"/>
      <c r="Z1084" s="5"/>
      <c r="AA1084" s="5" t="s">
        <v>2055</v>
      </c>
      <c r="AB1084" s="5"/>
      <c r="AC1084" s="6"/>
      <c r="AD1084" s="6"/>
      <c r="AE1084" s="5"/>
      <c r="AF1084" s="10"/>
    </row>
    <row r="1085" ht="21.0" customHeight="1">
      <c r="A1085" s="5">
        <v>234293.0</v>
      </c>
      <c r="B1085" s="5" t="s">
        <v>2120</v>
      </c>
      <c r="C1085" s="5" t="s">
        <v>2121</v>
      </c>
      <c r="D1085" s="5" t="s">
        <v>302</v>
      </c>
      <c r="E1085" s="5" t="s">
        <v>96</v>
      </c>
      <c r="F1085" s="5" t="s">
        <v>343</v>
      </c>
      <c r="G1085" s="5">
        <v>700.0</v>
      </c>
      <c r="H1085" s="5">
        <v>700.0</v>
      </c>
      <c r="I1085" s="5"/>
      <c r="J1085" s="5" t="s">
        <v>411</v>
      </c>
      <c r="K1085" s="5" t="s">
        <v>412</v>
      </c>
      <c r="L1085" s="5"/>
      <c r="M1085" s="6">
        <v>44685.0</v>
      </c>
      <c r="N1085" s="6">
        <v>44685.0</v>
      </c>
      <c r="O1085" s="7">
        <f>+IF(NETWORKDAYS(M1085,N1085,Feriados!A1021:A1051)&gt;-1,NETWORKDAYS(M1085,N1085,Feriados!A1021:A1051)-1,NETWORKDAYS(M1085,TODAY(),Feriados!A$15:A$315))</f>
        <v>0</v>
      </c>
      <c r="P1085" s="8"/>
      <c r="Q1085" s="5">
        <f>+IF(T1085="ENVIO OS", IF(NETWORKDAYS(N1085,P1085,Feriados!A$15:A$315)&gt;-1,NETWORKDAYS(N1085,P1085,Feriados!A$15:A$315)-1,NETWORKDAYS(N1085,TODAY(),Feriados!A$15:A$315)),0)</f>
        <v>0</v>
      </c>
      <c r="R1085" s="9">
        <v>-34.0135</v>
      </c>
      <c r="S1085" s="9">
        <v>-69.0355</v>
      </c>
      <c r="T1085" s="5" t="s">
        <v>208</v>
      </c>
      <c r="U1085" s="5" t="s">
        <v>208</v>
      </c>
      <c r="V1085" s="5" t="s">
        <v>413</v>
      </c>
      <c r="W1085" s="5"/>
      <c r="X1085" s="5" t="s">
        <v>100</v>
      </c>
      <c r="Y1085" s="5" t="s">
        <v>133</v>
      </c>
      <c r="Z1085" s="5"/>
      <c r="AA1085" s="5" t="s">
        <v>2079</v>
      </c>
      <c r="AB1085" s="5" t="s">
        <v>27</v>
      </c>
      <c r="AC1085" s="6"/>
      <c r="AD1085" s="6"/>
      <c r="AE1085" s="5"/>
      <c r="AF1085" s="10"/>
    </row>
    <row r="1086" ht="21.0" customHeight="1">
      <c r="A1086" s="5">
        <v>234449.0</v>
      </c>
      <c r="B1086" s="5" t="s">
        <v>2154</v>
      </c>
      <c r="C1086" s="5" t="s">
        <v>2155</v>
      </c>
      <c r="D1086" s="5" t="s">
        <v>75</v>
      </c>
      <c r="E1086" s="5" t="s">
        <v>96</v>
      </c>
      <c r="F1086" s="5" t="s">
        <v>126</v>
      </c>
      <c r="G1086" s="5">
        <v>175.0</v>
      </c>
      <c r="H1086" s="5">
        <v>175.0</v>
      </c>
      <c r="I1086" s="5" t="s">
        <v>37</v>
      </c>
      <c r="J1086" s="5" t="s">
        <v>1584</v>
      </c>
      <c r="K1086" s="5" t="s">
        <v>1585</v>
      </c>
      <c r="L1086" s="5"/>
      <c r="M1086" s="6">
        <v>44685.0</v>
      </c>
      <c r="N1086" s="6">
        <v>44685.0</v>
      </c>
      <c r="O1086" s="7">
        <f>+IF(NETWORKDAYS(M1086,N1086,Feriados!A1027:A1057)&gt;-1,NETWORKDAYS(M1086,N1086,Feriados!A1027:A1057)-1,NETWORKDAYS(M1086,TODAY(),Feriados!A$15:A$315))</f>
        <v>0</v>
      </c>
      <c r="P1086" s="8"/>
      <c r="Q1086" s="5">
        <f>+IF(T1086="ENVIO OS", IF(NETWORKDAYS(N1086,P1086,Feriados!A$15:A$315)&gt;-1,NETWORKDAYS(N1086,P1086,Feriados!A$15:A$315)-1,NETWORKDAYS(N1086,TODAY(),Feriados!A$15:A$315)),0)</f>
        <v>0</v>
      </c>
      <c r="R1086" s="9">
        <v>-32.899</v>
      </c>
      <c r="S1086" s="9">
        <v>-68.8557</v>
      </c>
      <c r="T1086" s="5" t="s">
        <v>208</v>
      </c>
      <c r="U1086" s="5" t="s">
        <v>208</v>
      </c>
      <c r="V1086" s="5"/>
      <c r="W1086" s="5"/>
      <c r="X1086" s="5" t="s">
        <v>100</v>
      </c>
      <c r="Y1086" s="5" t="s">
        <v>101</v>
      </c>
      <c r="Z1086" s="5"/>
      <c r="AA1086" s="5" t="s">
        <v>2156</v>
      </c>
      <c r="AB1086" s="5"/>
      <c r="AC1086" s="6"/>
      <c r="AD1086" s="6"/>
      <c r="AE1086" s="5"/>
      <c r="AF1086" s="10"/>
    </row>
    <row r="1087" ht="21.0" customHeight="1">
      <c r="A1087" s="5"/>
      <c r="B1087" s="5" t="s">
        <v>2203</v>
      </c>
      <c r="C1087" s="5" t="s">
        <v>2204</v>
      </c>
      <c r="D1087" s="5" t="s">
        <v>63</v>
      </c>
      <c r="E1087" s="5" t="s">
        <v>35</v>
      </c>
      <c r="F1087" s="5" t="s">
        <v>36</v>
      </c>
      <c r="G1087" s="5">
        <v>61.0</v>
      </c>
      <c r="H1087" s="5"/>
      <c r="I1087" s="5" t="s">
        <v>37</v>
      </c>
      <c r="J1087" s="5" t="s">
        <v>249</v>
      </c>
      <c r="K1087" s="5" t="s">
        <v>250</v>
      </c>
      <c r="L1087" s="5"/>
      <c r="M1087" s="6">
        <v>44686.0</v>
      </c>
      <c r="N1087" s="6">
        <v>44720.0</v>
      </c>
      <c r="O1087" s="7">
        <f>+IF(NETWORKDAYS(M1087,N1087,Feriados!A1059:A1089)&gt;-1,NETWORKDAYS(M1087,N1087,Feriados!A1059:A1089)-1,NETWORKDAYS(M1087,TODAY(),Feriados!A$15:A$315))</f>
        <v>24</v>
      </c>
      <c r="P1087" s="8"/>
      <c r="Q1087" s="5">
        <f>+IF(T1087="ENVIO OS", IF(NETWORKDAYS(N1087,P1087,Feriados!A$15:A$315)&gt;-1,NETWORKDAYS(N1087,P1087,Feriados!A$15:A$315)-1,NETWORKDAYS(N1087,TODAY(),Feriados!A$15:A$315)),0)</f>
        <v>0</v>
      </c>
      <c r="R1087" s="9">
        <v>-33.0075</v>
      </c>
      <c r="S1087" s="9">
        <v>-68.7907</v>
      </c>
      <c r="T1087" s="5" t="s">
        <v>79</v>
      </c>
      <c r="U1087" s="5" t="s">
        <v>79</v>
      </c>
      <c r="V1087" s="5"/>
      <c r="W1087" s="5"/>
      <c r="X1087" s="5" t="s">
        <v>41</v>
      </c>
      <c r="Y1087" s="5" t="s">
        <v>42</v>
      </c>
      <c r="Z1087" s="5"/>
      <c r="AA1087" s="5"/>
      <c r="AB1087" s="5"/>
      <c r="AC1087" s="6"/>
      <c r="AD1087" s="6"/>
      <c r="AE1087" s="5"/>
      <c r="AF1087" s="10"/>
    </row>
    <row r="1088" ht="21.0" customHeight="1">
      <c r="A1088" s="5"/>
      <c r="B1088" s="5" t="s">
        <v>2205</v>
      </c>
      <c r="C1088" s="5" t="s">
        <v>2206</v>
      </c>
      <c r="D1088" s="5" t="s">
        <v>302</v>
      </c>
      <c r="E1088" s="5" t="s">
        <v>35</v>
      </c>
      <c r="F1088" s="5" t="s">
        <v>36</v>
      </c>
      <c r="G1088" s="5">
        <v>7.0</v>
      </c>
      <c r="H1088" s="5">
        <v>7.0</v>
      </c>
      <c r="I1088" s="5" t="s">
        <v>2207</v>
      </c>
      <c r="J1088" s="5" t="s">
        <v>1731</v>
      </c>
      <c r="K1088" s="5" t="s">
        <v>302</v>
      </c>
      <c r="L1088" s="5"/>
      <c r="M1088" s="6">
        <v>44686.0</v>
      </c>
      <c r="N1088" s="6">
        <v>44726.0</v>
      </c>
      <c r="O1088" s="7">
        <f>+IF(NETWORKDAYS(M1088,N1088,Feriados!A1060:A1090)&gt;-1,NETWORKDAYS(M1088,N1088,Feriados!A1060:A1090)-1,NETWORKDAYS(M1088,TODAY(),Feriados!A$15:A$315))</f>
        <v>28</v>
      </c>
      <c r="P1088" s="8"/>
      <c r="Q1088" s="5">
        <f>+IF(T1088="ENVIO OS", IF(NETWORKDAYS(N1088,P1088,Feriados!A$15:A$315)&gt;-1,NETWORKDAYS(N1088,P1088,Feriados!A$15:A$315)-1,NETWORKDAYS(N1088,TODAY(),Feriados!A$15:A$315)),0)</f>
        <v>0</v>
      </c>
      <c r="R1088" s="9">
        <v>-33.894</v>
      </c>
      <c r="S1088" s="9">
        <v>-69.0706</v>
      </c>
      <c r="T1088" s="5" t="s">
        <v>79</v>
      </c>
      <c r="U1088" s="5" t="s">
        <v>79</v>
      </c>
      <c r="V1088" s="5"/>
      <c r="W1088" s="5"/>
      <c r="X1088" s="5" t="s">
        <v>41</v>
      </c>
      <c r="Y1088" s="5" t="s">
        <v>42</v>
      </c>
      <c r="Z1088" s="5"/>
      <c r="AA1088" s="5"/>
      <c r="AB1088" s="5"/>
      <c r="AC1088" s="6"/>
      <c r="AD1088" s="6"/>
      <c r="AE1088" s="5"/>
      <c r="AF1088" s="10"/>
    </row>
    <row r="1089" ht="21.0" customHeight="1">
      <c r="A1089" s="5"/>
      <c r="B1089" s="5" t="s">
        <v>2208</v>
      </c>
      <c r="C1089" s="5" t="s">
        <v>2209</v>
      </c>
      <c r="D1089" s="5" t="s">
        <v>63</v>
      </c>
      <c r="E1089" s="5" t="s">
        <v>35</v>
      </c>
      <c r="F1089" s="5" t="s">
        <v>36</v>
      </c>
      <c r="G1089" s="5">
        <v>104.0</v>
      </c>
      <c r="H1089" s="5"/>
      <c r="I1089" s="5" t="s">
        <v>2210</v>
      </c>
      <c r="J1089" s="5" t="s">
        <v>2071</v>
      </c>
      <c r="K1089" s="5" t="s">
        <v>149</v>
      </c>
      <c r="L1089" s="5"/>
      <c r="M1089" s="6">
        <v>44686.0</v>
      </c>
      <c r="N1089" s="6">
        <v>44747.0</v>
      </c>
      <c r="O1089" s="7">
        <f>+IF(NETWORKDAYS(M1089,N1089,Feriados!A1061:A1091)&gt;-1,NETWORKDAYS(M1089,N1089,Feriados!A1061:A1091)-1,NETWORKDAYS(M1089,TODAY(),Feriados!A$15:A$315))</f>
        <v>43</v>
      </c>
      <c r="P1089" s="8"/>
      <c r="Q1089" s="5">
        <f>+IF(T1089="ENVIO OS", IF(NETWORKDAYS(N1089,P1089,Feriados!A$15:A$315)&gt;-1,NETWORKDAYS(N1089,P1089,Feriados!A$15:A$315)-1,NETWORKDAYS(N1089,TODAY(),Feriados!A$15:A$315)),0)</f>
        <v>0</v>
      </c>
      <c r="R1089" s="9">
        <v>-32.9596</v>
      </c>
      <c r="S1089" s="9">
        <v>-68.8274</v>
      </c>
      <c r="T1089" s="5" t="s">
        <v>79</v>
      </c>
      <c r="U1089" s="5" t="s">
        <v>79</v>
      </c>
      <c r="V1089" s="5"/>
      <c r="W1089" s="5"/>
      <c r="X1089" s="5" t="s">
        <v>41</v>
      </c>
      <c r="Y1089" s="5" t="s">
        <v>66</v>
      </c>
      <c r="Z1089" s="5" t="s">
        <v>112</v>
      </c>
      <c r="AA1089" s="5"/>
      <c r="AB1089" s="5"/>
      <c r="AC1089" s="6"/>
      <c r="AD1089" s="6"/>
      <c r="AE1089" s="5"/>
      <c r="AF1089" s="10"/>
    </row>
    <row r="1090" ht="21.0" customHeight="1">
      <c r="A1090" s="5">
        <v>235029.0</v>
      </c>
      <c r="B1090" s="5" t="s">
        <v>2211</v>
      </c>
      <c r="C1090" s="5" t="s">
        <v>2212</v>
      </c>
      <c r="D1090" s="5" t="s">
        <v>302</v>
      </c>
      <c r="E1090" s="5" t="s">
        <v>96</v>
      </c>
      <c r="F1090" s="5" t="s">
        <v>119</v>
      </c>
      <c r="G1090" s="5">
        <v>140.0</v>
      </c>
      <c r="H1090" s="5">
        <v>60.0</v>
      </c>
      <c r="I1090" s="5" t="s">
        <v>2213</v>
      </c>
      <c r="J1090" s="5" t="s">
        <v>594</v>
      </c>
      <c r="K1090" s="5" t="s">
        <v>302</v>
      </c>
      <c r="L1090" s="5" t="s">
        <v>49</v>
      </c>
      <c r="M1090" s="6">
        <v>44686.0</v>
      </c>
      <c r="N1090" s="6">
        <v>44712.0</v>
      </c>
      <c r="O1090" s="7">
        <f>+IF(NETWORKDAYS(M1090,N1090,Feriados!A1029:A1059)&gt;-1,NETWORKDAYS(M1090,N1090,Feriados!A1029:A1059)-1,NETWORKDAYS(M1090,TODAY(),Feriados!A$15:A$315))</f>
        <v>18</v>
      </c>
      <c r="P1090" s="8"/>
      <c r="Q1090" s="5">
        <f>+IF(T1090="ENVIO OS", IF(NETWORKDAYS(N1090,P1090,Feriados!A$15:A$315)&gt;-1,NETWORKDAYS(N1090,P1090,Feriados!A$15:A$315)-1,NETWORKDAYS(N1090,TODAY(),Feriados!A$15:A$315)),0)</f>
        <v>0</v>
      </c>
      <c r="R1090" s="9">
        <v>-33.8718</v>
      </c>
      <c r="S1090" s="9">
        <v>-69.0167</v>
      </c>
      <c r="T1090" s="5" t="s">
        <v>79</v>
      </c>
      <c r="U1090" s="5" t="s">
        <v>79</v>
      </c>
      <c r="V1090" s="5"/>
      <c r="W1090" s="5"/>
      <c r="X1090" s="5" t="s">
        <v>51</v>
      </c>
      <c r="Y1090" s="5" t="s">
        <v>66</v>
      </c>
      <c r="Z1090" s="5"/>
      <c r="AA1090" s="5"/>
      <c r="AB1090" s="5"/>
      <c r="AC1090" s="6"/>
      <c r="AD1090" s="6"/>
      <c r="AE1090" s="5"/>
      <c r="AF1090" s="10"/>
    </row>
    <row r="1091" ht="21.0" customHeight="1">
      <c r="A1091" s="5">
        <v>234675.0</v>
      </c>
      <c r="B1091" s="5" t="s">
        <v>2214</v>
      </c>
      <c r="C1091" s="5" t="s">
        <v>2153</v>
      </c>
      <c r="D1091" s="5" t="s">
        <v>147</v>
      </c>
      <c r="E1091" s="5" t="s">
        <v>96</v>
      </c>
      <c r="F1091" s="5" t="s">
        <v>244</v>
      </c>
      <c r="G1091" s="5">
        <v>360.0</v>
      </c>
      <c r="H1091" s="5">
        <v>360.0</v>
      </c>
      <c r="I1091" s="5" t="s">
        <v>37</v>
      </c>
      <c r="J1091" s="5" t="s">
        <v>361</v>
      </c>
      <c r="K1091" s="5" t="s">
        <v>161</v>
      </c>
      <c r="L1091" s="5" t="s">
        <v>49</v>
      </c>
      <c r="M1091" s="6">
        <v>44687.0</v>
      </c>
      <c r="N1091" s="6">
        <v>44690.0</v>
      </c>
      <c r="O1091" s="7">
        <f>+IF(NETWORKDAYS(M1091,N1091,Feriados!A1032:A1062)&gt;-1,NETWORKDAYS(M1091,N1091,Feriados!A1032:A1062)-1,NETWORKDAYS(M1091,TODAY(),Feriados!A$15:A$315))</f>
        <v>1</v>
      </c>
      <c r="P1091" s="8"/>
      <c r="Q1091" s="5">
        <f>+IF(T1091="ENVIO OS", IF(NETWORKDAYS(N1091,P1091,Feriados!A$15:A$315)&gt;-1,NETWORKDAYS(N1091,P1091,Feriados!A$15:A$315)-1,NETWORKDAYS(N1091,TODAY(),Feriados!A$15:A$315)),0)</f>
        <v>0</v>
      </c>
      <c r="R1091" s="9">
        <v>-33.0772</v>
      </c>
      <c r="S1091" s="9">
        <v>-69.1333</v>
      </c>
      <c r="T1091" s="5" t="s">
        <v>79</v>
      </c>
      <c r="U1091" s="5" t="s">
        <v>79</v>
      </c>
      <c r="V1091" s="5"/>
      <c r="W1091" s="5"/>
      <c r="X1091" s="5" t="s">
        <v>100</v>
      </c>
      <c r="Y1091" s="5" t="s">
        <v>66</v>
      </c>
      <c r="Z1091" s="5"/>
      <c r="AA1091" s="5"/>
      <c r="AB1091" s="5"/>
      <c r="AC1091" s="6"/>
      <c r="AD1091" s="6"/>
      <c r="AE1091" s="5"/>
      <c r="AF1091" s="10"/>
    </row>
    <row r="1092" ht="21.0" customHeight="1">
      <c r="A1092" s="5"/>
      <c r="B1092" s="5" t="s">
        <v>2215</v>
      </c>
      <c r="C1092" s="5" t="s">
        <v>2216</v>
      </c>
      <c r="D1092" s="5" t="s">
        <v>302</v>
      </c>
      <c r="E1092" s="5" t="s">
        <v>35</v>
      </c>
      <c r="F1092" s="5" t="s">
        <v>36</v>
      </c>
      <c r="G1092" s="5"/>
      <c r="H1092" s="5"/>
      <c r="I1092" s="5"/>
      <c r="J1092" s="5"/>
      <c r="K1092" s="5"/>
      <c r="L1092" s="5"/>
      <c r="M1092" s="6">
        <v>44687.0</v>
      </c>
      <c r="N1092" s="6">
        <v>44746.0</v>
      </c>
      <c r="O1092" s="7">
        <f>+IF(NETWORKDAYS(M1092,N1092,Feriados!A1063:A1093)&gt;-1,NETWORKDAYS(M1092,N1092,Feriados!A1063:A1093)-1,NETWORKDAYS(M1092,TODAY(),Feriados!A$15:A$315))</f>
        <v>41</v>
      </c>
      <c r="P1092" s="8">
        <v>44774.0</v>
      </c>
      <c r="Q1092" s="5">
        <f>+IF(T1092="ENVIO OS", IF(NETWORKDAYS(N1092,P1092,Feriados!A$15:A$315)&gt;-1,NETWORKDAYS(N1092,P1092,Feriados!A$15:A$315)-1,NETWORKDAYS(N1092,TODAY(),Feriados!A$15:A$315)),0)</f>
        <v>20</v>
      </c>
      <c r="R1092" s="9">
        <v>-33.4604</v>
      </c>
      <c r="S1092" s="9">
        <v>-69.1388</v>
      </c>
      <c r="T1092" s="5" t="s">
        <v>40</v>
      </c>
      <c r="U1092" s="5" t="s">
        <v>564</v>
      </c>
      <c r="V1092" s="5"/>
      <c r="W1092" s="5"/>
      <c r="X1092" s="5" t="s">
        <v>190</v>
      </c>
      <c r="Y1092" s="5"/>
      <c r="Z1092" s="5" t="s">
        <v>928</v>
      </c>
      <c r="AA1092" s="5"/>
      <c r="AB1092" s="5"/>
      <c r="AC1092" s="6"/>
      <c r="AD1092" s="6"/>
      <c r="AE1092" s="5"/>
      <c r="AF1092" s="10"/>
    </row>
    <row r="1093" ht="21.0" customHeight="1">
      <c r="A1093" s="5"/>
      <c r="B1093" s="5" t="s">
        <v>2217</v>
      </c>
      <c r="C1093" s="5" t="s">
        <v>2218</v>
      </c>
      <c r="D1093" s="5" t="s">
        <v>56</v>
      </c>
      <c r="E1093" s="5" t="s">
        <v>96</v>
      </c>
      <c r="F1093" s="5" t="s">
        <v>1050</v>
      </c>
      <c r="G1093" s="5">
        <v>251.3</v>
      </c>
      <c r="H1093" s="5"/>
      <c r="I1093" s="5"/>
      <c r="J1093" s="5"/>
      <c r="K1093" s="5"/>
      <c r="L1093" s="5"/>
      <c r="M1093" s="6">
        <v>44687.0</v>
      </c>
      <c r="N1093" s="6">
        <v>44707.0</v>
      </c>
      <c r="O1093" s="7">
        <f>+IF(NETWORKDAYS(M1093,N1093,Feriados!A1033:A1063)&gt;-1,NETWORKDAYS(M1093,N1093,Feriados!A1033:A1063)-1,NETWORKDAYS(M1093,TODAY(),Feriados!A$15:A$315))</f>
        <v>14</v>
      </c>
      <c r="P1093" s="8">
        <v>44719.0</v>
      </c>
      <c r="Q1093" s="5">
        <f>+IF(T1093="ENVIO OS", IF(NETWORKDAYS(N1093,P1093,Feriados!A$15:A$315)&gt;-1,NETWORKDAYS(N1093,P1093,Feriados!A$15:A$315)-1,NETWORKDAYS(N1093,TODAY(),Feriados!A$15:A$315)),0)</f>
        <v>8</v>
      </c>
      <c r="R1093" s="9"/>
      <c r="S1093" s="9"/>
      <c r="T1093" s="5" t="s">
        <v>40</v>
      </c>
      <c r="U1093" s="5" t="s">
        <v>564</v>
      </c>
      <c r="V1093" s="5"/>
      <c r="W1093" s="5"/>
      <c r="X1093" s="5" t="s">
        <v>100</v>
      </c>
      <c r="Y1093" s="5"/>
      <c r="Z1093" s="5" t="s">
        <v>1173</v>
      </c>
      <c r="AA1093" s="5" t="s">
        <v>2219</v>
      </c>
      <c r="AB1093" s="5"/>
      <c r="AC1093" s="6"/>
      <c r="AD1093" s="6"/>
      <c r="AE1093" s="5"/>
      <c r="AF1093" s="10"/>
    </row>
    <row r="1094" ht="21.0" customHeight="1">
      <c r="A1094" s="5"/>
      <c r="B1094" s="5" t="s">
        <v>1974</v>
      </c>
      <c r="C1094" s="5" t="s">
        <v>1975</v>
      </c>
      <c r="D1094" s="5" t="s">
        <v>147</v>
      </c>
      <c r="E1094" s="5" t="s">
        <v>35</v>
      </c>
      <c r="F1094" s="5" t="s">
        <v>36</v>
      </c>
      <c r="G1094" s="5">
        <v>100.0</v>
      </c>
      <c r="H1094" s="5"/>
      <c r="I1094" s="5" t="s">
        <v>1976</v>
      </c>
      <c r="J1094" s="5" t="s">
        <v>202</v>
      </c>
      <c r="K1094" s="5" t="s">
        <v>149</v>
      </c>
      <c r="L1094" s="5"/>
      <c r="M1094" s="6">
        <v>44690.0</v>
      </c>
      <c r="N1094" s="6">
        <v>44697.0</v>
      </c>
      <c r="O1094" s="7">
        <f>+IF(NETWORKDAYS(M1094,N1094,Feriados!A1130:A1160)&gt;-1,NETWORKDAYS(M1094,N1094,Feriados!A1130:A1160)-1,NETWORKDAYS(M1094,TODAY(),Feriados!A$15:A$315))</f>
        <v>5</v>
      </c>
      <c r="P1094" s="8">
        <v>44746.0</v>
      </c>
      <c r="Q1094" s="5">
        <f>+IF(T1094="ENVIO OS", IF(NETWORKDAYS(N1094,P1094,Feriados!A$15:A$315)&gt;-1,NETWORKDAYS(N1094,P1094,Feriados!A$15:A$315)-1,NETWORKDAYS(N1094,TODAY(),Feriados!A$15:A$315)),0)</f>
        <v>35</v>
      </c>
      <c r="R1094" s="9"/>
      <c r="S1094" s="9"/>
      <c r="T1094" s="5" t="s">
        <v>40</v>
      </c>
      <c r="U1094" s="5" t="s">
        <v>564</v>
      </c>
      <c r="V1094" s="5"/>
      <c r="W1094" s="5"/>
      <c r="X1094" s="5" t="s">
        <v>51</v>
      </c>
      <c r="Y1094" s="5"/>
      <c r="Z1094" s="5"/>
      <c r="AA1094" s="5"/>
      <c r="AB1094" s="5"/>
      <c r="AC1094" s="6"/>
      <c r="AD1094" s="6"/>
      <c r="AE1094" s="5"/>
      <c r="AF1094" s="10"/>
    </row>
    <row r="1095" ht="21.0" customHeight="1">
      <c r="A1095" s="5"/>
      <c r="B1095" s="5" t="s">
        <v>2220</v>
      </c>
      <c r="C1095" s="5" t="s">
        <v>2221</v>
      </c>
      <c r="D1095" s="5" t="s">
        <v>46</v>
      </c>
      <c r="E1095" s="5" t="s">
        <v>35</v>
      </c>
      <c r="F1095" s="5" t="s">
        <v>36</v>
      </c>
      <c r="G1095" s="5">
        <v>220.0</v>
      </c>
      <c r="H1095" s="5"/>
      <c r="I1095" s="5" t="s">
        <v>37</v>
      </c>
      <c r="J1095" s="5" t="s">
        <v>2222</v>
      </c>
      <c r="K1095" s="5" t="s">
        <v>48</v>
      </c>
      <c r="L1095" s="5"/>
      <c r="M1095" s="6">
        <v>44690.0</v>
      </c>
      <c r="N1095" s="6">
        <v>44707.0</v>
      </c>
      <c r="O1095" s="7">
        <f>+IF(NETWORKDAYS(M1095,N1095,Feriados!A1056:A1086)&gt;-1,NETWORKDAYS(M1095,N1095,Feriados!A1056:A1086)-1,NETWORKDAYS(M1095,TODAY(),Feriados!A$15:A$315))</f>
        <v>13</v>
      </c>
      <c r="P1095" s="8"/>
      <c r="Q1095" s="5">
        <f>+IF(T1095="ENVIO OS", IF(NETWORKDAYS(N1095,P1095,Feriados!A$15:A$315)&gt;-1,NETWORKDAYS(N1095,P1095,Feriados!A$15:A$315)-1,NETWORKDAYS(N1095,TODAY(),Feriados!A$15:A$315)),0)</f>
        <v>0</v>
      </c>
      <c r="R1095" s="9">
        <v>-32.9365</v>
      </c>
      <c r="S1095" s="9">
        <v>-68.7405</v>
      </c>
      <c r="T1095" s="5" t="s">
        <v>79</v>
      </c>
      <c r="U1095" s="5" t="s">
        <v>79</v>
      </c>
      <c r="V1095" s="5" t="s">
        <v>50</v>
      </c>
      <c r="W1095" s="5"/>
      <c r="X1095" s="5" t="s">
        <v>41</v>
      </c>
      <c r="Y1095" s="5" t="s">
        <v>66</v>
      </c>
      <c r="Z1095" s="5" t="s">
        <v>52</v>
      </c>
      <c r="AA1095" s="5"/>
      <c r="AB1095" s="5"/>
      <c r="AC1095" s="6"/>
      <c r="AD1095" s="6"/>
      <c r="AE1095" s="5"/>
      <c r="AF1095" s="10"/>
    </row>
    <row r="1096" ht="21.0" customHeight="1">
      <c r="A1096" s="5">
        <v>194655.0</v>
      </c>
      <c r="B1096" s="5" t="s">
        <v>1575</v>
      </c>
      <c r="C1096" s="5" t="s">
        <v>1576</v>
      </c>
      <c r="D1096" s="5" t="s">
        <v>75</v>
      </c>
      <c r="E1096" s="5" t="s">
        <v>96</v>
      </c>
      <c r="F1096" s="5" t="s">
        <v>126</v>
      </c>
      <c r="G1096" s="5">
        <v>271.0</v>
      </c>
      <c r="H1096" s="5">
        <v>271.0</v>
      </c>
      <c r="I1096" s="5" t="s">
        <v>37</v>
      </c>
      <c r="J1096" s="5" t="s">
        <v>1871</v>
      </c>
      <c r="K1096" s="5" t="s">
        <v>46</v>
      </c>
      <c r="L1096" s="5"/>
      <c r="M1096" s="6">
        <v>44691.0</v>
      </c>
      <c r="N1096" s="6">
        <v>44691.0</v>
      </c>
      <c r="O1096" s="7">
        <f>+IF(NETWORKDAYS(M1096,N1096,Feriados!A1038:A1068)&gt;-1,NETWORKDAYS(M1096,N1096,Feriados!A1038:A1068)-1,NETWORKDAYS(M1096,TODAY(),Feriados!A$15:A$315))</f>
        <v>0</v>
      </c>
      <c r="P1096" s="8"/>
      <c r="Q1096" s="5">
        <f>+IF(T1096="ENVIO OS", IF(NETWORKDAYS(N1096,P1096,Feriados!A$15:A$315)&gt;-1,NETWORKDAYS(N1096,P1096,Feriados!A$15:A$315)-1,NETWORKDAYS(N1096,TODAY(),Feriados!A$15:A$315)),0)</f>
        <v>0</v>
      </c>
      <c r="R1096" s="9">
        <v>-32.8914</v>
      </c>
      <c r="S1096" s="9">
        <v>-68.8236</v>
      </c>
      <c r="T1096" s="5" t="s">
        <v>208</v>
      </c>
      <c r="U1096" s="5"/>
      <c r="V1096" s="5"/>
      <c r="W1096" s="5"/>
      <c r="X1096" s="5" t="s">
        <v>100</v>
      </c>
      <c r="Y1096" s="5" t="s">
        <v>209</v>
      </c>
      <c r="Z1096" s="5" t="s">
        <v>151</v>
      </c>
      <c r="AA1096" s="5" t="s">
        <v>2223</v>
      </c>
      <c r="AB1096" s="5"/>
      <c r="AC1096" s="6"/>
      <c r="AD1096" s="6"/>
      <c r="AE1096" s="5"/>
      <c r="AF1096" s="10"/>
    </row>
    <row r="1097" ht="21.0" customHeight="1">
      <c r="A1097" s="5">
        <v>234278.0</v>
      </c>
      <c r="B1097" s="5" t="s">
        <v>2224</v>
      </c>
      <c r="C1097" s="5" t="s">
        <v>2147</v>
      </c>
      <c r="D1097" s="5" t="s">
        <v>172</v>
      </c>
      <c r="E1097" s="5" t="s">
        <v>96</v>
      </c>
      <c r="F1097" s="5" t="s">
        <v>244</v>
      </c>
      <c r="G1097" s="5">
        <v>562.5</v>
      </c>
      <c r="H1097" s="5">
        <v>562.5</v>
      </c>
      <c r="I1097" s="5"/>
      <c r="J1097" s="5" t="s">
        <v>1881</v>
      </c>
      <c r="K1097" s="5" t="s">
        <v>172</v>
      </c>
      <c r="L1097" s="5" t="s">
        <v>162</v>
      </c>
      <c r="M1097" s="6">
        <v>44691.0</v>
      </c>
      <c r="N1097" s="6">
        <v>44692.0</v>
      </c>
      <c r="O1097" s="7">
        <f>+IF(NETWORKDAYS(M1097,N1097,Feriados!A1036:A1066)&gt;-1,NETWORKDAYS(M1097,N1097,Feriados!A1036:A1066)-1,NETWORKDAYS(M1097,TODAY(),Feriados!A$15:A$315))</f>
        <v>1</v>
      </c>
      <c r="P1097" s="8"/>
      <c r="Q1097" s="5">
        <f>+IF(T1097="ENVIO OS", IF(NETWORKDAYS(N1097,P1097,Feriados!A$15:A$315)&gt;-1,NETWORKDAYS(N1097,P1097,Feriados!A$15:A$315)-1,NETWORKDAYS(N1097,TODAY(),Feriados!A$15:A$315)),0)</f>
        <v>0</v>
      </c>
      <c r="R1097" s="9">
        <v>-32.8175</v>
      </c>
      <c r="S1097" s="9">
        <v>-68.8068</v>
      </c>
      <c r="T1097" s="5" t="s">
        <v>79</v>
      </c>
      <c r="U1097" s="5" t="s">
        <v>79</v>
      </c>
      <c r="V1097" s="5" t="s">
        <v>2225</v>
      </c>
      <c r="W1097" s="5"/>
      <c r="X1097" s="5" t="s">
        <v>100</v>
      </c>
      <c r="Y1097" s="5" t="s">
        <v>66</v>
      </c>
      <c r="Z1097" s="5"/>
      <c r="AA1097" s="5"/>
      <c r="AB1097" s="5" t="s">
        <v>27</v>
      </c>
      <c r="AC1097" s="6"/>
      <c r="AD1097" s="6"/>
      <c r="AE1097" s="5"/>
      <c r="AF1097" s="10"/>
    </row>
    <row r="1098" ht="21.0" customHeight="1">
      <c r="A1098" s="5">
        <v>234711.0</v>
      </c>
      <c r="B1098" s="5" t="s">
        <v>2226</v>
      </c>
      <c r="C1098" s="5" t="s">
        <v>2227</v>
      </c>
      <c r="D1098" s="5" t="s">
        <v>147</v>
      </c>
      <c r="E1098" s="5" t="s">
        <v>96</v>
      </c>
      <c r="F1098" s="5" t="s">
        <v>222</v>
      </c>
      <c r="G1098" s="5">
        <v>135.0</v>
      </c>
      <c r="H1098" s="5"/>
      <c r="I1098" s="5"/>
      <c r="J1098" s="5"/>
      <c r="K1098" s="5"/>
      <c r="L1098" s="5"/>
      <c r="M1098" s="6">
        <v>44691.0</v>
      </c>
      <c r="N1098" s="6">
        <v>44708.0</v>
      </c>
      <c r="O1098" s="7">
        <f>+IF(NETWORKDAYS(M1098,N1098,Feriados!A1030:A1060)&gt;-1,NETWORKDAYS(M1098,N1098,Feriados!A1030:A1060)-1,NETWORKDAYS(M1098,TODAY(),Feriados!A$15:A$315))</f>
        <v>13</v>
      </c>
      <c r="P1098" s="8">
        <v>44713.0</v>
      </c>
      <c r="Q1098" s="5">
        <f>+IF(T1098="ENVIO OS", IF(NETWORKDAYS(N1098,P1098,Feriados!A$15:A$315)&gt;-1,NETWORKDAYS(N1098,P1098,Feriados!A$15:A$315)-1,NETWORKDAYS(N1098,TODAY(),Feriados!A$15:A$315)),0)</f>
        <v>3</v>
      </c>
      <c r="R1098" s="9">
        <v>-32.9752</v>
      </c>
      <c r="S1098" s="9">
        <v>-68.8422</v>
      </c>
      <c r="T1098" s="5" t="s">
        <v>40</v>
      </c>
      <c r="U1098" s="5" t="s">
        <v>564</v>
      </c>
      <c r="V1098" s="5"/>
      <c r="W1098" s="5"/>
      <c r="X1098" s="5" t="s">
        <v>100</v>
      </c>
      <c r="Y1098" s="5"/>
      <c r="Z1098" s="5" t="s">
        <v>928</v>
      </c>
      <c r="AA1098" s="5"/>
      <c r="AB1098" s="5"/>
      <c r="AC1098" s="6"/>
      <c r="AD1098" s="6"/>
      <c r="AE1098" s="5"/>
      <c r="AF1098" s="10"/>
    </row>
    <row r="1099" ht="21.0" customHeight="1">
      <c r="A1099" s="5">
        <v>235002.0</v>
      </c>
      <c r="B1099" s="5" t="s">
        <v>2228</v>
      </c>
      <c r="C1099" s="5" t="s">
        <v>1006</v>
      </c>
      <c r="D1099" s="5" t="s">
        <v>84</v>
      </c>
      <c r="E1099" s="5" t="s">
        <v>96</v>
      </c>
      <c r="F1099" s="5" t="s">
        <v>244</v>
      </c>
      <c r="G1099" s="5">
        <v>600.0</v>
      </c>
      <c r="H1099" s="5">
        <v>600.0</v>
      </c>
      <c r="I1099" s="5"/>
      <c r="J1099" s="5" t="s">
        <v>537</v>
      </c>
      <c r="K1099" s="5" t="s">
        <v>84</v>
      </c>
      <c r="L1099" s="5" t="s">
        <v>39</v>
      </c>
      <c r="M1099" s="6">
        <v>44692.0</v>
      </c>
      <c r="N1099" s="6">
        <v>44711.0</v>
      </c>
      <c r="O1099" s="7">
        <f>+IF(NETWORKDAYS(M1099,N1099,Feriados!A1047:A1077)&gt;-1,NETWORKDAYS(M1099,N1099,Feriados!A1047:A1077)-1,NETWORKDAYS(M1099,TODAY(),Feriados!A$15:A$315))</f>
        <v>13</v>
      </c>
      <c r="P1099" s="8"/>
      <c r="Q1099" s="5">
        <f>+IF(T1099="ENVIO OS", IF(NETWORKDAYS(N1099,P1099,Feriados!A$15:A$315)&gt;-1,NETWORKDAYS(N1099,P1099,Feriados!A$15:A$315)-1,NETWORKDAYS(N1099,TODAY(),Feriados!A$15:A$315)),0)</f>
        <v>0</v>
      </c>
      <c r="R1099" s="9">
        <v>-32.6174</v>
      </c>
      <c r="S1099" s="9">
        <v>-68.5611</v>
      </c>
      <c r="T1099" s="5" t="s">
        <v>79</v>
      </c>
      <c r="U1099" s="5" t="s">
        <v>79</v>
      </c>
      <c r="V1099" s="5" t="s">
        <v>50</v>
      </c>
      <c r="W1099" s="5"/>
      <c r="X1099" s="5" t="s">
        <v>100</v>
      </c>
      <c r="Y1099" s="5" t="s">
        <v>66</v>
      </c>
      <c r="Z1099" s="5"/>
      <c r="AA1099" s="5"/>
      <c r="AB1099" s="5" t="s">
        <v>27</v>
      </c>
      <c r="AC1099" s="6"/>
      <c r="AD1099" s="6"/>
      <c r="AE1099" s="5"/>
      <c r="AF1099" s="10"/>
    </row>
    <row r="1100" ht="21.0" customHeight="1">
      <c r="A1100" s="5">
        <v>234278.0</v>
      </c>
      <c r="B1100" s="5" t="s">
        <v>2224</v>
      </c>
      <c r="C1100" s="5" t="s">
        <v>2147</v>
      </c>
      <c r="D1100" s="5" t="s">
        <v>172</v>
      </c>
      <c r="E1100" s="5" t="s">
        <v>96</v>
      </c>
      <c r="F1100" s="5" t="s">
        <v>244</v>
      </c>
      <c r="G1100" s="5">
        <v>562.5</v>
      </c>
      <c r="H1100" s="5">
        <v>562.5</v>
      </c>
      <c r="I1100" s="5"/>
      <c r="J1100" s="5" t="s">
        <v>1881</v>
      </c>
      <c r="K1100" s="5" t="s">
        <v>172</v>
      </c>
      <c r="L1100" s="5" t="s">
        <v>162</v>
      </c>
      <c r="M1100" s="6">
        <v>44694.0</v>
      </c>
      <c r="N1100" s="6">
        <v>44700.0</v>
      </c>
      <c r="O1100" s="7">
        <f>+IF(NETWORKDAYS(M1100,N1100,Feriados!A1039:A1069)&gt;-1,NETWORKDAYS(M1100,N1100,Feriados!A1039:A1069)-1,NETWORKDAYS(M1100,TODAY(),Feriados!A$15:A$315))</f>
        <v>4</v>
      </c>
      <c r="P1100" s="8"/>
      <c r="Q1100" s="5">
        <f>+IF(T1100="ENVIO OS", IF(NETWORKDAYS(N1100,P1100,Feriados!A$15:A$315)&gt;-1,NETWORKDAYS(N1100,P1100,Feriados!A$15:A$315)-1,NETWORKDAYS(N1100,TODAY(),Feriados!A$15:A$315)),0)</f>
        <v>0</v>
      </c>
      <c r="R1100" s="9">
        <v>-32.8175</v>
      </c>
      <c r="S1100" s="9">
        <v>-68.8068</v>
      </c>
      <c r="T1100" s="5" t="s">
        <v>208</v>
      </c>
      <c r="U1100" s="5" t="s">
        <v>208</v>
      </c>
      <c r="V1100" s="5" t="s">
        <v>2225</v>
      </c>
      <c r="W1100" s="5"/>
      <c r="X1100" s="5" t="s">
        <v>100</v>
      </c>
      <c r="Y1100" s="5" t="s">
        <v>209</v>
      </c>
      <c r="Z1100" s="5"/>
      <c r="AA1100" s="5" t="s">
        <v>2079</v>
      </c>
      <c r="AB1100" s="5" t="s">
        <v>27</v>
      </c>
      <c r="AC1100" s="6"/>
      <c r="AD1100" s="6"/>
      <c r="AE1100" s="5"/>
      <c r="AF1100" s="10"/>
    </row>
    <row r="1101" ht="21.0" customHeight="1">
      <c r="A1101" s="5">
        <v>234469.0</v>
      </c>
      <c r="B1101" s="5" t="s">
        <v>2157</v>
      </c>
      <c r="C1101" s="5" t="s">
        <v>2158</v>
      </c>
      <c r="D1101" s="5" t="s">
        <v>56</v>
      </c>
      <c r="E1101" s="5" t="s">
        <v>96</v>
      </c>
      <c r="F1101" s="5" t="s">
        <v>343</v>
      </c>
      <c r="G1101" s="5">
        <v>110.0</v>
      </c>
      <c r="H1101" s="5">
        <v>110.0</v>
      </c>
      <c r="I1101" s="5"/>
      <c r="J1101" s="5" t="s">
        <v>495</v>
      </c>
      <c r="K1101" s="5" t="s">
        <v>189</v>
      </c>
      <c r="L1101" s="5" t="s">
        <v>49</v>
      </c>
      <c r="M1101" s="6">
        <v>44697.0</v>
      </c>
      <c r="N1101" s="6">
        <v>44700.0</v>
      </c>
      <c r="O1101" s="7">
        <f>+IF(NETWORKDAYS(M1101,N1101,Feriados!A1058:A1088)&gt;-1,NETWORKDAYS(M1101,N1101,Feriados!A1058:A1088)-1,NETWORKDAYS(M1101,TODAY(),Feriados!A$15:A$315))</f>
        <v>3</v>
      </c>
      <c r="P1101" s="8"/>
      <c r="Q1101" s="5">
        <f>+IF(T1101="ENVIO OS", IF(NETWORKDAYS(N1101,P1101,Feriados!A$15:A$315)&gt;-1,NETWORKDAYS(N1101,P1101,Feriados!A$15:A$315)-1,NETWORKDAYS(N1101,TODAY(),Feriados!A$15:A$315)),0)</f>
        <v>0</v>
      </c>
      <c r="R1101" s="9">
        <v>-34.6423</v>
      </c>
      <c r="S1101" s="9">
        <v>-68.2352</v>
      </c>
      <c r="T1101" s="5" t="s">
        <v>208</v>
      </c>
      <c r="U1101" s="5" t="s">
        <v>208</v>
      </c>
      <c r="V1101" s="5"/>
      <c r="W1101" s="5"/>
      <c r="X1101" s="5" t="s">
        <v>100</v>
      </c>
      <c r="Y1101" s="5" t="s">
        <v>66</v>
      </c>
      <c r="Z1101" s="5"/>
      <c r="AA1101" s="5"/>
      <c r="AB1101" s="5"/>
      <c r="AC1101" s="6"/>
      <c r="AD1101" s="6"/>
      <c r="AE1101" s="5"/>
      <c r="AF1101" s="10"/>
    </row>
    <row r="1102" ht="21.0" customHeight="1">
      <c r="A1102" s="5">
        <v>235056.0</v>
      </c>
      <c r="B1102" s="5" t="s">
        <v>2229</v>
      </c>
      <c r="C1102" s="5" t="s">
        <v>2230</v>
      </c>
      <c r="D1102" s="5" t="s">
        <v>172</v>
      </c>
      <c r="E1102" s="5" t="s">
        <v>96</v>
      </c>
      <c r="F1102" s="5" t="s">
        <v>137</v>
      </c>
      <c r="G1102" s="5">
        <v>200.0</v>
      </c>
      <c r="H1102" s="5">
        <v>110.0</v>
      </c>
      <c r="I1102" s="5"/>
      <c r="J1102" s="5" t="s">
        <v>1881</v>
      </c>
      <c r="K1102" s="5" t="s">
        <v>172</v>
      </c>
      <c r="L1102" s="5" t="s">
        <v>162</v>
      </c>
      <c r="M1102" s="6">
        <v>44697.0</v>
      </c>
      <c r="N1102" s="6">
        <v>44713.0</v>
      </c>
      <c r="O1102" s="7">
        <f>+IF(NETWORKDAYS(M1102,N1102,Feriados!A1043:A1073)&gt;-1,NETWORKDAYS(M1102,N1102,Feriados!A1043:A1073)-1,NETWORKDAYS(M1102,TODAY(),Feriados!A$15:A$315))</f>
        <v>12</v>
      </c>
      <c r="P1102" s="8"/>
      <c r="Q1102" s="5">
        <f>+IF(T1102="ENVIO OS", IF(NETWORKDAYS(N1102,P1102,Feriados!A$15:A$315)&gt;-1,NETWORKDAYS(N1102,P1102,Feriados!A$15:A$315)-1,NETWORKDAYS(N1102,TODAY(),Feriados!A$15:A$315)),0)</f>
        <v>0</v>
      </c>
      <c r="R1102" s="9">
        <v>-32.8154</v>
      </c>
      <c r="S1102" s="9">
        <v>-68.8021</v>
      </c>
      <c r="T1102" s="5" t="s">
        <v>79</v>
      </c>
      <c r="U1102" s="5" t="s">
        <v>79</v>
      </c>
      <c r="V1102" s="5" t="s">
        <v>50</v>
      </c>
      <c r="W1102" s="5"/>
      <c r="X1102" s="5" t="s">
        <v>100</v>
      </c>
      <c r="Y1102" s="5" t="s">
        <v>66</v>
      </c>
      <c r="Z1102" s="5"/>
      <c r="AA1102" s="5"/>
      <c r="AB1102" s="5" t="s">
        <v>27</v>
      </c>
      <c r="AC1102" s="6"/>
      <c r="AD1102" s="6"/>
      <c r="AE1102" s="5"/>
      <c r="AF1102" s="10"/>
    </row>
    <row r="1103" ht="21.0" customHeight="1">
      <c r="A1103" s="5">
        <v>234412.0</v>
      </c>
      <c r="B1103" s="5" t="s">
        <v>2127</v>
      </c>
      <c r="C1103" s="5" t="s">
        <v>2128</v>
      </c>
      <c r="D1103" s="5" t="s">
        <v>167</v>
      </c>
      <c r="E1103" s="5" t="s">
        <v>96</v>
      </c>
      <c r="F1103" s="5" t="s">
        <v>1991</v>
      </c>
      <c r="G1103" s="5">
        <v>120.0</v>
      </c>
      <c r="H1103" s="5">
        <v>120.0</v>
      </c>
      <c r="I1103" s="5" t="s">
        <v>37</v>
      </c>
      <c r="J1103" s="5" t="s">
        <v>293</v>
      </c>
      <c r="K1103" s="5" t="s">
        <v>294</v>
      </c>
      <c r="L1103" s="5" t="s">
        <v>39</v>
      </c>
      <c r="M1103" s="6">
        <v>44698.0</v>
      </c>
      <c r="N1103" s="6">
        <v>44700.0</v>
      </c>
      <c r="O1103" s="7">
        <f>+IF(NETWORKDAYS(M1103,N1103,Feriados!A1027:A1057)&gt;-1,NETWORKDAYS(M1103,N1103,Feriados!A1027:A1057)-1,NETWORKDAYS(M1103,TODAY(),Feriados!A$15:A$315))</f>
        <v>2</v>
      </c>
      <c r="P1103" s="8"/>
      <c r="Q1103" s="5">
        <f>+IF(T1103="ENVIO OS", IF(NETWORKDAYS(N1103,P1103,Feriados!A$15:A$315)&gt;-1,NETWORKDAYS(N1103,P1103,Feriados!A$15:A$315)-1,NETWORKDAYS(N1103,TODAY(),Feriados!A$15:A$315)),0)</f>
        <v>0</v>
      </c>
      <c r="R1103" s="9">
        <v>-33.5355</v>
      </c>
      <c r="S1103" s="9">
        <v>-68.8292</v>
      </c>
      <c r="T1103" s="5" t="s">
        <v>208</v>
      </c>
      <c r="U1103" s="5" t="s">
        <v>208</v>
      </c>
      <c r="V1103" s="5"/>
      <c r="W1103" s="5"/>
      <c r="X1103" s="5" t="s">
        <v>100</v>
      </c>
      <c r="Y1103" s="5" t="s">
        <v>101</v>
      </c>
      <c r="Z1103" s="5" t="s">
        <v>52</v>
      </c>
      <c r="AA1103" s="5" t="s">
        <v>2079</v>
      </c>
      <c r="AB1103" s="5"/>
      <c r="AC1103" s="6"/>
      <c r="AD1103" s="6"/>
      <c r="AE1103" s="5"/>
      <c r="AF1103" s="10"/>
    </row>
    <row r="1104" ht="21.0" customHeight="1">
      <c r="A1104" s="5">
        <v>232106.0</v>
      </c>
      <c r="B1104" s="5" t="s">
        <v>2166</v>
      </c>
      <c r="C1104" s="5" t="s">
        <v>673</v>
      </c>
      <c r="D1104" s="5" t="s">
        <v>302</v>
      </c>
      <c r="E1104" s="5" t="s">
        <v>96</v>
      </c>
      <c r="F1104" s="5" t="s">
        <v>343</v>
      </c>
      <c r="G1104" s="5">
        <v>190.0</v>
      </c>
      <c r="H1104" s="5">
        <v>190.0</v>
      </c>
      <c r="I1104" s="5"/>
      <c r="J1104" s="5" t="s">
        <v>674</v>
      </c>
      <c r="K1104" s="5" t="s">
        <v>302</v>
      </c>
      <c r="L1104" s="5" t="s">
        <v>49</v>
      </c>
      <c r="M1104" s="6">
        <v>44698.0</v>
      </c>
      <c r="N1104" s="6">
        <v>44707.0</v>
      </c>
      <c r="O1104" s="7">
        <f>+IF(NETWORKDAYS(M1104,N1104,Feriados!A1037:A1067)&gt;-1,NETWORKDAYS(M1104,N1104,Feriados!A1037:A1067)-1,NETWORKDAYS(M1104,TODAY(),Feriados!A$15:A$315))</f>
        <v>7</v>
      </c>
      <c r="P1104" s="8"/>
      <c r="Q1104" s="5">
        <f>+IF(T1104="ENVIO OS", IF(NETWORKDAYS(N1104,P1104,Feriados!A$15:A$315)&gt;-1,NETWORKDAYS(N1104,P1104,Feriados!A$15:A$315)-1,NETWORKDAYS(N1104,TODAY(),Feriados!A$15:A$315)),0)</f>
        <v>0</v>
      </c>
      <c r="R1104" s="9">
        <v>-33.9572</v>
      </c>
      <c r="S1104" s="9">
        <v>-69.0794</v>
      </c>
      <c r="T1104" s="5" t="s">
        <v>79</v>
      </c>
      <c r="U1104" s="5" t="s">
        <v>79</v>
      </c>
      <c r="V1104" s="5" t="s">
        <v>2231</v>
      </c>
      <c r="W1104" s="5" t="s">
        <v>2232</v>
      </c>
      <c r="X1104" s="5" t="s">
        <v>100</v>
      </c>
      <c r="Y1104" s="5" t="s">
        <v>66</v>
      </c>
      <c r="Z1104" s="5"/>
      <c r="AA1104" s="5"/>
      <c r="AB1104" s="5"/>
      <c r="AC1104" s="6"/>
      <c r="AD1104" s="6"/>
      <c r="AE1104" s="5" t="s">
        <v>203</v>
      </c>
      <c r="AF1104" s="10"/>
    </row>
    <row r="1105" ht="21.0" customHeight="1">
      <c r="A1105" s="5">
        <v>232106.0</v>
      </c>
      <c r="B1105" s="5" t="s">
        <v>2168</v>
      </c>
      <c r="C1105" s="5" t="s">
        <v>673</v>
      </c>
      <c r="D1105" s="5" t="s">
        <v>302</v>
      </c>
      <c r="E1105" s="5" t="s">
        <v>96</v>
      </c>
      <c r="F1105" s="5" t="s">
        <v>343</v>
      </c>
      <c r="G1105" s="5">
        <v>190.0</v>
      </c>
      <c r="H1105" s="5">
        <v>190.0</v>
      </c>
      <c r="I1105" s="5"/>
      <c r="J1105" s="5" t="s">
        <v>674</v>
      </c>
      <c r="K1105" s="5" t="s">
        <v>302</v>
      </c>
      <c r="L1105" s="5" t="s">
        <v>49</v>
      </c>
      <c r="M1105" s="6">
        <v>44698.0</v>
      </c>
      <c r="N1105" s="6">
        <v>44707.0</v>
      </c>
      <c r="O1105" s="7">
        <f>+IF(NETWORKDAYS(M1105,N1105,Feriados!A1038:A1068)&gt;-1,NETWORKDAYS(M1105,N1105,Feriados!A1038:A1068)-1,NETWORKDAYS(M1105,TODAY(),Feriados!A$15:A$315))</f>
        <v>7</v>
      </c>
      <c r="P1105" s="8"/>
      <c r="Q1105" s="5">
        <f>+IF(T1105="ENVIO OS", IF(NETWORKDAYS(N1105,P1105,Feriados!A$15:A$315)&gt;-1,NETWORKDAYS(N1105,P1105,Feriados!A$15:A$315)-1,NETWORKDAYS(N1105,TODAY(),Feriados!A$15:A$315)),0)</f>
        <v>0</v>
      </c>
      <c r="R1105" s="9">
        <v>-33.9572</v>
      </c>
      <c r="S1105" s="9">
        <v>-69.0794</v>
      </c>
      <c r="T1105" s="5" t="s">
        <v>79</v>
      </c>
      <c r="U1105" s="5" t="s">
        <v>79</v>
      </c>
      <c r="V1105" s="5" t="s">
        <v>2231</v>
      </c>
      <c r="W1105" s="5" t="s">
        <v>2232</v>
      </c>
      <c r="X1105" s="5" t="s">
        <v>100</v>
      </c>
      <c r="Y1105" s="5" t="s">
        <v>66</v>
      </c>
      <c r="Z1105" s="5"/>
      <c r="AA1105" s="5"/>
      <c r="AB1105" s="5"/>
      <c r="AC1105" s="6"/>
      <c r="AD1105" s="6"/>
      <c r="AE1105" s="5" t="s">
        <v>203</v>
      </c>
      <c r="AF1105" s="10"/>
    </row>
    <row r="1106" ht="21.0" customHeight="1">
      <c r="A1106" s="5">
        <v>232106.0</v>
      </c>
      <c r="B1106" s="5" t="s">
        <v>2169</v>
      </c>
      <c r="C1106" s="5" t="s">
        <v>673</v>
      </c>
      <c r="D1106" s="5" t="s">
        <v>302</v>
      </c>
      <c r="E1106" s="5" t="s">
        <v>96</v>
      </c>
      <c r="F1106" s="5" t="s">
        <v>244</v>
      </c>
      <c r="G1106" s="5">
        <v>70.0</v>
      </c>
      <c r="H1106" s="5">
        <v>70.0</v>
      </c>
      <c r="I1106" s="5"/>
      <c r="J1106" s="5" t="s">
        <v>674</v>
      </c>
      <c r="K1106" s="5" t="s">
        <v>302</v>
      </c>
      <c r="L1106" s="5" t="s">
        <v>49</v>
      </c>
      <c r="M1106" s="6">
        <v>44698.0</v>
      </c>
      <c r="N1106" s="6">
        <v>44707.0</v>
      </c>
      <c r="O1106" s="7">
        <f>+IF(NETWORKDAYS(M1106,N1106,Feriados!A1039:A1069)&gt;-1,NETWORKDAYS(M1106,N1106,Feriados!A1039:A1069)-1,NETWORKDAYS(M1106,TODAY(),Feriados!A$15:A$315))</f>
        <v>7</v>
      </c>
      <c r="P1106" s="8"/>
      <c r="Q1106" s="5">
        <f>+IF(T1106="ENVIO OS", IF(NETWORKDAYS(N1106,P1106,Feriados!A$15:A$315)&gt;-1,NETWORKDAYS(N1106,P1106,Feriados!A$15:A$315)-1,NETWORKDAYS(N1106,TODAY(),Feriados!A$15:A$315)),0)</f>
        <v>0</v>
      </c>
      <c r="R1106" s="9">
        <v>-33.9572</v>
      </c>
      <c r="S1106" s="9">
        <v>-69.0794</v>
      </c>
      <c r="T1106" s="5" t="s">
        <v>79</v>
      </c>
      <c r="U1106" s="5" t="s">
        <v>79</v>
      </c>
      <c r="V1106" s="5" t="s">
        <v>2231</v>
      </c>
      <c r="W1106" s="5" t="s">
        <v>2232</v>
      </c>
      <c r="X1106" s="5" t="s">
        <v>100</v>
      </c>
      <c r="Y1106" s="5" t="s">
        <v>66</v>
      </c>
      <c r="Z1106" s="5"/>
      <c r="AA1106" s="5"/>
      <c r="AB1106" s="5"/>
      <c r="AC1106" s="6"/>
      <c r="AD1106" s="6"/>
      <c r="AE1106" s="5" t="s">
        <v>203</v>
      </c>
      <c r="AF1106" s="10"/>
    </row>
    <row r="1107" ht="21.0" customHeight="1">
      <c r="A1107" s="5"/>
      <c r="B1107" s="5" t="s">
        <v>2233</v>
      </c>
      <c r="C1107" s="5" t="s">
        <v>2234</v>
      </c>
      <c r="D1107" s="5"/>
      <c r="E1107" s="5" t="s">
        <v>35</v>
      </c>
      <c r="F1107" s="5" t="s">
        <v>36</v>
      </c>
      <c r="G1107" s="5"/>
      <c r="H1107" s="5"/>
      <c r="I1107" s="5"/>
      <c r="J1107" s="5"/>
      <c r="K1107" s="5"/>
      <c r="L1107" s="5"/>
      <c r="M1107" s="6">
        <v>44698.0</v>
      </c>
      <c r="N1107" s="6">
        <v>44711.0</v>
      </c>
      <c r="O1107" s="7">
        <f>+IF(NETWORKDAYS(M1107,N1107,Feriados!A1062:A1092)&gt;-1,NETWORKDAYS(M1107,N1107,Feriados!A1062:A1092)-1,NETWORKDAYS(M1107,TODAY(),Feriados!A$15:A$315))</f>
        <v>9</v>
      </c>
      <c r="P1107" s="8">
        <v>44833.0</v>
      </c>
      <c r="Q1107" s="5">
        <f>+IF(T1107="ENVIO OS", IF(NETWORKDAYS(N1107,P1107,Feriados!A$15:A$315)&gt;-1,NETWORKDAYS(N1107,P1107,Feriados!A$15:A$315)-1,NETWORKDAYS(N1107,TODAY(),Feriados!A$15:A$315)),0)</f>
        <v>88</v>
      </c>
      <c r="R1107" s="9"/>
      <c r="S1107" s="9"/>
      <c r="T1107" s="5" t="s">
        <v>40</v>
      </c>
      <c r="U1107" s="5" t="s">
        <v>564</v>
      </c>
      <c r="V1107" s="5"/>
      <c r="W1107" s="5"/>
      <c r="X1107" s="5"/>
      <c r="Y1107" s="5"/>
      <c r="Z1107" s="5"/>
      <c r="AA1107" s="5"/>
      <c r="AB1107" s="5"/>
      <c r="AC1107" s="6"/>
      <c r="AD1107" s="6"/>
      <c r="AE1107" s="5"/>
      <c r="AF1107" s="10"/>
    </row>
    <row r="1108" ht="21.0" customHeight="1">
      <c r="A1108" s="5"/>
      <c r="B1108" s="5" t="s">
        <v>1904</v>
      </c>
      <c r="C1108" s="5" t="s">
        <v>1905</v>
      </c>
      <c r="D1108" s="5" t="s">
        <v>34</v>
      </c>
      <c r="E1108" s="5" t="s">
        <v>35</v>
      </c>
      <c r="F1108" s="5" t="s">
        <v>36</v>
      </c>
      <c r="G1108" s="5">
        <v>275.6</v>
      </c>
      <c r="H1108" s="5"/>
      <c r="I1108" s="5" t="s">
        <v>37</v>
      </c>
      <c r="J1108" s="5" t="s">
        <v>568</v>
      </c>
      <c r="K1108" s="5" t="s">
        <v>34</v>
      </c>
      <c r="L1108" s="5"/>
      <c r="M1108" s="6">
        <v>44700.0</v>
      </c>
      <c r="N1108" s="6">
        <v>44697.0</v>
      </c>
      <c r="O1108" s="7">
        <f>+IF(NETWORKDAYS(M1108,N1108,Feriados!A1037:A1067)&gt;-1,NETWORKDAYS(M1108,N1108,Feriados!A1037:A1067)-1,NETWORKDAYS(M1108,TODAY(),Feriados!A$15:A$315))</f>
        <v>682</v>
      </c>
      <c r="P1108" s="8"/>
      <c r="Q1108" s="5">
        <f>+IF(T1108="ENVIO OS", IF(NETWORKDAYS(N1108,P1108,Feriados!A$15:A$315)&gt;-1,NETWORKDAYS(N1108,P1108,Feriados!A$15:A$315)-1,NETWORKDAYS(N1108,TODAY(),Feriados!A$15:A$315)),0)</f>
        <v>0</v>
      </c>
      <c r="R1108" s="9"/>
      <c r="S1108" s="9"/>
      <c r="T1108" s="5" t="s">
        <v>79</v>
      </c>
      <c r="U1108" s="5" t="s">
        <v>79</v>
      </c>
      <c r="V1108" s="5"/>
      <c r="W1108" s="5"/>
      <c r="X1108" s="5" t="s">
        <v>51</v>
      </c>
      <c r="Y1108" s="5"/>
      <c r="Z1108" s="5" t="s">
        <v>577</v>
      </c>
      <c r="AA1108" s="5"/>
      <c r="AB1108" s="5"/>
      <c r="AC1108" s="6"/>
      <c r="AD1108" s="6"/>
      <c r="AE1108" s="5"/>
      <c r="AF1108" s="10"/>
    </row>
    <row r="1109" ht="21.0" customHeight="1">
      <c r="A1109" s="5">
        <v>234633.0</v>
      </c>
      <c r="B1109" s="5" t="s">
        <v>2170</v>
      </c>
      <c r="C1109" s="5" t="s">
        <v>2171</v>
      </c>
      <c r="D1109" s="5" t="s">
        <v>172</v>
      </c>
      <c r="E1109" s="5" t="s">
        <v>35</v>
      </c>
      <c r="F1109" s="5" t="s">
        <v>36</v>
      </c>
      <c r="G1109" s="5">
        <v>190.1</v>
      </c>
      <c r="H1109" s="5"/>
      <c r="I1109" s="5" t="s">
        <v>2172</v>
      </c>
      <c r="J1109" s="5" t="s">
        <v>721</v>
      </c>
      <c r="K1109" s="5" t="s">
        <v>175</v>
      </c>
      <c r="L1109" s="5"/>
      <c r="M1109" s="6">
        <v>44700.0</v>
      </c>
      <c r="N1109" s="6">
        <v>44708.0</v>
      </c>
      <c r="O1109" s="7">
        <f>+IF(NETWORKDAYS(M1109,N1109,Feriados!A1032:A1062)&gt;-1,NETWORKDAYS(M1109,N1109,Feriados!A1032:A1062)-1,NETWORKDAYS(M1109,TODAY(),Feriados!A$15:A$315))</f>
        <v>6</v>
      </c>
      <c r="P1109" s="8"/>
      <c r="Q1109" s="5">
        <f>+IF(T1109="ENVIO OS", IF(NETWORKDAYS(N1109,P1109,Feriados!A$15:A$315)&gt;-1,NETWORKDAYS(N1109,P1109,Feriados!A$15:A$315)-1,NETWORKDAYS(N1109,TODAY(),Feriados!A$15:A$315)),0)</f>
        <v>0</v>
      </c>
      <c r="R1109" s="9"/>
      <c r="S1109" s="9"/>
      <c r="T1109" s="5" t="s">
        <v>208</v>
      </c>
      <c r="U1109" s="5" t="s">
        <v>208</v>
      </c>
      <c r="V1109" s="5" t="s">
        <v>50</v>
      </c>
      <c r="W1109" s="5"/>
      <c r="X1109" s="5" t="s">
        <v>51</v>
      </c>
      <c r="Y1109" s="5" t="s">
        <v>2159</v>
      </c>
      <c r="Z1109" s="5" t="s">
        <v>943</v>
      </c>
      <c r="AA1109" s="5"/>
      <c r="AB1109" s="5"/>
      <c r="AC1109" s="6"/>
      <c r="AD1109" s="6"/>
      <c r="AE1109" s="5"/>
      <c r="AF1109" s="10"/>
    </row>
    <row r="1110" ht="21.0" customHeight="1">
      <c r="A1110" s="5">
        <v>234921.0</v>
      </c>
      <c r="B1110" s="5" t="s">
        <v>2235</v>
      </c>
      <c r="C1110" s="5" t="s">
        <v>454</v>
      </c>
      <c r="D1110" s="5" t="s">
        <v>46</v>
      </c>
      <c r="E1110" s="5" t="s">
        <v>96</v>
      </c>
      <c r="F1110" s="5" t="s">
        <v>244</v>
      </c>
      <c r="G1110" s="5">
        <v>1500.0</v>
      </c>
      <c r="H1110" s="5">
        <v>1500.0</v>
      </c>
      <c r="I1110" s="5"/>
      <c r="J1110" s="5" t="s">
        <v>298</v>
      </c>
      <c r="K1110" s="5" t="s">
        <v>48</v>
      </c>
      <c r="L1110" s="5" t="s">
        <v>49</v>
      </c>
      <c r="M1110" s="6">
        <v>44705.0</v>
      </c>
      <c r="N1110" s="6">
        <v>44718.0</v>
      </c>
      <c r="O1110" s="7">
        <f>+IF(NETWORKDAYS(M1110,N1110,Feriados!A1046:A1076)&gt;-1,NETWORKDAYS(M1110,N1110,Feriados!A1046:A1076)-1,NETWORKDAYS(M1110,TODAY(),Feriados!A$15:A$315))</f>
        <v>9</v>
      </c>
      <c r="P1110" s="8"/>
      <c r="Q1110" s="5">
        <f>+IF(T1110="ENVIO OS", IF(NETWORKDAYS(N1110,P1110,Feriados!A$15:A$315)&gt;-1,NETWORKDAYS(N1110,P1110,Feriados!A$15:A$315)-1,NETWORKDAYS(N1110,TODAY(),Feriados!A$15:A$315)),0)</f>
        <v>0</v>
      </c>
      <c r="R1110" s="9">
        <v>-32.9388</v>
      </c>
      <c r="S1110" s="9">
        <v>-68.7491</v>
      </c>
      <c r="T1110" s="5" t="s">
        <v>79</v>
      </c>
      <c r="U1110" s="5" t="s">
        <v>79</v>
      </c>
      <c r="V1110" s="5" t="s">
        <v>479</v>
      </c>
      <c r="W1110" s="5" t="s">
        <v>2236</v>
      </c>
      <c r="X1110" s="5" t="s">
        <v>100</v>
      </c>
      <c r="Y1110" s="5" t="s">
        <v>66</v>
      </c>
      <c r="Z1110" s="5"/>
      <c r="AA1110" s="5"/>
      <c r="AB1110" s="5" t="s">
        <v>27</v>
      </c>
      <c r="AC1110" s="6"/>
      <c r="AD1110" s="6"/>
      <c r="AE1110" s="5"/>
      <c r="AF1110" s="10"/>
    </row>
    <row r="1111" ht="21.0" customHeight="1">
      <c r="A1111" s="5">
        <v>234930.0</v>
      </c>
      <c r="B1111" s="5" t="s">
        <v>2237</v>
      </c>
      <c r="C1111" s="5" t="s">
        <v>2238</v>
      </c>
      <c r="D1111" s="5" t="s">
        <v>147</v>
      </c>
      <c r="E1111" s="5" t="s">
        <v>96</v>
      </c>
      <c r="F1111" s="5" t="s">
        <v>97</v>
      </c>
      <c r="G1111" s="5">
        <v>100.0</v>
      </c>
      <c r="H1111" s="5">
        <v>100.0</v>
      </c>
      <c r="I1111" s="5" t="s">
        <v>37</v>
      </c>
      <c r="J1111" s="5" t="s">
        <v>926</v>
      </c>
      <c r="K1111" s="5" t="s">
        <v>927</v>
      </c>
      <c r="L1111" s="5"/>
      <c r="M1111" s="6">
        <v>44705.0</v>
      </c>
      <c r="N1111" s="6">
        <v>44743.0</v>
      </c>
      <c r="O1111" s="7">
        <f>+IF(NETWORKDAYS(M1111,N1111,Feriados!A1045:A1075)&gt;-1,NETWORKDAYS(M1111,N1111,Feriados!A1045:A1075)-1,NETWORKDAYS(M1111,TODAY(),Feriados!A$15:A$315))</f>
        <v>28</v>
      </c>
      <c r="P1111" s="8"/>
      <c r="Q1111" s="5">
        <f>+IF(T1111="ENVIO OS", IF(NETWORKDAYS(N1111,P1111,Feriados!A$15:A$315)&gt;-1,NETWORKDAYS(N1111,P1111,Feriados!A$15:A$315)-1,NETWORKDAYS(N1111,TODAY(),Feriados!A$15:A$315)),0)</f>
        <v>0</v>
      </c>
      <c r="R1111" s="9">
        <v>-32.9985</v>
      </c>
      <c r="S1111" s="9">
        <v>-69.2695</v>
      </c>
      <c r="T1111" s="5" t="s">
        <v>79</v>
      </c>
      <c r="U1111" s="5" t="s">
        <v>79</v>
      </c>
      <c r="V1111" s="5" t="s">
        <v>451</v>
      </c>
      <c r="W1111" s="5" t="s">
        <v>2239</v>
      </c>
      <c r="X1111" s="5" t="s">
        <v>100</v>
      </c>
      <c r="Y1111" s="5" t="s">
        <v>66</v>
      </c>
      <c r="Z1111" s="5"/>
      <c r="AA1111" s="5" t="s">
        <v>2240</v>
      </c>
      <c r="AB1111" s="5"/>
      <c r="AC1111" s="6"/>
      <c r="AD1111" s="6"/>
      <c r="AE1111" s="5"/>
      <c r="AF1111" s="10"/>
    </row>
    <row r="1112" ht="21.0" customHeight="1">
      <c r="A1112" s="5"/>
      <c r="B1112" s="5" t="s">
        <v>2080</v>
      </c>
      <c r="C1112" s="5" t="s">
        <v>2081</v>
      </c>
      <c r="D1112" s="5" t="s">
        <v>56</v>
      </c>
      <c r="E1112" s="5" t="s">
        <v>35</v>
      </c>
      <c r="F1112" s="5" t="s">
        <v>36</v>
      </c>
      <c r="G1112" s="5">
        <v>183.0</v>
      </c>
      <c r="H1112" s="5"/>
      <c r="I1112" s="5" t="s">
        <v>37</v>
      </c>
      <c r="J1112" s="5" t="s">
        <v>628</v>
      </c>
      <c r="K1112" s="5" t="s">
        <v>56</v>
      </c>
      <c r="L1112" s="5"/>
      <c r="M1112" s="6">
        <v>44706.0</v>
      </c>
      <c r="N1112" s="6">
        <v>44743.0</v>
      </c>
      <c r="O1112" s="7">
        <f>+IF(NETWORKDAYS(M1112,N1112,Feriados!A1060:A1090)&gt;-1,NETWORKDAYS(M1112,N1112,Feriados!A1060:A1090)-1,NETWORKDAYS(M1112,TODAY(),Feriados!A$15:A$315))</f>
        <v>27</v>
      </c>
      <c r="P1112" s="8"/>
      <c r="Q1112" s="5">
        <f>+IF(T1112="ENVIO OS", IF(NETWORKDAYS(N1112,P1112,Feriados!A$15:A$315)&gt;-1,NETWORKDAYS(N1112,P1112,Feriados!A$15:A$315)-1,NETWORKDAYS(N1112,TODAY(),Feriados!A$15:A$315)),0)</f>
        <v>0</v>
      </c>
      <c r="R1112" s="9">
        <v>-34.6298</v>
      </c>
      <c r="S1112" s="9">
        <v>-68.364</v>
      </c>
      <c r="T1112" s="5" t="s">
        <v>79</v>
      </c>
      <c r="U1112" s="5" t="s">
        <v>79</v>
      </c>
      <c r="V1112" s="5"/>
      <c r="W1112" s="5"/>
      <c r="X1112" s="5" t="s">
        <v>41</v>
      </c>
      <c r="Y1112" s="5" t="s">
        <v>66</v>
      </c>
      <c r="Z1112" s="5" t="s">
        <v>2241</v>
      </c>
      <c r="AA1112" s="5"/>
      <c r="AB1112" s="5"/>
      <c r="AC1112" s="6"/>
      <c r="AD1112" s="6"/>
      <c r="AE1112" s="5"/>
      <c r="AF1112" s="10"/>
    </row>
    <row r="1113" ht="21.0" customHeight="1">
      <c r="A1113" s="5">
        <v>236203.0</v>
      </c>
      <c r="B1113" s="5" t="s">
        <v>2242</v>
      </c>
      <c r="C1113" s="5" t="s">
        <v>2243</v>
      </c>
      <c r="D1113" s="5" t="s">
        <v>46</v>
      </c>
      <c r="E1113" s="5" t="s">
        <v>35</v>
      </c>
      <c r="F1113" s="5" t="s">
        <v>36</v>
      </c>
      <c r="G1113" s="5">
        <v>69.6</v>
      </c>
      <c r="H1113" s="5"/>
      <c r="I1113" s="5" t="s">
        <v>37</v>
      </c>
      <c r="J1113" s="5" t="s">
        <v>839</v>
      </c>
      <c r="K1113" s="5" t="s">
        <v>48</v>
      </c>
      <c r="L1113" s="5" t="s">
        <v>39</v>
      </c>
      <c r="M1113" s="6">
        <v>44706.0</v>
      </c>
      <c r="N1113" s="6">
        <v>44784.0</v>
      </c>
      <c r="O1113" s="7">
        <f>+IF(NETWORKDAYS(M1113,N1113,Feriados!A1057:A1087)&gt;-1,NETWORKDAYS(M1113,N1113,Feriados!A1057:A1087)-1,NETWORKDAYS(M1113,TODAY(),Feriados!A$15:A$315))</f>
        <v>56</v>
      </c>
      <c r="P1113" s="8"/>
      <c r="Q1113" s="5">
        <f>+IF(T1113="ENVIO OS", IF(NETWORKDAYS(N1113,P1113,Feriados!A$15:A$315)&gt;-1,NETWORKDAYS(N1113,P1113,Feriados!A$15:A$315)-1,NETWORKDAYS(N1113,TODAY(),Feriados!A$15:A$315)),0)</f>
        <v>0</v>
      </c>
      <c r="R1113" s="9"/>
      <c r="S1113" s="9"/>
      <c r="T1113" s="5" t="s">
        <v>79</v>
      </c>
      <c r="U1113" s="5" t="s">
        <v>79</v>
      </c>
      <c r="V1113" s="5" t="s">
        <v>50</v>
      </c>
      <c r="W1113" s="5" t="s">
        <v>2244</v>
      </c>
      <c r="X1113" s="5" t="s">
        <v>51</v>
      </c>
      <c r="Y1113" s="5" t="s">
        <v>66</v>
      </c>
      <c r="Z1113" s="5" t="s">
        <v>112</v>
      </c>
      <c r="AA1113" s="5"/>
      <c r="AB1113" s="5"/>
      <c r="AC1113" s="6"/>
      <c r="AD1113" s="6"/>
      <c r="AE1113" s="5"/>
      <c r="AF1113" s="10"/>
    </row>
    <row r="1114" ht="21.0" customHeight="1">
      <c r="A1114" s="5">
        <v>235193.0</v>
      </c>
      <c r="B1114" s="5" t="s">
        <v>2245</v>
      </c>
      <c r="C1114" s="5" t="s">
        <v>2246</v>
      </c>
      <c r="D1114" s="5" t="s">
        <v>147</v>
      </c>
      <c r="E1114" s="5" t="s">
        <v>96</v>
      </c>
      <c r="F1114" s="5" t="s">
        <v>97</v>
      </c>
      <c r="G1114" s="5">
        <v>130.0</v>
      </c>
      <c r="H1114" s="5">
        <v>130.0</v>
      </c>
      <c r="I1114" s="5" t="s">
        <v>37</v>
      </c>
      <c r="J1114" s="5" t="s">
        <v>582</v>
      </c>
      <c r="K1114" s="5" t="s">
        <v>161</v>
      </c>
      <c r="L1114" s="5"/>
      <c r="M1114" s="6">
        <v>44707.0</v>
      </c>
      <c r="N1114" s="6">
        <v>44720.0</v>
      </c>
      <c r="O1114" s="7">
        <f>+IF(NETWORKDAYS(M1114,N1114,Feriados!A1049:A1079)&gt;-1,NETWORKDAYS(M1114,N1114,Feriados!A1049:A1079)-1,NETWORKDAYS(M1114,TODAY(),Feriados!A$15:A$315))</f>
        <v>9</v>
      </c>
      <c r="P1114" s="8"/>
      <c r="Q1114" s="5">
        <f>+IF(T1114="ENVIO OS", IF(NETWORKDAYS(N1114,P1114,Feriados!A$15:A$315)&gt;-1,NETWORKDAYS(N1114,P1114,Feriados!A$15:A$315)-1,NETWORKDAYS(N1114,TODAY(),Feriados!A$15:A$315)),0)</f>
        <v>0</v>
      </c>
      <c r="R1114" s="9">
        <v>-33.076</v>
      </c>
      <c r="S1114" s="9">
        <v>-68.972</v>
      </c>
      <c r="T1114" s="5" t="s">
        <v>79</v>
      </c>
      <c r="U1114" s="5"/>
      <c r="V1114" s="5"/>
      <c r="W1114" s="5"/>
      <c r="X1114" s="5" t="s">
        <v>190</v>
      </c>
      <c r="Y1114" s="5" t="s">
        <v>66</v>
      </c>
      <c r="Z1114" s="5"/>
      <c r="AA1114" s="5"/>
      <c r="AB1114" s="5"/>
      <c r="AC1114" s="6"/>
      <c r="AD1114" s="6"/>
      <c r="AE1114" s="5" t="s">
        <v>203</v>
      </c>
      <c r="AF1114" s="10"/>
    </row>
    <row r="1115" ht="21.0" customHeight="1">
      <c r="A1115" s="5"/>
      <c r="B1115" s="5" t="s">
        <v>887</v>
      </c>
      <c r="C1115" s="5" t="s">
        <v>888</v>
      </c>
      <c r="D1115" s="5" t="s">
        <v>56</v>
      </c>
      <c r="E1115" s="5" t="s">
        <v>35</v>
      </c>
      <c r="F1115" s="5" t="s">
        <v>36</v>
      </c>
      <c r="G1115" s="5">
        <v>45.0</v>
      </c>
      <c r="H1115" s="5"/>
      <c r="I1115" s="5" t="s">
        <v>37</v>
      </c>
      <c r="J1115" s="5"/>
      <c r="K1115" s="5"/>
      <c r="L1115" s="5"/>
      <c r="M1115" s="6">
        <v>44708.0</v>
      </c>
      <c r="N1115" s="6">
        <v>44712.0</v>
      </c>
      <c r="O1115" s="7">
        <f>+IF(NETWORKDAYS(M1115,N1115,Feriados!A1129:A1159)&gt;-1,NETWORKDAYS(M1115,N1115,Feriados!A1129:A1159)-1,NETWORKDAYS(M1115,TODAY(),Feriados!A$15:A$315))</f>
        <v>2</v>
      </c>
      <c r="P1115" s="8"/>
      <c r="Q1115" s="5">
        <f>+IF(T1115="ENVIO OS", IF(NETWORKDAYS(N1115,P1115,Feriados!A$15:A$315)&gt;-1,NETWORKDAYS(N1115,P1115,Feriados!A$15:A$315)-1,NETWORKDAYS(N1115,TODAY(),Feriados!A$15:A$315)),0)</f>
        <v>674</v>
      </c>
      <c r="R1115" s="9"/>
      <c r="S1115" s="9"/>
      <c r="T1115" s="5" t="s">
        <v>40</v>
      </c>
      <c r="U1115" s="5" t="s">
        <v>2247</v>
      </c>
      <c r="V1115" s="5"/>
      <c r="W1115" s="5"/>
      <c r="X1115" s="5" t="s">
        <v>41</v>
      </c>
      <c r="Y1115" s="5"/>
      <c r="Z1115" s="5"/>
      <c r="AA1115" s="5"/>
      <c r="AB1115" s="5" t="s">
        <v>27</v>
      </c>
      <c r="AC1115" s="6">
        <v>44211.0</v>
      </c>
      <c r="AD1115" s="6">
        <v>44211.0</v>
      </c>
      <c r="AE1115" s="5"/>
      <c r="AF1115" s="10"/>
    </row>
    <row r="1116" ht="21.0" customHeight="1">
      <c r="A1116" s="5">
        <v>234977.0</v>
      </c>
      <c r="B1116" s="5" t="s">
        <v>2196</v>
      </c>
      <c r="C1116" s="5" t="s">
        <v>2197</v>
      </c>
      <c r="D1116" s="5" t="s">
        <v>46</v>
      </c>
      <c r="E1116" s="5" t="s">
        <v>96</v>
      </c>
      <c r="F1116" s="5" t="s">
        <v>273</v>
      </c>
      <c r="G1116" s="5">
        <v>265.9</v>
      </c>
      <c r="H1116" s="5">
        <v>265.9</v>
      </c>
      <c r="I1116" s="5" t="s">
        <v>37</v>
      </c>
      <c r="J1116" s="5" t="s">
        <v>1380</v>
      </c>
      <c r="K1116" s="5" t="s">
        <v>91</v>
      </c>
      <c r="L1116" s="5" t="s">
        <v>39</v>
      </c>
      <c r="M1116" s="6">
        <v>44708.0</v>
      </c>
      <c r="N1116" s="6">
        <v>44708.0</v>
      </c>
      <c r="O1116" s="7">
        <f>+IF(NETWORKDAYS(M1116,N1116,Feriados!A1039:A1069)&gt;-1,NETWORKDAYS(M1116,N1116,Feriados!A1039:A1069)-1,NETWORKDAYS(M1116,TODAY(),Feriados!A$15:A$315))</f>
        <v>0</v>
      </c>
      <c r="P1116" s="8"/>
      <c r="Q1116" s="5">
        <f>+IF(T1116="ENVIO OS", IF(NETWORKDAYS(N1116,P1116,Feriados!A$15:A$315)&gt;-1,NETWORKDAYS(N1116,P1116,Feriados!A$15:A$315)-1,NETWORKDAYS(N1116,TODAY(),Feriados!A$15:A$315)),0)</f>
        <v>0</v>
      </c>
      <c r="R1116" s="9">
        <v>-32.901</v>
      </c>
      <c r="S1116" s="9">
        <v>-68.8054</v>
      </c>
      <c r="T1116" s="5" t="s">
        <v>79</v>
      </c>
      <c r="U1116" s="5" t="s">
        <v>79</v>
      </c>
      <c r="V1116" s="5" t="s">
        <v>50</v>
      </c>
      <c r="W1116" s="5"/>
      <c r="X1116" s="5" t="s">
        <v>100</v>
      </c>
      <c r="Y1116" s="5" t="s">
        <v>66</v>
      </c>
      <c r="Z1116" s="5"/>
      <c r="AA1116" s="5" t="s">
        <v>2248</v>
      </c>
      <c r="AB1116" s="5"/>
      <c r="AC1116" s="6"/>
      <c r="AD1116" s="6"/>
      <c r="AE1116" s="5"/>
      <c r="AF1116" s="10"/>
    </row>
    <row r="1117" ht="21.0" customHeight="1">
      <c r="A1117" s="5">
        <v>235296.0</v>
      </c>
      <c r="B1117" s="5" t="s">
        <v>2249</v>
      </c>
      <c r="C1117" s="5" t="s">
        <v>2250</v>
      </c>
      <c r="D1117" s="5" t="s">
        <v>63</v>
      </c>
      <c r="E1117" s="5" t="s">
        <v>96</v>
      </c>
      <c r="F1117" s="5" t="s">
        <v>137</v>
      </c>
      <c r="G1117" s="5">
        <v>170.0</v>
      </c>
      <c r="H1117" s="5">
        <v>126.0</v>
      </c>
      <c r="I1117" s="5" t="s">
        <v>2251</v>
      </c>
      <c r="J1117" s="5" t="s">
        <v>1511</v>
      </c>
      <c r="K1117" s="5" t="s">
        <v>2252</v>
      </c>
      <c r="L1117" s="5"/>
      <c r="M1117" s="6">
        <v>44708.0</v>
      </c>
      <c r="N1117" s="6">
        <v>44726.0</v>
      </c>
      <c r="O1117" s="7">
        <f>+IF(NETWORKDAYS(M1117,N1117,Feriados!A1050:A1080)&gt;-1,NETWORKDAYS(M1117,N1117,Feriados!A1050:A1080)-1,NETWORKDAYS(M1117,TODAY(),Feriados!A$15:A$315))</f>
        <v>12</v>
      </c>
      <c r="P1117" s="8"/>
      <c r="Q1117" s="5">
        <f>+IF(T1117="ENVIO OS", IF(NETWORKDAYS(N1117,P1117,Feriados!A$15:A$315)&gt;-1,NETWORKDAYS(N1117,P1117,Feriados!A$15:A$315)-1,NETWORKDAYS(N1117,TODAY(),Feriados!A$15:A$315)),0)</f>
        <v>0</v>
      </c>
      <c r="R1117" s="9"/>
      <c r="S1117" s="9"/>
      <c r="T1117" s="5" t="s">
        <v>79</v>
      </c>
      <c r="U1117" s="5" t="s">
        <v>79</v>
      </c>
      <c r="V1117" s="5"/>
      <c r="W1117" s="5"/>
      <c r="X1117" s="5" t="s">
        <v>51</v>
      </c>
      <c r="Y1117" s="5" t="s">
        <v>66</v>
      </c>
      <c r="Z1117" s="5"/>
      <c r="AA1117" s="5"/>
      <c r="AB1117" s="5"/>
      <c r="AC1117" s="6"/>
      <c r="AD1117" s="6"/>
      <c r="AE1117" s="5"/>
      <c r="AF1117" s="10"/>
    </row>
    <row r="1118" ht="21.0" customHeight="1">
      <c r="A1118" s="5">
        <v>235309.0</v>
      </c>
      <c r="B1118" s="5" t="s">
        <v>2253</v>
      </c>
      <c r="C1118" s="5" t="s">
        <v>2254</v>
      </c>
      <c r="D1118" s="5" t="s">
        <v>302</v>
      </c>
      <c r="E1118" s="5" t="s">
        <v>96</v>
      </c>
      <c r="F1118" s="5" t="s">
        <v>343</v>
      </c>
      <c r="G1118" s="5">
        <v>110.0</v>
      </c>
      <c r="H1118" s="5">
        <v>110.0</v>
      </c>
      <c r="I1118" s="5"/>
      <c r="J1118" s="5" t="s">
        <v>411</v>
      </c>
      <c r="K1118" s="5" t="s">
        <v>412</v>
      </c>
      <c r="L1118" s="5"/>
      <c r="M1118" s="6">
        <v>44708.0</v>
      </c>
      <c r="N1118" s="6">
        <v>44726.0</v>
      </c>
      <c r="O1118" s="7">
        <f>+IF(NETWORKDAYS(M1118,N1118,Feriados!A1048:A1078)&gt;-1,NETWORKDAYS(M1118,N1118,Feriados!A1048:A1078)-1,NETWORKDAYS(M1118,TODAY(),Feriados!A$15:A$315))</f>
        <v>12</v>
      </c>
      <c r="P1118" s="8"/>
      <c r="Q1118" s="5">
        <f>+IF(T1118="ENVIO OS", IF(NETWORKDAYS(N1118,P1118,Feriados!A$15:A$315)&gt;-1,NETWORKDAYS(N1118,P1118,Feriados!A$15:A$315)-1,NETWORKDAYS(N1118,TODAY(),Feriados!A$15:A$315)),0)</f>
        <v>0</v>
      </c>
      <c r="R1118" s="9">
        <v>-34.0655</v>
      </c>
      <c r="S1118" s="9">
        <v>-69.0411</v>
      </c>
      <c r="T1118" s="5" t="s">
        <v>79</v>
      </c>
      <c r="U1118" s="5" t="s">
        <v>79</v>
      </c>
      <c r="V1118" s="5" t="s">
        <v>413</v>
      </c>
      <c r="W1118" s="5" t="s">
        <v>2232</v>
      </c>
      <c r="X1118" s="5" t="s">
        <v>100</v>
      </c>
      <c r="Y1118" s="5" t="s">
        <v>66</v>
      </c>
      <c r="Z1118" s="5"/>
      <c r="AA1118" s="5"/>
      <c r="AB1118" s="5" t="s">
        <v>27</v>
      </c>
      <c r="AC1118" s="6"/>
      <c r="AD1118" s="6"/>
      <c r="AE1118" s="5"/>
      <c r="AF1118" s="10"/>
    </row>
    <row r="1119" ht="21.0" customHeight="1">
      <c r="A1119" s="5">
        <v>234996.0</v>
      </c>
      <c r="B1119" s="5" t="s">
        <v>2255</v>
      </c>
      <c r="C1119" s="5" t="s">
        <v>2256</v>
      </c>
      <c r="D1119" s="5" t="s">
        <v>46</v>
      </c>
      <c r="E1119" s="5" t="s">
        <v>96</v>
      </c>
      <c r="F1119" s="5" t="s">
        <v>244</v>
      </c>
      <c r="G1119" s="5">
        <v>15000.0</v>
      </c>
      <c r="H1119" s="5">
        <v>15000.0</v>
      </c>
      <c r="I1119" s="5"/>
      <c r="J1119" s="5"/>
      <c r="K1119" s="5" t="s">
        <v>48</v>
      </c>
      <c r="L1119" s="5" t="s">
        <v>162</v>
      </c>
      <c r="M1119" s="6">
        <v>44711.0</v>
      </c>
      <c r="N1119" s="6">
        <v>44748.0</v>
      </c>
      <c r="O1119" s="7">
        <f>+IF(NETWORKDAYS(M1119,N1119,Feriados!A1051:A1081)&gt;-1,NETWORKDAYS(M1119,N1119,Feriados!A1051:A1081)-1,NETWORKDAYS(M1119,TODAY(),Feriados!A$15:A$315))</f>
        <v>27</v>
      </c>
      <c r="P1119" s="8"/>
      <c r="Q1119" s="5">
        <f>+IF(T1119="ENVIO OS", IF(NETWORKDAYS(N1119,P1119,Feriados!A$15:A$315)&gt;-1,NETWORKDAYS(N1119,P1119,Feriados!A$15:A$315)-1,NETWORKDAYS(N1119,TODAY(),Feriados!A$15:A$315)),0)</f>
        <v>0</v>
      </c>
      <c r="R1119" s="9">
        <v>-32.9143</v>
      </c>
      <c r="S1119" s="9">
        <v>-68.7447</v>
      </c>
      <c r="T1119" s="5" t="s">
        <v>79</v>
      </c>
      <c r="U1119" s="5" t="s">
        <v>79</v>
      </c>
      <c r="V1119" s="5" t="s">
        <v>1574</v>
      </c>
      <c r="W1119" s="5"/>
      <c r="X1119" s="5" t="s">
        <v>847</v>
      </c>
      <c r="Y1119" s="5" t="s">
        <v>66</v>
      </c>
      <c r="Z1119" s="5"/>
      <c r="AA1119" s="5"/>
      <c r="AB1119" s="5"/>
      <c r="AC1119" s="6"/>
      <c r="AD1119" s="6"/>
      <c r="AE1119" s="5"/>
      <c r="AF1119" s="10"/>
    </row>
    <row r="1120" ht="21.0" customHeight="1">
      <c r="A1120" s="5">
        <v>227716.0</v>
      </c>
      <c r="B1120" s="5" t="s">
        <v>2257</v>
      </c>
      <c r="C1120" s="5" t="s">
        <v>2258</v>
      </c>
      <c r="D1120" s="5" t="s">
        <v>75</v>
      </c>
      <c r="E1120" s="5" t="s">
        <v>96</v>
      </c>
      <c r="F1120" s="5" t="s">
        <v>137</v>
      </c>
      <c r="G1120" s="5">
        <v>175.0</v>
      </c>
      <c r="H1120" s="5">
        <v>73.0</v>
      </c>
      <c r="I1120" s="5" t="s">
        <v>1104</v>
      </c>
      <c r="J1120" s="5" t="s">
        <v>307</v>
      </c>
      <c r="K1120" s="5" t="s">
        <v>78</v>
      </c>
      <c r="L1120" s="5" t="s">
        <v>39</v>
      </c>
      <c r="M1120" s="6">
        <v>44712.0</v>
      </c>
      <c r="N1120" s="6">
        <v>44727.0</v>
      </c>
      <c r="O1120" s="7">
        <f>+IF(NETWORKDAYS(M1120,N1120,Feriados!A1066:A1096)&gt;-1,NETWORKDAYS(M1120,N1120,Feriados!A1066:A1096)-1,NETWORKDAYS(M1120,TODAY(),Feriados!A$15:A$315))</f>
        <v>11</v>
      </c>
      <c r="P1120" s="8"/>
      <c r="Q1120" s="5">
        <f>+IF(T1120="ENVIO OS", IF(NETWORKDAYS(N1120,P1120,Feriados!A$15:A$315)&gt;-1,NETWORKDAYS(N1120,P1120,Feriados!A$15:A$315)-1,NETWORKDAYS(N1120,TODAY(),Feriados!A$15:A$315)),0)</f>
        <v>0</v>
      </c>
      <c r="R1120" s="9">
        <v>-32.8844</v>
      </c>
      <c r="S1120" s="9">
        <v>-68.8747</v>
      </c>
      <c r="T1120" s="5" t="s">
        <v>79</v>
      </c>
      <c r="U1120" s="5" t="s">
        <v>79</v>
      </c>
      <c r="V1120" s="5" t="s">
        <v>50</v>
      </c>
      <c r="W1120" s="5" t="s">
        <v>2244</v>
      </c>
      <c r="X1120" s="5" t="s">
        <v>100</v>
      </c>
      <c r="Y1120" s="5" t="s">
        <v>66</v>
      </c>
      <c r="Z1120" s="5"/>
      <c r="AA1120" s="5"/>
      <c r="AB1120" s="5" t="s">
        <v>27</v>
      </c>
      <c r="AC1120" s="6"/>
      <c r="AD1120" s="6"/>
      <c r="AE1120" s="5"/>
      <c r="AF1120" s="10"/>
    </row>
    <row r="1121" ht="21.0" customHeight="1">
      <c r="A1121" s="5"/>
      <c r="B1121" s="5" t="s">
        <v>2259</v>
      </c>
      <c r="C1121" s="5" t="s">
        <v>2260</v>
      </c>
      <c r="D1121" s="5" t="s">
        <v>75</v>
      </c>
      <c r="E1121" s="5" t="s">
        <v>96</v>
      </c>
      <c r="F1121" s="5" t="s">
        <v>126</v>
      </c>
      <c r="G1121" s="5">
        <v>845.0</v>
      </c>
      <c r="H1121" s="5"/>
      <c r="I1121" s="5"/>
      <c r="J1121" s="5"/>
      <c r="K1121" s="5"/>
      <c r="L1121" s="5"/>
      <c r="M1121" s="6">
        <v>44712.0</v>
      </c>
      <c r="N1121" s="6">
        <v>44733.0</v>
      </c>
      <c r="O1121" s="7">
        <f>+IF(NETWORKDAYS(M1121,N1121,Feriados!A1065:A1095)&gt;-1,NETWORKDAYS(M1121,N1121,Feriados!A1065:A1095)-1,NETWORKDAYS(M1121,TODAY(),Feriados!A$15:A$315))</f>
        <v>15</v>
      </c>
      <c r="P1121" s="8"/>
      <c r="Q1121" s="5">
        <f>+IF(T1121="ENVIO OS", IF(NETWORKDAYS(N1121,P1121,Feriados!A$15:A$315)&gt;-1,NETWORKDAYS(N1121,P1121,Feriados!A$15:A$315)-1,NETWORKDAYS(N1121,TODAY(),Feriados!A$15:A$315)),0)</f>
        <v>0</v>
      </c>
      <c r="R1121" s="9"/>
      <c r="S1121" s="9"/>
      <c r="T1121" s="5" t="s">
        <v>1000</v>
      </c>
      <c r="U1121" s="5" t="s">
        <v>1000</v>
      </c>
      <c r="V1121" s="5"/>
      <c r="W1121" s="5"/>
      <c r="X1121" s="5"/>
      <c r="Y1121" s="5"/>
      <c r="Z1121" s="5"/>
      <c r="AA1121" s="5" t="s">
        <v>2261</v>
      </c>
      <c r="AB1121" s="5" t="s">
        <v>27</v>
      </c>
      <c r="AC1121" s="6"/>
      <c r="AD1121" s="6"/>
      <c r="AE1121" s="5"/>
      <c r="AF1121" s="10"/>
    </row>
    <row r="1122" ht="21.0" customHeight="1">
      <c r="A1122" s="5"/>
      <c r="B1122" s="5" t="s">
        <v>1389</v>
      </c>
      <c r="C1122" s="5" t="s">
        <v>1390</v>
      </c>
      <c r="D1122" s="5" t="s">
        <v>147</v>
      </c>
      <c r="E1122" s="5" t="s">
        <v>35</v>
      </c>
      <c r="F1122" s="5" t="s">
        <v>36</v>
      </c>
      <c r="G1122" s="5">
        <v>31.0</v>
      </c>
      <c r="H1122" s="5"/>
      <c r="I1122" s="5" t="s">
        <v>2262</v>
      </c>
      <c r="J1122" s="5" t="s">
        <v>148</v>
      </c>
      <c r="K1122" s="5" t="s">
        <v>149</v>
      </c>
      <c r="L1122" s="5"/>
      <c r="M1122" s="6">
        <v>44713.0</v>
      </c>
      <c r="N1122" s="6">
        <v>44746.0</v>
      </c>
      <c r="O1122" s="7">
        <f>+IF(NETWORKDAYS(M1122,N1122,Feriados!A1179:A1209)&gt;-1,NETWORKDAYS(M1122,N1122,Feriados!A1179:A1209)-1,NETWORKDAYS(M1122,TODAY(),Feriados!A$15:A$315))</f>
        <v>23</v>
      </c>
      <c r="P1122" s="8"/>
      <c r="Q1122" s="5">
        <f>+IF(T1122="ENVIO OS", IF(NETWORKDAYS(N1122,P1122,Feriados!A$15:A$315)&gt;-1,NETWORKDAYS(N1122,P1122,Feriados!A$15:A$315)-1,NETWORKDAYS(N1122,TODAY(),Feriados!A$15:A$315)),0)</f>
        <v>0</v>
      </c>
      <c r="R1122" s="9">
        <v>-33.0085</v>
      </c>
      <c r="S1122" s="9">
        <v>-68.858</v>
      </c>
      <c r="T1122" s="5" t="s">
        <v>208</v>
      </c>
      <c r="U1122" s="5" t="s">
        <v>208</v>
      </c>
      <c r="V1122" s="5"/>
      <c r="W1122" s="5"/>
      <c r="X1122" s="5" t="s">
        <v>41</v>
      </c>
      <c r="Y1122" s="5" t="s">
        <v>66</v>
      </c>
      <c r="Z1122" s="5" t="s">
        <v>52</v>
      </c>
      <c r="AA1122" s="5"/>
      <c r="AB1122" s="5"/>
      <c r="AC1122" s="6"/>
      <c r="AD1122" s="6"/>
      <c r="AE1122" s="5"/>
      <c r="AF1122" s="10"/>
    </row>
    <row r="1123" ht="21.0" customHeight="1">
      <c r="A1123" s="5">
        <v>234711.0</v>
      </c>
      <c r="B1123" s="5" t="s">
        <v>2226</v>
      </c>
      <c r="C1123" s="5" t="s">
        <v>2227</v>
      </c>
      <c r="D1123" s="5" t="s">
        <v>147</v>
      </c>
      <c r="E1123" s="5" t="s">
        <v>96</v>
      </c>
      <c r="F1123" s="5" t="s">
        <v>222</v>
      </c>
      <c r="G1123" s="5">
        <v>135.0</v>
      </c>
      <c r="H1123" s="5">
        <v>135.0</v>
      </c>
      <c r="I1123" s="5" t="s">
        <v>37</v>
      </c>
      <c r="J1123" s="5" t="s">
        <v>401</v>
      </c>
      <c r="K1123" s="5" t="s">
        <v>149</v>
      </c>
      <c r="L1123" s="5" t="s">
        <v>49</v>
      </c>
      <c r="M1123" s="6">
        <v>44713.0</v>
      </c>
      <c r="N1123" s="6">
        <v>44714.0</v>
      </c>
      <c r="O1123" s="7">
        <f>+IF(NETWORKDAYS(M1123,N1123,Feriados!A1065:A1095)&gt;-1,NETWORKDAYS(M1123,N1123,Feriados!A1065:A1095)-1,NETWORKDAYS(M1123,TODAY(),Feriados!A$15:A$315))</f>
        <v>1</v>
      </c>
      <c r="P1123" s="8"/>
      <c r="Q1123" s="5">
        <f>+IF(T1123="ENVIO OS", IF(NETWORKDAYS(N1123,P1123,Feriados!A$15:A$315)&gt;-1,NETWORKDAYS(N1123,P1123,Feriados!A$15:A$315)-1,NETWORKDAYS(N1123,TODAY(),Feriados!A$15:A$315)),0)</f>
        <v>0</v>
      </c>
      <c r="R1123" s="9">
        <v>-32.9752</v>
      </c>
      <c r="S1123" s="9">
        <v>-68.8422</v>
      </c>
      <c r="T1123" s="5" t="s">
        <v>79</v>
      </c>
      <c r="U1123" s="5"/>
      <c r="V1123" s="5" t="s">
        <v>871</v>
      </c>
      <c r="W1123" s="5"/>
      <c r="X1123" s="5" t="s">
        <v>100</v>
      </c>
      <c r="Y1123" s="5" t="s">
        <v>66</v>
      </c>
      <c r="Z1123" s="5" t="s">
        <v>928</v>
      </c>
      <c r="AA1123" s="5"/>
      <c r="AB1123" s="5" t="s">
        <v>27</v>
      </c>
      <c r="AC1123" s="6"/>
      <c r="AD1123" s="6"/>
      <c r="AE1123" s="5"/>
      <c r="AF1123" s="10"/>
    </row>
    <row r="1124" ht="21.0" customHeight="1">
      <c r="A1124" s="5">
        <v>235475.0</v>
      </c>
      <c r="B1124" s="5" t="s">
        <v>2263</v>
      </c>
      <c r="C1124" s="5" t="s">
        <v>2264</v>
      </c>
      <c r="D1124" s="5" t="s">
        <v>147</v>
      </c>
      <c r="E1124" s="5" t="s">
        <v>96</v>
      </c>
      <c r="F1124" s="5" t="s">
        <v>222</v>
      </c>
      <c r="G1124" s="5">
        <v>150.0</v>
      </c>
      <c r="H1124" s="5">
        <v>150.0</v>
      </c>
      <c r="I1124" s="5" t="s">
        <v>37</v>
      </c>
      <c r="J1124" s="5" t="s">
        <v>667</v>
      </c>
      <c r="K1124" s="5" t="s">
        <v>161</v>
      </c>
      <c r="L1124" s="5" t="s">
        <v>49</v>
      </c>
      <c r="M1124" s="6">
        <v>44713.0</v>
      </c>
      <c r="N1124" s="6">
        <v>44739.0</v>
      </c>
      <c r="O1124" s="7">
        <f>+IF(NETWORKDAYS(M1124,N1124,Feriados!A1067:A1097)&gt;-1,NETWORKDAYS(M1124,N1124,Feriados!A1067:A1097)-1,NETWORKDAYS(M1124,TODAY(),Feriados!A$15:A$315))</f>
        <v>18</v>
      </c>
      <c r="P1124" s="8"/>
      <c r="Q1124" s="5">
        <f>+IF(T1124="ENVIO OS", IF(NETWORKDAYS(N1124,P1124,Feriados!A$15:A$315)&gt;-1,NETWORKDAYS(N1124,P1124,Feriados!A$15:A$315)-1,NETWORKDAYS(N1124,TODAY(),Feriados!A$15:A$315)),0)</f>
        <v>0</v>
      </c>
      <c r="R1124" s="9">
        <v>-33.0845</v>
      </c>
      <c r="S1124" s="9">
        <v>-69.0071</v>
      </c>
      <c r="T1124" s="5" t="s">
        <v>79</v>
      </c>
      <c r="U1124" s="5" t="s">
        <v>79</v>
      </c>
      <c r="V1124" s="5" t="s">
        <v>183</v>
      </c>
      <c r="W1124" s="5" t="s">
        <v>2265</v>
      </c>
      <c r="X1124" s="5" t="s">
        <v>100</v>
      </c>
      <c r="Y1124" s="5" t="s">
        <v>66</v>
      </c>
      <c r="Z1124" s="5"/>
      <c r="AA1124" s="5"/>
      <c r="AB1124" s="5"/>
      <c r="AC1124" s="6"/>
      <c r="AD1124" s="6"/>
      <c r="AE1124" s="5"/>
      <c r="AF1124" s="10"/>
    </row>
    <row r="1125" ht="21.0" customHeight="1">
      <c r="A1125" s="5">
        <v>235419.0</v>
      </c>
      <c r="B1125" s="5" t="s">
        <v>2150</v>
      </c>
      <c r="C1125" s="5" t="s">
        <v>2151</v>
      </c>
      <c r="D1125" s="5" t="s">
        <v>56</v>
      </c>
      <c r="E1125" s="5" t="s">
        <v>35</v>
      </c>
      <c r="F1125" s="5" t="s">
        <v>36</v>
      </c>
      <c r="G1125" s="5">
        <v>15.0</v>
      </c>
      <c r="H1125" s="5">
        <v>15.0</v>
      </c>
      <c r="I1125" s="5" t="s">
        <v>37</v>
      </c>
      <c r="J1125" s="5" t="s">
        <v>70</v>
      </c>
      <c r="K1125" s="5" t="s">
        <v>71</v>
      </c>
      <c r="L1125" s="5"/>
      <c r="M1125" s="6">
        <v>44713.0</v>
      </c>
      <c r="N1125" s="6">
        <v>44734.0</v>
      </c>
      <c r="O1125" s="7">
        <f>+IF(NETWORKDAYS(M1125,N1125,Feriados!A1086:A1116)&gt;-1,NETWORKDAYS(M1125,N1125,Feriados!A1086:A1116)-1,NETWORKDAYS(M1125,TODAY(),Feriados!A$15:A$315))</f>
        <v>15</v>
      </c>
      <c r="P1125" s="8"/>
      <c r="Q1125" s="5">
        <f>+IF(T1125="ENVIO OS", IF(NETWORKDAYS(N1125,P1125,Feriados!A$15:A$315)&gt;-1,NETWORKDAYS(N1125,P1125,Feriados!A$15:A$315)-1,NETWORKDAYS(N1125,TODAY(),Feriados!A$15:A$315)),0)</f>
        <v>0</v>
      </c>
      <c r="R1125" s="9">
        <v>-34.6511</v>
      </c>
      <c r="S1125" s="9">
        <v>-68.4808</v>
      </c>
      <c r="T1125" s="5" t="s">
        <v>79</v>
      </c>
      <c r="U1125" s="5"/>
      <c r="V1125" s="5"/>
      <c r="W1125" s="5"/>
      <c r="X1125" s="5" t="s">
        <v>190</v>
      </c>
      <c r="Y1125" s="5" t="s">
        <v>59</v>
      </c>
      <c r="Z1125" s="5" t="s">
        <v>72</v>
      </c>
      <c r="AA1125" s="5"/>
      <c r="AB1125" s="5"/>
      <c r="AC1125" s="6"/>
      <c r="AD1125" s="6"/>
      <c r="AE1125" s="5"/>
      <c r="AF1125" s="10"/>
    </row>
    <row r="1126" ht="21.0" customHeight="1">
      <c r="A1126" s="5">
        <v>223406.0</v>
      </c>
      <c r="B1126" s="5" t="s">
        <v>276</v>
      </c>
      <c r="C1126" s="5" t="s">
        <v>277</v>
      </c>
      <c r="D1126" s="5" t="s">
        <v>75</v>
      </c>
      <c r="E1126" s="5" t="s">
        <v>35</v>
      </c>
      <c r="F1126" s="5" t="s">
        <v>36</v>
      </c>
      <c r="G1126" s="5">
        <v>241.0</v>
      </c>
      <c r="H1126" s="5">
        <v>241.0</v>
      </c>
      <c r="I1126" s="5" t="s">
        <v>37</v>
      </c>
      <c r="J1126" s="5" t="s">
        <v>174</v>
      </c>
      <c r="K1126" s="5" t="s">
        <v>175</v>
      </c>
      <c r="L1126" s="5" t="s">
        <v>49</v>
      </c>
      <c r="M1126" s="6">
        <v>44714.0</v>
      </c>
      <c r="N1126" s="6">
        <v>44740.0</v>
      </c>
      <c r="O1126" s="7">
        <f>+IF(NETWORKDAYS(M1126,N1126,Feriados!A1088:A1118)&gt;-1,NETWORKDAYS(M1126,N1126,Feriados!A1088:A1118)-1,NETWORKDAYS(M1126,TODAY(),Feriados!A$15:A$315))</f>
        <v>18</v>
      </c>
      <c r="P1126" s="8"/>
      <c r="Q1126" s="5">
        <f>+IF(T1126="ENVIO OS", IF(NETWORKDAYS(N1126,P1126,Feriados!A$15:A$315)&gt;-1,NETWORKDAYS(N1126,P1126,Feriados!A$15:A$315)-1,NETWORKDAYS(N1126,TODAY(),Feriados!A$15:A$315)),0)</f>
        <v>0</v>
      </c>
      <c r="R1126" s="9" t="s">
        <v>2266</v>
      </c>
      <c r="S1126" s="9">
        <v>-68.8762</v>
      </c>
      <c r="T1126" s="5" t="s">
        <v>208</v>
      </c>
      <c r="U1126" s="5" t="s">
        <v>208</v>
      </c>
      <c r="V1126" s="5" t="s">
        <v>50</v>
      </c>
      <c r="W1126" s="5" t="s">
        <v>2244</v>
      </c>
      <c r="X1126" s="5" t="s">
        <v>190</v>
      </c>
      <c r="Y1126" s="5" t="s">
        <v>66</v>
      </c>
      <c r="Z1126" s="5" t="s">
        <v>219</v>
      </c>
      <c r="AA1126" s="5"/>
      <c r="AB1126" s="5"/>
      <c r="AC1126" s="6"/>
      <c r="AD1126" s="6"/>
      <c r="AE1126" s="5"/>
      <c r="AF1126" s="10"/>
    </row>
    <row r="1127" ht="21.0" customHeight="1">
      <c r="A1127" s="5"/>
      <c r="B1127" s="5" t="s">
        <v>2267</v>
      </c>
      <c r="C1127" s="5" t="s">
        <v>2268</v>
      </c>
      <c r="D1127" s="5" t="s">
        <v>95</v>
      </c>
      <c r="E1127" s="5" t="s">
        <v>96</v>
      </c>
      <c r="F1127" s="5" t="s">
        <v>119</v>
      </c>
      <c r="G1127" s="5">
        <v>200.0</v>
      </c>
      <c r="H1127" s="5">
        <v>0.0</v>
      </c>
      <c r="I1127" s="5"/>
      <c r="J1127" s="5"/>
      <c r="K1127" s="5"/>
      <c r="L1127" s="5"/>
      <c r="M1127" s="6">
        <v>44714.0</v>
      </c>
      <c r="N1127" s="6">
        <v>44736.0</v>
      </c>
      <c r="O1127" s="7">
        <f>+IF(NETWORKDAYS(M1127,N1127,Feriados!A1075:A1105)&gt;-1,NETWORKDAYS(M1127,N1127,Feriados!A1075:A1105)-1,NETWORKDAYS(M1127,TODAY(),Feriados!A$15:A$315))</f>
        <v>16</v>
      </c>
      <c r="P1127" s="8"/>
      <c r="Q1127" s="5">
        <f>+IF(T1127="ENVIO OS", IF(NETWORKDAYS(N1127,P1127,Feriados!A$15:A$315)&gt;-1,NETWORKDAYS(N1127,P1127,Feriados!A$15:A$315)-1,NETWORKDAYS(N1127,TODAY(),Feriados!A$15:A$315)),0)</f>
        <v>0</v>
      </c>
      <c r="R1127" s="9"/>
      <c r="S1127" s="9"/>
      <c r="T1127" s="5" t="s">
        <v>1000</v>
      </c>
      <c r="U1127" s="5" t="s">
        <v>1000</v>
      </c>
      <c r="V1127" s="5"/>
      <c r="W1127" s="5"/>
      <c r="X1127" s="5"/>
      <c r="Y1127" s="5"/>
      <c r="Z1127" s="5"/>
      <c r="AA1127" s="5" t="s">
        <v>2269</v>
      </c>
      <c r="AB1127" s="5" t="s">
        <v>27</v>
      </c>
      <c r="AC1127" s="6"/>
      <c r="AD1127" s="6"/>
      <c r="AE1127" s="5"/>
      <c r="AF1127" s="10"/>
    </row>
    <row r="1128" ht="21.0" customHeight="1">
      <c r="A1128" s="5">
        <v>235271.0</v>
      </c>
      <c r="B1128" s="5" t="s">
        <v>2053</v>
      </c>
      <c r="C1128" s="5" t="s">
        <v>2054</v>
      </c>
      <c r="D1128" s="5" t="s">
        <v>63</v>
      </c>
      <c r="E1128" s="5" t="s">
        <v>35</v>
      </c>
      <c r="F1128" s="5" t="s">
        <v>36</v>
      </c>
      <c r="G1128" s="5">
        <v>403.0</v>
      </c>
      <c r="H1128" s="5"/>
      <c r="I1128" s="5" t="s">
        <v>37</v>
      </c>
      <c r="J1128" s="5" t="s">
        <v>312</v>
      </c>
      <c r="K1128" s="5" t="s">
        <v>250</v>
      </c>
      <c r="L1128" s="5"/>
      <c r="M1128" s="6">
        <v>44715.0</v>
      </c>
      <c r="N1128" s="6">
        <v>44725.0</v>
      </c>
      <c r="O1128" s="7">
        <f>+IF(NETWORKDAYS(M1128,N1128,Feriados!A1074:A1104)&gt;-1,NETWORKDAYS(M1128,N1128,Feriados!A1074:A1104)-1,NETWORKDAYS(M1128,TODAY(),Feriados!A$15:A$315))</f>
        <v>6</v>
      </c>
      <c r="P1128" s="8"/>
      <c r="Q1128" s="5">
        <f>+IF(T1128="ENVIO OS", IF(NETWORKDAYS(N1128,P1128,Feriados!A$15:A$315)&gt;-1,NETWORKDAYS(N1128,P1128,Feriados!A$15:A$315)-1,NETWORKDAYS(N1128,TODAY(),Feriados!A$15:A$315)),0)</f>
        <v>0</v>
      </c>
      <c r="R1128" s="9"/>
      <c r="S1128" s="9"/>
      <c r="T1128" s="5" t="s">
        <v>79</v>
      </c>
      <c r="U1128" s="5" t="s">
        <v>79</v>
      </c>
      <c r="V1128" s="5"/>
      <c r="W1128" s="5"/>
      <c r="X1128" s="5" t="s">
        <v>51</v>
      </c>
      <c r="Y1128" s="5" t="s">
        <v>66</v>
      </c>
      <c r="Z1128" s="5" t="s">
        <v>1047</v>
      </c>
      <c r="AA1128" s="5" t="s">
        <v>2055</v>
      </c>
      <c r="AB1128" s="5"/>
      <c r="AC1128" s="6"/>
      <c r="AD1128" s="6"/>
      <c r="AE1128" s="5"/>
      <c r="AF1128" s="10"/>
    </row>
    <row r="1129" ht="21.0" customHeight="1">
      <c r="A1129" s="5">
        <v>235474.0</v>
      </c>
      <c r="B1129" s="5" t="s">
        <v>2270</v>
      </c>
      <c r="C1129" s="5" t="s">
        <v>2271</v>
      </c>
      <c r="D1129" s="5" t="s">
        <v>147</v>
      </c>
      <c r="E1129" s="5" t="s">
        <v>96</v>
      </c>
      <c r="F1129" s="5" t="s">
        <v>137</v>
      </c>
      <c r="G1129" s="5">
        <v>155.0</v>
      </c>
      <c r="H1129" s="5">
        <v>155.0</v>
      </c>
      <c r="I1129" s="5" t="s">
        <v>2272</v>
      </c>
      <c r="J1129" s="5" t="s">
        <v>667</v>
      </c>
      <c r="K1129" s="5" t="s">
        <v>161</v>
      </c>
      <c r="L1129" s="5" t="s">
        <v>49</v>
      </c>
      <c r="M1129" s="6">
        <v>44715.0</v>
      </c>
      <c r="N1129" s="6">
        <v>44739.0</v>
      </c>
      <c r="O1129" s="7">
        <f>+IF(NETWORKDAYS(M1129,N1129,Feriados!A1069:A1099)&gt;-1,NETWORKDAYS(M1129,N1129,Feriados!A1069:A1099)-1,NETWORKDAYS(M1129,TODAY(),Feriados!A$15:A$315))</f>
        <v>16</v>
      </c>
      <c r="P1129" s="8"/>
      <c r="Q1129" s="5">
        <f>+IF(T1129="ENVIO OS", IF(NETWORKDAYS(N1129,P1129,Feriados!A$15:A$315)&gt;-1,NETWORKDAYS(N1129,P1129,Feriados!A$15:A$315)-1,NETWORKDAYS(N1129,TODAY(),Feriados!A$15:A$315)),0)</f>
        <v>0</v>
      </c>
      <c r="R1129" s="9">
        <v>-33.1474</v>
      </c>
      <c r="S1129" s="9">
        <v>-68.9747</v>
      </c>
      <c r="T1129" s="5" t="s">
        <v>79</v>
      </c>
      <c r="U1129" s="5" t="s">
        <v>79</v>
      </c>
      <c r="V1129" s="5" t="s">
        <v>183</v>
      </c>
      <c r="W1129" s="5" t="s">
        <v>2265</v>
      </c>
      <c r="X1129" s="5" t="s">
        <v>100</v>
      </c>
      <c r="Y1129" s="5" t="s">
        <v>66</v>
      </c>
      <c r="Z1129" s="5"/>
      <c r="AA1129" s="5"/>
      <c r="AB1129" s="5"/>
      <c r="AC1129" s="6"/>
      <c r="AD1129" s="6"/>
      <c r="AE1129" s="5" t="s">
        <v>203</v>
      </c>
      <c r="AF1129" s="10">
        <v>44986.0</v>
      </c>
    </row>
    <row r="1130" ht="21.0" customHeight="1">
      <c r="A1130" s="5">
        <v>235502.0</v>
      </c>
      <c r="B1130" s="5" t="s">
        <v>2273</v>
      </c>
      <c r="C1130" s="5" t="s">
        <v>2274</v>
      </c>
      <c r="D1130" s="5" t="s">
        <v>63</v>
      </c>
      <c r="E1130" s="5" t="s">
        <v>96</v>
      </c>
      <c r="F1130" s="5" t="s">
        <v>97</v>
      </c>
      <c r="G1130" s="5">
        <v>100.0</v>
      </c>
      <c r="H1130" s="5">
        <v>100.0</v>
      </c>
      <c r="I1130" s="5" t="s">
        <v>2275</v>
      </c>
      <c r="J1130" s="5" t="s">
        <v>1032</v>
      </c>
      <c r="K1130" s="5" t="s">
        <v>250</v>
      </c>
      <c r="L1130" s="5"/>
      <c r="M1130" s="6">
        <v>44715.0</v>
      </c>
      <c r="N1130" s="6">
        <v>44740.0</v>
      </c>
      <c r="O1130" s="7">
        <f>+IF(NETWORKDAYS(M1130,N1130,Feriados!A1070:A1100)&gt;-1,NETWORKDAYS(M1130,N1130,Feriados!A1070:A1100)-1,NETWORKDAYS(M1130,TODAY(),Feriados!A$15:A$315))</f>
        <v>17</v>
      </c>
      <c r="P1130" s="8"/>
      <c r="Q1130" s="5">
        <f>+IF(T1130="ENVIO OS", IF(NETWORKDAYS(N1130,P1130,Feriados!A$15:A$315)&gt;-1,NETWORKDAYS(N1130,P1130,Feriados!A$15:A$315)-1,NETWORKDAYS(N1130,TODAY(),Feriados!A$15:A$315)),0)</f>
        <v>0</v>
      </c>
      <c r="R1130" s="9">
        <v>-33.0228</v>
      </c>
      <c r="S1130" s="9">
        <v>-68.8019</v>
      </c>
      <c r="T1130" s="5" t="s">
        <v>79</v>
      </c>
      <c r="U1130" s="5" t="s">
        <v>79</v>
      </c>
      <c r="V1130" s="5" t="s">
        <v>435</v>
      </c>
      <c r="W1130" s="5" t="s">
        <v>2276</v>
      </c>
      <c r="X1130" s="5" t="s">
        <v>100</v>
      </c>
      <c r="Y1130" s="5" t="s">
        <v>66</v>
      </c>
      <c r="Z1130" s="5"/>
      <c r="AA1130" s="5"/>
      <c r="AB1130" s="5"/>
      <c r="AC1130" s="6"/>
      <c r="AD1130" s="6"/>
      <c r="AE1130" s="5"/>
      <c r="AF1130" s="10"/>
    </row>
    <row r="1131" ht="21.0" customHeight="1">
      <c r="A1131" s="5">
        <v>235100.0</v>
      </c>
      <c r="B1131" s="5" t="s">
        <v>2277</v>
      </c>
      <c r="C1131" s="5" t="s">
        <v>2278</v>
      </c>
      <c r="D1131" s="5" t="s">
        <v>75</v>
      </c>
      <c r="E1131" s="5" t="s">
        <v>96</v>
      </c>
      <c r="F1131" s="5" t="s">
        <v>126</v>
      </c>
      <c r="G1131" s="5">
        <v>580.0</v>
      </c>
      <c r="H1131" s="5">
        <v>580.0</v>
      </c>
      <c r="I1131" s="5" t="s">
        <v>37</v>
      </c>
      <c r="J1131" s="5" t="s">
        <v>2279</v>
      </c>
      <c r="K1131" s="5" t="s">
        <v>175</v>
      </c>
      <c r="L1131" s="5" t="s">
        <v>49</v>
      </c>
      <c r="M1131" s="6">
        <v>44715.0</v>
      </c>
      <c r="N1131" s="6">
        <v>44726.0</v>
      </c>
      <c r="O1131" s="7">
        <f>+IF(NETWORKDAYS(M1131,N1131,Feriados!A1071:A1101)&gt;-1,NETWORKDAYS(M1131,N1131,Feriados!A1071:A1101)-1,NETWORKDAYS(M1131,TODAY(),Feriados!A$15:A$315))</f>
        <v>7</v>
      </c>
      <c r="P1131" s="8"/>
      <c r="Q1131" s="5">
        <f>+IF(T1131="ENVIO OS", IF(NETWORKDAYS(N1131,P1131,Feriados!A$15:A$315)&gt;-1,NETWORKDAYS(N1131,P1131,Feriados!A$15:A$315)-1,NETWORKDAYS(N1131,TODAY(),Feriados!A$15:A$315)),0)</f>
        <v>0</v>
      </c>
      <c r="R1131" s="9">
        <v>-32.8768</v>
      </c>
      <c r="S1131" s="9">
        <v>-68.8392</v>
      </c>
      <c r="T1131" s="5" t="s">
        <v>79</v>
      </c>
      <c r="U1131" s="5" t="s">
        <v>79</v>
      </c>
      <c r="V1131" s="5" t="s">
        <v>479</v>
      </c>
      <c r="W1131" s="5" t="s">
        <v>2280</v>
      </c>
      <c r="X1131" s="5" t="s">
        <v>100</v>
      </c>
      <c r="Y1131" s="5" t="s">
        <v>66</v>
      </c>
      <c r="Z1131" s="5"/>
      <c r="AA1131" s="5"/>
      <c r="AB1131" s="5"/>
      <c r="AC1131" s="6"/>
      <c r="AD1131" s="6"/>
      <c r="AE1131" s="5"/>
      <c r="AF1131" s="10"/>
    </row>
    <row r="1132" ht="21.0" customHeight="1">
      <c r="A1132" s="5">
        <v>235101.0</v>
      </c>
      <c r="B1132" s="5" t="s">
        <v>2281</v>
      </c>
      <c r="C1132" s="5" t="s">
        <v>2282</v>
      </c>
      <c r="D1132" s="5" t="s">
        <v>75</v>
      </c>
      <c r="E1132" s="5" t="s">
        <v>96</v>
      </c>
      <c r="F1132" s="5" t="s">
        <v>126</v>
      </c>
      <c r="G1132" s="5">
        <v>4500.0</v>
      </c>
      <c r="H1132" s="5">
        <v>4500.0</v>
      </c>
      <c r="I1132" s="5" t="s">
        <v>37</v>
      </c>
      <c r="J1132" s="5" t="s">
        <v>2279</v>
      </c>
      <c r="K1132" s="5" t="s">
        <v>175</v>
      </c>
      <c r="L1132" s="5" t="s">
        <v>49</v>
      </c>
      <c r="M1132" s="6">
        <v>44715.0</v>
      </c>
      <c r="N1132" s="6">
        <v>44726.0</v>
      </c>
      <c r="O1132" s="7">
        <f>+IF(NETWORKDAYS(M1132,N1132,Feriados!A1072:A1102)&gt;-1,NETWORKDAYS(M1132,N1132,Feriados!A1072:A1102)-1,NETWORKDAYS(M1132,TODAY(),Feriados!A$15:A$315))</f>
        <v>7</v>
      </c>
      <c r="P1132" s="8"/>
      <c r="Q1132" s="5">
        <f>+IF(T1132="ENVIO OS", IF(NETWORKDAYS(N1132,P1132,Feriados!A$15:A$315)&gt;-1,NETWORKDAYS(N1132,P1132,Feriados!A$15:A$315)-1,NETWORKDAYS(N1132,TODAY(),Feriados!A$15:A$315)),0)</f>
        <v>0</v>
      </c>
      <c r="R1132" s="9">
        <v>-32.8771</v>
      </c>
      <c r="S1132" s="9">
        <v>-68.8383</v>
      </c>
      <c r="T1132" s="5" t="s">
        <v>79</v>
      </c>
      <c r="U1132" s="5" t="s">
        <v>79</v>
      </c>
      <c r="V1132" s="5" t="s">
        <v>479</v>
      </c>
      <c r="W1132" s="5" t="s">
        <v>2280</v>
      </c>
      <c r="X1132" s="5" t="s">
        <v>100</v>
      </c>
      <c r="Y1132" s="5" t="s">
        <v>66</v>
      </c>
      <c r="Z1132" s="5"/>
      <c r="AA1132" s="5"/>
      <c r="AB1132" s="5"/>
      <c r="AC1132" s="6"/>
      <c r="AD1132" s="6"/>
      <c r="AE1132" s="5"/>
      <c r="AF1132" s="10"/>
    </row>
    <row r="1133" ht="21.0" customHeight="1">
      <c r="A1133" s="5">
        <v>235102.0</v>
      </c>
      <c r="B1133" s="5" t="s">
        <v>2283</v>
      </c>
      <c r="C1133" s="5" t="s">
        <v>2284</v>
      </c>
      <c r="D1133" s="5" t="s">
        <v>75</v>
      </c>
      <c r="E1133" s="5" t="s">
        <v>96</v>
      </c>
      <c r="F1133" s="5" t="s">
        <v>126</v>
      </c>
      <c r="G1133" s="5">
        <v>2500.0</v>
      </c>
      <c r="H1133" s="5">
        <v>2500.0</v>
      </c>
      <c r="I1133" s="5" t="s">
        <v>37</v>
      </c>
      <c r="J1133" s="5" t="s">
        <v>2285</v>
      </c>
      <c r="K1133" s="5" t="s">
        <v>175</v>
      </c>
      <c r="L1133" s="5" t="s">
        <v>49</v>
      </c>
      <c r="M1133" s="6">
        <v>44715.0</v>
      </c>
      <c r="N1133" s="6">
        <v>44726.0</v>
      </c>
      <c r="O1133" s="7">
        <f>+IF(NETWORKDAYS(M1133,N1133,Feriados!A1073:A1103)&gt;-1,NETWORKDAYS(M1133,N1133,Feriados!A1073:A1103)-1,NETWORKDAYS(M1133,TODAY(),Feriados!A$15:A$315))</f>
        <v>7</v>
      </c>
      <c r="P1133" s="8"/>
      <c r="Q1133" s="5">
        <f>+IF(T1133="ENVIO OS", IF(NETWORKDAYS(N1133,P1133,Feriados!A$15:A$315)&gt;-1,NETWORKDAYS(N1133,P1133,Feriados!A$15:A$315)-1,NETWORKDAYS(N1133,TODAY(),Feriados!A$15:A$315)),0)</f>
        <v>0</v>
      </c>
      <c r="R1133" s="9">
        <v>-32.8803</v>
      </c>
      <c r="S1133" s="9">
        <v>-68.847</v>
      </c>
      <c r="T1133" s="5" t="s">
        <v>79</v>
      </c>
      <c r="U1133" s="5" t="s">
        <v>79</v>
      </c>
      <c r="V1133" s="5" t="s">
        <v>479</v>
      </c>
      <c r="W1133" s="5" t="s">
        <v>2280</v>
      </c>
      <c r="X1133" s="5" t="s">
        <v>100</v>
      </c>
      <c r="Y1133" s="5" t="s">
        <v>66</v>
      </c>
      <c r="Z1133" s="5"/>
      <c r="AA1133" s="5"/>
      <c r="AB1133" s="5"/>
      <c r="AC1133" s="6"/>
      <c r="AD1133" s="6"/>
      <c r="AE1133" s="5"/>
      <c r="AF1133" s="10"/>
    </row>
    <row r="1134" ht="21.0" customHeight="1">
      <c r="A1134" s="5"/>
      <c r="B1134" s="5" t="s">
        <v>1275</v>
      </c>
      <c r="C1134" s="5" t="s">
        <v>1276</v>
      </c>
      <c r="D1134" s="5" t="s">
        <v>63</v>
      </c>
      <c r="E1134" s="5" t="s">
        <v>35</v>
      </c>
      <c r="F1134" s="5" t="s">
        <v>36</v>
      </c>
      <c r="G1134" s="5">
        <v>169.0</v>
      </c>
      <c r="H1134" s="5"/>
      <c r="I1134" s="5" t="s">
        <v>37</v>
      </c>
      <c r="J1134" s="5" t="s">
        <v>1032</v>
      </c>
      <c r="K1134" s="5" t="s">
        <v>250</v>
      </c>
      <c r="L1134" s="5"/>
      <c r="M1134" s="6">
        <v>44718.0</v>
      </c>
      <c r="N1134" s="6">
        <v>44748.0</v>
      </c>
      <c r="O1134" s="7">
        <f>+IF(NETWORKDAYS(M1134,N1134,Feriados!A1184:A1214)&gt;-1,NETWORKDAYS(M1134,N1134,Feriados!A1184:A1214)-1,NETWORKDAYS(M1134,TODAY(),Feriados!A$15:A$315))</f>
        <v>22</v>
      </c>
      <c r="P1134" s="8"/>
      <c r="Q1134" s="5">
        <f>+IF(T1134="ENVIO OS", IF(NETWORKDAYS(N1134,P1134,Feriados!A$15:A$315)&gt;-1,NETWORKDAYS(N1134,P1134,Feriados!A$15:A$315)-1,NETWORKDAYS(N1134,TODAY(),Feriados!A$15:A$315)),0)</f>
        <v>0</v>
      </c>
      <c r="R1134" s="9">
        <v>-32.9912</v>
      </c>
      <c r="S1134" s="9">
        <v>-68.818141</v>
      </c>
      <c r="T1134" s="5" t="s">
        <v>208</v>
      </c>
      <c r="U1134" s="5" t="s">
        <v>208</v>
      </c>
      <c r="V1134" s="5"/>
      <c r="W1134" s="5"/>
      <c r="X1134" s="5" t="s">
        <v>41</v>
      </c>
      <c r="Y1134" s="5" t="s">
        <v>66</v>
      </c>
      <c r="Z1134" s="5" t="s">
        <v>92</v>
      </c>
      <c r="AA1134" s="5"/>
      <c r="AB1134" s="5"/>
      <c r="AC1134" s="6"/>
      <c r="AD1134" s="6"/>
      <c r="AE1134" s="5"/>
      <c r="AF1134" s="10"/>
    </row>
    <row r="1135" ht="21.0" customHeight="1">
      <c r="A1135" s="5">
        <v>235108.0</v>
      </c>
      <c r="B1135" s="5" t="s">
        <v>2286</v>
      </c>
      <c r="C1135" s="5" t="s">
        <v>2287</v>
      </c>
      <c r="D1135" s="5" t="s">
        <v>34</v>
      </c>
      <c r="E1135" s="5" t="s">
        <v>96</v>
      </c>
      <c r="F1135" s="5" t="s">
        <v>97</v>
      </c>
      <c r="G1135" s="5">
        <v>405.0</v>
      </c>
      <c r="H1135" s="5">
        <v>405.0</v>
      </c>
      <c r="I1135" s="5" t="s">
        <v>37</v>
      </c>
      <c r="J1135" s="5" t="s">
        <v>2288</v>
      </c>
      <c r="K1135" s="5" t="s">
        <v>34</v>
      </c>
      <c r="L1135" s="5" t="s">
        <v>49</v>
      </c>
      <c r="M1135" s="6">
        <v>44718.0</v>
      </c>
      <c r="N1135" s="6">
        <v>44741.0</v>
      </c>
      <c r="O1135" s="7">
        <f>+IF(NETWORKDAYS(M1135,N1135,Feriados!A1076:A1106)&gt;-1,NETWORKDAYS(M1135,N1135,Feriados!A1076:A1106)-1,NETWORKDAYS(M1135,TODAY(),Feriados!A$15:A$315))</f>
        <v>17</v>
      </c>
      <c r="P1135" s="8"/>
      <c r="Q1135" s="5">
        <f>+IF(T1135="ENVIO OS", IF(NETWORKDAYS(N1135,P1135,Feriados!A$15:A$315)&gt;-1,NETWORKDAYS(N1135,P1135,Feriados!A$15:A$315)-1,NETWORKDAYS(N1135,TODAY(),Feriados!A$15:A$315)),0)</f>
        <v>0</v>
      </c>
      <c r="R1135" s="9">
        <v>-33.57</v>
      </c>
      <c r="S1135" s="9">
        <v>-69.0179</v>
      </c>
      <c r="T1135" s="5" t="s">
        <v>79</v>
      </c>
      <c r="U1135" s="5" t="s">
        <v>79</v>
      </c>
      <c r="V1135" s="5"/>
      <c r="W1135" s="5"/>
      <c r="X1135" s="5" t="s">
        <v>100</v>
      </c>
      <c r="Y1135" s="5" t="s">
        <v>66</v>
      </c>
      <c r="Z1135" s="5"/>
      <c r="AA1135" s="5"/>
      <c r="AB1135" s="5"/>
      <c r="AC1135" s="6"/>
      <c r="AD1135" s="6"/>
      <c r="AE1135" s="5"/>
      <c r="AF1135" s="10"/>
    </row>
    <row r="1136" ht="21.0" customHeight="1">
      <c r="A1136" s="5">
        <v>235279.0</v>
      </c>
      <c r="B1136" s="5" t="s">
        <v>2217</v>
      </c>
      <c r="C1136" s="5" t="s">
        <v>2218</v>
      </c>
      <c r="D1136" s="5" t="s">
        <v>56</v>
      </c>
      <c r="E1136" s="5" t="s">
        <v>96</v>
      </c>
      <c r="F1136" s="5" t="s">
        <v>1050</v>
      </c>
      <c r="G1136" s="5">
        <v>251.3</v>
      </c>
      <c r="H1136" s="5">
        <v>251.3</v>
      </c>
      <c r="I1136" s="5" t="s">
        <v>37</v>
      </c>
      <c r="J1136" s="5" t="s">
        <v>274</v>
      </c>
      <c r="K1136" s="5" t="s">
        <v>56</v>
      </c>
      <c r="L1136" s="5"/>
      <c r="M1136" s="6">
        <v>44719.0</v>
      </c>
      <c r="N1136" s="6">
        <v>44726.0</v>
      </c>
      <c r="O1136" s="7">
        <f>+IF(NETWORKDAYS(M1136,N1136,Feriados!A1077:A1107)&gt;-1,NETWORKDAYS(M1136,N1136,Feriados!A1077:A1107)-1,NETWORKDAYS(M1136,TODAY(),Feriados!A$15:A$315))</f>
        <v>5</v>
      </c>
      <c r="P1136" s="8"/>
      <c r="Q1136" s="5">
        <f>+IF(T1136="ENVIO OS", IF(NETWORKDAYS(N1136,P1136,Feriados!A$15:A$315)&gt;-1,NETWORKDAYS(N1136,P1136,Feriados!A$15:A$315)-1,NETWORKDAYS(N1136,TODAY(),Feriados!A$15:A$315)),0)</f>
        <v>0</v>
      </c>
      <c r="R1136" s="9">
        <v>-34.6219</v>
      </c>
      <c r="S1136" s="9">
        <v>-68.3324</v>
      </c>
      <c r="T1136" s="5" t="s">
        <v>79</v>
      </c>
      <c r="U1136" s="5" t="s">
        <v>79</v>
      </c>
      <c r="V1136" s="5"/>
      <c r="W1136" s="5"/>
      <c r="X1136" s="5" t="s">
        <v>100</v>
      </c>
      <c r="Y1136" s="5" t="s">
        <v>66</v>
      </c>
      <c r="Z1136" s="5" t="s">
        <v>1173</v>
      </c>
      <c r="AA1136" s="5" t="s">
        <v>2219</v>
      </c>
      <c r="AB1136" s="5"/>
      <c r="AC1136" s="6"/>
      <c r="AD1136" s="6"/>
      <c r="AE1136" s="5" t="s">
        <v>203</v>
      </c>
      <c r="AF1136" s="10"/>
    </row>
    <row r="1137" ht="21.0" customHeight="1">
      <c r="A1137" s="5">
        <v>233535.0</v>
      </c>
      <c r="B1137" s="5" t="s">
        <v>2059</v>
      </c>
      <c r="C1137" s="5" t="s">
        <v>2060</v>
      </c>
      <c r="D1137" s="5" t="s">
        <v>172</v>
      </c>
      <c r="E1137" s="5" t="s">
        <v>35</v>
      </c>
      <c r="F1137" s="5" t="s">
        <v>192</v>
      </c>
      <c r="G1137" s="5"/>
      <c r="H1137" s="5"/>
      <c r="I1137" s="5"/>
      <c r="J1137" s="5"/>
      <c r="K1137" s="5"/>
      <c r="L1137" s="5"/>
      <c r="M1137" s="6">
        <v>44720.0</v>
      </c>
      <c r="N1137" s="6">
        <v>44728.0</v>
      </c>
      <c r="O1137" s="7">
        <f>+IF(NETWORKDAYS(M1137,N1137,Feriados!A1114:A1144)&gt;-1,NETWORKDAYS(M1137,N1137,Feriados!A1114:A1144)-1,NETWORKDAYS(M1137,TODAY(),Feriados!A$15:A$315))</f>
        <v>6</v>
      </c>
      <c r="P1137" s="8"/>
      <c r="Q1137" s="5">
        <f>+IF(T1137="ENVIO OS", IF(NETWORKDAYS(N1137,P1137,Feriados!A$15:A$315)&gt;-1,NETWORKDAYS(N1137,P1137,Feriados!A$15:A$315)-1,NETWORKDAYS(N1137,TODAY(),Feriados!A$15:A$315)),0)</f>
        <v>0</v>
      </c>
      <c r="R1137" s="9"/>
      <c r="S1137" s="9"/>
      <c r="T1137" s="5" t="s">
        <v>79</v>
      </c>
      <c r="U1137" s="5" t="s">
        <v>79</v>
      </c>
      <c r="V1137" s="5"/>
      <c r="W1137" s="5"/>
      <c r="X1137" s="5" t="s">
        <v>41</v>
      </c>
      <c r="Y1137" s="5" t="s">
        <v>66</v>
      </c>
      <c r="Z1137" s="5"/>
      <c r="AA1137" s="5"/>
      <c r="AB1137" s="5"/>
      <c r="AC1137" s="6"/>
      <c r="AD1137" s="6"/>
      <c r="AE1137" s="5"/>
      <c r="AF1137" s="10"/>
    </row>
    <row r="1138" ht="21.0" customHeight="1">
      <c r="A1138" s="5">
        <v>235170.0</v>
      </c>
      <c r="B1138" s="5" t="s">
        <v>2185</v>
      </c>
      <c r="C1138" s="5" t="s">
        <v>2186</v>
      </c>
      <c r="D1138" s="5" t="s">
        <v>56</v>
      </c>
      <c r="E1138" s="5" t="s">
        <v>35</v>
      </c>
      <c r="F1138" s="5" t="s">
        <v>36</v>
      </c>
      <c r="G1138" s="5">
        <v>39.3</v>
      </c>
      <c r="H1138" s="5"/>
      <c r="I1138" s="5" t="s">
        <v>1320</v>
      </c>
      <c r="J1138" s="5" t="s">
        <v>70</v>
      </c>
      <c r="K1138" s="5" t="s">
        <v>71</v>
      </c>
      <c r="L1138" s="5"/>
      <c r="M1138" s="6">
        <v>44720.0</v>
      </c>
      <c r="N1138" s="6">
        <v>44726.0</v>
      </c>
      <c r="O1138" s="7">
        <f>+IF(NETWORKDAYS(M1138,N1138,Feriados!A1078:A1108)&gt;-1,NETWORKDAYS(M1138,N1138,Feriados!A1078:A1108)-1,NETWORKDAYS(M1138,TODAY(),Feriados!A$15:A$315))</f>
        <v>4</v>
      </c>
      <c r="P1138" s="8"/>
      <c r="Q1138" s="5">
        <f>+IF(T1138="ENVIO OS", IF(NETWORKDAYS(N1138,P1138,Feriados!A$15:A$315)&gt;-1,NETWORKDAYS(N1138,P1138,Feriados!A$15:A$315)-1,NETWORKDAYS(N1138,TODAY(),Feriados!A$15:A$315)),0)</f>
        <v>0</v>
      </c>
      <c r="R1138" s="9"/>
      <c r="S1138" s="9"/>
      <c r="T1138" s="5" t="s">
        <v>208</v>
      </c>
      <c r="U1138" s="5" t="s">
        <v>208</v>
      </c>
      <c r="V1138" s="5"/>
      <c r="W1138" s="5"/>
      <c r="X1138" s="5" t="s">
        <v>51</v>
      </c>
      <c r="Y1138" s="5" t="s">
        <v>59</v>
      </c>
      <c r="Z1138" s="5" t="s">
        <v>1485</v>
      </c>
      <c r="AA1138" s="5"/>
      <c r="AB1138" s="5"/>
      <c r="AC1138" s="6"/>
      <c r="AD1138" s="6"/>
      <c r="AE1138" s="5"/>
      <c r="AF1138" s="10"/>
    </row>
    <row r="1139" ht="21.0" customHeight="1">
      <c r="A1139" s="5">
        <v>235184.0</v>
      </c>
      <c r="B1139" s="5" t="s">
        <v>2289</v>
      </c>
      <c r="C1139" s="5" t="s">
        <v>2290</v>
      </c>
      <c r="D1139" s="5" t="s">
        <v>147</v>
      </c>
      <c r="E1139" s="5" t="s">
        <v>96</v>
      </c>
      <c r="F1139" s="5" t="s">
        <v>1050</v>
      </c>
      <c r="G1139" s="5">
        <v>10.0</v>
      </c>
      <c r="H1139" s="5">
        <v>10.0</v>
      </c>
      <c r="I1139" s="5" t="s">
        <v>2291</v>
      </c>
      <c r="J1139" s="5" t="s">
        <v>193</v>
      </c>
      <c r="K1139" s="5" t="s">
        <v>149</v>
      </c>
      <c r="L1139" s="5"/>
      <c r="M1139" s="6">
        <v>44720.0</v>
      </c>
      <c r="N1139" s="6">
        <v>44742.0</v>
      </c>
      <c r="O1139" s="7">
        <f>+IF(NETWORKDAYS(M1139,N1139,Feriados!A1113:A1143)&gt;-1,NETWORKDAYS(M1139,N1139,Feriados!A1113:A1143)-1,NETWORKDAYS(M1139,TODAY(),Feriados!A$15:A$315))</f>
        <v>16</v>
      </c>
      <c r="P1139" s="8"/>
      <c r="Q1139" s="5">
        <f>+IF(T1139="ENVIO OS", IF(NETWORKDAYS(N1139,P1139,Feriados!A$15:A$315)&gt;-1,NETWORKDAYS(N1139,P1139,Feriados!A$15:A$315)-1,NETWORKDAYS(N1139,TODAY(),Feriados!A$15:A$315)),0)</f>
        <v>0</v>
      </c>
      <c r="R1139" s="9">
        <v>-32.966</v>
      </c>
      <c r="S1139" s="9">
        <v>-68.875</v>
      </c>
      <c r="T1139" s="5" t="s">
        <v>79</v>
      </c>
      <c r="U1139" s="5" t="s">
        <v>79</v>
      </c>
      <c r="V1139" s="5"/>
      <c r="W1139" s="5"/>
      <c r="X1139" s="5" t="s">
        <v>100</v>
      </c>
      <c r="Y1139" s="5" t="s">
        <v>66</v>
      </c>
      <c r="Z1139" s="5" t="s">
        <v>670</v>
      </c>
      <c r="AA1139" s="5"/>
      <c r="AB1139" s="5"/>
      <c r="AC1139" s="6"/>
      <c r="AD1139" s="6"/>
      <c r="AE1139" s="5" t="s">
        <v>203</v>
      </c>
      <c r="AF1139" s="10"/>
    </row>
    <row r="1140" ht="21.0" customHeight="1">
      <c r="A1140" s="5">
        <v>234365.0</v>
      </c>
      <c r="B1140" s="5" t="s">
        <v>2137</v>
      </c>
      <c r="C1140" s="5" t="s">
        <v>2138</v>
      </c>
      <c r="D1140" s="5" t="s">
        <v>46</v>
      </c>
      <c r="E1140" s="5" t="s">
        <v>96</v>
      </c>
      <c r="F1140" s="5" t="s">
        <v>222</v>
      </c>
      <c r="G1140" s="5">
        <v>165.0</v>
      </c>
      <c r="H1140" s="5">
        <v>165.0</v>
      </c>
      <c r="I1140" s="5" t="s">
        <v>37</v>
      </c>
      <c r="J1140" s="5" t="s">
        <v>320</v>
      </c>
      <c r="K1140" s="5" t="s">
        <v>91</v>
      </c>
      <c r="L1140" s="5"/>
      <c r="M1140" s="6">
        <v>44721.0</v>
      </c>
      <c r="N1140" s="6">
        <v>44726.0</v>
      </c>
      <c r="O1140" s="7">
        <f>+IF(NETWORKDAYS(M1140,N1140,Feriados!A1080:A1110)&gt;-1,NETWORKDAYS(M1140,N1140,Feriados!A1080:A1110)-1,NETWORKDAYS(M1140,TODAY(),Feriados!A$15:A$315))</f>
        <v>3</v>
      </c>
      <c r="P1140" s="8"/>
      <c r="Q1140" s="5">
        <f>+IF(T1140="ENVIO OS", IF(NETWORKDAYS(N1140,P1140,Feriados!A$15:A$315)&gt;-1,NETWORKDAYS(N1140,P1140,Feriados!A$15:A$315)-1,NETWORKDAYS(N1140,TODAY(),Feriados!A$15:A$315)),0)</f>
        <v>0</v>
      </c>
      <c r="R1140" s="9">
        <v>-32.9332</v>
      </c>
      <c r="S1140" s="9">
        <v>-68.7739</v>
      </c>
      <c r="T1140" s="5" t="s">
        <v>208</v>
      </c>
      <c r="U1140" s="5" t="s">
        <v>208</v>
      </c>
      <c r="V1140" s="5" t="s">
        <v>50</v>
      </c>
      <c r="W1140" s="5"/>
      <c r="X1140" s="5" t="s">
        <v>51</v>
      </c>
      <c r="Y1140" s="5" t="s">
        <v>66</v>
      </c>
      <c r="Z1140" s="5" t="s">
        <v>339</v>
      </c>
      <c r="AA1140" s="5"/>
      <c r="AB1140" s="5"/>
      <c r="AC1140" s="6"/>
      <c r="AD1140" s="6"/>
      <c r="AE1140" s="5"/>
      <c r="AF1140" s="10"/>
    </row>
    <row r="1141" ht="21.0" customHeight="1">
      <c r="A1141" s="5">
        <v>234492.0</v>
      </c>
      <c r="B1141" s="5" t="s">
        <v>2165</v>
      </c>
      <c r="C1141" s="5" t="s">
        <v>673</v>
      </c>
      <c r="D1141" s="5" t="s">
        <v>95</v>
      </c>
      <c r="E1141" s="5" t="s">
        <v>96</v>
      </c>
      <c r="F1141" s="5" t="s">
        <v>343</v>
      </c>
      <c r="G1141" s="5">
        <v>200.0</v>
      </c>
      <c r="H1141" s="5">
        <v>200.0</v>
      </c>
      <c r="I1141" s="5"/>
      <c r="J1141" s="5" t="s">
        <v>99</v>
      </c>
      <c r="K1141" s="5" t="s">
        <v>95</v>
      </c>
      <c r="L1141" s="5" t="s">
        <v>49</v>
      </c>
      <c r="M1141" s="6">
        <v>44721.0</v>
      </c>
      <c r="N1141" s="6">
        <v>44725.0</v>
      </c>
      <c r="O1141" s="7">
        <f>+IF(NETWORKDAYS(M1141,N1141,Feriados!A1079:A1109)&gt;-1,NETWORKDAYS(M1141,N1141,Feriados!A1079:A1109)-1,NETWORKDAYS(M1141,TODAY(),Feriados!A$15:A$315))</f>
        <v>2</v>
      </c>
      <c r="P1141" s="8"/>
      <c r="Q1141" s="5">
        <f>+IF(T1141="ENVIO OS", IF(NETWORKDAYS(N1141,P1141,Feriados!A$15:A$315)&gt;-1,NETWORKDAYS(N1141,P1141,Feriados!A$15:A$315)-1,NETWORKDAYS(N1141,TODAY(),Feriados!A$15:A$315)),0)</f>
        <v>0</v>
      </c>
      <c r="R1141" s="9">
        <v>-35.3359</v>
      </c>
      <c r="S1141" s="9">
        <v>-69.5912</v>
      </c>
      <c r="T1141" s="5" t="s">
        <v>208</v>
      </c>
      <c r="U1141" s="5" t="s">
        <v>208</v>
      </c>
      <c r="V1141" s="5" t="s">
        <v>2292</v>
      </c>
      <c r="W1141" s="5"/>
      <c r="X1141" s="5" t="s">
        <v>100</v>
      </c>
      <c r="Y1141" s="5" t="s">
        <v>209</v>
      </c>
      <c r="Z1141" s="5"/>
      <c r="AA1141" s="5"/>
      <c r="AB1141" s="5"/>
      <c r="AC1141" s="6"/>
      <c r="AD1141" s="6"/>
      <c r="AE1141" s="5" t="s">
        <v>203</v>
      </c>
      <c r="AF1141" s="10">
        <v>45047.0</v>
      </c>
    </row>
    <row r="1142" ht="21.0" customHeight="1">
      <c r="A1142" s="5"/>
      <c r="B1142" s="5" t="s">
        <v>2293</v>
      </c>
      <c r="C1142" s="5" t="s">
        <v>2294</v>
      </c>
      <c r="D1142" s="5"/>
      <c r="E1142" s="5" t="s">
        <v>35</v>
      </c>
      <c r="F1142" s="5" t="s">
        <v>1596</v>
      </c>
      <c r="G1142" s="5"/>
      <c r="H1142" s="5"/>
      <c r="I1142" s="5"/>
      <c r="J1142" s="5"/>
      <c r="K1142" s="5"/>
      <c r="L1142" s="5"/>
      <c r="M1142" s="6">
        <v>44721.0</v>
      </c>
      <c r="N1142" s="6">
        <v>44749.0</v>
      </c>
      <c r="O1142" s="7">
        <f>+IF(NETWORKDAYS(M1142,N1142,Feriados!A1100:A1130)&gt;-1,NETWORKDAYS(M1142,N1142,Feriados!A1100:A1130)-1,NETWORKDAYS(M1142,TODAY(),Feriados!A$15:A$315))</f>
        <v>20</v>
      </c>
      <c r="P1142" s="8">
        <v>44774.0</v>
      </c>
      <c r="Q1142" s="5">
        <f>+IF(T1142="ENVIO OS", IF(NETWORKDAYS(N1142,P1142,Feriados!A$15:A$315)&gt;-1,NETWORKDAYS(N1142,P1142,Feriados!A$15:A$315)-1,NETWORKDAYS(N1142,TODAY(),Feriados!A$15:A$315)),0)</f>
        <v>17</v>
      </c>
      <c r="R1142" s="9"/>
      <c r="S1142" s="9"/>
      <c r="T1142" s="5" t="s">
        <v>40</v>
      </c>
      <c r="U1142" s="5" t="s">
        <v>564</v>
      </c>
      <c r="V1142" s="5"/>
      <c r="W1142" s="5"/>
      <c r="X1142" s="5" t="s">
        <v>41</v>
      </c>
      <c r="Y1142" s="5"/>
      <c r="Z1142" s="5" t="s">
        <v>1501</v>
      </c>
      <c r="AA1142" s="5"/>
      <c r="AB1142" s="5"/>
      <c r="AC1142" s="6"/>
      <c r="AD1142" s="6"/>
      <c r="AE1142" s="5"/>
      <c r="AF1142" s="10"/>
    </row>
    <row r="1143" ht="21.0" customHeight="1">
      <c r="A1143" s="5"/>
      <c r="B1143" s="5" t="s">
        <v>2295</v>
      </c>
      <c r="C1143" s="5" t="s">
        <v>2296</v>
      </c>
      <c r="D1143" s="5"/>
      <c r="E1143" s="5" t="s">
        <v>35</v>
      </c>
      <c r="F1143" s="5" t="s">
        <v>1596</v>
      </c>
      <c r="G1143" s="5"/>
      <c r="H1143" s="5"/>
      <c r="I1143" s="5"/>
      <c r="J1143" s="5"/>
      <c r="K1143" s="5"/>
      <c r="L1143" s="5"/>
      <c r="M1143" s="6">
        <v>44721.0</v>
      </c>
      <c r="N1143" s="6">
        <v>44762.0</v>
      </c>
      <c r="O1143" s="7">
        <f>+IF(NETWORKDAYS(M1143,N1143,Feriados!A1101:A1131)&gt;-1,NETWORKDAYS(M1143,N1143,Feriados!A1101:A1131)-1,NETWORKDAYS(M1143,TODAY(),Feriados!A$15:A$315))</f>
        <v>29</v>
      </c>
      <c r="P1143" s="8"/>
      <c r="Q1143" s="5">
        <f>+IF(T1143="ENVIO OS", IF(NETWORKDAYS(N1143,P1143,Feriados!A$15:A$315)&gt;-1,NETWORKDAYS(N1143,P1143,Feriados!A$15:A$315)-1,NETWORKDAYS(N1143,TODAY(),Feriados!A$15:A$315)),0)</f>
        <v>638</v>
      </c>
      <c r="R1143" s="9"/>
      <c r="S1143" s="9"/>
      <c r="T1143" s="5" t="s">
        <v>40</v>
      </c>
      <c r="U1143" s="5" t="s">
        <v>564</v>
      </c>
      <c r="V1143" s="5"/>
      <c r="W1143" s="5"/>
      <c r="X1143" s="5" t="s">
        <v>41</v>
      </c>
      <c r="Y1143" s="5"/>
      <c r="Z1143" s="5"/>
      <c r="AA1143" s="5"/>
      <c r="AB1143" s="5" t="s">
        <v>27</v>
      </c>
      <c r="AC1143" s="6"/>
      <c r="AD1143" s="6"/>
      <c r="AE1143" s="5"/>
      <c r="AF1143" s="10"/>
    </row>
    <row r="1144" ht="21.0" customHeight="1">
      <c r="A1144" s="5"/>
      <c r="B1144" s="5" t="s">
        <v>2297</v>
      </c>
      <c r="C1144" s="5" t="s">
        <v>2298</v>
      </c>
      <c r="D1144" s="5" t="s">
        <v>172</v>
      </c>
      <c r="E1144" s="5" t="s">
        <v>35</v>
      </c>
      <c r="F1144" s="5" t="s">
        <v>1596</v>
      </c>
      <c r="G1144" s="5"/>
      <c r="H1144" s="5"/>
      <c r="I1144" s="5"/>
      <c r="J1144" s="5"/>
      <c r="K1144" s="5"/>
      <c r="L1144" s="5"/>
      <c r="M1144" s="6">
        <v>44721.0</v>
      </c>
      <c r="N1144" s="6">
        <v>44750.0</v>
      </c>
      <c r="O1144" s="7">
        <f>+IF(NETWORKDAYS(M1144,N1144,Feriados!A1102:A1132)&gt;-1,NETWORKDAYS(M1144,N1144,Feriados!A1102:A1132)-1,NETWORKDAYS(M1144,TODAY(),Feriados!A$15:A$315))</f>
        <v>21</v>
      </c>
      <c r="P1144" s="8">
        <v>44834.0</v>
      </c>
      <c r="Q1144" s="5">
        <f>+IF(T1144="ENVIO OS", IF(NETWORKDAYS(N1144,P1144,Feriados!A$15:A$315)&gt;-1,NETWORKDAYS(N1144,P1144,Feriados!A$15:A$315)-1,NETWORKDAYS(N1144,TODAY(),Feriados!A$15:A$315)),0)</f>
        <v>60</v>
      </c>
      <c r="R1144" s="9"/>
      <c r="S1144" s="9"/>
      <c r="T1144" s="5" t="s">
        <v>40</v>
      </c>
      <c r="U1144" s="5" t="s">
        <v>564</v>
      </c>
      <c r="V1144" s="5"/>
      <c r="W1144" s="5"/>
      <c r="X1144" s="5" t="s">
        <v>41</v>
      </c>
      <c r="Y1144" s="5"/>
      <c r="Z1144" s="5"/>
      <c r="AA1144" s="5"/>
      <c r="AB1144" s="5"/>
      <c r="AC1144" s="6"/>
      <c r="AD1144" s="6"/>
      <c r="AE1144" s="5"/>
      <c r="AF1144" s="10"/>
    </row>
    <row r="1145" ht="21.0" customHeight="1">
      <c r="A1145" s="5">
        <v>235985.0</v>
      </c>
      <c r="B1145" s="5" t="s">
        <v>2299</v>
      </c>
      <c r="C1145" s="5" t="s">
        <v>2300</v>
      </c>
      <c r="D1145" s="5" t="s">
        <v>147</v>
      </c>
      <c r="E1145" s="5" t="s">
        <v>35</v>
      </c>
      <c r="F1145" s="5" t="s">
        <v>1596</v>
      </c>
      <c r="G1145" s="5">
        <v>108.0</v>
      </c>
      <c r="H1145" s="5"/>
      <c r="I1145" s="5" t="s">
        <v>2301</v>
      </c>
      <c r="J1145" s="5" t="s">
        <v>232</v>
      </c>
      <c r="K1145" s="5" t="s">
        <v>233</v>
      </c>
      <c r="L1145" s="5" t="s">
        <v>39</v>
      </c>
      <c r="M1145" s="6">
        <v>44721.0</v>
      </c>
      <c r="N1145" s="6">
        <v>44771.0</v>
      </c>
      <c r="O1145" s="7">
        <f>+IF(NETWORKDAYS(M1145,N1145,Feriados!A1103:A1133)&gt;-1,NETWORKDAYS(M1145,N1145,Feriados!A1103:A1133)-1,NETWORKDAYS(M1145,TODAY(),Feriados!A$15:A$315))</f>
        <v>36</v>
      </c>
      <c r="P1145" s="8"/>
      <c r="Q1145" s="5">
        <f>+IF(T1145="ENVIO OS", IF(NETWORKDAYS(N1145,P1145,Feriados!A$15:A$315)&gt;-1,NETWORKDAYS(N1145,P1145,Feriados!A$15:A$315)-1,NETWORKDAYS(N1145,TODAY(),Feriados!A$15:A$315)),0)</f>
        <v>0</v>
      </c>
      <c r="R1145" s="9"/>
      <c r="S1145" s="9"/>
      <c r="T1145" s="5" t="s">
        <v>79</v>
      </c>
      <c r="U1145" s="5" t="s">
        <v>79</v>
      </c>
      <c r="V1145" s="5"/>
      <c r="W1145" s="5"/>
      <c r="X1145" s="5" t="s">
        <v>51</v>
      </c>
      <c r="Y1145" s="5" t="s">
        <v>66</v>
      </c>
      <c r="Z1145" s="5" t="s">
        <v>219</v>
      </c>
      <c r="AA1145" s="5"/>
      <c r="AB1145" s="5"/>
      <c r="AC1145" s="6"/>
      <c r="AD1145" s="6"/>
      <c r="AE1145" s="5"/>
      <c r="AF1145" s="10"/>
    </row>
    <row r="1146" ht="21.0" customHeight="1">
      <c r="A1146" s="5"/>
      <c r="B1146" s="5" t="s">
        <v>2302</v>
      </c>
      <c r="C1146" s="5" t="s">
        <v>2303</v>
      </c>
      <c r="D1146" s="5" t="s">
        <v>147</v>
      </c>
      <c r="E1146" s="5" t="s">
        <v>35</v>
      </c>
      <c r="F1146" s="5" t="s">
        <v>1596</v>
      </c>
      <c r="G1146" s="5">
        <v>42.0</v>
      </c>
      <c r="H1146" s="5"/>
      <c r="I1146" s="5" t="s">
        <v>2304</v>
      </c>
      <c r="J1146" s="5" t="s">
        <v>1252</v>
      </c>
      <c r="K1146" s="5" t="s">
        <v>1197</v>
      </c>
      <c r="L1146" s="5"/>
      <c r="M1146" s="6">
        <v>44721.0</v>
      </c>
      <c r="N1146" s="6">
        <v>44761.0</v>
      </c>
      <c r="O1146" s="7">
        <f>+IF(NETWORKDAYS(M1146,N1146,Feriados!A1104:A1134)&gt;-1,NETWORKDAYS(M1146,N1146,Feriados!A1104:A1134)-1,NETWORKDAYS(M1146,TODAY(),Feriados!A$15:A$315))</f>
        <v>28</v>
      </c>
      <c r="P1146" s="8"/>
      <c r="Q1146" s="5">
        <f>+IF(T1146="ENVIO OS", IF(NETWORKDAYS(N1146,P1146,Feriados!A$15:A$315)&gt;-1,NETWORKDAYS(N1146,P1146,Feriados!A$15:A$315)-1,NETWORKDAYS(N1146,TODAY(),Feriados!A$15:A$315)),0)</f>
        <v>0</v>
      </c>
      <c r="R1146" s="9">
        <v>-33.0413</v>
      </c>
      <c r="S1146" s="9">
        <v>-68.8925</v>
      </c>
      <c r="T1146" s="5" t="s">
        <v>79</v>
      </c>
      <c r="U1146" s="5" t="s">
        <v>79</v>
      </c>
      <c r="V1146" s="5"/>
      <c r="W1146" s="5"/>
      <c r="X1146" s="5" t="s">
        <v>41</v>
      </c>
      <c r="Y1146" s="5" t="s">
        <v>66</v>
      </c>
      <c r="Z1146" s="5" t="s">
        <v>1173</v>
      </c>
      <c r="AA1146" s="5"/>
      <c r="AB1146" s="5"/>
      <c r="AC1146" s="6"/>
      <c r="AD1146" s="6"/>
      <c r="AE1146" s="5"/>
      <c r="AF1146" s="10"/>
    </row>
    <row r="1147" ht="21.0" customHeight="1">
      <c r="A1147" s="5"/>
      <c r="B1147" s="5" t="s">
        <v>2305</v>
      </c>
      <c r="C1147" s="5" t="s">
        <v>2306</v>
      </c>
      <c r="D1147" s="5" t="s">
        <v>147</v>
      </c>
      <c r="E1147" s="5" t="s">
        <v>35</v>
      </c>
      <c r="F1147" s="5" t="s">
        <v>1596</v>
      </c>
      <c r="G1147" s="5">
        <v>96.0</v>
      </c>
      <c r="H1147" s="5"/>
      <c r="I1147" s="5" t="s">
        <v>37</v>
      </c>
      <c r="J1147" s="5" t="s">
        <v>148</v>
      </c>
      <c r="K1147" s="5" t="s">
        <v>149</v>
      </c>
      <c r="L1147" s="5"/>
      <c r="M1147" s="6">
        <v>44721.0</v>
      </c>
      <c r="N1147" s="6">
        <v>44768.0</v>
      </c>
      <c r="O1147" s="7">
        <f>+IF(NETWORKDAYS(M1147,N1147,Feriados!A1105:A1135)&gt;-1,NETWORKDAYS(M1147,N1147,Feriados!A1105:A1135)-1,NETWORKDAYS(M1147,TODAY(),Feriados!A$15:A$315))</f>
        <v>33</v>
      </c>
      <c r="P1147" s="8"/>
      <c r="Q1147" s="5">
        <f>+IF(T1147="ENVIO OS", IF(NETWORKDAYS(N1147,P1147,Feriados!A$15:A$315)&gt;-1,NETWORKDAYS(N1147,P1147,Feriados!A$15:A$315)-1,NETWORKDAYS(N1147,TODAY(),Feriados!A$15:A$315)),0)</f>
        <v>0</v>
      </c>
      <c r="R1147" s="9">
        <v>-32.999</v>
      </c>
      <c r="S1147" s="9">
        <v>-68.861</v>
      </c>
      <c r="T1147" s="5" t="s">
        <v>79</v>
      </c>
      <c r="U1147" s="5" t="s">
        <v>79</v>
      </c>
      <c r="V1147" s="5" t="s">
        <v>871</v>
      </c>
      <c r="W1147" s="5"/>
      <c r="X1147" s="5" t="s">
        <v>41</v>
      </c>
      <c r="Y1147" s="5" t="s">
        <v>66</v>
      </c>
      <c r="Z1147" s="5" t="s">
        <v>670</v>
      </c>
      <c r="AA1147" s="5"/>
      <c r="AB1147" s="5"/>
      <c r="AC1147" s="6"/>
      <c r="AD1147" s="6"/>
      <c r="AE1147" s="5"/>
      <c r="AF1147" s="10"/>
    </row>
    <row r="1148" ht="21.0" customHeight="1">
      <c r="A1148" s="5"/>
      <c r="B1148" s="5" t="s">
        <v>2307</v>
      </c>
      <c r="C1148" s="5" t="s">
        <v>2308</v>
      </c>
      <c r="D1148" s="5"/>
      <c r="E1148" s="5" t="s">
        <v>35</v>
      </c>
      <c r="F1148" s="5" t="s">
        <v>1596</v>
      </c>
      <c r="G1148" s="5"/>
      <c r="H1148" s="5"/>
      <c r="I1148" s="5"/>
      <c r="J1148" s="5"/>
      <c r="K1148" s="5"/>
      <c r="L1148" s="5"/>
      <c r="M1148" s="6">
        <v>44721.0</v>
      </c>
      <c r="N1148" s="6">
        <v>44763.0</v>
      </c>
      <c r="O1148" s="7">
        <f>+IF(NETWORKDAYS(M1148,N1148,Feriados!A1106:A1136)&gt;-1,NETWORKDAYS(M1148,N1148,Feriados!A1106:A1136)-1,NETWORKDAYS(M1148,TODAY(),Feriados!A$15:A$315))</f>
        <v>30</v>
      </c>
      <c r="P1148" s="8">
        <v>44979.0</v>
      </c>
      <c r="Q1148" s="5">
        <f>+IF(T1148="ENVIO OS", IF(NETWORKDAYS(N1148,P1148,Feriados!A$15:A$315)&gt;-1,NETWORKDAYS(N1148,P1148,Feriados!A$15:A$315)-1,NETWORKDAYS(N1148,TODAY(),Feriados!A$15:A$315)),0)</f>
        <v>154</v>
      </c>
      <c r="R1148" s="9"/>
      <c r="S1148" s="9"/>
      <c r="T1148" s="5" t="s">
        <v>40</v>
      </c>
      <c r="U1148" s="5" t="s">
        <v>564</v>
      </c>
      <c r="V1148" s="5"/>
      <c r="W1148" s="5"/>
      <c r="X1148" s="5" t="s">
        <v>41</v>
      </c>
      <c r="Y1148" s="5"/>
      <c r="Z1148" s="5"/>
      <c r="AA1148" s="5"/>
      <c r="AB1148" s="5"/>
      <c r="AC1148" s="6"/>
      <c r="AD1148" s="6"/>
      <c r="AE1148" s="5"/>
      <c r="AF1148" s="10"/>
    </row>
    <row r="1149" ht="21.0" customHeight="1">
      <c r="A1149" s="5"/>
      <c r="B1149" s="5" t="s">
        <v>2309</v>
      </c>
      <c r="C1149" s="5" t="s">
        <v>2310</v>
      </c>
      <c r="D1149" s="5" t="s">
        <v>63</v>
      </c>
      <c r="E1149" s="5" t="s">
        <v>96</v>
      </c>
      <c r="F1149" s="5" t="s">
        <v>137</v>
      </c>
      <c r="G1149" s="5">
        <v>221.0</v>
      </c>
      <c r="H1149" s="5"/>
      <c r="I1149" s="5"/>
      <c r="J1149" s="5"/>
      <c r="K1149" s="5"/>
      <c r="L1149" s="5"/>
      <c r="M1149" s="6">
        <v>44721.0</v>
      </c>
      <c r="N1149" s="6">
        <v>44742.0</v>
      </c>
      <c r="O1149" s="7">
        <f>+IF(NETWORKDAYS(M1149,N1149,Feriados!A1081:A1111)&gt;-1,NETWORKDAYS(M1149,N1149,Feriados!A1081:A1111)-1,NETWORKDAYS(M1149,TODAY(),Feriados!A$15:A$315))</f>
        <v>15</v>
      </c>
      <c r="P1149" s="8">
        <v>44743.0</v>
      </c>
      <c r="Q1149" s="5">
        <f>+IF(T1149="ENVIO OS", IF(NETWORKDAYS(N1149,P1149,Feriados!A$15:A$315)&gt;-1,NETWORKDAYS(N1149,P1149,Feriados!A$15:A$315)-1,NETWORKDAYS(N1149,TODAY(),Feriados!A$15:A$315)),0)</f>
        <v>0</v>
      </c>
      <c r="R1149" s="9"/>
      <c r="S1149" s="9"/>
      <c r="T1149" s="5" t="s">
        <v>1000</v>
      </c>
      <c r="U1149" s="5" t="s">
        <v>1000</v>
      </c>
      <c r="V1149" s="5"/>
      <c r="W1149" s="5"/>
      <c r="X1149" s="5"/>
      <c r="Y1149" s="5"/>
      <c r="Z1149" s="5"/>
      <c r="AA1149" s="5" t="s">
        <v>2311</v>
      </c>
      <c r="AB1149" s="5"/>
      <c r="AC1149" s="6"/>
      <c r="AD1149" s="6"/>
      <c r="AE1149" s="5"/>
      <c r="AF1149" s="10"/>
    </row>
    <row r="1150" ht="21.0" customHeight="1">
      <c r="A1150" s="5"/>
      <c r="B1150" s="5" t="s">
        <v>1236</v>
      </c>
      <c r="C1150" s="5" t="s">
        <v>1237</v>
      </c>
      <c r="D1150" s="5" t="s">
        <v>46</v>
      </c>
      <c r="E1150" s="5" t="s">
        <v>35</v>
      </c>
      <c r="F1150" s="5" t="s">
        <v>36</v>
      </c>
      <c r="G1150" s="5">
        <v>153.0</v>
      </c>
      <c r="H1150" s="5"/>
      <c r="I1150" s="5"/>
      <c r="J1150" s="5" t="s">
        <v>1238</v>
      </c>
      <c r="K1150" s="5" t="s">
        <v>180</v>
      </c>
      <c r="L1150" s="5"/>
      <c r="M1150" s="6">
        <v>44725.0</v>
      </c>
      <c r="N1150" s="6">
        <v>44753.0</v>
      </c>
      <c r="O1150" s="7">
        <f>+IF(NETWORKDAYS(M1150,N1150,Feriados!A1194:A1224)&gt;-1,NETWORKDAYS(M1150,N1150,Feriados!A1194:A1224)-1,NETWORKDAYS(M1150,TODAY(),Feriados!A$15:A$315))</f>
        <v>20</v>
      </c>
      <c r="P1150" s="8"/>
      <c r="Q1150" s="5">
        <f>+IF(T1150="ENVIO OS", IF(NETWORKDAYS(N1150,P1150,Feriados!A$15:A$315)&gt;-1,NETWORKDAYS(N1150,P1150,Feriados!A$15:A$315)-1,NETWORKDAYS(N1150,TODAY(),Feriados!A$15:A$315)),0)</f>
        <v>0</v>
      </c>
      <c r="R1150" s="9">
        <v>-32.8889</v>
      </c>
      <c r="S1150" s="9">
        <v>-68.7826</v>
      </c>
      <c r="T1150" s="5" t="s">
        <v>208</v>
      </c>
      <c r="U1150" s="5" t="s">
        <v>208</v>
      </c>
      <c r="V1150" s="5" t="s">
        <v>50</v>
      </c>
      <c r="W1150" s="5"/>
      <c r="X1150" s="5" t="s">
        <v>41</v>
      </c>
      <c r="Y1150" s="5" t="s">
        <v>80</v>
      </c>
      <c r="Z1150" s="5" t="s">
        <v>1009</v>
      </c>
      <c r="AA1150" s="5"/>
      <c r="AB1150" s="5"/>
      <c r="AC1150" s="6"/>
      <c r="AD1150" s="6"/>
      <c r="AE1150" s="5"/>
      <c r="AF1150" s="10"/>
    </row>
    <row r="1151" ht="21.0" customHeight="1">
      <c r="A1151" s="5"/>
      <c r="B1151" s="5" t="s">
        <v>1968</v>
      </c>
      <c r="C1151" s="5" t="s">
        <v>1969</v>
      </c>
      <c r="D1151" s="5" t="s">
        <v>167</v>
      </c>
      <c r="E1151" s="5" t="s">
        <v>35</v>
      </c>
      <c r="F1151" s="5" t="s">
        <v>36</v>
      </c>
      <c r="G1151" s="5">
        <v>33.0</v>
      </c>
      <c r="H1151" s="5"/>
      <c r="I1151" s="5" t="s">
        <v>37</v>
      </c>
      <c r="J1151" s="5" t="s">
        <v>503</v>
      </c>
      <c r="K1151" s="5" t="s">
        <v>448</v>
      </c>
      <c r="L1151" s="5"/>
      <c r="M1151" s="6">
        <v>44726.0</v>
      </c>
      <c r="N1151" s="6">
        <v>44775.0</v>
      </c>
      <c r="O1151" s="7">
        <f>+IF(NETWORKDAYS(M1151,N1151,Feriados!A1183:A1213)&gt;-1,NETWORKDAYS(M1151,N1151,Feriados!A1183:A1213)-1,NETWORKDAYS(M1151,TODAY(),Feriados!A$15:A$315))</f>
        <v>35</v>
      </c>
      <c r="P1151" s="8"/>
      <c r="Q1151" s="5">
        <f>+IF(T1151="ENVIO OS", IF(NETWORKDAYS(N1151,P1151,Feriados!A$15:A$315)&gt;-1,NETWORKDAYS(N1151,P1151,Feriados!A$15:A$315)-1,NETWORKDAYS(N1151,TODAY(),Feriados!A$15:A$315)),0)</f>
        <v>0</v>
      </c>
      <c r="R1151" s="9">
        <v>-33.3513</v>
      </c>
      <c r="S1151" s="9">
        <v>-69.1511</v>
      </c>
      <c r="T1151" s="5" t="s">
        <v>79</v>
      </c>
      <c r="U1151" s="5" t="s">
        <v>79</v>
      </c>
      <c r="V1151" s="5"/>
      <c r="W1151" s="5"/>
      <c r="X1151" s="5" t="s">
        <v>41</v>
      </c>
      <c r="Y1151" s="5" t="s">
        <v>42</v>
      </c>
      <c r="Z1151" s="5" t="s">
        <v>577</v>
      </c>
      <c r="AA1151" s="5"/>
      <c r="AB1151" s="5"/>
      <c r="AC1151" s="6"/>
      <c r="AD1151" s="6"/>
      <c r="AE1151" s="5"/>
      <c r="AF1151" s="10"/>
    </row>
    <row r="1152" ht="21.0" customHeight="1">
      <c r="A1152" s="5">
        <v>235272.0</v>
      </c>
      <c r="B1152" s="5" t="s">
        <v>2312</v>
      </c>
      <c r="C1152" s="5" t="s">
        <v>673</v>
      </c>
      <c r="D1152" s="5" t="s">
        <v>302</v>
      </c>
      <c r="E1152" s="5" t="s">
        <v>96</v>
      </c>
      <c r="F1152" s="5" t="s">
        <v>343</v>
      </c>
      <c r="G1152" s="5">
        <v>210.0</v>
      </c>
      <c r="H1152" s="5">
        <v>210.0</v>
      </c>
      <c r="I1152" s="5" t="s">
        <v>37</v>
      </c>
      <c r="J1152" s="5" t="s">
        <v>576</v>
      </c>
      <c r="K1152" s="5" t="s">
        <v>576</v>
      </c>
      <c r="L1152" s="5"/>
      <c r="M1152" s="6">
        <v>44726.0</v>
      </c>
      <c r="N1152" s="6">
        <v>44746.0</v>
      </c>
      <c r="O1152" s="7">
        <f>+IF(NETWORKDAYS(M1152,N1152,Feriados!A1083:A1113)&gt;-1,NETWORKDAYS(M1152,N1152,Feriados!A1083:A1113)-1,NETWORKDAYS(M1152,TODAY(),Feriados!A$15:A$315))</f>
        <v>14</v>
      </c>
      <c r="P1152" s="8"/>
      <c r="Q1152" s="5">
        <f>+IF(T1152="ENVIO OS", IF(NETWORKDAYS(N1152,P1152,Feriados!A$15:A$315)&gt;-1,NETWORKDAYS(N1152,P1152,Feriados!A$15:A$315)-1,NETWORKDAYS(N1152,TODAY(),Feriados!A$15:A$315)),0)</f>
        <v>0</v>
      </c>
      <c r="R1152" s="9">
        <v>-33.667</v>
      </c>
      <c r="S1152" s="9">
        <v>-69.0392</v>
      </c>
      <c r="T1152" s="5" t="s">
        <v>79</v>
      </c>
      <c r="U1152" s="5" t="s">
        <v>79</v>
      </c>
      <c r="V1152" s="5"/>
      <c r="W1152" s="5"/>
      <c r="X1152" s="5" t="s">
        <v>100</v>
      </c>
      <c r="Y1152" s="5" t="s">
        <v>66</v>
      </c>
      <c r="Z1152" s="5"/>
      <c r="AA1152" s="5"/>
      <c r="AB1152" s="5" t="s">
        <v>27</v>
      </c>
      <c r="AC1152" s="6"/>
      <c r="AD1152" s="6"/>
      <c r="AE1152" s="5"/>
      <c r="AF1152" s="10"/>
    </row>
    <row r="1153" ht="21.0" customHeight="1">
      <c r="A1153" s="5">
        <v>235273.0</v>
      </c>
      <c r="B1153" s="5" t="s">
        <v>2313</v>
      </c>
      <c r="C1153" s="5" t="s">
        <v>1017</v>
      </c>
      <c r="D1153" s="5" t="s">
        <v>34</v>
      </c>
      <c r="E1153" s="5" t="s">
        <v>96</v>
      </c>
      <c r="F1153" s="5" t="s">
        <v>244</v>
      </c>
      <c r="G1153" s="5">
        <v>1200.0</v>
      </c>
      <c r="H1153" s="5">
        <v>1200.0</v>
      </c>
      <c r="I1153" s="5"/>
      <c r="J1153" s="5" t="s">
        <v>356</v>
      </c>
      <c r="K1153" s="5" t="s">
        <v>1875</v>
      </c>
      <c r="L1153" s="5" t="s">
        <v>39</v>
      </c>
      <c r="M1153" s="6">
        <v>44726.0</v>
      </c>
      <c r="N1153" s="6">
        <v>44760.0</v>
      </c>
      <c r="O1153" s="7">
        <f>+IF(NETWORKDAYS(M1153,N1153,Feriados!A1082:A1112)&gt;-1,NETWORKDAYS(M1153,N1153,Feriados!A1082:A1112)-1,NETWORKDAYS(M1153,TODAY(),Feriados!A$15:A$315))</f>
        <v>24</v>
      </c>
      <c r="P1153" s="8"/>
      <c r="Q1153" s="5">
        <f>+IF(T1153="ENVIO OS", IF(NETWORKDAYS(N1153,P1153,Feriados!A$15:A$315)&gt;-1,NETWORKDAYS(N1153,P1153,Feriados!A$15:A$315)-1,NETWORKDAYS(N1153,TODAY(),Feriados!A$15:A$315)),0)</f>
        <v>0</v>
      </c>
      <c r="R1153" s="9">
        <v>-33.65018</v>
      </c>
      <c r="S1153" s="9">
        <v>-69.1809</v>
      </c>
      <c r="T1153" s="5" t="s">
        <v>79</v>
      </c>
      <c r="U1153" s="5" t="s">
        <v>79</v>
      </c>
      <c r="V1153" s="5" t="s">
        <v>183</v>
      </c>
      <c r="W1153" s="5"/>
      <c r="X1153" s="5" t="s">
        <v>100</v>
      </c>
      <c r="Y1153" s="5" t="s">
        <v>66</v>
      </c>
      <c r="Z1153" s="5"/>
      <c r="AA1153" s="5"/>
      <c r="AB1153" s="5" t="s">
        <v>27</v>
      </c>
      <c r="AC1153" s="6"/>
      <c r="AD1153" s="6"/>
      <c r="AE1153" s="5"/>
      <c r="AF1153" s="10"/>
    </row>
    <row r="1154" ht="21.0" customHeight="1">
      <c r="A1154" s="5">
        <v>235813.0</v>
      </c>
      <c r="B1154" s="5" t="s">
        <v>2314</v>
      </c>
      <c r="C1154" s="5" t="s">
        <v>2315</v>
      </c>
      <c r="D1154" s="5" t="s">
        <v>147</v>
      </c>
      <c r="E1154" s="5" t="s">
        <v>96</v>
      </c>
      <c r="F1154" s="5" t="s">
        <v>222</v>
      </c>
      <c r="G1154" s="5">
        <v>100.0</v>
      </c>
      <c r="H1154" s="5">
        <v>100.0</v>
      </c>
      <c r="I1154" s="5" t="s">
        <v>37</v>
      </c>
      <c r="J1154" s="5" t="s">
        <v>572</v>
      </c>
      <c r="K1154" s="5" t="s">
        <v>161</v>
      </c>
      <c r="L1154" s="5" t="s">
        <v>49</v>
      </c>
      <c r="M1154" s="6">
        <v>44726.0</v>
      </c>
      <c r="N1154" s="6">
        <v>44760.0</v>
      </c>
      <c r="O1154" s="7">
        <f>+IF(NETWORKDAYS(M1154,N1154,Feriados!A1085:A1115)&gt;-1,NETWORKDAYS(M1154,N1154,Feriados!A1085:A1115)-1,NETWORKDAYS(M1154,TODAY(),Feriados!A$15:A$315))</f>
        <v>24</v>
      </c>
      <c r="P1154" s="8"/>
      <c r="Q1154" s="5">
        <f>+IF(T1154="ENVIO OS", IF(NETWORKDAYS(N1154,P1154,Feriados!A$15:A$315)&gt;-1,NETWORKDAYS(N1154,P1154,Feriados!A$15:A$315)-1,NETWORKDAYS(N1154,TODAY(),Feriados!A$15:A$315)),0)</f>
        <v>0</v>
      </c>
      <c r="R1154" s="9">
        <v>-33.0261</v>
      </c>
      <c r="S1154" s="9">
        <v>-68.9527</v>
      </c>
      <c r="T1154" s="5" t="s">
        <v>79</v>
      </c>
      <c r="U1154" s="5" t="s">
        <v>79</v>
      </c>
      <c r="V1154" s="5"/>
      <c r="W1154" s="5"/>
      <c r="X1154" s="5" t="s">
        <v>100</v>
      </c>
      <c r="Y1154" s="5" t="s">
        <v>66</v>
      </c>
      <c r="Z1154" s="5"/>
      <c r="AA1154" s="5"/>
      <c r="AB1154" s="5"/>
      <c r="AC1154" s="6"/>
      <c r="AD1154" s="6"/>
      <c r="AE1154" s="5" t="s">
        <v>203</v>
      </c>
      <c r="AF1154" s="10">
        <v>44986.0</v>
      </c>
    </row>
    <row r="1155" ht="21.0" customHeight="1">
      <c r="A1155" s="5"/>
      <c r="B1155" s="5"/>
      <c r="C1155" s="5" t="s">
        <v>2316</v>
      </c>
      <c r="D1155" s="5" t="s">
        <v>63</v>
      </c>
      <c r="E1155" s="5" t="s">
        <v>96</v>
      </c>
      <c r="F1155" s="5" t="s">
        <v>97</v>
      </c>
      <c r="G1155" s="5">
        <v>10.0</v>
      </c>
      <c r="H1155" s="5"/>
      <c r="I1155" s="5" t="s">
        <v>2317</v>
      </c>
      <c r="J1155" s="5" t="s">
        <v>298</v>
      </c>
      <c r="K1155" s="5" t="s">
        <v>48</v>
      </c>
      <c r="L1155" s="5"/>
      <c r="M1155" s="6">
        <v>44726.0</v>
      </c>
      <c r="N1155" s="6">
        <v>44727.0</v>
      </c>
      <c r="O1155" s="7">
        <f>+IF(NETWORKDAYS(M1155,N1155,Feriados!A1084:A1114)&gt;-1,NETWORKDAYS(M1155,N1155,Feriados!A1084:A1114)-1,NETWORKDAYS(M1155,TODAY(),Feriados!A$15:A$315))</f>
        <v>1</v>
      </c>
      <c r="P1155" s="8"/>
      <c r="Q1155" s="5">
        <f>+IF(T1155="ENVIO OS", IF(NETWORKDAYS(N1155,P1155,Feriados!A$15:A$315)&gt;-1,NETWORKDAYS(N1155,P1155,Feriados!A$15:A$315)-1,NETWORKDAYS(N1155,TODAY(),Feriados!A$15:A$315)),0)</f>
        <v>0</v>
      </c>
      <c r="R1155" s="9">
        <v>-32.9458223290806</v>
      </c>
      <c r="S1155" s="9">
        <v>-68.7544809673098</v>
      </c>
      <c r="T1155" s="5" t="s">
        <v>79</v>
      </c>
      <c r="U1155" s="5" t="s">
        <v>79</v>
      </c>
      <c r="V1155" s="5"/>
      <c r="W1155" s="5"/>
      <c r="X1155" s="5"/>
      <c r="Y1155" s="5"/>
      <c r="Z1155" s="5"/>
      <c r="AA1155" s="5"/>
      <c r="AB1155" s="5"/>
      <c r="AC1155" s="6"/>
      <c r="AD1155" s="6"/>
      <c r="AE1155" s="5"/>
      <c r="AF1155" s="10"/>
    </row>
    <row r="1156" ht="21.0" customHeight="1">
      <c r="A1156" s="5"/>
      <c r="B1156" s="5" t="s">
        <v>2318</v>
      </c>
      <c r="C1156" s="5" t="s">
        <v>2319</v>
      </c>
      <c r="D1156" s="5"/>
      <c r="E1156" s="5" t="s">
        <v>35</v>
      </c>
      <c r="F1156" s="5" t="s">
        <v>1596</v>
      </c>
      <c r="G1156" s="5"/>
      <c r="H1156" s="5"/>
      <c r="I1156" s="5"/>
      <c r="J1156" s="5"/>
      <c r="K1156" s="5"/>
      <c r="L1156" s="5"/>
      <c r="M1156" s="6">
        <v>44733.0</v>
      </c>
      <c r="N1156" s="6">
        <v>44770.0</v>
      </c>
      <c r="O1156" s="7">
        <f>+IF(NETWORKDAYS(M1156,N1156,Feriados!A1107:A1137)&gt;-1,NETWORKDAYS(M1156,N1156,Feriados!A1107:A1137)-1,NETWORKDAYS(M1156,TODAY(),Feriados!A$15:A$315))</f>
        <v>27</v>
      </c>
      <c r="P1156" s="8">
        <v>44853.0</v>
      </c>
      <c r="Q1156" s="5">
        <f>+IF(T1156="ENVIO OS", IF(NETWORKDAYS(N1156,P1156,Feriados!A$15:A$315)&gt;-1,NETWORKDAYS(N1156,P1156,Feriados!A$15:A$315)-1,NETWORKDAYS(N1156,TODAY(),Feriados!A$15:A$315)),0)</f>
        <v>59</v>
      </c>
      <c r="R1156" s="9"/>
      <c r="S1156" s="9"/>
      <c r="T1156" s="5" t="s">
        <v>40</v>
      </c>
      <c r="U1156" s="5" t="s">
        <v>564</v>
      </c>
      <c r="V1156" s="5"/>
      <c r="W1156" s="5"/>
      <c r="X1156" s="5" t="s">
        <v>41</v>
      </c>
      <c r="Y1156" s="5"/>
      <c r="Z1156" s="5"/>
      <c r="AA1156" s="5"/>
      <c r="AB1156" s="5"/>
      <c r="AC1156" s="6"/>
      <c r="AD1156" s="6"/>
      <c r="AE1156" s="5"/>
      <c r="AF1156" s="10"/>
    </row>
    <row r="1157" ht="21.0" customHeight="1">
      <c r="A1157" s="5"/>
      <c r="B1157" s="5" t="s">
        <v>2320</v>
      </c>
      <c r="C1157" s="5" t="s">
        <v>2321</v>
      </c>
      <c r="D1157" s="5"/>
      <c r="E1157" s="5" t="s">
        <v>35</v>
      </c>
      <c r="F1157" s="5" t="s">
        <v>1596</v>
      </c>
      <c r="G1157" s="5"/>
      <c r="H1157" s="5"/>
      <c r="I1157" s="5"/>
      <c r="J1157" s="5"/>
      <c r="K1157" s="5"/>
      <c r="L1157" s="5"/>
      <c r="M1157" s="6">
        <v>44733.0</v>
      </c>
      <c r="N1157" s="6">
        <v>44775.0</v>
      </c>
      <c r="O1157" s="7">
        <f>+IF(NETWORKDAYS(M1157,N1157,Feriados!A1108:A1138)&gt;-1,NETWORKDAYS(M1157,N1157,Feriados!A1108:A1138)-1,NETWORKDAYS(M1157,TODAY(),Feriados!A$15:A$315))</f>
        <v>30</v>
      </c>
      <c r="P1157" s="8">
        <v>44834.0</v>
      </c>
      <c r="Q1157" s="5">
        <f>+IF(T1157="ENVIO OS", IF(NETWORKDAYS(N1157,P1157,Feriados!A$15:A$315)&gt;-1,NETWORKDAYS(N1157,P1157,Feriados!A$15:A$315)-1,NETWORKDAYS(N1157,TODAY(),Feriados!A$15:A$315)),0)</f>
        <v>43</v>
      </c>
      <c r="R1157" s="9"/>
      <c r="S1157" s="9"/>
      <c r="T1157" s="5" t="s">
        <v>40</v>
      </c>
      <c r="U1157" s="5" t="s">
        <v>564</v>
      </c>
      <c r="V1157" s="5"/>
      <c r="W1157" s="5"/>
      <c r="X1157" s="5" t="s">
        <v>41</v>
      </c>
      <c r="Y1157" s="5"/>
      <c r="Z1157" s="5"/>
      <c r="AA1157" s="5"/>
      <c r="AB1157" s="5"/>
      <c r="AC1157" s="6"/>
      <c r="AD1157" s="6"/>
      <c r="AE1157" s="5"/>
      <c r="AF1157" s="10"/>
    </row>
    <row r="1158" ht="21.0" customHeight="1">
      <c r="A1158" s="5">
        <v>235544.0</v>
      </c>
      <c r="B1158" s="5" t="s">
        <v>2322</v>
      </c>
      <c r="C1158" s="5" t="s">
        <v>2323</v>
      </c>
      <c r="D1158" s="5" t="s">
        <v>46</v>
      </c>
      <c r="E1158" s="5" t="s">
        <v>35</v>
      </c>
      <c r="F1158" s="5" t="s">
        <v>1596</v>
      </c>
      <c r="G1158" s="5">
        <v>160.0</v>
      </c>
      <c r="H1158" s="5"/>
      <c r="I1158" s="5" t="s">
        <v>37</v>
      </c>
      <c r="J1158" s="5" t="s">
        <v>643</v>
      </c>
      <c r="K1158" s="5" t="s">
        <v>48</v>
      </c>
      <c r="L1158" s="5"/>
      <c r="M1158" s="6">
        <v>44733.0</v>
      </c>
      <c r="N1158" s="6">
        <v>44741.0</v>
      </c>
      <c r="O1158" s="7">
        <f>+IF(NETWORKDAYS(M1158,N1158,Feriados!A1109:A1139)&gt;-1,NETWORKDAYS(M1158,N1158,Feriados!A1109:A1139)-1,NETWORKDAYS(M1158,TODAY(),Feriados!A$15:A$315))</f>
        <v>6</v>
      </c>
      <c r="P1158" s="8"/>
      <c r="Q1158" s="5">
        <f>+IF(T1158="ENVIO OS", IF(NETWORKDAYS(N1158,P1158,Feriados!A$15:A$315)&gt;-1,NETWORKDAYS(N1158,P1158,Feriados!A$15:A$315)-1,NETWORKDAYS(N1158,TODAY(),Feriados!A$15:A$315)),0)</f>
        <v>0</v>
      </c>
      <c r="R1158" s="9"/>
      <c r="S1158" s="9"/>
      <c r="T1158" s="5" t="s">
        <v>79</v>
      </c>
      <c r="U1158" s="5" t="s">
        <v>79</v>
      </c>
      <c r="V1158" s="5"/>
      <c r="W1158" s="5"/>
      <c r="X1158" s="5" t="s">
        <v>51</v>
      </c>
      <c r="Y1158" s="5" t="s">
        <v>66</v>
      </c>
      <c r="Z1158" s="5"/>
      <c r="AA1158" s="5"/>
      <c r="AB1158" s="5"/>
      <c r="AC1158" s="6"/>
      <c r="AD1158" s="6"/>
      <c r="AE1158" s="5"/>
      <c r="AF1158" s="10"/>
    </row>
    <row r="1159" ht="21.0" customHeight="1">
      <c r="A1159" s="5">
        <v>235579.0</v>
      </c>
      <c r="B1159" s="5" t="s">
        <v>2324</v>
      </c>
      <c r="C1159" s="5" t="s">
        <v>2325</v>
      </c>
      <c r="D1159" s="5" t="s">
        <v>46</v>
      </c>
      <c r="E1159" s="5" t="s">
        <v>96</v>
      </c>
      <c r="F1159" s="5" t="s">
        <v>97</v>
      </c>
      <c r="G1159" s="5">
        <v>150.0</v>
      </c>
      <c r="H1159" s="5">
        <v>150.0</v>
      </c>
      <c r="I1159" s="5" t="s">
        <v>37</v>
      </c>
      <c r="J1159" s="5" t="s">
        <v>110</v>
      </c>
      <c r="K1159" s="5" t="s">
        <v>48</v>
      </c>
      <c r="L1159" s="5" t="s">
        <v>39</v>
      </c>
      <c r="M1159" s="6">
        <v>44735.0</v>
      </c>
      <c r="N1159" s="6">
        <v>44742.0</v>
      </c>
      <c r="O1159" s="7">
        <f>+IF(NETWORKDAYS(M1159,N1159,Feriados!A1111:A1141)&gt;-1,NETWORKDAYS(M1159,N1159,Feriados!A1111:A1141)-1,NETWORKDAYS(M1159,TODAY(),Feriados!A$15:A$315))</f>
        <v>5</v>
      </c>
      <c r="P1159" s="8"/>
      <c r="Q1159" s="5">
        <f>+IF(T1159="ENVIO OS", IF(NETWORKDAYS(N1159,P1159,Feriados!A$15:A$315)&gt;-1,NETWORKDAYS(N1159,P1159,Feriados!A$15:A$315)-1,NETWORKDAYS(N1159,TODAY(),Feriados!A$15:A$315)),0)</f>
        <v>0</v>
      </c>
      <c r="R1159" s="9">
        <v>-32.9082</v>
      </c>
      <c r="S1159" s="9">
        <v>-68.742</v>
      </c>
      <c r="T1159" s="5" t="s">
        <v>79</v>
      </c>
      <c r="U1159" s="5" t="s">
        <v>79</v>
      </c>
      <c r="V1159" s="5"/>
      <c r="W1159" s="5"/>
      <c r="X1159" s="5" t="s">
        <v>190</v>
      </c>
      <c r="Y1159" s="5" t="s">
        <v>66</v>
      </c>
      <c r="Z1159" s="5"/>
      <c r="AA1159" s="5"/>
      <c r="AB1159" s="5" t="s">
        <v>27</v>
      </c>
      <c r="AC1159" s="6"/>
      <c r="AD1159" s="6"/>
      <c r="AE1159" s="5"/>
      <c r="AF1159" s="10"/>
    </row>
    <row r="1160" ht="21.0" customHeight="1">
      <c r="A1160" s="5">
        <v>235688.0</v>
      </c>
      <c r="B1160" s="5" t="s">
        <v>2326</v>
      </c>
      <c r="C1160" s="5" t="s">
        <v>2327</v>
      </c>
      <c r="D1160" s="5" t="s">
        <v>46</v>
      </c>
      <c r="E1160" s="5" t="s">
        <v>35</v>
      </c>
      <c r="F1160" s="5" t="s">
        <v>36</v>
      </c>
      <c r="G1160" s="5">
        <v>311.8</v>
      </c>
      <c r="H1160" s="5"/>
      <c r="I1160" s="5" t="s">
        <v>37</v>
      </c>
      <c r="J1160" s="5" t="s">
        <v>47</v>
      </c>
      <c r="K1160" s="5" t="s">
        <v>48</v>
      </c>
      <c r="L1160" s="5" t="s">
        <v>49</v>
      </c>
      <c r="M1160" s="6">
        <v>44736.0</v>
      </c>
      <c r="N1160" s="6">
        <v>44748.0</v>
      </c>
      <c r="O1160" s="7">
        <f>+IF(NETWORKDAYS(M1160,N1160,Feriados!A1099:A1129)&gt;-1,NETWORKDAYS(M1160,N1160,Feriados!A1099:A1129)-1,NETWORKDAYS(M1160,TODAY(),Feriados!A$15:A$315))</f>
        <v>8</v>
      </c>
      <c r="P1160" s="8"/>
      <c r="Q1160" s="5">
        <f>+IF(T1160="ENVIO OS", IF(NETWORKDAYS(N1160,P1160,Feriados!A$15:A$315)&gt;-1,NETWORKDAYS(N1160,P1160,Feriados!A$15:A$315)-1,NETWORKDAYS(N1160,TODAY(),Feriados!A$15:A$315)),0)</f>
        <v>0</v>
      </c>
      <c r="R1160" s="9"/>
      <c r="S1160" s="9"/>
      <c r="T1160" s="5" t="s">
        <v>79</v>
      </c>
      <c r="U1160" s="5" t="s">
        <v>79</v>
      </c>
      <c r="V1160" s="5" t="s">
        <v>50</v>
      </c>
      <c r="W1160" s="5" t="s">
        <v>2328</v>
      </c>
      <c r="X1160" s="5" t="s">
        <v>51</v>
      </c>
      <c r="Y1160" s="5" t="s">
        <v>66</v>
      </c>
      <c r="Z1160" s="5" t="s">
        <v>52</v>
      </c>
      <c r="AA1160" s="5" t="s">
        <v>2329</v>
      </c>
      <c r="AB1160" s="5"/>
      <c r="AC1160" s="6"/>
      <c r="AD1160" s="6"/>
      <c r="AE1160" s="5"/>
      <c r="AF1160" s="10"/>
    </row>
    <row r="1161" ht="21.0" customHeight="1">
      <c r="A1161" s="5"/>
      <c r="B1161" s="5" t="s">
        <v>1245</v>
      </c>
      <c r="C1161" s="5" t="s">
        <v>1246</v>
      </c>
      <c r="D1161" s="5" t="s">
        <v>147</v>
      </c>
      <c r="E1161" s="5" t="s">
        <v>35</v>
      </c>
      <c r="F1161" s="5" t="s">
        <v>36</v>
      </c>
      <c r="G1161" s="5">
        <v>131.0</v>
      </c>
      <c r="H1161" s="5"/>
      <c r="I1161" s="5" t="s">
        <v>37</v>
      </c>
      <c r="J1161" s="5" t="s">
        <v>148</v>
      </c>
      <c r="K1161" s="5" t="s">
        <v>149</v>
      </c>
      <c r="L1161" s="5"/>
      <c r="M1161" s="6">
        <v>44738.0</v>
      </c>
      <c r="N1161" s="6">
        <v>44742.0</v>
      </c>
      <c r="O1161" s="7">
        <f>+IF(NETWORKDAYS(M1161,N1161,Feriados!A1138:A1168)&gt;-1,NETWORKDAYS(M1161,N1161,Feriados!A1138:A1168)-1,NETWORKDAYS(M1161,TODAY(),Feriados!A$15:A$315))</f>
        <v>3</v>
      </c>
      <c r="P1161" s="8"/>
      <c r="Q1161" s="5">
        <f>+IF(T1161="ENVIO OS", IF(NETWORKDAYS(N1161,P1161,Feriados!A$15:A$315)&gt;-1,NETWORKDAYS(N1161,P1161,Feriados!A$15:A$315)-1,NETWORKDAYS(N1161,TODAY(),Feriados!A$15:A$315)),0)</f>
        <v>0</v>
      </c>
      <c r="R1161" s="9">
        <v>-33.0157</v>
      </c>
      <c r="S1161" s="9">
        <v>-68.8618</v>
      </c>
      <c r="T1161" s="5" t="s">
        <v>208</v>
      </c>
      <c r="U1161" s="5" t="s">
        <v>208</v>
      </c>
      <c r="V1161" s="5"/>
      <c r="W1161" s="5"/>
      <c r="X1161" s="5" t="s">
        <v>41</v>
      </c>
      <c r="Y1161" s="5" t="s">
        <v>66</v>
      </c>
      <c r="Z1161" s="5" t="s">
        <v>577</v>
      </c>
      <c r="AA1161" s="5"/>
      <c r="AB1161" s="5"/>
      <c r="AC1161" s="6"/>
      <c r="AD1161" s="6"/>
      <c r="AE1161" s="5"/>
      <c r="AF1161" s="10"/>
    </row>
    <row r="1162" ht="21.0" customHeight="1">
      <c r="A1162" s="5"/>
      <c r="B1162" s="5" t="s">
        <v>1639</v>
      </c>
      <c r="C1162" s="5" t="s">
        <v>1640</v>
      </c>
      <c r="D1162" s="5" t="s">
        <v>147</v>
      </c>
      <c r="E1162" s="5" t="s">
        <v>35</v>
      </c>
      <c r="F1162" s="5" t="s">
        <v>1596</v>
      </c>
      <c r="G1162" s="5">
        <v>29.0</v>
      </c>
      <c r="H1162" s="5"/>
      <c r="I1162" s="5" t="s">
        <v>1641</v>
      </c>
      <c r="J1162" s="5" t="s">
        <v>202</v>
      </c>
      <c r="K1162" s="5" t="s">
        <v>149</v>
      </c>
      <c r="L1162" s="5"/>
      <c r="M1162" s="6">
        <v>44739.0</v>
      </c>
      <c r="N1162" s="6">
        <v>44760.0</v>
      </c>
      <c r="O1162" s="7">
        <f>+IF(NETWORKDAYS(M1162,N1162,Feriados!A1104:A1134)&gt;-1,NETWORKDAYS(M1162,N1162,Feriados!A1104:A1134)-1,NETWORKDAYS(M1162,TODAY(),Feriados!A$15:A$315))</f>
        <v>15</v>
      </c>
      <c r="P1162" s="8"/>
      <c r="Q1162" s="5">
        <f>+IF(T1162="ENVIO OS", IF(NETWORKDAYS(N1162,P1162,Feriados!A$15:A$315)&gt;-1,NETWORKDAYS(N1162,P1162,Feriados!A$15:A$315)-1,NETWORKDAYS(N1162,TODAY(),Feriados!A$15:A$315)),0)</f>
        <v>0</v>
      </c>
      <c r="R1162" s="9">
        <v>-32.9901</v>
      </c>
      <c r="S1162" s="9">
        <v>-68.8447</v>
      </c>
      <c r="T1162" s="5" t="s">
        <v>208</v>
      </c>
      <c r="U1162" s="5" t="s">
        <v>208</v>
      </c>
      <c r="V1162" s="5"/>
      <c r="W1162" s="5"/>
      <c r="X1162" s="5" t="s">
        <v>41</v>
      </c>
      <c r="Y1162" s="5" t="s">
        <v>66</v>
      </c>
      <c r="Z1162" s="5" t="s">
        <v>43</v>
      </c>
      <c r="AA1162" s="5"/>
      <c r="AB1162" s="5"/>
      <c r="AC1162" s="6"/>
      <c r="AD1162" s="6"/>
      <c r="AE1162" s="5" t="s">
        <v>203</v>
      </c>
      <c r="AF1162" s="10">
        <v>44927.0</v>
      </c>
    </row>
    <row r="1163" ht="21.0" customHeight="1">
      <c r="A1163" s="5">
        <v>235193.0</v>
      </c>
      <c r="B1163" s="5" t="s">
        <v>2245</v>
      </c>
      <c r="C1163" s="5" t="s">
        <v>2246</v>
      </c>
      <c r="D1163" s="5" t="s">
        <v>147</v>
      </c>
      <c r="E1163" s="5" t="s">
        <v>96</v>
      </c>
      <c r="F1163" s="5" t="s">
        <v>97</v>
      </c>
      <c r="G1163" s="5">
        <v>130.0</v>
      </c>
      <c r="H1163" s="5">
        <v>130.0</v>
      </c>
      <c r="I1163" s="5" t="s">
        <v>37</v>
      </c>
      <c r="J1163" s="5" t="s">
        <v>582</v>
      </c>
      <c r="K1163" s="5" t="s">
        <v>161</v>
      </c>
      <c r="L1163" s="5"/>
      <c r="M1163" s="6">
        <v>44740.0</v>
      </c>
      <c r="N1163" s="6">
        <v>44741.0</v>
      </c>
      <c r="O1163" s="7">
        <f>+IF(NETWORKDAYS(M1163,N1163,Feriados!A1079:A1109)&gt;-1,NETWORKDAYS(M1163,N1163,Feriados!A1079:A1109)-1,NETWORKDAYS(M1163,TODAY(),Feriados!A$15:A$315))</f>
        <v>1</v>
      </c>
      <c r="P1163" s="8"/>
      <c r="Q1163" s="5">
        <f>+IF(T1163="ENVIO OS", IF(NETWORKDAYS(N1163,P1163,Feriados!A$15:A$315)&gt;-1,NETWORKDAYS(N1163,P1163,Feriados!A$15:A$315)-1,NETWORKDAYS(N1163,TODAY(),Feriados!A$15:A$315)),0)</f>
        <v>0</v>
      </c>
      <c r="R1163" s="9">
        <v>-33.076</v>
      </c>
      <c r="S1163" s="9">
        <v>-68.972</v>
      </c>
      <c r="T1163" s="5" t="s">
        <v>208</v>
      </c>
      <c r="U1163" s="5" t="s">
        <v>208</v>
      </c>
      <c r="V1163" s="5"/>
      <c r="W1163" s="5"/>
      <c r="X1163" s="5" t="s">
        <v>190</v>
      </c>
      <c r="Y1163" s="5" t="s">
        <v>2023</v>
      </c>
      <c r="Z1163" s="5"/>
      <c r="AA1163" s="5" t="s">
        <v>2079</v>
      </c>
      <c r="AB1163" s="5"/>
      <c r="AC1163" s="6"/>
      <c r="AD1163" s="6"/>
      <c r="AE1163" s="5" t="s">
        <v>203</v>
      </c>
      <c r="AF1163" s="10"/>
    </row>
    <row r="1164" ht="21.0" customHeight="1">
      <c r="A1164" s="5">
        <v>235501.0</v>
      </c>
      <c r="B1164" s="5" t="s">
        <v>2330</v>
      </c>
      <c r="C1164" s="5" t="s">
        <v>2331</v>
      </c>
      <c r="D1164" s="5" t="s">
        <v>63</v>
      </c>
      <c r="E1164" s="5" t="s">
        <v>96</v>
      </c>
      <c r="F1164" s="5" t="s">
        <v>273</v>
      </c>
      <c r="G1164" s="5">
        <v>230.7</v>
      </c>
      <c r="H1164" s="5">
        <v>230.7</v>
      </c>
      <c r="I1164" s="5" t="s">
        <v>37</v>
      </c>
      <c r="J1164" s="5" t="s">
        <v>893</v>
      </c>
      <c r="K1164" s="5" t="s">
        <v>63</v>
      </c>
      <c r="L1164" s="5" t="s">
        <v>49</v>
      </c>
      <c r="M1164" s="6">
        <v>44740.0</v>
      </c>
      <c r="N1164" s="6">
        <v>44763.0</v>
      </c>
      <c r="O1164" s="7">
        <f>+IF(NETWORKDAYS(M1164,N1164,Feriados!A1112:A1142)&gt;-1,NETWORKDAYS(M1164,N1164,Feriados!A1112:A1142)-1,NETWORKDAYS(M1164,TODAY(),Feriados!A$15:A$315))</f>
        <v>17</v>
      </c>
      <c r="P1164" s="8"/>
      <c r="Q1164" s="5">
        <f>+IF(T1164="ENVIO OS", IF(NETWORKDAYS(N1164,P1164,Feriados!A$15:A$315)&gt;-1,NETWORKDAYS(N1164,P1164,Feriados!A$15:A$315)-1,NETWORKDAYS(N1164,TODAY(),Feriados!A$15:A$315)),0)</f>
        <v>0</v>
      </c>
      <c r="R1164" s="9">
        <v>-32.9627</v>
      </c>
      <c r="S1164" s="9">
        <v>-68.7552</v>
      </c>
      <c r="T1164" s="5" t="s">
        <v>79</v>
      </c>
      <c r="U1164" s="5" t="s">
        <v>79</v>
      </c>
      <c r="V1164" s="5" t="s">
        <v>183</v>
      </c>
      <c r="W1164" s="5" t="s">
        <v>2332</v>
      </c>
      <c r="X1164" s="5" t="s">
        <v>100</v>
      </c>
      <c r="Y1164" s="5" t="s">
        <v>66</v>
      </c>
      <c r="Z1164" s="5" t="s">
        <v>974</v>
      </c>
      <c r="AA1164" s="5"/>
      <c r="AB1164" s="5"/>
      <c r="AC1164" s="6"/>
      <c r="AD1164" s="6"/>
      <c r="AE1164" s="5"/>
      <c r="AF1164" s="10"/>
    </row>
    <row r="1165" ht="21.0" customHeight="1">
      <c r="A1165" s="5">
        <v>235890.0</v>
      </c>
      <c r="B1165" s="5" t="s">
        <v>2183</v>
      </c>
      <c r="C1165" s="5" t="s">
        <v>2333</v>
      </c>
      <c r="D1165" s="5" t="s">
        <v>56</v>
      </c>
      <c r="E1165" s="5" t="s">
        <v>35</v>
      </c>
      <c r="F1165" s="5" t="s">
        <v>36</v>
      </c>
      <c r="G1165" s="5">
        <v>497.3</v>
      </c>
      <c r="H1165" s="5"/>
      <c r="I1165" s="5" t="s">
        <v>37</v>
      </c>
      <c r="J1165" s="5" t="s">
        <v>897</v>
      </c>
      <c r="K1165" s="5" t="s">
        <v>56</v>
      </c>
      <c r="L1165" s="5"/>
      <c r="M1165" s="6">
        <v>44741.0</v>
      </c>
      <c r="N1165" s="6">
        <v>44764.0</v>
      </c>
      <c r="O1165" s="7">
        <f>+IF(NETWORKDAYS(M1165,N1165,Feriados!A1103:A1133)&gt;-1,NETWORKDAYS(M1165,N1165,Feriados!A1103:A1133)-1,NETWORKDAYS(M1165,TODAY(),Feriados!A$15:A$315))</f>
        <v>17</v>
      </c>
      <c r="P1165" s="8"/>
      <c r="Q1165" s="5">
        <f>+IF(T1165="ENVIO OS", IF(NETWORKDAYS(N1165,P1165,Feriados!A$15:A$315)&gt;-1,NETWORKDAYS(N1165,P1165,Feriados!A$15:A$315)-1,NETWORKDAYS(N1165,TODAY(),Feriados!A$15:A$315)),0)</f>
        <v>0</v>
      </c>
      <c r="R1165" s="9"/>
      <c r="S1165" s="9"/>
      <c r="T1165" s="5" t="s">
        <v>79</v>
      </c>
      <c r="U1165" s="5" t="s">
        <v>79</v>
      </c>
      <c r="V1165" s="5"/>
      <c r="W1165" s="5"/>
      <c r="X1165" s="5" t="s">
        <v>51</v>
      </c>
      <c r="Y1165" s="5" t="s">
        <v>59</v>
      </c>
      <c r="Z1165" s="5" t="s">
        <v>2334</v>
      </c>
      <c r="AA1165" s="5"/>
      <c r="AB1165" s="5"/>
      <c r="AC1165" s="6"/>
      <c r="AD1165" s="6"/>
      <c r="AE1165" s="5" t="s">
        <v>203</v>
      </c>
      <c r="AF1165" s="10"/>
    </row>
    <row r="1166" ht="21.0" customHeight="1">
      <c r="A1166" s="5">
        <v>235538.0</v>
      </c>
      <c r="B1166" s="5" t="s">
        <v>2335</v>
      </c>
      <c r="C1166" s="5" t="s">
        <v>2336</v>
      </c>
      <c r="D1166" s="5" t="s">
        <v>63</v>
      </c>
      <c r="E1166" s="5" t="s">
        <v>96</v>
      </c>
      <c r="F1166" s="5" t="s">
        <v>97</v>
      </c>
      <c r="G1166" s="5">
        <v>113.0</v>
      </c>
      <c r="H1166" s="5">
        <v>113.0</v>
      </c>
      <c r="I1166" s="5" t="s">
        <v>2337</v>
      </c>
      <c r="J1166" s="5" t="s">
        <v>661</v>
      </c>
      <c r="K1166" s="5" t="s">
        <v>48</v>
      </c>
      <c r="L1166" s="5" t="s">
        <v>49</v>
      </c>
      <c r="M1166" s="6">
        <v>44741.0</v>
      </c>
      <c r="N1166" s="6">
        <v>44760.0</v>
      </c>
      <c r="O1166" s="7">
        <f>+IF(NETWORKDAYS(M1166,N1166,Feriados!A1116:A1146)&gt;-1,NETWORKDAYS(M1166,N1166,Feriados!A1116:A1146)-1,NETWORKDAYS(M1166,TODAY(),Feriados!A$15:A$315))</f>
        <v>13</v>
      </c>
      <c r="P1166" s="8"/>
      <c r="Q1166" s="5">
        <f>+IF(T1166="ENVIO OS", IF(NETWORKDAYS(N1166,P1166,Feriados!A$15:A$315)&gt;-1,NETWORKDAYS(N1166,P1166,Feriados!A$15:A$315)-1,NETWORKDAYS(N1166,TODAY(),Feriados!A$15:A$315)),0)</f>
        <v>0</v>
      </c>
      <c r="R1166" s="9">
        <v>-32.962078</v>
      </c>
      <c r="S1166" s="9">
        <v>-68.720098</v>
      </c>
      <c r="T1166" s="5" t="s">
        <v>79</v>
      </c>
      <c r="U1166" s="5" t="s">
        <v>79</v>
      </c>
      <c r="V1166" s="5" t="s">
        <v>50</v>
      </c>
      <c r="W1166" s="5" t="s">
        <v>2328</v>
      </c>
      <c r="X1166" s="5" t="s">
        <v>100</v>
      </c>
      <c r="Y1166" s="5" t="s">
        <v>66</v>
      </c>
      <c r="Z1166" s="5"/>
      <c r="AA1166" s="5"/>
      <c r="AB1166" s="5" t="s">
        <v>27</v>
      </c>
      <c r="AC1166" s="6"/>
      <c r="AD1166" s="6"/>
      <c r="AE1166" s="5"/>
      <c r="AF1166" s="10"/>
    </row>
    <row r="1167" ht="21.0" customHeight="1">
      <c r="A1167" s="5">
        <v>235547.0</v>
      </c>
      <c r="B1167" s="5" t="s">
        <v>2338</v>
      </c>
      <c r="C1167" s="5" t="s">
        <v>2339</v>
      </c>
      <c r="D1167" s="5" t="s">
        <v>56</v>
      </c>
      <c r="E1167" s="5" t="s">
        <v>96</v>
      </c>
      <c r="F1167" s="5" t="s">
        <v>137</v>
      </c>
      <c r="G1167" s="5">
        <v>140.0</v>
      </c>
      <c r="H1167" s="5">
        <v>72.0</v>
      </c>
      <c r="I1167" s="5" t="s">
        <v>37</v>
      </c>
      <c r="J1167" s="5" t="s">
        <v>1593</v>
      </c>
      <c r="K1167" s="5" t="s">
        <v>189</v>
      </c>
      <c r="L1167" s="5"/>
      <c r="M1167" s="6">
        <v>44741.0</v>
      </c>
      <c r="N1167" s="6">
        <v>44764.0</v>
      </c>
      <c r="O1167" s="7">
        <f>+IF(NETWORKDAYS(M1167,N1167,Feriados!A1117:A1147)&gt;-1,NETWORKDAYS(M1167,N1167,Feriados!A1117:A1147)-1,NETWORKDAYS(M1167,TODAY(),Feriados!A$15:A$315))</f>
        <v>17</v>
      </c>
      <c r="P1167" s="8"/>
      <c r="Q1167" s="5">
        <f>+IF(T1167="ENVIO OS", IF(NETWORKDAYS(N1167,P1167,Feriados!A$15:A$315)&gt;-1,NETWORKDAYS(N1167,P1167,Feriados!A$15:A$315)-1,NETWORKDAYS(N1167,TODAY(),Feriados!A$15:A$315)),0)</f>
        <v>0</v>
      </c>
      <c r="R1167" s="9"/>
      <c r="S1167" s="9"/>
      <c r="T1167" s="5" t="s">
        <v>79</v>
      </c>
      <c r="U1167" s="5" t="s">
        <v>79</v>
      </c>
      <c r="V1167" s="5"/>
      <c r="W1167" s="5"/>
      <c r="X1167" s="5" t="s">
        <v>100</v>
      </c>
      <c r="Y1167" s="5" t="s">
        <v>66</v>
      </c>
      <c r="Z1167" s="5"/>
      <c r="AA1167" s="5"/>
      <c r="AB1167" s="5"/>
      <c r="AC1167" s="6"/>
      <c r="AD1167" s="6"/>
      <c r="AE1167" s="5"/>
      <c r="AF1167" s="10"/>
    </row>
    <row r="1168" ht="21.0" customHeight="1">
      <c r="A1168" s="5"/>
      <c r="B1168" s="5" t="s">
        <v>2340</v>
      </c>
      <c r="C1168" s="5" t="s">
        <v>2341</v>
      </c>
      <c r="D1168" s="5"/>
      <c r="E1168" s="5" t="s">
        <v>35</v>
      </c>
      <c r="F1168" s="5" t="s">
        <v>36</v>
      </c>
      <c r="G1168" s="5"/>
      <c r="H1168" s="5"/>
      <c r="I1168" s="5"/>
      <c r="J1168" s="5"/>
      <c r="K1168" s="5"/>
      <c r="L1168" s="5"/>
      <c r="M1168" s="6">
        <v>44742.0</v>
      </c>
      <c r="N1168" s="6">
        <v>44774.0</v>
      </c>
      <c r="O1168" s="7">
        <f>+IF(NETWORKDAYS(M1168,N1168,Feriados!A1133:A1163)&gt;-1,NETWORKDAYS(M1168,N1168,Feriados!A1133:A1163)-1,NETWORKDAYS(M1168,TODAY(),Feriados!A$15:A$315))</f>
        <v>22</v>
      </c>
      <c r="P1168" s="8">
        <v>44812.0</v>
      </c>
      <c r="Q1168" s="5">
        <f>+IF(T1168="ENVIO OS", IF(NETWORKDAYS(N1168,P1168,Feriados!A$15:A$315)&gt;-1,NETWORKDAYS(N1168,P1168,Feriados!A$15:A$315)-1,NETWORKDAYS(N1168,TODAY(),Feriados!A$15:A$315)),0)</f>
        <v>0</v>
      </c>
      <c r="R1168" s="9"/>
      <c r="S1168" s="9"/>
      <c r="T1168" s="5" t="s">
        <v>564</v>
      </c>
      <c r="U1168" s="5" t="s">
        <v>564</v>
      </c>
      <c r="V1168" s="5"/>
      <c r="W1168" s="5"/>
      <c r="X1168" s="5" t="s">
        <v>51</v>
      </c>
      <c r="Y1168" s="5" t="s">
        <v>66</v>
      </c>
      <c r="Z1168" s="5" t="s">
        <v>92</v>
      </c>
      <c r="AA1168" s="5"/>
      <c r="AB1168" s="5"/>
      <c r="AC1168" s="6"/>
      <c r="AD1168" s="6"/>
      <c r="AE1168" s="5"/>
      <c r="AF1168" s="10"/>
    </row>
    <row r="1169" ht="21.0" customHeight="1">
      <c r="A1169" s="5"/>
      <c r="B1169" s="5" t="s">
        <v>2342</v>
      </c>
      <c r="C1169" s="5" t="s">
        <v>2343</v>
      </c>
      <c r="D1169" s="5" t="s">
        <v>147</v>
      </c>
      <c r="E1169" s="5" t="s">
        <v>35</v>
      </c>
      <c r="F1169" s="5" t="s">
        <v>36</v>
      </c>
      <c r="G1169" s="5">
        <v>40.0</v>
      </c>
      <c r="H1169" s="5"/>
      <c r="I1169" s="5" t="s">
        <v>37</v>
      </c>
      <c r="J1169" s="5" t="s">
        <v>2344</v>
      </c>
      <c r="K1169" s="5" t="s">
        <v>387</v>
      </c>
      <c r="L1169" s="5"/>
      <c r="M1169" s="6">
        <v>44743.0</v>
      </c>
      <c r="N1169" s="6">
        <v>44859.0</v>
      </c>
      <c r="O1169" s="7">
        <f>+IF(NETWORKDAYS(M1169,N1169,Feriados!A1282:A1312)&gt;-1,NETWORKDAYS(M1169,N1169,Feriados!A1282:A1312)-1,NETWORKDAYS(M1169,TODAY(),Feriados!A$15:A$315))</f>
        <v>82</v>
      </c>
      <c r="P1169" s="8"/>
      <c r="Q1169" s="5">
        <f>+IF(T1169="ENVIO OS", IF(NETWORKDAYS(N1169,P1169,Feriados!A$15:A$315)&gt;-1,NETWORKDAYS(N1169,P1169,Feriados!A$15:A$315)-1,NETWORKDAYS(N1169,TODAY(),Feriados!A$15:A$315)),0)</f>
        <v>0</v>
      </c>
      <c r="R1169" s="9">
        <v>-32.987874</v>
      </c>
      <c r="S1169" s="9">
        <v>-68.901623</v>
      </c>
      <c r="T1169" s="5" t="s">
        <v>79</v>
      </c>
      <c r="U1169" s="5" t="s">
        <v>79</v>
      </c>
      <c r="V1169" s="5"/>
      <c r="W1169" s="5"/>
      <c r="X1169" s="5" t="s">
        <v>41</v>
      </c>
      <c r="Y1169" s="5" t="s">
        <v>66</v>
      </c>
      <c r="Z1169" s="5" t="s">
        <v>112</v>
      </c>
      <c r="AA1169" s="5"/>
      <c r="AB1169" s="5"/>
      <c r="AC1169" s="6"/>
      <c r="AD1169" s="6"/>
      <c r="AE1169" s="5"/>
      <c r="AF1169" s="10"/>
    </row>
    <row r="1170" ht="21.0" customHeight="1">
      <c r="A1170" s="5">
        <v>235629.0</v>
      </c>
      <c r="B1170" s="5" t="s">
        <v>2309</v>
      </c>
      <c r="C1170" s="5" t="s">
        <v>2310</v>
      </c>
      <c r="D1170" s="5" t="s">
        <v>63</v>
      </c>
      <c r="E1170" s="5" t="s">
        <v>96</v>
      </c>
      <c r="F1170" s="5" t="s">
        <v>137</v>
      </c>
      <c r="G1170" s="5">
        <v>221.0</v>
      </c>
      <c r="H1170" s="5">
        <v>121.0</v>
      </c>
      <c r="I1170" s="5" t="s">
        <v>37</v>
      </c>
      <c r="J1170" s="5" t="s">
        <v>478</v>
      </c>
      <c r="K1170" s="5" t="s">
        <v>48</v>
      </c>
      <c r="L1170" s="5" t="s">
        <v>49</v>
      </c>
      <c r="M1170" s="6">
        <v>44743.0</v>
      </c>
      <c r="N1170" s="6">
        <v>44746.0</v>
      </c>
      <c r="O1170" s="7">
        <f>+IF(NETWORKDAYS(M1170,N1170,Feriados!A1104:A1134)&gt;-1,NETWORKDAYS(M1170,N1170,Feriados!A1104:A1134)-1,NETWORKDAYS(M1170,TODAY(),Feriados!A$15:A$315))</f>
        <v>1</v>
      </c>
      <c r="P1170" s="8"/>
      <c r="Q1170" s="5">
        <f>+IF(T1170="ENVIO OS", IF(NETWORKDAYS(N1170,P1170,Feriados!A$15:A$315)&gt;-1,NETWORKDAYS(N1170,P1170,Feriados!A$15:A$315)-1,NETWORKDAYS(N1170,TODAY(),Feriados!A$15:A$315)),0)</f>
        <v>0</v>
      </c>
      <c r="R1170" s="9">
        <v>-32.9388</v>
      </c>
      <c r="S1170" s="9">
        <v>-68.7697</v>
      </c>
      <c r="T1170" s="5" t="s">
        <v>79</v>
      </c>
      <c r="U1170" s="5" t="s">
        <v>79</v>
      </c>
      <c r="V1170" s="5" t="s">
        <v>50</v>
      </c>
      <c r="W1170" s="5" t="s">
        <v>2244</v>
      </c>
      <c r="X1170" s="5" t="s">
        <v>100</v>
      </c>
      <c r="Y1170" s="5" t="s">
        <v>66</v>
      </c>
      <c r="Z1170" s="5"/>
      <c r="AA1170" s="5"/>
      <c r="AB1170" s="5" t="s">
        <v>27</v>
      </c>
      <c r="AC1170" s="6"/>
      <c r="AD1170" s="6"/>
      <c r="AE1170" s="5"/>
      <c r="AF1170" s="10"/>
    </row>
    <row r="1171" ht="21.0" customHeight="1">
      <c r="A1171" s="5">
        <v>235928.0</v>
      </c>
      <c r="B1171" s="5" t="s">
        <v>2345</v>
      </c>
      <c r="C1171" s="5" t="s">
        <v>2346</v>
      </c>
      <c r="D1171" s="5" t="s">
        <v>56</v>
      </c>
      <c r="E1171" s="5" t="s">
        <v>96</v>
      </c>
      <c r="F1171" s="5" t="s">
        <v>97</v>
      </c>
      <c r="G1171" s="5">
        <v>70.0</v>
      </c>
      <c r="H1171" s="5">
        <v>70.0</v>
      </c>
      <c r="I1171" s="5" t="s">
        <v>37</v>
      </c>
      <c r="J1171" s="5" t="s">
        <v>1744</v>
      </c>
      <c r="K1171" s="5" t="s">
        <v>56</v>
      </c>
      <c r="L1171" s="5" t="s">
        <v>39</v>
      </c>
      <c r="M1171" s="6">
        <v>44743.0</v>
      </c>
      <c r="N1171" s="6">
        <v>44768.0</v>
      </c>
      <c r="O1171" s="7">
        <f>+IF(NETWORKDAYS(M1171,N1171,Feriados!A1123:A1153)&gt;-1,NETWORKDAYS(M1171,N1171,Feriados!A1123:A1153)-1,NETWORKDAYS(M1171,TODAY(),Feriados!A$15:A$315))</f>
        <v>17</v>
      </c>
      <c r="P1171" s="8"/>
      <c r="Q1171" s="5">
        <f>+IF(T1171="ENVIO OS", IF(NETWORKDAYS(N1171,P1171,Feriados!A$15:A$315)&gt;-1,NETWORKDAYS(N1171,P1171,Feriados!A$15:A$315)-1,NETWORKDAYS(N1171,TODAY(),Feriados!A$15:A$315)),0)</f>
        <v>0</v>
      </c>
      <c r="R1171" s="9">
        <v>-34.7058</v>
      </c>
      <c r="S1171" s="9">
        <v>-68.396</v>
      </c>
      <c r="T1171" s="5" t="s">
        <v>79</v>
      </c>
      <c r="U1171" s="5" t="s">
        <v>79</v>
      </c>
      <c r="V1171" s="5" t="s">
        <v>183</v>
      </c>
      <c r="W1171" s="5" t="s">
        <v>2047</v>
      </c>
      <c r="X1171" s="5" t="s">
        <v>100</v>
      </c>
      <c r="Y1171" s="5" t="s">
        <v>66</v>
      </c>
      <c r="Z1171" s="5" t="s">
        <v>2334</v>
      </c>
      <c r="AA1171" s="5"/>
      <c r="AB1171" s="5"/>
      <c r="AC1171" s="6"/>
      <c r="AD1171" s="6"/>
      <c r="AE1171" s="5"/>
      <c r="AF1171" s="10"/>
    </row>
    <row r="1172" ht="21.0" customHeight="1">
      <c r="A1172" s="5">
        <v>235279.0</v>
      </c>
      <c r="B1172" s="5" t="s">
        <v>2217</v>
      </c>
      <c r="C1172" s="5" t="s">
        <v>2218</v>
      </c>
      <c r="D1172" s="5" t="s">
        <v>56</v>
      </c>
      <c r="E1172" s="5" t="s">
        <v>96</v>
      </c>
      <c r="F1172" s="5" t="s">
        <v>1050</v>
      </c>
      <c r="G1172" s="5">
        <v>251.3</v>
      </c>
      <c r="H1172" s="5">
        <v>251.3</v>
      </c>
      <c r="I1172" s="5" t="s">
        <v>37</v>
      </c>
      <c r="J1172" s="5" t="s">
        <v>274</v>
      </c>
      <c r="K1172" s="5" t="s">
        <v>56</v>
      </c>
      <c r="L1172" s="5"/>
      <c r="M1172" s="6">
        <v>44743.0</v>
      </c>
      <c r="N1172" s="6">
        <v>44748.0</v>
      </c>
      <c r="O1172" s="7">
        <f>+IF(NETWORKDAYS(M1172,N1172,Feriados!A1105:A1135)&gt;-1,NETWORKDAYS(M1172,N1172,Feriados!A1105:A1135)-1,NETWORKDAYS(M1172,TODAY(),Feriados!A$15:A$315))</f>
        <v>3</v>
      </c>
      <c r="P1172" s="8"/>
      <c r="Q1172" s="5">
        <f>+IF(T1172="ENVIO OS", IF(NETWORKDAYS(N1172,P1172,Feriados!A$15:A$315)&gt;-1,NETWORKDAYS(N1172,P1172,Feriados!A$15:A$315)-1,NETWORKDAYS(N1172,TODAY(),Feriados!A$15:A$315)),0)</f>
        <v>0</v>
      </c>
      <c r="R1172" s="9">
        <v>-34.6219</v>
      </c>
      <c r="S1172" s="9">
        <v>-68.3324</v>
      </c>
      <c r="T1172" s="5" t="s">
        <v>208</v>
      </c>
      <c r="U1172" s="5" t="s">
        <v>208</v>
      </c>
      <c r="V1172" s="5"/>
      <c r="W1172" s="5"/>
      <c r="X1172" s="5" t="s">
        <v>100</v>
      </c>
      <c r="Y1172" s="5" t="s">
        <v>209</v>
      </c>
      <c r="Z1172" s="5" t="s">
        <v>1173</v>
      </c>
      <c r="AA1172" s="5" t="s">
        <v>2219</v>
      </c>
      <c r="AB1172" s="5"/>
      <c r="AC1172" s="6"/>
      <c r="AD1172" s="6"/>
      <c r="AE1172" s="5" t="s">
        <v>203</v>
      </c>
      <c r="AF1172" s="10"/>
    </row>
    <row r="1173" ht="21.0" customHeight="1">
      <c r="A1173" s="5"/>
      <c r="B1173" s="5" t="s">
        <v>1622</v>
      </c>
      <c r="C1173" s="5" t="s">
        <v>1623</v>
      </c>
      <c r="D1173" s="5" t="s">
        <v>46</v>
      </c>
      <c r="E1173" s="5" t="s">
        <v>35</v>
      </c>
      <c r="F1173" s="5" t="s">
        <v>1596</v>
      </c>
      <c r="G1173" s="5">
        <v>86.0</v>
      </c>
      <c r="H1173" s="5"/>
      <c r="I1173" s="5"/>
      <c r="J1173" s="5" t="s">
        <v>110</v>
      </c>
      <c r="K1173" s="5" t="s">
        <v>48</v>
      </c>
      <c r="L1173" s="5"/>
      <c r="M1173" s="6">
        <v>44746.0</v>
      </c>
      <c r="N1173" s="6">
        <v>44754.0</v>
      </c>
      <c r="O1173" s="7">
        <f>+IF(NETWORKDAYS(M1173,N1173,Feriados!A1140:A1170)&gt;-1,NETWORKDAYS(M1173,N1173,Feriados!A1140:A1170)-1,NETWORKDAYS(M1173,TODAY(),Feriados!A$15:A$315))</f>
        <v>6</v>
      </c>
      <c r="P1173" s="8"/>
      <c r="Q1173" s="5">
        <f>+IF(T1173="ENVIO OS", IF(NETWORKDAYS(N1173,P1173,Feriados!A$15:A$315)&gt;-1,NETWORKDAYS(N1173,P1173,Feriados!A$15:A$315)-1,NETWORKDAYS(N1173,TODAY(),Feriados!A$15:A$315)),0)</f>
        <v>0</v>
      </c>
      <c r="R1173" s="9">
        <v>-32.8676</v>
      </c>
      <c r="S1173" s="9">
        <v>-68.742</v>
      </c>
      <c r="T1173" s="5" t="s">
        <v>208</v>
      </c>
      <c r="U1173" s="5" t="s">
        <v>208</v>
      </c>
      <c r="V1173" s="5" t="s">
        <v>50</v>
      </c>
      <c r="W1173" s="5"/>
      <c r="X1173" s="5" t="s">
        <v>41</v>
      </c>
      <c r="Y1173" s="5" t="s">
        <v>66</v>
      </c>
      <c r="Z1173" s="5" t="s">
        <v>974</v>
      </c>
      <c r="AA1173" s="5"/>
      <c r="AB1173" s="5"/>
      <c r="AC1173" s="6"/>
      <c r="AD1173" s="6"/>
      <c r="AE1173" s="5"/>
      <c r="AF1173" s="10"/>
    </row>
    <row r="1174" ht="21.0" customHeight="1">
      <c r="A1174" s="5">
        <v>232331.0</v>
      </c>
      <c r="B1174" s="5" t="s">
        <v>1887</v>
      </c>
      <c r="C1174" s="5" t="s">
        <v>1888</v>
      </c>
      <c r="D1174" s="5" t="s">
        <v>147</v>
      </c>
      <c r="E1174" s="5" t="s">
        <v>96</v>
      </c>
      <c r="F1174" s="5" t="s">
        <v>244</v>
      </c>
      <c r="G1174" s="5">
        <v>440.0</v>
      </c>
      <c r="H1174" s="5">
        <v>440.0</v>
      </c>
      <c r="I1174" s="5"/>
      <c r="J1174" s="5" t="s">
        <v>1889</v>
      </c>
      <c r="K1174" s="5" t="s">
        <v>1197</v>
      </c>
      <c r="L1174" s="5" t="s">
        <v>39</v>
      </c>
      <c r="M1174" s="6">
        <v>44746.0</v>
      </c>
      <c r="N1174" s="6">
        <v>44823.0</v>
      </c>
      <c r="O1174" s="7">
        <f>+IF(NETWORKDAYS(M1174,N1174,Feriados!A1234:A1264)&gt;-1,NETWORKDAYS(M1174,N1174,Feriados!A1234:A1264)-1,NETWORKDAYS(M1174,TODAY(),Feriados!A$15:A$315))</f>
        <v>55</v>
      </c>
      <c r="P1174" s="8"/>
      <c r="Q1174" s="5">
        <f>+IF(T1174="ENVIO OS", IF(NETWORKDAYS(N1174,P1174,Feriados!A$15:A$315)&gt;-1,NETWORKDAYS(N1174,P1174,Feriados!A$15:A$315)-1,NETWORKDAYS(N1174,TODAY(),Feriados!A$15:A$315)),0)</f>
        <v>0</v>
      </c>
      <c r="R1174" s="9">
        <v>-33.0015</v>
      </c>
      <c r="S1174" s="9">
        <v>-68.8734</v>
      </c>
      <c r="T1174" s="5" t="s">
        <v>208</v>
      </c>
      <c r="U1174" s="5" t="s">
        <v>208</v>
      </c>
      <c r="V1174" s="5"/>
      <c r="W1174" s="5"/>
      <c r="X1174" s="5" t="s">
        <v>100</v>
      </c>
      <c r="Y1174" s="5" t="s">
        <v>133</v>
      </c>
      <c r="Z1174" s="5"/>
      <c r="AA1174" s="5" t="s">
        <v>2347</v>
      </c>
      <c r="AB1174" s="5"/>
      <c r="AC1174" s="6"/>
      <c r="AD1174" s="6"/>
      <c r="AE1174" s="5"/>
      <c r="AF1174" s="10"/>
    </row>
    <row r="1175" ht="21.0" customHeight="1">
      <c r="A1175" s="5">
        <v>235646.0</v>
      </c>
      <c r="B1175" s="5" t="s">
        <v>1974</v>
      </c>
      <c r="C1175" s="5" t="s">
        <v>1975</v>
      </c>
      <c r="D1175" s="5" t="s">
        <v>147</v>
      </c>
      <c r="E1175" s="5" t="s">
        <v>35</v>
      </c>
      <c r="F1175" s="5" t="s">
        <v>36</v>
      </c>
      <c r="G1175" s="5">
        <v>100.0</v>
      </c>
      <c r="H1175" s="5"/>
      <c r="I1175" s="5" t="s">
        <v>1976</v>
      </c>
      <c r="J1175" s="5" t="s">
        <v>202</v>
      </c>
      <c r="K1175" s="5" t="s">
        <v>149</v>
      </c>
      <c r="L1175" s="5"/>
      <c r="M1175" s="6">
        <v>44746.0</v>
      </c>
      <c r="N1175" s="6">
        <v>44747.0</v>
      </c>
      <c r="O1175" s="7">
        <f>+IF(NETWORKDAYS(M1175,N1175,Feriados!A1131:A1161)&gt;-1,NETWORKDAYS(M1175,N1175,Feriados!A1131:A1161)-1,NETWORKDAYS(M1175,TODAY(),Feriados!A$15:A$315))</f>
        <v>1</v>
      </c>
      <c r="P1175" s="8"/>
      <c r="Q1175" s="5">
        <f>+IF(T1175="ENVIO OS", IF(NETWORKDAYS(N1175,P1175,Feriados!A$15:A$315)&gt;-1,NETWORKDAYS(N1175,P1175,Feriados!A$15:A$315)-1,NETWORKDAYS(N1175,TODAY(),Feriados!A$15:A$315)),0)</f>
        <v>0</v>
      </c>
      <c r="R1175" s="9"/>
      <c r="S1175" s="9"/>
      <c r="T1175" s="5" t="s">
        <v>79</v>
      </c>
      <c r="U1175" s="5" t="s">
        <v>79</v>
      </c>
      <c r="V1175" s="5" t="s">
        <v>183</v>
      </c>
      <c r="W1175" s="5" t="s">
        <v>2348</v>
      </c>
      <c r="X1175" s="5" t="s">
        <v>51</v>
      </c>
      <c r="Y1175" s="5" t="s">
        <v>66</v>
      </c>
      <c r="Z1175" s="5" t="s">
        <v>112</v>
      </c>
      <c r="AA1175" s="5"/>
      <c r="AB1175" s="5"/>
      <c r="AC1175" s="6"/>
      <c r="AD1175" s="6"/>
      <c r="AE1175" s="5" t="s">
        <v>203</v>
      </c>
      <c r="AF1175" s="10"/>
    </row>
    <row r="1176" ht="21.0" customHeight="1">
      <c r="A1176" s="5"/>
      <c r="B1176" s="5" t="s">
        <v>2349</v>
      </c>
      <c r="C1176" s="5" t="s">
        <v>2350</v>
      </c>
      <c r="D1176" s="5"/>
      <c r="E1176" s="5" t="s">
        <v>35</v>
      </c>
      <c r="F1176" s="5" t="s">
        <v>36</v>
      </c>
      <c r="G1176" s="5"/>
      <c r="H1176" s="5"/>
      <c r="I1176" s="5"/>
      <c r="J1176" s="5"/>
      <c r="K1176" s="5"/>
      <c r="L1176" s="5"/>
      <c r="M1176" s="6">
        <v>44748.0</v>
      </c>
      <c r="N1176" s="6">
        <v>44777.0</v>
      </c>
      <c r="O1176" s="7">
        <f>+IF(NETWORKDAYS(M1176,N1176,Feriados!A1134:A1164)&gt;-1,NETWORKDAYS(M1176,N1176,Feriados!A1134:A1164)-1,NETWORKDAYS(M1176,TODAY(),Feriados!A$15:A$315))</f>
        <v>21</v>
      </c>
      <c r="P1176" s="8">
        <v>44969.0</v>
      </c>
      <c r="Q1176" s="5">
        <f>+IF(T1176="ENVIO OS", IF(NETWORKDAYS(N1176,P1176,Feriados!A$15:A$315)&gt;-1,NETWORKDAYS(N1176,P1176,Feriados!A$15:A$315)-1,NETWORKDAYS(N1176,TODAY(),Feriados!A$15:A$315)),0)</f>
        <v>136</v>
      </c>
      <c r="R1176" s="9"/>
      <c r="S1176" s="9"/>
      <c r="T1176" s="5" t="s">
        <v>40</v>
      </c>
      <c r="U1176" s="5" t="s">
        <v>564</v>
      </c>
      <c r="V1176" s="5"/>
      <c r="W1176" s="5"/>
      <c r="X1176" s="5"/>
      <c r="Y1176" s="5"/>
      <c r="Z1176" s="5" t="s">
        <v>2351</v>
      </c>
      <c r="AA1176" s="5"/>
      <c r="AB1176" s="5"/>
      <c r="AC1176" s="6"/>
      <c r="AD1176" s="6"/>
      <c r="AE1176" s="5"/>
      <c r="AF1176" s="10"/>
    </row>
    <row r="1177" ht="21.0" customHeight="1">
      <c r="A1177" s="5">
        <v>235502.0</v>
      </c>
      <c r="B1177" s="5" t="s">
        <v>2273</v>
      </c>
      <c r="C1177" s="5" t="s">
        <v>2274</v>
      </c>
      <c r="D1177" s="5" t="s">
        <v>63</v>
      </c>
      <c r="E1177" s="5" t="s">
        <v>96</v>
      </c>
      <c r="F1177" s="5" t="s">
        <v>97</v>
      </c>
      <c r="G1177" s="5">
        <v>100.0</v>
      </c>
      <c r="H1177" s="5">
        <v>100.0</v>
      </c>
      <c r="I1177" s="5" t="s">
        <v>2352</v>
      </c>
      <c r="J1177" s="5" t="s">
        <v>1032</v>
      </c>
      <c r="K1177" s="5" t="s">
        <v>250</v>
      </c>
      <c r="L1177" s="5"/>
      <c r="M1177" s="6">
        <v>44748.0</v>
      </c>
      <c r="N1177" s="6">
        <v>44763.0</v>
      </c>
      <c r="O1177" s="7">
        <f>+IF(NETWORKDAYS(M1177,N1177,Feriados!A1128:A1158)&gt;-1,NETWORKDAYS(M1177,N1177,Feriados!A1128:A1158)-1,NETWORKDAYS(M1177,TODAY(),Feriados!A$15:A$315))</f>
        <v>11</v>
      </c>
      <c r="P1177" s="8"/>
      <c r="Q1177" s="5">
        <f>+IF(T1177="ENVIO OS", IF(NETWORKDAYS(N1177,P1177,Feriados!A$15:A$315)&gt;-1,NETWORKDAYS(N1177,P1177,Feriados!A$15:A$315)-1,NETWORKDAYS(N1177,TODAY(),Feriados!A$15:A$315)),0)</f>
        <v>0</v>
      </c>
      <c r="R1177" s="9">
        <v>-33.0228</v>
      </c>
      <c r="S1177" s="9">
        <v>-68.8019</v>
      </c>
      <c r="T1177" s="5" t="s">
        <v>208</v>
      </c>
      <c r="U1177" s="5" t="s">
        <v>208</v>
      </c>
      <c r="V1177" s="5" t="s">
        <v>435</v>
      </c>
      <c r="W1177" s="5" t="s">
        <v>2276</v>
      </c>
      <c r="X1177" s="5" t="s">
        <v>100</v>
      </c>
      <c r="Y1177" s="5" t="s">
        <v>133</v>
      </c>
      <c r="Z1177" s="5"/>
      <c r="AA1177" s="5" t="s">
        <v>2353</v>
      </c>
      <c r="AB1177" s="5"/>
      <c r="AC1177" s="6"/>
      <c r="AD1177" s="6"/>
      <c r="AE1177" s="5"/>
      <c r="AF1177" s="10"/>
    </row>
    <row r="1178" ht="21.0" customHeight="1">
      <c r="A1178" s="5">
        <v>235607.0</v>
      </c>
      <c r="B1178" s="5" t="s">
        <v>2354</v>
      </c>
      <c r="C1178" s="5" t="s">
        <v>2355</v>
      </c>
      <c r="D1178" s="5" t="s">
        <v>75</v>
      </c>
      <c r="E1178" s="5" t="s">
        <v>96</v>
      </c>
      <c r="F1178" s="5" t="s">
        <v>97</v>
      </c>
      <c r="G1178" s="5">
        <v>135.0</v>
      </c>
      <c r="H1178" s="5">
        <v>135.0</v>
      </c>
      <c r="I1178" s="5" t="s">
        <v>2356</v>
      </c>
      <c r="J1178" s="5" t="s">
        <v>2357</v>
      </c>
      <c r="K1178" s="5" t="s">
        <v>457</v>
      </c>
      <c r="L1178" s="5" t="s">
        <v>162</v>
      </c>
      <c r="M1178" s="6">
        <v>44750.0</v>
      </c>
      <c r="N1178" s="6">
        <v>44770.0</v>
      </c>
      <c r="O1178" s="7">
        <f>+IF(NETWORKDAYS(M1178,N1178,Feriados!A1121:A1151)&gt;-1,NETWORKDAYS(M1178,N1178,Feriados!A1121:A1151)-1,NETWORKDAYS(M1178,TODAY(),Feriados!A$15:A$315))</f>
        <v>14</v>
      </c>
      <c r="P1178" s="8"/>
      <c r="Q1178" s="5">
        <f>+IF(T1178="ENVIO OS", IF(NETWORKDAYS(N1178,P1178,Feriados!A$15:A$315)&gt;-1,NETWORKDAYS(N1178,P1178,Feriados!A$15:A$315)-1,NETWORKDAYS(N1178,TODAY(),Feriados!A$15:A$315)),0)</f>
        <v>0</v>
      </c>
      <c r="R1178" s="9">
        <v>-32.8963</v>
      </c>
      <c r="S1178" s="9">
        <v>-68.8424</v>
      </c>
      <c r="T1178" s="5" t="s">
        <v>79</v>
      </c>
      <c r="U1178" s="5" t="s">
        <v>79</v>
      </c>
      <c r="V1178" s="5"/>
      <c r="W1178" s="5"/>
      <c r="X1178" s="5" t="s">
        <v>100</v>
      </c>
      <c r="Y1178" s="5" t="s">
        <v>66</v>
      </c>
      <c r="Z1178" s="5"/>
      <c r="AA1178" s="5"/>
      <c r="AB1178" s="5" t="s">
        <v>27</v>
      </c>
      <c r="AC1178" s="6"/>
      <c r="AD1178" s="6"/>
      <c r="AE1178" s="5"/>
      <c r="AF1178" s="10"/>
    </row>
    <row r="1179" ht="21.0" customHeight="1">
      <c r="A1179" s="5">
        <v>235286.0</v>
      </c>
      <c r="B1179" s="5" t="s">
        <v>2358</v>
      </c>
      <c r="C1179" s="5" t="s">
        <v>2359</v>
      </c>
      <c r="D1179" s="5" t="s">
        <v>63</v>
      </c>
      <c r="E1179" s="5" t="s">
        <v>96</v>
      </c>
      <c r="F1179" s="5" t="s">
        <v>244</v>
      </c>
      <c r="G1179" s="5">
        <v>250.0</v>
      </c>
      <c r="H1179" s="5">
        <v>0.0</v>
      </c>
      <c r="I1179" s="5" t="s">
        <v>37</v>
      </c>
      <c r="J1179" s="5" t="s">
        <v>1886</v>
      </c>
      <c r="K1179" s="5" t="s">
        <v>63</v>
      </c>
      <c r="L1179" s="5"/>
      <c r="M1179" s="6">
        <v>44753.0</v>
      </c>
      <c r="N1179" s="6">
        <v>44770.0</v>
      </c>
      <c r="O1179" s="7">
        <f>+IF(NETWORKDAYS(M1179,N1179,Feriados!A1120:A1150)&gt;-1,NETWORKDAYS(M1179,N1179,Feriados!A1120:A1150)-1,NETWORKDAYS(M1179,TODAY(),Feriados!A$15:A$315))</f>
        <v>13</v>
      </c>
      <c r="P1179" s="8"/>
      <c r="Q1179" s="5">
        <f>+IF(T1179="ENVIO OS", IF(NETWORKDAYS(N1179,P1179,Feriados!A$15:A$315)&gt;-1,NETWORKDAYS(N1179,P1179,Feriados!A$15:A$315)-1,NETWORKDAYS(N1179,TODAY(),Feriados!A$15:A$315)),0)</f>
        <v>0</v>
      </c>
      <c r="R1179" s="9">
        <v>-32.9571</v>
      </c>
      <c r="S1179" s="9">
        <v>-68.7856</v>
      </c>
      <c r="T1179" s="5" t="s">
        <v>79</v>
      </c>
      <c r="U1179" s="5" t="s">
        <v>79</v>
      </c>
      <c r="V1179" s="5"/>
      <c r="W1179" s="5"/>
      <c r="X1179" s="5" t="s">
        <v>100</v>
      </c>
      <c r="Y1179" s="5" t="s">
        <v>66</v>
      </c>
      <c r="Z1179" s="5"/>
      <c r="AA1179" s="5"/>
      <c r="AB1179" s="5"/>
      <c r="AC1179" s="6"/>
      <c r="AD1179" s="6"/>
      <c r="AE1179" s="5"/>
      <c r="AF1179" s="10"/>
    </row>
    <row r="1180" ht="21.0" customHeight="1">
      <c r="A1180" s="5"/>
      <c r="B1180" s="5" t="s">
        <v>2360</v>
      </c>
      <c r="C1180" s="5" t="s">
        <v>2037</v>
      </c>
      <c r="D1180" s="5" t="s">
        <v>46</v>
      </c>
      <c r="E1180" s="5" t="s">
        <v>96</v>
      </c>
      <c r="F1180" s="5" t="s">
        <v>273</v>
      </c>
      <c r="G1180" s="5">
        <v>4280.0</v>
      </c>
      <c r="H1180" s="5">
        <v>4280.0</v>
      </c>
      <c r="I1180" s="5" t="s">
        <v>37</v>
      </c>
      <c r="J1180" s="5" t="s">
        <v>398</v>
      </c>
      <c r="K1180" s="5" t="s">
        <v>48</v>
      </c>
      <c r="L1180" s="5" t="s">
        <v>162</v>
      </c>
      <c r="M1180" s="6">
        <v>44753.0</v>
      </c>
      <c r="N1180" s="6">
        <v>44761.0</v>
      </c>
      <c r="O1180" s="7">
        <f>+IF(NETWORKDAYS(M1180,N1180,Feriados!A1122:A1152)&gt;-1,NETWORKDAYS(M1180,N1180,Feriados!A1122:A1152)-1,NETWORKDAYS(M1180,TODAY(),Feriados!A$15:A$315))</f>
        <v>6</v>
      </c>
      <c r="P1180" s="8"/>
      <c r="Q1180" s="5">
        <f>+IF(T1180="ENVIO OS", IF(NETWORKDAYS(N1180,P1180,Feriados!A$15:A$315)&gt;-1,NETWORKDAYS(N1180,P1180,Feriados!A$15:A$315)-1,NETWORKDAYS(N1180,TODAY(),Feriados!A$15:A$315)),0)</f>
        <v>0</v>
      </c>
      <c r="R1180" s="9">
        <v>-32.8938</v>
      </c>
      <c r="S1180" s="9">
        <v>-68.7581</v>
      </c>
      <c r="T1180" s="5" t="s">
        <v>79</v>
      </c>
      <c r="U1180" s="5" t="s">
        <v>79</v>
      </c>
      <c r="V1180" s="5" t="s">
        <v>479</v>
      </c>
      <c r="W1180" s="5" t="s">
        <v>2361</v>
      </c>
      <c r="X1180" s="5" t="s">
        <v>100</v>
      </c>
      <c r="Y1180" s="5" t="s">
        <v>66</v>
      </c>
      <c r="Z1180" s="5"/>
      <c r="AA1180" s="5"/>
      <c r="AB1180" s="5"/>
      <c r="AC1180" s="6"/>
      <c r="AD1180" s="6"/>
      <c r="AE1180" s="5"/>
      <c r="AF1180" s="10"/>
    </row>
    <row r="1181" ht="21.0" customHeight="1">
      <c r="A1181" s="5">
        <v>235751.0</v>
      </c>
      <c r="B1181" s="5" t="s">
        <v>2362</v>
      </c>
      <c r="C1181" s="5" t="s">
        <v>2363</v>
      </c>
      <c r="D1181" s="5" t="s">
        <v>147</v>
      </c>
      <c r="E1181" s="5" t="s">
        <v>96</v>
      </c>
      <c r="F1181" s="5" t="s">
        <v>1991</v>
      </c>
      <c r="G1181" s="5">
        <v>235.0</v>
      </c>
      <c r="H1181" s="5">
        <v>235.0</v>
      </c>
      <c r="I1181" s="5" t="s">
        <v>37</v>
      </c>
      <c r="J1181" s="5" t="s">
        <v>2364</v>
      </c>
      <c r="K1181" s="5" t="s">
        <v>508</v>
      </c>
      <c r="L1181" s="5" t="s">
        <v>39</v>
      </c>
      <c r="M1181" s="6">
        <v>44754.0</v>
      </c>
      <c r="N1181" s="6">
        <v>44778.0</v>
      </c>
      <c r="O1181" s="7">
        <f>+IF(NETWORKDAYS(M1181,N1181,Feriados!A1138:A1168)&gt;-1,NETWORKDAYS(M1181,N1181,Feriados!A1138:A1168)-1,NETWORKDAYS(M1181,TODAY(),Feriados!A$15:A$315))</f>
        <v>18</v>
      </c>
      <c r="P1181" s="8"/>
      <c r="Q1181" s="5">
        <f>+IF(T1181="ENVIO OS", IF(NETWORKDAYS(N1181,P1181,Feriados!A$15:A$315)&gt;-1,NETWORKDAYS(N1181,P1181,Feriados!A$15:A$315)-1,NETWORKDAYS(N1181,TODAY(),Feriados!A$15:A$315)),0)</f>
        <v>0</v>
      </c>
      <c r="R1181" s="9">
        <v>-33.184</v>
      </c>
      <c r="S1181" s="9">
        <v>-68.9823</v>
      </c>
      <c r="T1181" s="5" t="s">
        <v>79</v>
      </c>
      <c r="U1181" s="5" t="s">
        <v>79</v>
      </c>
      <c r="V1181" s="5" t="s">
        <v>183</v>
      </c>
      <c r="W1181" s="5" t="s">
        <v>2265</v>
      </c>
      <c r="X1181" s="5" t="s">
        <v>100</v>
      </c>
      <c r="Y1181" s="5" t="s">
        <v>66</v>
      </c>
      <c r="Z1181" s="5" t="s">
        <v>215</v>
      </c>
      <c r="AA1181" s="5"/>
      <c r="AB1181" s="5"/>
      <c r="AC1181" s="6"/>
      <c r="AD1181" s="6"/>
      <c r="AE1181" s="5"/>
      <c r="AF1181" s="10"/>
    </row>
    <row r="1182" ht="21.0" customHeight="1">
      <c r="A1182" s="5"/>
      <c r="B1182" s="5" t="s">
        <v>2365</v>
      </c>
      <c r="C1182" s="5" t="s">
        <v>2366</v>
      </c>
      <c r="D1182" s="5" t="s">
        <v>172</v>
      </c>
      <c r="E1182" s="5" t="s">
        <v>35</v>
      </c>
      <c r="F1182" s="5" t="s">
        <v>36</v>
      </c>
      <c r="G1182" s="5">
        <v>99.0</v>
      </c>
      <c r="H1182" s="5"/>
      <c r="I1182" s="5" t="s">
        <v>2367</v>
      </c>
      <c r="J1182" s="5" t="s">
        <v>338</v>
      </c>
      <c r="K1182" s="5" t="s">
        <v>175</v>
      </c>
      <c r="L1182" s="5"/>
      <c r="M1182" s="6">
        <v>44754.0</v>
      </c>
      <c r="N1182" s="6">
        <v>44782.0</v>
      </c>
      <c r="O1182" s="7">
        <f>+IF(NETWORKDAYS(M1182,N1182,Feriados!A1135:A1165)&gt;-1,NETWORKDAYS(M1182,N1182,Feriados!A1135:A1165)-1,NETWORKDAYS(M1182,TODAY(),Feriados!A$15:A$315))</f>
        <v>20</v>
      </c>
      <c r="P1182" s="8"/>
      <c r="Q1182" s="5">
        <f>+IF(T1182="ENVIO OS", IF(NETWORKDAYS(N1182,P1182,Feriados!A$15:A$315)&gt;-1,NETWORKDAYS(N1182,P1182,Feriados!A$15:A$315)-1,NETWORKDAYS(N1182,TODAY(),Feriados!A$15:A$315)),0)</f>
        <v>0</v>
      </c>
      <c r="R1182" s="9">
        <v>-32.8404</v>
      </c>
      <c r="S1182" s="9">
        <v>-68.8754</v>
      </c>
      <c r="T1182" s="5" t="s">
        <v>79</v>
      </c>
      <c r="U1182" s="5" t="s">
        <v>79</v>
      </c>
      <c r="V1182" s="5" t="s">
        <v>357</v>
      </c>
      <c r="W1182" s="5" t="s">
        <v>2368</v>
      </c>
      <c r="X1182" s="5" t="s">
        <v>41</v>
      </c>
      <c r="Y1182" s="5" t="s">
        <v>66</v>
      </c>
      <c r="Z1182" s="5" t="s">
        <v>151</v>
      </c>
      <c r="AA1182" s="5"/>
      <c r="AB1182" s="5"/>
      <c r="AC1182" s="6"/>
      <c r="AD1182" s="6"/>
      <c r="AE1182" s="5"/>
      <c r="AF1182" s="10"/>
    </row>
    <row r="1183" ht="21.0" customHeight="1">
      <c r="A1183" s="5"/>
      <c r="B1183" s="5"/>
      <c r="C1183" s="5" t="s">
        <v>1428</v>
      </c>
      <c r="D1183" s="5" t="s">
        <v>172</v>
      </c>
      <c r="E1183" s="5" t="s">
        <v>96</v>
      </c>
      <c r="F1183" s="5" t="s">
        <v>137</v>
      </c>
      <c r="G1183" s="5">
        <v>1300.0</v>
      </c>
      <c r="H1183" s="5">
        <v>1100.0</v>
      </c>
      <c r="I1183" s="5" t="s">
        <v>37</v>
      </c>
      <c r="J1183" s="5" t="s">
        <v>1429</v>
      </c>
      <c r="K1183" s="5" t="s">
        <v>1430</v>
      </c>
      <c r="L1183" s="5"/>
      <c r="M1183" s="6">
        <v>44754.0</v>
      </c>
      <c r="N1183" s="6">
        <v>44775.0</v>
      </c>
      <c r="O1183" s="7">
        <f>+IF(NETWORKDAYS(M1183,N1183,Feriados!A1224:A1254)&gt;-1,NETWORKDAYS(M1183,N1183,Feriados!A1224:A1254)-1,NETWORKDAYS(M1183,TODAY(),Feriados!A$15:A$315))</f>
        <v>15</v>
      </c>
      <c r="P1183" s="8"/>
      <c r="Q1183" s="5">
        <f>+IF(T1183="ENVIO OS", IF(NETWORKDAYS(N1183,P1183,Feriados!A$15:A$315)&gt;-1,NETWORKDAYS(N1183,P1183,Feriados!A$15:A$315)-1,NETWORKDAYS(N1183,TODAY(),Feriados!A$15:A$315)),0)</f>
        <v>0</v>
      </c>
      <c r="R1183" s="9"/>
      <c r="S1183" s="9"/>
      <c r="T1183" s="5" t="s">
        <v>79</v>
      </c>
      <c r="U1183" s="5" t="s">
        <v>79</v>
      </c>
      <c r="V1183" s="5" t="s">
        <v>696</v>
      </c>
      <c r="W1183" s="5" t="s">
        <v>2369</v>
      </c>
      <c r="X1183" s="5" t="s">
        <v>100</v>
      </c>
      <c r="Y1183" s="5" t="s">
        <v>133</v>
      </c>
      <c r="Z1183" s="5"/>
      <c r="AA1183" s="5" t="s">
        <v>2370</v>
      </c>
      <c r="AB1183" s="5"/>
      <c r="AC1183" s="6"/>
      <c r="AD1183" s="6"/>
      <c r="AE1183" s="5"/>
      <c r="AF1183" s="10"/>
    </row>
    <row r="1184" ht="21.0" customHeight="1">
      <c r="A1184" s="5">
        <v>230511.0</v>
      </c>
      <c r="B1184" s="5" t="s">
        <v>1494</v>
      </c>
      <c r="C1184" s="5" t="s">
        <v>2371</v>
      </c>
      <c r="D1184" s="5" t="s">
        <v>63</v>
      </c>
      <c r="E1184" s="5" t="s">
        <v>35</v>
      </c>
      <c r="F1184" s="5" t="s">
        <v>36</v>
      </c>
      <c r="G1184" s="5">
        <v>63.0</v>
      </c>
      <c r="H1184" s="5"/>
      <c r="I1184" s="5" t="s">
        <v>1496</v>
      </c>
      <c r="J1184" s="5" t="s">
        <v>312</v>
      </c>
      <c r="K1184" s="5" t="s">
        <v>250</v>
      </c>
      <c r="L1184" s="5"/>
      <c r="M1184" s="6">
        <v>44756.0</v>
      </c>
      <c r="N1184" s="6">
        <v>44783.0</v>
      </c>
      <c r="O1184" s="7">
        <f>+IF(NETWORKDAYS(M1184,N1184,Feriados!A1174:A1204)&gt;-1,NETWORKDAYS(M1184,N1184,Feriados!A1174:A1204)-1,NETWORKDAYS(M1184,TODAY(),Feriados!A$15:A$315))</f>
        <v>19</v>
      </c>
      <c r="P1184" s="8"/>
      <c r="Q1184" s="5">
        <f>+IF(T1184="ENVIO OS", IF(NETWORKDAYS(N1184,P1184,Feriados!A$15:A$315)&gt;-1,NETWORKDAYS(N1184,P1184,Feriados!A$15:A$315)-1,NETWORKDAYS(N1184,TODAY(),Feriados!A$15:A$315)),0)</f>
        <v>0</v>
      </c>
      <c r="R1184" s="9"/>
      <c r="S1184" s="9"/>
      <c r="T1184" s="5" t="s">
        <v>208</v>
      </c>
      <c r="U1184" s="5" t="s">
        <v>208</v>
      </c>
      <c r="V1184" s="5"/>
      <c r="W1184" s="5"/>
      <c r="X1184" s="5" t="s">
        <v>51</v>
      </c>
      <c r="Y1184" s="5" t="s">
        <v>111</v>
      </c>
      <c r="Z1184" s="5"/>
      <c r="AA1184" s="5" t="s">
        <v>2372</v>
      </c>
      <c r="AB1184" s="5"/>
      <c r="AC1184" s="6"/>
      <c r="AD1184" s="6"/>
      <c r="AE1184" s="5"/>
      <c r="AF1184" s="10"/>
    </row>
    <row r="1185" ht="21.0" customHeight="1">
      <c r="A1185" s="5">
        <v>235296.0</v>
      </c>
      <c r="B1185" s="5" t="s">
        <v>2249</v>
      </c>
      <c r="C1185" s="5" t="s">
        <v>2250</v>
      </c>
      <c r="D1185" s="5" t="s">
        <v>63</v>
      </c>
      <c r="E1185" s="5" t="s">
        <v>96</v>
      </c>
      <c r="F1185" s="5" t="s">
        <v>137</v>
      </c>
      <c r="G1185" s="5">
        <v>170.0</v>
      </c>
      <c r="H1185" s="5">
        <v>126.0</v>
      </c>
      <c r="I1185" s="5" t="s">
        <v>2251</v>
      </c>
      <c r="J1185" s="5" t="s">
        <v>1511</v>
      </c>
      <c r="K1185" s="5" t="s">
        <v>2252</v>
      </c>
      <c r="L1185" s="5"/>
      <c r="M1185" s="6">
        <v>44756.0</v>
      </c>
      <c r="N1185" s="6">
        <v>44762.0</v>
      </c>
      <c r="O1185" s="7">
        <f>+IF(NETWORKDAYS(M1185,N1185,Feriados!A1113:A1143)&gt;-1,NETWORKDAYS(M1185,N1185,Feriados!A1113:A1143)-1,NETWORKDAYS(M1185,TODAY(),Feriados!A$15:A$315))</f>
        <v>4</v>
      </c>
      <c r="P1185" s="8"/>
      <c r="Q1185" s="5">
        <f>+IF(T1185="ENVIO OS", IF(NETWORKDAYS(N1185,P1185,Feriados!A$15:A$315)&gt;-1,NETWORKDAYS(N1185,P1185,Feriados!A$15:A$315)-1,NETWORKDAYS(N1185,TODAY(),Feriados!A$15:A$315)),0)</f>
        <v>0</v>
      </c>
      <c r="R1185" s="9"/>
      <c r="S1185" s="9"/>
      <c r="T1185" s="5" t="s">
        <v>208</v>
      </c>
      <c r="U1185" s="5" t="s">
        <v>208</v>
      </c>
      <c r="V1185" s="5"/>
      <c r="W1185" s="5"/>
      <c r="X1185" s="5" t="s">
        <v>51</v>
      </c>
      <c r="Y1185" s="5" t="s">
        <v>133</v>
      </c>
      <c r="Z1185" s="5"/>
      <c r="AA1185" s="5"/>
      <c r="AB1185" s="5"/>
      <c r="AC1185" s="6"/>
      <c r="AD1185" s="6"/>
      <c r="AE1185" s="5"/>
      <c r="AF1185" s="10"/>
    </row>
    <row r="1186" ht="21.0" customHeight="1">
      <c r="A1186" s="5">
        <v>230407.0</v>
      </c>
      <c r="B1186" s="5" t="s">
        <v>2373</v>
      </c>
      <c r="C1186" s="5" t="s">
        <v>1558</v>
      </c>
      <c r="D1186" s="5" t="s">
        <v>147</v>
      </c>
      <c r="E1186" s="5" t="s">
        <v>96</v>
      </c>
      <c r="F1186" s="5" t="s">
        <v>137</v>
      </c>
      <c r="G1186" s="5">
        <v>160.0</v>
      </c>
      <c r="H1186" s="5">
        <v>50.0</v>
      </c>
      <c r="I1186" s="5" t="s">
        <v>1559</v>
      </c>
      <c r="J1186" s="5" t="s">
        <v>401</v>
      </c>
      <c r="K1186" s="5" t="s">
        <v>149</v>
      </c>
      <c r="L1186" s="5" t="s">
        <v>49</v>
      </c>
      <c r="M1186" s="6">
        <v>44757.0</v>
      </c>
      <c r="N1186" s="6">
        <v>44768.0</v>
      </c>
      <c r="O1186" s="7">
        <f>+IF(NETWORKDAYS(M1186,N1186,Feriados!A1128:A1158)&gt;-1,NETWORKDAYS(M1186,N1186,Feriados!A1128:A1158)-1,NETWORKDAYS(M1186,TODAY(),Feriados!A$15:A$315))</f>
        <v>7</v>
      </c>
      <c r="P1186" s="8"/>
      <c r="Q1186" s="5">
        <f>+IF(T1186="ENVIO OS", IF(NETWORKDAYS(N1186,P1186,Feriados!A$15:A$315)&gt;-1,NETWORKDAYS(N1186,P1186,Feriados!A$15:A$315)-1,NETWORKDAYS(N1186,TODAY(),Feriados!A$15:A$315)),0)</f>
        <v>0</v>
      </c>
      <c r="R1186" s="9"/>
      <c r="S1186" s="9"/>
      <c r="T1186" s="5" t="s">
        <v>79</v>
      </c>
      <c r="U1186" s="5" t="s">
        <v>79</v>
      </c>
      <c r="V1186" s="5"/>
      <c r="W1186" s="5"/>
      <c r="X1186" s="5" t="s">
        <v>51</v>
      </c>
      <c r="Y1186" s="5"/>
      <c r="Z1186" s="5"/>
      <c r="AA1186" s="5"/>
      <c r="AB1186" s="5"/>
      <c r="AC1186" s="6"/>
      <c r="AD1186" s="6"/>
      <c r="AE1186" s="5" t="s">
        <v>203</v>
      </c>
      <c r="AF1186" s="10">
        <v>44562.0</v>
      </c>
    </row>
    <row r="1187" ht="21.0" customHeight="1">
      <c r="A1187" s="5">
        <v>235793.0</v>
      </c>
      <c r="B1187" s="5" t="s">
        <v>2374</v>
      </c>
      <c r="C1187" s="5" t="s">
        <v>1103</v>
      </c>
      <c r="D1187" s="5" t="s">
        <v>167</v>
      </c>
      <c r="E1187" s="5" t="s">
        <v>96</v>
      </c>
      <c r="F1187" s="5" t="s">
        <v>244</v>
      </c>
      <c r="G1187" s="5">
        <v>480.0</v>
      </c>
      <c r="H1187" s="5">
        <v>480.0</v>
      </c>
      <c r="I1187" s="5"/>
      <c r="J1187" s="5" t="s">
        <v>289</v>
      </c>
      <c r="K1187" s="5" t="s">
        <v>290</v>
      </c>
      <c r="L1187" s="5" t="s">
        <v>39</v>
      </c>
      <c r="M1187" s="6">
        <v>44757.0</v>
      </c>
      <c r="N1187" s="6">
        <v>44785.0</v>
      </c>
      <c r="O1187" s="7" t="str">
        <f>+IF(NETWORKDAYS(M1187,N1187,[2]Feriados!A1125:A1155)&gt;-1,NETWORKDAYS(M1187,N1187,[2]Feriados!A1125:A1155)-1,NETWORKDAYS(M1187,TODAY(),[2]Feriados!A$15:A$315))</f>
        <v>#ERROR!</v>
      </c>
      <c r="P1187" s="8"/>
      <c r="Q1187" s="5">
        <f>+IF(T1187="ENVIO OS", IF(NETWORKDAYS(N1187,P1187,Feriados!A$15:A$315)&gt;-1,NETWORKDAYS(N1187,P1187,Feriados!A$15:A$315)-1,NETWORKDAYS(N1187,TODAY(),Feriados!A$15:A$315)),0)</f>
        <v>0</v>
      </c>
      <c r="R1187" s="9">
        <v>-33.51065</v>
      </c>
      <c r="S1187" s="9">
        <v>-68.988586</v>
      </c>
      <c r="T1187" s="5" t="s">
        <v>79</v>
      </c>
      <c r="U1187" s="5" t="s">
        <v>79</v>
      </c>
      <c r="V1187" s="5"/>
      <c r="W1187" s="5"/>
      <c r="X1187" s="5" t="s">
        <v>100</v>
      </c>
      <c r="Y1187" s="5" t="s">
        <v>66</v>
      </c>
      <c r="Z1187" s="5"/>
      <c r="AA1187" s="5"/>
      <c r="AB1187" s="5"/>
      <c r="AC1187" s="6"/>
      <c r="AD1187" s="6"/>
      <c r="AE1187" s="5"/>
      <c r="AF1187" s="10"/>
    </row>
    <row r="1188" ht="21.0" customHeight="1">
      <c r="A1188" s="5">
        <v>235793.0</v>
      </c>
      <c r="B1188" s="5" t="s">
        <v>2375</v>
      </c>
      <c r="C1188" s="5" t="s">
        <v>1103</v>
      </c>
      <c r="D1188" s="5" t="s">
        <v>147</v>
      </c>
      <c r="E1188" s="5" t="s">
        <v>96</v>
      </c>
      <c r="F1188" s="5" t="s">
        <v>244</v>
      </c>
      <c r="G1188" s="5">
        <v>480.0</v>
      </c>
      <c r="H1188" s="5">
        <v>480.0</v>
      </c>
      <c r="I1188" s="5"/>
      <c r="J1188" s="5" t="s">
        <v>289</v>
      </c>
      <c r="K1188" s="5" t="s">
        <v>290</v>
      </c>
      <c r="L1188" s="5" t="s">
        <v>39</v>
      </c>
      <c r="M1188" s="6">
        <v>44757.0</v>
      </c>
      <c r="N1188" s="6">
        <v>44785.0</v>
      </c>
      <c r="O1188" s="7" t="str">
        <f>+IF(NETWORKDAYS(M1188,N1188,[2]Feriados!A1126:A1156)&gt;-1,NETWORKDAYS(M1188,N1188,[2]Feriados!A1126:A1156)-1,NETWORKDAYS(M1188,TODAY(),[2]Feriados!A$15:A$315))</f>
        <v>#ERROR!</v>
      </c>
      <c r="P1188" s="8"/>
      <c r="Q1188" s="5">
        <f>+IF(T1188="ENVIO OS", IF(NETWORKDAYS(N1188,P1188,Feriados!A$15:A$315)&gt;-1,NETWORKDAYS(N1188,P1188,Feriados!A$15:A$315)-1,NETWORKDAYS(N1188,TODAY(),Feriados!A$15:A$315)),0)</f>
        <v>0</v>
      </c>
      <c r="R1188" s="9"/>
      <c r="S1188" s="9"/>
      <c r="T1188" s="5" t="s">
        <v>79</v>
      </c>
      <c r="U1188" s="5" t="s">
        <v>79</v>
      </c>
      <c r="V1188" s="5" t="s">
        <v>2376</v>
      </c>
      <c r="W1188" s="5"/>
      <c r="X1188" s="5" t="s">
        <v>100</v>
      </c>
      <c r="Y1188" s="5" t="s">
        <v>66</v>
      </c>
      <c r="Z1188" s="5"/>
      <c r="AA1188" s="5"/>
      <c r="AB1188" s="5"/>
      <c r="AC1188" s="6"/>
      <c r="AD1188" s="6"/>
      <c r="AE1188" s="5"/>
      <c r="AF1188" s="10"/>
    </row>
    <row r="1189" ht="21.0" customHeight="1">
      <c r="A1189" s="5">
        <v>235793.0</v>
      </c>
      <c r="B1189" s="5" t="s">
        <v>2377</v>
      </c>
      <c r="C1189" s="5" t="s">
        <v>1103</v>
      </c>
      <c r="D1189" s="5" t="s">
        <v>147</v>
      </c>
      <c r="E1189" s="5" t="s">
        <v>96</v>
      </c>
      <c r="F1189" s="5" t="s">
        <v>244</v>
      </c>
      <c r="G1189" s="5">
        <v>800.0</v>
      </c>
      <c r="H1189" s="5">
        <v>800.0</v>
      </c>
      <c r="I1189" s="5"/>
      <c r="J1189" s="5" t="s">
        <v>289</v>
      </c>
      <c r="K1189" s="5" t="s">
        <v>290</v>
      </c>
      <c r="L1189" s="5" t="s">
        <v>39</v>
      </c>
      <c r="M1189" s="6">
        <v>44757.0</v>
      </c>
      <c r="N1189" s="6">
        <v>44785.0</v>
      </c>
      <c r="O1189" s="7" t="str">
        <f>+IF(NETWORKDAYS(M1189,N1189,[2]Feriados!A1127:A1157)&gt;-1,NETWORKDAYS(M1189,N1189,[2]Feriados!A1127:A1157)-1,NETWORKDAYS(M1189,TODAY(),[2]Feriados!A$15:A$315))</f>
        <v>#ERROR!</v>
      </c>
      <c r="P1189" s="8"/>
      <c r="Q1189" s="5">
        <f>+IF(T1189="ENVIO OS", IF(NETWORKDAYS(N1189,P1189,Feriados!A$15:A$315)&gt;-1,NETWORKDAYS(N1189,P1189,Feriados!A$15:A$315)-1,NETWORKDAYS(N1189,TODAY(),Feriados!A$15:A$315)),0)</f>
        <v>0</v>
      </c>
      <c r="R1189" s="9"/>
      <c r="S1189" s="9"/>
      <c r="T1189" s="5" t="s">
        <v>79</v>
      </c>
      <c r="U1189" s="5" t="s">
        <v>79</v>
      </c>
      <c r="V1189" s="5" t="s">
        <v>183</v>
      </c>
      <c r="W1189" s="5"/>
      <c r="X1189" s="5" t="s">
        <v>100</v>
      </c>
      <c r="Y1189" s="5" t="s">
        <v>66</v>
      </c>
      <c r="Z1189" s="5"/>
      <c r="AA1189" s="5"/>
      <c r="AB1189" s="5"/>
      <c r="AC1189" s="6"/>
      <c r="AD1189" s="6"/>
      <c r="AE1189" s="5"/>
      <c r="AF1189" s="10"/>
    </row>
    <row r="1190" ht="21.0" customHeight="1">
      <c r="A1190" s="5">
        <v>235802.0</v>
      </c>
      <c r="B1190" s="5" t="s">
        <v>2378</v>
      </c>
      <c r="C1190" s="5" t="s">
        <v>2379</v>
      </c>
      <c r="D1190" s="5" t="s">
        <v>46</v>
      </c>
      <c r="E1190" s="5" t="s">
        <v>96</v>
      </c>
      <c r="F1190" s="5" t="s">
        <v>137</v>
      </c>
      <c r="G1190" s="5">
        <v>194.0</v>
      </c>
      <c r="H1190" s="5">
        <v>124.0</v>
      </c>
      <c r="I1190" s="5" t="s">
        <v>2380</v>
      </c>
      <c r="J1190" s="5" t="s">
        <v>1130</v>
      </c>
      <c r="K1190" s="5" t="s">
        <v>180</v>
      </c>
      <c r="L1190" s="5" t="s">
        <v>39</v>
      </c>
      <c r="M1190" s="6">
        <v>44757.0</v>
      </c>
      <c r="N1190" s="6">
        <v>44769.0</v>
      </c>
      <c r="O1190" s="7">
        <f>+IF(NETWORKDAYS(M1190,N1190,Feriados!A1129:A1159)&gt;-1,NETWORKDAYS(M1190,N1190,Feriados!A1129:A1159)-1,NETWORKDAYS(M1190,TODAY(),Feriados!A$15:A$315))</f>
        <v>8</v>
      </c>
      <c r="P1190" s="8"/>
      <c r="Q1190" s="5">
        <f>+IF(T1190="ENVIO OS", IF(NETWORKDAYS(N1190,P1190,Feriados!A$15:A$315)&gt;-1,NETWORKDAYS(N1190,P1190,Feriados!A$15:A$315)-1,NETWORKDAYS(N1190,TODAY(),Feriados!A$15:A$315)),0)</f>
        <v>0</v>
      </c>
      <c r="R1190" s="9"/>
      <c r="S1190" s="9"/>
      <c r="T1190" s="5" t="s">
        <v>79</v>
      </c>
      <c r="U1190" s="5" t="s">
        <v>79</v>
      </c>
      <c r="V1190" s="5" t="s">
        <v>50</v>
      </c>
      <c r="W1190" s="5" t="s">
        <v>2244</v>
      </c>
      <c r="X1190" s="5" t="s">
        <v>51</v>
      </c>
      <c r="Y1190" s="5" t="s">
        <v>66</v>
      </c>
      <c r="Z1190" s="5"/>
      <c r="AA1190" s="5"/>
      <c r="AB1190" s="5"/>
      <c r="AC1190" s="6"/>
      <c r="AD1190" s="6"/>
      <c r="AE1190" s="5"/>
      <c r="AF1190" s="10"/>
    </row>
    <row r="1191" ht="21.0" customHeight="1">
      <c r="A1191" s="5">
        <v>223406.0</v>
      </c>
      <c r="B1191" s="5" t="s">
        <v>276</v>
      </c>
      <c r="C1191" s="5" t="s">
        <v>277</v>
      </c>
      <c r="D1191" s="5" t="s">
        <v>75</v>
      </c>
      <c r="E1191" s="5" t="s">
        <v>35</v>
      </c>
      <c r="F1191" s="5" t="s">
        <v>36</v>
      </c>
      <c r="G1191" s="5">
        <v>241.0</v>
      </c>
      <c r="H1191" s="5">
        <v>241.0</v>
      </c>
      <c r="I1191" s="5" t="s">
        <v>37</v>
      </c>
      <c r="J1191" s="5" t="s">
        <v>174</v>
      </c>
      <c r="K1191" s="5" t="s">
        <v>175</v>
      </c>
      <c r="L1191" s="5" t="s">
        <v>49</v>
      </c>
      <c r="M1191" s="6">
        <v>44760.0</v>
      </c>
      <c r="N1191" s="6">
        <v>44761.0</v>
      </c>
      <c r="O1191" s="7">
        <f>+IF(NETWORKDAYS(M1191,N1191,Feriados!A1144:A1174)&gt;-1,NETWORKDAYS(M1191,N1191,Feriados!A1144:A1174)-1,NETWORKDAYS(M1191,TODAY(),Feriados!A$15:A$315))</f>
        <v>1</v>
      </c>
      <c r="P1191" s="8"/>
      <c r="Q1191" s="5">
        <f>+IF(T1191="ENVIO OS", IF(NETWORKDAYS(N1191,P1191,Feriados!A$15:A$315)&gt;-1,NETWORKDAYS(N1191,P1191,Feriados!A$15:A$315)-1,NETWORKDAYS(N1191,TODAY(),Feriados!A$15:A$315)),0)</f>
        <v>0</v>
      </c>
      <c r="R1191" s="9" t="s">
        <v>2266</v>
      </c>
      <c r="S1191" s="9">
        <v>-68.8762</v>
      </c>
      <c r="T1191" s="5" t="s">
        <v>208</v>
      </c>
      <c r="U1191" s="5" t="s">
        <v>208</v>
      </c>
      <c r="V1191" s="5" t="s">
        <v>50</v>
      </c>
      <c r="W1191" s="5" t="s">
        <v>2244</v>
      </c>
      <c r="X1191" s="5" t="s">
        <v>41</v>
      </c>
      <c r="Y1191" s="5" t="s">
        <v>143</v>
      </c>
      <c r="Z1191" s="5" t="s">
        <v>219</v>
      </c>
      <c r="AA1191" s="5"/>
      <c r="AB1191" s="5"/>
      <c r="AC1191" s="6"/>
      <c r="AD1191" s="6"/>
      <c r="AE1191" s="5"/>
      <c r="AF1191" s="10"/>
    </row>
    <row r="1192" ht="21.0" customHeight="1">
      <c r="A1192" s="5">
        <v>235108.0</v>
      </c>
      <c r="B1192" s="5" t="s">
        <v>2286</v>
      </c>
      <c r="C1192" s="5" t="s">
        <v>2287</v>
      </c>
      <c r="D1192" s="5" t="s">
        <v>34</v>
      </c>
      <c r="E1192" s="5" t="s">
        <v>96</v>
      </c>
      <c r="F1192" s="5" t="s">
        <v>97</v>
      </c>
      <c r="G1192" s="5">
        <v>405.0</v>
      </c>
      <c r="H1192" s="5">
        <v>405.0</v>
      </c>
      <c r="I1192" s="5" t="s">
        <v>37</v>
      </c>
      <c r="J1192" s="5" t="s">
        <v>2288</v>
      </c>
      <c r="K1192" s="5" t="s">
        <v>34</v>
      </c>
      <c r="L1192" s="5" t="s">
        <v>49</v>
      </c>
      <c r="M1192" s="6">
        <v>44761.0</v>
      </c>
      <c r="N1192" s="6">
        <v>44770.0</v>
      </c>
      <c r="O1192" s="7">
        <f>+IF(NETWORKDAYS(M1192,N1192,Feriados!A1135:A1165)&gt;-1,NETWORKDAYS(M1192,N1192,Feriados!A1135:A1165)-1,NETWORKDAYS(M1192,TODAY(),Feriados!A$15:A$315))</f>
        <v>7</v>
      </c>
      <c r="P1192" s="8"/>
      <c r="Q1192" s="5">
        <f>+IF(T1192="ENVIO OS", IF(NETWORKDAYS(N1192,P1192,Feriados!A$15:A$315)&gt;-1,NETWORKDAYS(N1192,P1192,Feriados!A$15:A$315)-1,NETWORKDAYS(N1192,TODAY(),Feriados!A$15:A$315)),0)</f>
        <v>0</v>
      </c>
      <c r="R1192" s="9">
        <v>-33.57</v>
      </c>
      <c r="S1192" s="9">
        <v>-69.0179</v>
      </c>
      <c r="T1192" s="5" t="s">
        <v>208</v>
      </c>
      <c r="U1192" s="5" t="s">
        <v>208</v>
      </c>
      <c r="V1192" s="5"/>
      <c r="W1192" s="5"/>
      <c r="X1192" s="5" t="s">
        <v>100</v>
      </c>
      <c r="Y1192" s="5" t="s">
        <v>133</v>
      </c>
      <c r="Z1192" s="5"/>
      <c r="AA1192" s="5"/>
      <c r="AB1192" s="5"/>
      <c r="AC1192" s="6"/>
      <c r="AD1192" s="6"/>
      <c r="AE1192" s="5"/>
      <c r="AF1192" s="10"/>
    </row>
    <row r="1193" ht="21.0" customHeight="1">
      <c r="A1193" s="5"/>
      <c r="B1193" s="5" t="s">
        <v>1614</v>
      </c>
      <c r="C1193" s="5" t="s">
        <v>1615</v>
      </c>
      <c r="D1193" s="5" t="s">
        <v>147</v>
      </c>
      <c r="E1193" s="5" t="s">
        <v>35</v>
      </c>
      <c r="F1193" s="5" t="s">
        <v>36</v>
      </c>
      <c r="G1193" s="5">
        <v>651.0</v>
      </c>
      <c r="H1193" s="5"/>
      <c r="I1193" s="5" t="s">
        <v>37</v>
      </c>
      <c r="J1193" s="5" t="s">
        <v>875</v>
      </c>
      <c r="K1193" s="5" t="s">
        <v>233</v>
      </c>
      <c r="L1193" s="5"/>
      <c r="M1193" s="6">
        <v>44763.0</v>
      </c>
      <c r="N1193" s="6">
        <v>44781.0</v>
      </c>
      <c r="O1193" s="7">
        <f>+IF(NETWORKDAYS(M1193,N1193,Feriados!A1180:A1210)&gt;-1,NETWORKDAYS(M1193,N1193,Feriados!A1180:A1210)-1,NETWORKDAYS(M1193,TODAY(),Feriados!A$15:A$315))</f>
        <v>12</v>
      </c>
      <c r="P1193" s="8"/>
      <c r="Q1193" s="5">
        <f>+IF(T1193="ENVIO OS", IF(NETWORKDAYS(N1193,P1193,Feriados!A$15:A$315)&gt;-1,NETWORKDAYS(N1193,P1193,Feriados!A$15:A$315)-1,NETWORKDAYS(N1193,TODAY(),Feriados!A$15:A$315)),0)</f>
        <v>0</v>
      </c>
      <c r="R1193" s="9">
        <v>-33.0202</v>
      </c>
      <c r="S1193" s="9">
        <v>-68.9119</v>
      </c>
      <c r="T1193" s="5" t="s">
        <v>208</v>
      </c>
      <c r="U1193" s="5" t="s">
        <v>208</v>
      </c>
      <c r="V1193" s="5"/>
      <c r="W1193" s="5"/>
      <c r="X1193" s="5" t="s">
        <v>41</v>
      </c>
      <c r="Y1193" s="5" t="s">
        <v>66</v>
      </c>
      <c r="Z1193" s="5" t="s">
        <v>43</v>
      </c>
      <c r="AA1193" s="5" t="s">
        <v>2381</v>
      </c>
      <c r="AB1193" s="5"/>
      <c r="AC1193" s="6"/>
      <c r="AD1193" s="6"/>
      <c r="AE1193" s="5"/>
      <c r="AF1193" s="10"/>
    </row>
    <row r="1194" ht="21.0" customHeight="1">
      <c r="A1194" s="5"/>
      <c r="B1194" s="5" t="s">
        <v>1850</v>
      </c>
      <c r="C1194" s="5" t="s">
        <v>1851</v>
      </c>
      <c r="D1194" s="5" t="s">
        <v>46</v>
      </c>
      <c r="E1194" s="5" t="s">
        <v>35</v>
      </c>
      <c r="F1194" s="5" t="s">
        <v>36</v>
      </c>
      <c r="G1194" s="5">
        <v>44.5</v>
      </c>
      <c r="H1194" s="5"/>
      <c r="I1194" s="5" t="s">
        <v>1945</v>
      </c>
      <c r="J1194" s="5" t="s">
        <v>1231</v>
      </c>
      <c r="K1194" s="5" t="s">
        <v>91</v>
      </c>
      <c r="L1194" s="5"/>
      <c r="M1194" s="6">
        <v>44763.0</v>
      </c>
      <c r="N1194" s="6">
        <v>44785.0</v>
      </c>
      <c r="O1194" s="7">
        <f>+IF(NETWORKDAYS(M1194,N1194,Feriados!A1178:A1208)&gt;-1,NETWORKDAYS(M1194,N1194,Feriados!A1178:A1208)-1,NETWORKDAYS(M1194,TODAY(),Feriados!A$15:A$315))</f>
        <v>16</v>
      </c>
      <c r="P1194" s="8"/>
      <c r="Q1194" s="5">
        <f>+IF(T1194="ENVIO OS", IF(NETWORKDAYS(N1194,P1194,Feriados!A$15:A$315)&gt;-1,NETWORKDAYS(N1194,P1194,Feriados!A$15:A$315)-1,NETWORKDAYS(N1194,TODAY(),Feriados!A$15:A$315)),0)</f>
        <v>0</v>
      </c>
      <c r="R1194" s="9">
        <v>-32.9132</v>
      </c>
      <c r="S1194" s="9">
        <v>-68.7879</v>
      </c>
      <c r="T1194" s="5" t="s">
        <v>79</v>
      </c>
      <c r="U1194" s="5" t="s">
        <v>79</v>
      </c>
      <c r="V1194" s="5" t="s">
        <v>50</v>
      </c>
      <c r="W1194" s="5" t="s">
        <v>2244</v>
      </c>
      <c r="X1194" s="5" t="s">
        <v>41</v>
      </c>
      <c r="Y1194" s="5" t="s">
        <v>66</v>
      </c>
      <c r="Z1194" s="5" t="s">
        <v>1926</v>
      </c>
      <c r="AA1194" s="5"/>
      <c r="AB1194" s="5"/>
      <c r="AC1194" s="6"/>
      <c r="AD1194" s="6"/>
      <c r="AE1194" s="5"/>
      <c r="AF1194" s="10"/>
    </row>
    <row r="1195" ht="21.0" customHeight="1">
      <c r="A1195" s="5">
        <v>235876.0</v>
      </c>
      <c r="B1195" s="5"/>
      <c r="C1195" s="5" t="s">
        <v>2382</v>
      </c>
      <c r="D1195" s="5" t="s">
        <v>46</v>
      </c>
      <c r="E1195" s="5"/>
      <c r="F1195" s="5"/>
      <c r="G1195" s="5"/>
      <c r="H1195" s="5"/>
      <c r="I1195" s="5"/>
      <c r="J1195" s="5"/>
      <c r="K1195" s="5"/>
      <c r="L1195" s="5"/>
      <c r="M1195" s="6">
        <v>44763.0</v>
      </c>
      <c r="N1195" s="6">
        <v>44783.0</v>
      </c>
      <c r="O1195" s="7">
        <f>+IF(NETWORKDAYS(M1195,N1195,Feriados!A1177:A1207)&gt;-1,NETWORKDAYS(M1195,N1195,Feriados!A1177:A1207)-1,NETWORKDAYS(M1195,TODAY(),Feriados!A$15:A$315))</f>
        <v>14</v>
      </c>
      <c r="P1195" s="8"/>
      <c r="Q1195" s="5">
        <f>+IF(T1195="ENVIO OS", IF(NETWORKDAYS(N1195,P1195,Feriados!A$15:A$315)&gt;-1,NETWORKDAYS(N1195,P1195,Feriados!A$15:A$315)-1,NETWORKDAYS(N1195,TODAY(),Feriados!A$15:A$315)),0)</f>
        <v>0</v>
      </c>
      <c r="R1195" s="9"/>
      <c r="S1195" s="9"/>
      <c r="T1195" s="5" t="s">
        <v>79</v>
      </c>
      <c r="U1195" s="5"/>
      <c r="V1195" s="5"/>
      <c r="W1195" s="5"/>
      <c r="X1195" s="5" t="s">
        <v>190</v>
      </c>
      <c r="Y1195" s="5"/>
      <c r="Z1195" s="5"/>
      <c r="AA1195" s="5"/>
      <c r="AB1195" s="5"/>
      <c r="AC1195" s="6"/>
      <c r="AD1195" s="6"/>
      <c r="AE1195" s="5"/>
      <c r="AF1195" s="10"/>
    </row>
    <row r="1196" ht="21.0" customHeight="1">
      <c r="A1196" s="5">
        <v>226670.0</v>
      </c>
      <c r="B1196" s="5" t="s">
        <v>906</v>
      </c>
      <c r="C1196" s="5" t="s">
        <v>907</v>
      </c>
      <c r="D1196" s="5" t="s">
        <v>147</v>
      </c>
      <c r="E1196" s="5" t="s">
        <v>96</v>
      </c>
      <c r="F1196" s="5" t="s">
        <v>230</v>
      </c>
      <c r="G1196" s="5">
        <v>658.0</v>
      </c>
      <c r="H1196" s="5">
        <v>658.0</v>
      </c>
      <c r="I1196" s="5" t="s">
        <v>37</v>
      </c>
      <c r="J1196" s="5" t="s">
        <v>202</v>
      </c>
      <c r="K1196" s="5" t="s">
        <v>149</v>
      </c>
      <c r="L1196" s="5"/>
      <c r="M1196" s="6">
        <v>44764.0</v>
      </c>
      <c r="N1196" s="6">
        <v>44789.0</v>
      </c>
      <c r="O1196" s="7">
        <f>+IF(NETWORKDAYS(M1196,N1196,Feriados!A1263:A1293)&gt;-1,NETWORKDAYS(M1196,N1196,Feriados!A1263:A1293)-1,NETWORKDAYS(M1196,TODAY(),Feriados!A$15:A$315))</f>
        <v>17</v>
      </c>
      <c r="P1196" s="8">
        <v>44810.0</v>
      </c>
      <c r="Q1196" s="5">
        <f>+IF(T1196="ENVIO OS", IF(NETWORKDAYS(N1196,P1196,Feriados!A$15:A$315)&gt;-1,NETWORKDAYS(N1196,P1196,Feriados!A$15:A$315)-1,NETWORKDAYS(N1196,TODAY(),Feriados!A$15:A$315)),0)</f>
        <v>15</v>
      </c>
      <c r="R1196" s="9">
        <v>-32.9803</v>
      </c>
      <c r="S1196" s="9">
        <v>-68.8572</v>
      </c>
      <c r="T1196" s="5" t="s">
        <v>40</v>
      </c>
      <c r="U1196" s="5" t="s">
        <v>1078</v>
      </c>
      <c r="V1196" s="5" t="s">
        <v>183</v>
      </c>
      <c r="W1196" s="5"/>
      <c r="X1196" s="5" t="s">
        <v>100</v>
      </c>
      <c r="Y1196" s="5"/>
      <c r="Z1196" s="5" t="s">
        <v>151</v>
      </c>
      <c r="AA1196" s="5" t="s">
        <v>2383</v>
      </c>
      <c r="AB1196" s="5" t="s">
        <v>27</v>
      </c>
      <c r="AC1196" s="6"/>
      <c r="AD1196" s="6"/>
      <c r="AE1196" s="5"/>
      <c r="AF1196" s="10"/>
    </row>
    <row r="1197" ht="21.0" customHeight="1">
      <c r="A1197" s="5">
        <v>235889.0</v>
      </c>
      <c r="B1197" s="5" t="s">
        <v>2384</v>
      </c>
      <c r="C1197" s="5" t="s">
        <v>2385</v>
      </c>
      <c r="D1197" s="5" t="s">
        <v>75</v>
      </c>
      <c r="E1197" s="5" t="s">
        <v>96</v>
      </c>
      <c r="F1197" s="5" t="s">
        <v>137</v>
      </c>
      <c r="G1197" s="5">
        <v>320.0</v>
      </c>
      <c r="H1197" s="5">
        <v>270.0</v>
      </c>
      <c r="I1197" s="5" t="s">
        <v>2386</v>
      </c>
      <c r="J1197" s="5" t="s">
        <v>2387</v>
      </c>
      <c r="K1197" s="5" t="s">
        <v>524</v>
      </c>
      <c r="L1197" s="5" t="s">
        <v>162</v>
      </c>
      <c r="M1197" s="6">
        <v>44764.0</v>
      </c>
      <c r="N1197" s="6">
        <v>44792.0</v>
      </c>
      <c r="O1197" s="7">
        <f>+IF(NETWORKDAYS(M1197,N1197,Feriados!A1141:A1171)&gt;-1,NETWORKDAYS(M1197,N1197,Feriados!A1141:A1171)-1,NETWORKDAYS(M1197,TODAY(),Feriados!A$15:A$315))</f>
        <v>20</v>
      </c>
      <c r="P1197" s="8"/>
      <c r="Q1197" s="5">
        <f>+IF(T1197="ENVIO OS", IF(NETWORKDAYS(N1197,P1197,Feriados!A$15:A$315)&gt;-1,NETWORKDAYS(N1197,P1197,Feriados!A$15:A$315)-1,NETWORKDAYS(N1197,TODAY(),Feriados!A$15:A$315)),0)</f>
        <v>0</v>
      </c>
      <c r="R1197" s="9">
        <v>-32.8948</v>
      </c>
      <c r="S1197" s="9">
        <v>-68.8751</v>
      </c>
      <c r="T1197" s="5" t="s">
        <v>79</v>
      </c>
      <c r="U1197" s="5" t="s">
        <v>79</v>
      </c>
      <c r="V1197" s="5"/>
      <c r="W1197" s="5"/>
      <c r="X1197" s="5" t="s">
        <v>51</v>
      </c>
      <c r="Y1197" s="5" t="s">
        <v>66</v>
      </c>
      <c r="Z1197" s="5"/>
      <c r="AA1197" s="5"/>
      <c r="AB1197" s="5" t="s">
        <v>27</v>
      </c>
      <c r="AC1197" s="6"/>
      <c r="AD1197" s="6"/>
      <c r="AE1197" s="5"/>
      <c r="AF1197" s="10"/>
    </row>
    <row r="1198" ht="21.0" customHeight="1">
      <c r="A1198" s="5">
        <v>236305.0</v>
      </c>
      <c r="B1198" s="5" t="s">
        <v>2388</v>
      </c>
      <c r="C1198" s="5" t="s">
        <v>2389</v>
      </c>
      <c r="D1198" s="5" t="s">
        <v>56</v>
      </c>
      <c r="E1198" s="5" t="s">
        <v>96</v>
      </c>
      <c r="F1198" s="5" t="s">
        <v>97</v>
      </c>
      <c r="G1198" s="5">
        <v>120.0</v>
      </c>
      <c r="H1198" s="5"/>
      <c r="I1198" s="5" t="s">
        <v>37</v>
      </c>
      <c r="J1198" s="5" t="s">
        <v>236</v>
      </c>
      <c r="K1198" s="5" t="s">
        <v>56</v>
      </c>
      <c r="L1198" s="5" t="s">
        <v>49</v>
      </c>
      <c r="M1198" s="6">
        <v>44764.0</v>
      </c>
      <c r="N1198" s="6">
        <v>44792.0</v>
      </c>
      <c r="O1198" s="7">
        <f>+IF(NETWORKDAYS(M1198,N1198,Feriados!A1137:A1167)&gt;-1,NETWORKDAYS(M1198,N1198,Feriados!A1137:A1167)-1,NETWORKDAYS(M1198,TODAY(),Feriados!A$15:A$315))</f>
        <v>20</v>
      </c>
      <c r="P1198" s="8"/>
      <c r="Q1198" s="5">
        <f>+IF(T1198="ENVIO OS", IF(NETWORKDAYS(N1198,P1198,Feriados!A$15:A$315)&gt;-1,NETWORKDAYS(N1198,P1198,Feriados!A$15:A$315)-1,NETWORKDAYS(N1198,TODAY(),Feriados!A$15:A$315)),0)</f>
        <v>0</v>
      </c>
      <c r="R1198" s="9">
        <v>-34.642544</v>
      </c>
      <c r="S1198" s="9">
        <v>-68.286706</v>
      </c>
      <c r="T1198" s="5" t="s">
        <v>79</v>
      </c>
      <c r="U1198" s="5" t="s">
        <v>79</v>
      </c>
      <c r="V1198" s="5"/>
      <c r="W1198" s="5"/>
      <c r="X1198" s="5" t="s">
        <v>51</v>
      </c>
      <c r="Y1198" s="5" t="s">
        <v>66</v>
      </c>
      <c r="Z1198" s="5" t="s">
        <v>237</v>
      </c>
      <c r="AA1198" s="5"/>
      <c r="AB1198" s="5"/>
      <c r="AC1198" s="6"/>
      <c r="AD1198" s="6"/>
      <c r="AE1198" s="5" t="s">
        <v>203</v>
      </c>
      <c r="AF1198" s="10"/>
    </row>
    <row r="1199" ht="21.0" customHeight="1">
      <c r="A1199" s="5">
        <v>235959.0</v>
      </c>
      <c r="B1199" s="5" t="s">
        <v>2390</v>
      </c>
      <c r="C1199" s="5" t="s">
        <v>1799</v>
      </c>
      <c r="D1199" s="5" t="s">
        <v>63</v>
      </c>
      <c r="E1199" s="5" t="s">
        <v>96</v>
      </c>
      <c r="F1199" s="5" t="s">
        <v>137</v>
      </c>
      <c r="G1199" s="5">
        <v>230.0</v>
      </c>
      <c r="H1199" s="5">
        <v>230.0</v>
      </c>
      <c r="I1199" s="5" t="s">
        <v>37</v>
      </c>
      <c r="J1199" s="5" t="s">
        <v>218</v>
      </c>
      <c r="K1199" s="5" t="s">
        <v>91</v>
      </c>
      <c r="L1199" s="5" t="s">
        <v>39</v>
      </c>
      <c r="M1199" s="6">
        <v>44768.0</v>
      </c>
      <c r="N1199" s="6">
        <v>44792.0</v>
      </c>
      <c r="O1199" s="7">
        <f>+IF(NETWORKDAYS(M1199,N1199,Feriados!A1140:A1170)&gt;-1,NETWORKDAYS(M1199,N1199,Feriados!A1140:A1170)-1,NETWORKDAYS(M1199,TODAY(),Feriados!A$15:A$315))</f>
        <v>18</v>
      </c>
      <c r="P1199" s="8"/>
      <c r="Q1199" s="5">
        <f>+IF(T1199="ENVIO OS", IF(NETWORKDAYS(N1199,P1199,Feriados!A$15:A$315)&gt;-1,NETWORKDAYS(N1199,P1199,Feriados!A$15:A$315)-1,NETWORKDAYS(N1199,TODAY(),Feriados!A$15:A$315)),0)</f>
        <v>0</v>
      </c>
      <c r="R1199" s="9">
        <v>-32.9335</v>
      </c>
      <c r="S1199" s="9">
        <v>-68.8065</v>
      </c>
      <c r="T1199" s="5" t="s">
        <v>79</v>
      </c>
      <c r="U1199" s="5" t="s">
        <v>79</v>
      </c>
      <c r="V1199" s="5" t="s">
        <v>2026</v>
      </c>
      <c r="W1199" s="5" t="s">
        <v>2391</v>
      </c>
      <c r="X1199" s="5" t="s">
        <v>100</v>
      </c>
      <c r="Y1199" s="5" t="s">
        <v>66</v>
      </c>
      <c r="Z1199" s="5"/>
      <c r="AA1199" s="5"/>
      <c r="AB1199" s="5"/>
      <c r="AC1199" s="6"/>
      <c r="AD1199" s="6"/>
      <c r="AE1199" s="5"/>
      <c r="AF1199" s="10"/>
    </row>
    <row r="1200" ht="21.0" customHeight="1">
      <c r="A1200" s="5">
        <v>235912.0</v>
      </c>
      <c r="B1200" s="5" t="s">
        <v>2392</v>
      </c>
      <c r="C1200" s="5" t="s">
        <v>2393</v>
      </c>
      <c r="D1200" s="5" t="s">
        <v>63</v>
      </c>
      <c r="E1200" s="5" t="s">
        <v>96</v>
      </c>
      <c r="F1200" s="5" t="s">
        <v>119</v>
      </c>
      <c r="G1200" s="5">
        <v>1000.0</v>
      </c>
      <c r="H1200" s="5">
        <v>361.0</v>
      </c>
      <c r="I1200" s="5"/>
      <c r="J1200" s="5" t="s">
        <v>298</v>
      </c>
      <c r="K1200" s="5" t="s">
        <v>48</v>
      </c>
      <c r="L1200" s="5"/>
      <c r="M1200" s="6">
        <v>44768.0</v>
      </c>
      <c r="N1200" s="6">
        <v>44797.0</v>
      </c>
      <c r="O1200" s="7">
        <f>+IF(NETWORKDAYS(M1200,N1200,Feriados!A1142:A1172)&gt;-1,NETWORKDAYS(M1200,N1200,Feriados!A1142:A1172)-1,NETWORKDAYS(M1200,TODAY(),Feriados!A$15:A$315))</f>
        <v>21</v>
      </c>
      <c r="P1200" s="8"/>
      <c r="Q1200" s="5">
        <f>+IF(T1200="ENVIO OS", IF(NETWORKDAYS(N1200,P1200,Feriados!A$15:A$315)&gt;-1,NETWORKDAYS(N1200,P1200,Feriados!A$15:A$315)-1,NETWORKDAYS(N1200,TODAY(),Feriados!A$15:A$315)),0)</f>
        <v>0</v>
      </c>
      <c r="R1200" s="9">
        <v>-32.9461</v>
      </c>
      <c r="S1200" s="9">
        <v>-68.7531</v>
      </c>
      <c r="T1200" s="5" t="s">
        <v>79</v>
      </c>
      <c r="U1200" s="5" t="s">
        <v>79</v>
      </c>
      <c r="V1200" s="5" t="s">
        <v>479</v>
      </c>
      <c r="W1200" s="5" t="s">
        <v>2280</v>
      </c>
      <c r="X1200" s="5" t="s">
        <v>100</v>
      </c>
      <c r="Y1200" s="5" t="s">
        <v>66</v>
      </c>
      <c r="Z1200" s="5"/>
      <c r="AA1200" s="5"/>
      <c r="AB1200" s="5" t="s">
        <v>27</v>
      </c>
      <c r="AC1200" s="6"/>
      <c r="AD1200" s="6"/>
      <c r="AE1200" s="5"/>
      <c r="AF1200" s="10"/>
    </row>
    <row r="1201" ht="21.0" customHeight="1">
      <c r="A1201" s="5">
        <v>235279.0</v>
      </c>
      <c r="B1201" s="5" t="s">
        <v>2217</v>
      </c>
      <c r="C1201" s="5" t="s">
        <v>2218</v>
      </c>
      <c r="D1201" s="5" t="s">
        <v>56</v>
      </c>
      <c r="E1201" s="5" t="s">
        <v>96</v>
      </c>
      <c r="F1201" s="5" t="s">
        <v>1050</v>
      </c>
      <c r="G1201" s="5">
        <v>251.3</v>
      </c>
      <c r="H1201" s="5">
        <v>251.3</v>
      </c>
      <c r="I1201" s="5" t="s">
        <v>37</v>
      </c>
      <c r="J1201" s="5" t="s">
        <v>274</v>
      </c>
      <c r="K1201" s="5" t="s">
        <v>56</v>
      </c>
      <c r="L1201" s="5"/>
      <c r="M1201" s="6">
        <v>44768.0</v>
      </c>
      <c r="N1201" s="6">
        <v>44769.0</v>
      </c>
      <c r="O1201" s="7">
        <f>+IF(NETWORKDAYS(M1201,N1201,Feriados!A1131:A1161)&gt;-1,NETWORKDAYS(M1201,N1201,Feriados!A1131:A1161)-1,NETWORKDAYS(M1201,TODAY(),Feriados!A$15:A$315))</f>
        <v>1</v>
      </c>
      <c r="P1201" s="8"/>
      <c r="Q1201" s="5">
        <f>+IF(T1201="ENVIO OS", IF(NETWORKDAYS(N1201,P1201,Feriados!A$15:A$315)&gt;-1,NETWORKDAYS(N1201,P1201,Feriados!A$15:A$315)-1,NETWORKDAYS(N1201,TODAY(),Feriados!A$15:A$315)),0)</f>
        <v>0</v>
      </c>
      <c r="R1201" s="9">
        <v>-34.6219</v>
      </c>
      <c r="S1201" s="9">
        <v>-68.3324</v>
      </c>
      <c r="T1201" s="5" t="s">
        <v>208</v>
      </c>
      <c r="U1201" s="5" t="s">
        <v>208</v>
      </c>
      <c r="V1201" s="5"/>
      <c r="W1201" s="5"/>
      <c r="X1201" s="5" t="s">
        <v>100</v>
      </c>
      <c r="Y1201" s="5" t="s">
        <v>209</v>
      </c>
      <c r="Z1201" s="5" t="s">
        <v>1173</v>
      </c>
      <c r="AA1201" s="5" t="s">
        <v>2394</v>
      </c>
      <c r="AB1201" s="5"/>
      <c r="AC1201" s="6"/>
      <c r="AD1201" s="6"/>
      <c r="AE1201" s="5" t="s">
        <v>203</v>
      </c>
      <c r="AF1201" s="10"/>
    </row>
    <row r="1202" ht="21.0" customHeight="1">
      <c r="A1202" s="5"/>
      <c r="B1202" s="5" t="s">
        <v>1689</v>
      </c>
      <c r="C1202" s="5" t="s">
        <v>1690</v>
      </c>
      <c r="D1202" s="5" t="s">
        <v>147</v>
      </c>
      <c r="E1202" s="5" t="s">
        <v>35</v>
      </c>
      <c r="F1202" s="5" t="s">
        <v>36</v>
      </c>
      <c r="G1202" s="5">
        <v>177.0</v>
      </c>
      <c r="H1202" s="5"/>
      <c r="I1202" s="5" t="s">
        <v>37</v>
      </c>
      <c r="J1202" s="5" t="s">
        <v>202</v>
      </c>
      <c r="K1202" s="5" t="s">
        <v>149</v>
      </c>
      <c r="L1202" s="5"/>
      <c r="M1202" s="6">
        <v>44770.0</v>
      </c>
      <c r="N1202" s="6">
        <v>44777.0</v>
      </c>
      <c r="O1202" s="7">
        <f>+IF(NETWORKDAYS(M1202,N1202,Feriados!A1166:A1196)&gt;-1,NETWORKDAYS(M1202,N1202,Feriados!A1166:A1196)-1,NETWORKDAYS(M1202,TODAY(),Feriados!A$15:A$315))</f>
        <v>5</v>
      </c>
      <c r="P1202" s="8"/>
      <c r="Q1202" s="5">
        <f>+IF(T1202="ENVIO OS", IF(NETWORKDAYS(N1202,P1202,Feriados!A$15:A$315)&gt;-1,NETWORKDAYS(N1202,P1202,Feriados!A$15:A$315)-1,NETWORKDAYS(N1202,TODAY(),Feriados!A$15:A$315)),0)</f>
        <v>0</v>
      </c>
      <c r="R1202" s="9">
        <v>-32.9948</v>
      </c>
      <c r="S1202" s="9">
        <v>-68.841</v>
      </c>
      <c r="T1202" s="5" t="s">
        <v>208</v>
      </c>
      <c r="U1202" s="5" t="s">
        <v>208</v>
      </c>
      <c r="V1202" s="5" t="s">
        <v>1986</v>
      </c>
      <c r="W1202" s="5"/>
      <c r="X1202" s="5" t="s">
        <v>41</v>
      </c>
      <c r="Y1202" s="5" t="s">
        <v>66</v>
      </c>
      <c r="Z1202" s="5" t="s">
        <v>1047</v>
      </c>
      <c r="AA1202" s="5"/>
      <c r="AB1202" s="5"/>
      <c r="AC1202" s="6"/>
      <c r="AD1202" s="6"/>
      <c r="AE1202" s="5" t="s">
        <v>203</v>
      </c>
      <c r="AF1202" s="10"/>
    </row>
    <row r="1203" ht="21.0" customHeight="1">
      <c r="A1203" s="5"/>
      <c r="B1203" s="5" t="s">
        <v>2395</v>
      </c>
      <c r="C1203" s="5" t="s">
        <v>2396</v>
      </c>
      <c r="D1203" s="5"/>
      <c r="E1203" s="5" t="s">
        <v>35</v>
      </c>
      <c r="F1203" s="5" t="s">
        <v>36</v>
      </c>
      <c r="G1203" s="5"/>
      <c r="H1203" s="5"/>
      <c r="I1203" s="5"/>
      <c r="J1203" s="5"/>
      <c r="K1203" s="5"/>
      <c r="L1203" s="5"/>
      <c r="M1203" s="6">
        <v>44770.0</v>
      </c>
      <c r="N1203" s="6">
        <v>44791.0</v>
      </c>
      <c r="O1203" s="7">
        <f>+IF(NETWORKDAYS(M1203,N1203,Feriados!A1152:A1182)&gt;-1,NETWORKDAYS(M1203,N1203,Feriados!A1152:A1182)-1,NETWORKDAYS(M1203,TODAY(),Feriados!A$15:A$315))</f>
        <v>15</v>
      </c>
      <c r="P1203" s="8">
        <v>44900.0</v>
      </c>
      <c r="Q1203" s="5">
        <f>+IF(T1203="ENVIO OS", IF(NETWORKDAYS(N1203,P1203,Feriados!A$15:A$315)&gt;-1,NETWORKDAYS(N1203,P1203,Feriados!A$15:A$315)-1,NETWORKDAYS(N1203,TODAY(),Feriados!A$15:A$315)),0)</f>
        <v>77</v>
      </c>
      <c r="R1203" s="9"/>
      <c r="S1203" s="9"/>
      <c r="T1203" s="5" t="s">
        <v>40</v>
      </c>
      <c r="U1203" s="5" t="s">
        <v>564</v>
      </c>
      <c r="V1203" s="5"/>
      <c r="W1203" s="5"/>
      <c r="X1203" s="5" t="s">
        <v>41</v>
      </c>
      <c r="Y1203" s="5"/>
      <c r="Z1203" s="5"/>
      <c r="AA1203" s="5"/>
      <c r="AB1203" s="5"/>
      <c r="AC1203" s="6"/>
      <c r="AD1203" s="6"/>
      <c r="AE1203" s="5"/>
      <c r="AF1203" s="10"/>
    </row>
    <row r="1204" ht="21.0" customHeight="1">
      <c r="A1204" s="5"/>
      <c r="B1204" s="5" t="s">
        <v>2397</v>
      </c>
      <c r="C1204" s="5" t="s">
        <v>2398</v>
      </c>
      <c r="D1204" s="5" t="s">
        <v>34</v>
      </c>
      <c r="E1204" s="5" t="s">
        <v>35</v>
      </c>
      <c r="F1204" s="5" t="s">
        <v>36</v>
      </c>
      <c r="G1204" s="5">
        <v>115.0</v>
      </c>
      <c r="H1204" s="5"/>
      <c r="I1204" s="5" t="s">
        <v>37</v>
      </c>
      <c r="J1204" s="5" t="s">
        <v>212</v>
      </c>
      <c r="K1204" s="5" t="s">
        <v>34</v>
      </c>
      <c r="L1204" s="5"/>
      <c r="M1204" s="6">
        <v>44770.0</v>
      </c>
      <c r="N1204" s="6">
        <v>44785.0</v>
      </c>
      <c r="O1204" s="7">
        <f>+IF(NETWORKDAYS(M1204,N1204,Feriados!A1153:A1183)&gt;-1,NETWORKDAYS(M1204,N1204,Feriados!A1153:A1183)-1,NETWORKDAYS(M1204,TODAY(),Feriados!A$15:A$315))</f>
        <v>11</v>
      </c>
      <c r="P1204" s="8"/>
      <c r="Q1204" s="5">
        <f>+IF(T1204="ENVIO OS", IF(NETWORKDAYS(N1204,P1204,Feriados!A$15:A$315)&gt;-1,NETWORKDAYS(N1204,P1204,Feriados!A$15:A$315)-1,NETWORKDAYS(N1204,TODAY(),Feriados!A$15:A$315)),0)</f>
        <v>0</v>
      </c>
      <c r="R1204" s="9">
        <v>-33.6455</v>
      </c>
      <c r="S1204" s="9">
        <v>-69.1576</v>
      </c>
      <c r="T1204" s="5" t="s">
        <v>79</v>
      </c>
      <c r="U1204" s="5" t="s">
        <v>79</v>
      </c>
      <c r="V1204" s="5"/>
      <c r="W1204" s="5"/>
      <c r="X1204" s="5" t="s">
        <v>41</v>
      </c>
      <c r="Y1204" s="5" t="s">
        <v>66</v>
      </c>
      <c r="Z1204" s="5" t="s">
        <v>577</v>
      </c>
      <c r="AA1204" s="5"/>
      <c r="AB1204" s="5"/>
      <c r="AC1204" s="6"/>
      <c r="AD1204" s="6"/>
      <c r="AE1204" s="5"/>
      <c r="AF1204" s="10"/>
    </row>
    <row r="1205" ht="21.0" customHeight="1">
      <c r="A1205" s="5"/>
      <c r="B1205" s="5" t="s">
        <v>2399</v>
      </c>
      <c r="C1205" s="5" t="s">
        <v>2400</v>
      </c>
      <c r="D1205" s="5" t="s">
        <v>46</v>
      </c>
      <c r="E1205" s="5" t="s">
        <v>35</v>
      </c>
      <c r="F1205" s="5" t="s">
        <v>36</v>
      </c>
      <c r="G1205" s="5">
        <v>260.0</v>
      </c>
      <c r="H1205" s="5"/>
      <c r="I1205" s="5" t="s">
        <v>37</v>
      </c>
      <c r="J1205" s="5" t="s">
        <v>2401</v>
      </c>
      <c r="K1205" s="5" t="s">
        <v>48</v>
      </c>
      <c r="L1205" s="5"/>
      <c r="M1205" s="6">
        <v>44770.0</v>
      </c>
      <c r="N1205" s="6">
        <v>44802.0</v>
      </c>
      <c r="O1205" s="7">
        <f>+IF(NETWORKDAYS(M1205,N1205,Feriados!A1154:A1184)&gt;-1,NETWORKDAYS(M1205,N1205,Feriados!A1154:A1184)-1,NETWORKDAYS(M1205,TODAY(),Feriados!A$15:A$315))</f>
        <v>22</v>
      </c>
      <c r="P1205" s="8"/>
      <c r="Q1205" s="5">
        <f>+IF(T1205="ENVIO OS", IF(NETWORKDAYS(N1205,P1205,Feriados!A$15:A$315)&gt;-1,NETWORKDAYS(N1205,P1205,Feriados!A$15:A$315)-1,NETWORKDAYS(N1205,TODAY(),Feriados!A$15:A$315)),0)</f>
        <v>0</v>
      </c>
      <c r="R1205" s="9">
        <v>-32.9076</v>
      </c>
      <c r="S1205" s="9">
        <v>-68.7736</v>
      </c>
      <c r="T1205" s="5" t="s">
        <v>79</v>
      </c>
      <c r="U1205" s="5" t="s">
        <v>79</v>
      </c>
      <c r="V1205" s="5" t="s">
        <v>50</v>
      </c>
      <c r="W1205" s="5" t="s">
        <v>2244</v>
      </c>
      <c r="X1205" s="5" t="s">
        <v>41</v>
      </c>
      <c r="Y1205" s="5" t="s">
        <v>66</v>
      </c>
      <c r="Z1205" s="5" t="s">
        <v>943</v>
      </c>
      <c r="AA1205" s="5"/>
      <c r="AB1205" s="5"/>
      <c r="AC1205" s="6"/>
      <c r="AD1205" s="6"/>
      <c r="AE1205" s="5"/>
      <c r="AF1205" s="10"/>
    </row>
    <row r="1206" ht="21.0" customHeight="1">
      <c r="A1206" s="5"/>
      <c r="B1206" s="5" t="s">
        <v>2402</v>
      </c>
      <c r="C1206" s="5" t="s">
        <v>2403</v>
      </c>
      <c r="D1206" s="5" t="s">
        <v>147</v>
      </c>
      <c r="E1206" s="5" t="s">
        <v>35</v>
      </c>
      <c r="F1206" s="5" t="s">
        <v>36</v>
      </c>
      <c r="G1206" s="5">
        <v>1775.0</v>
      </c>
      <c r="H1206" s="5"/>
      <c r="I1206" s="5" t="s">
        <v>37</v>
      </c>
      <c r="J1206" s="5" t="s">
        <v>401</v>
      </c>
      <c r="K1206" s="5" t="s">
        <v>149</v>
      </c>
      <c r="L1206" s="5"/>
      <c r="M1206" s="6">
        <v>44770.0</v>
      </c>
      <c r="N1206" s="6">
        <v>44820.0</v>
      </c>
      <c r="O1206" s="7">
        <f>+IF(NETWORKDAYS(M1206,N1206,Feriados!A1155:A1185)&gt;-1,NETWORKDAYS(M1206,N1206,Feriados!A1155:A1185)-1,NETWORKDAYS(M1206,TODAY(),Feriados!A$15:A$315))</f>
        <v>36</v>
      </c>
      <c r="P1206" s="8"/>
      <c r="Q1206" s="5">
        <f>+IF(T1206="ENVIO OS", IF(NETWORKDAYS(N1206,P1206,Feriados!A$15:A$315)&gt;-1,NETWORKDAYS(N1206,P1206,Feriados!A$15:A$315)-1,NETWORKDAYS(N1206,TODAY(),Feriados!A$15:A$315)),0)</f>
        <v>0</v>
      </c>
      <c r="R1206" s="9">
        <v>-33.0193</v>
      </c>
      <c r="S1206" s="9">
        <v>-68.8506</v>
      </c>
      <c r="T1206" s="5" t="s">
        <v>79</v>
      </c>
      <c r="U1206" s="5" t="s">
        <v>79</v>
      </c>
      <c r="V1206" s="5" t="s">
        <v>451</v>
      </c>
      <c r="W1206" s="5" t="s">
        <v>2404</v>
      </c>
      <c r="X1206" s="5" t="s">
        <v>41</v>
      </c>
      <c r="Y1206" s="5" t="s">
        <v>66</v>
      </c>
      <c r="Z1206" s="5" t="s">
        <v>974</v>
      </c>
      <c r="AA1206" s="5"/>
      <c r="AB1206" s="5"/>
      <c r="AC1206" s="6"/>
      <c r="AD1206" s="6"/>
      <c r="AE1206" s="5"/>
      <c r="AF1206" s="10"/>
    </row>
    <row r="1207" ht="21.0" customHeight="1">
      <c r="A1207" s="5"/>
      <c r="B1207" s="5" t="s">
        <v>2405</v>
      </c>
      <c r="C1207" s="5" t="s">
        <v>2406</v>
      </c>
      <c r="D1207" s="5" t="s">
        <v>46</v>
      </c>
      <c r="E1207" s="5" t="s">
        <v>35</v>
      </c>
      <c r="F1207" s="5" t="s">
        <v>36</v>
      </c>
      <c r="G1207" s="5">
        <v>34.0</v>
      </c>
      <c r="H1207" s="5"/>
      <c r="I1207" s="5" t="s">
        <v>2407</v>
      </c>
      <c r="J1207" s="5" t="s">
        <v>320</v>
      </c>
      <c r="K1207" s="5" t="s">
        <v>2408</v>
      </c>
      <c r="L1207" s="5"/>
      <c r="M1207" s="6">
        <v>44770.0</v>
      </c>
      <c r="N1207" s="6">
        <v>44820.0</v>
      </c>
      <c r="O1207" s="7">
        <f>+IF(NETWORKDAYS(M1207,N1207,Feriados!A1156:A1186)&gt;-1,NETWORKDAYS(M1207,N1207,Feriados!A1156:A1186)-1,NETWORKDAYS(M1207,TODAY(),Feriados!A$15:A$315))</f>
        <v>36</v>
      </c>
      <c r="P1207" s="8"/>
      <c r="Q1207" s="5">
        <f>+IF(T1207="ENVIO OS", IF(NETWORKDAYS(N1207,P1207,Feriados!A$15:A$315)&gt;-1,NETWORKDAYS(N1207,P1207,Feriados!A$15:A$315)-1,NETWORKDAYS(N1207,TODAY(),Feriados!A$15:A$315)),0)</f>
        <v>0</v>
      </c>
      <c r="R1207" s="9">
        <v>-32.9741</v>
      </c>
      <c r="S1207" s="9">
        <v>-68.8125</v>
      </c>
      <c r="T1207" s="5" t="s">
        <v>79</v>
      </c>
      <c r="U1207" s="5" t="s">
        <v>79</v>
      </c>
      <c r="V1207" s="5" t="s">
        <v>50</v>
      </c>
      <c r="W1207" s="5" t="s">
        <v>2244</v>
      </c>
      <c r="X1207" s="5" t="s">
        <v>41</v>
      </c>
      <c r="Y1207" s="5" t="s">
        <v>66</v>
      </c>
      <c r="Z1207" s="5" t="s">
        <v>974</v>
      </c>
      <c r="AA1207" s="5"/>
      <c r="AB1207" s="5"/>
      <c r="AC1207" s="6"/>
      <c r="AD1207" s="6"/>
      <c r="AE1207" s="5"/>
      <c r="AF1207" s="10"/>
    </row>
    <row r="1208" ht="21.0" customHeight="1">
      <c r="A1208" s="5"/>
      <c r="B1208" s="5" t="s">
        <v>2409</v>
      </c>
      <c r="C1208" s="5" t="s">
        <v>2410</v>
      </c>
      <c r="D1208" s="5"/>
      <c r="E1208" s="5" t="s">
        <v>35</v>
      </c>
      <c r="F1208" s="5" t="s">
        <v>36</v>
      </c>
      <c r="G1208" s="5"/>
      <c r="H1208" s="5"/>
      <c r="I1208" s="5"/>
      <c r="J1208" s="5"/>
      <c r="K1208" s="5"/>
      <c r="L1208" s="5"/>
      <c r="M1208" s="6">
        <v>44770.0</v>
      </c>
      <c r="N1208" s="6">
        <v>44803.0</v>
      </c>
      <c r="O1208" s="7">
        <f>+IF(NETWORKDAYS(M1208,N1208,Feriados!A1157:A1187)&gt;-1,NETWORKDAYS(M1208,N1208,Feriados!A1157:A1187)-1,NETWORKDAYS(M1208,TODAY(),Feriados!A$15:A$315))</f>
        <v>23</v>
      </c>
      <c r="P1208" s="8">
        <v>44958.0</v>
      </c>
      <c r="Q1208" s="5">
        <f>+IF(T1208="ENVIO OS", IF(NETWORKDAYS(N1208,P1208,Feriados!A$15:A$315)&gt;-1,NETWORKDAYS(N1208,P1208,Feriados!A$15:A$315)-1,NETWORKDAYS(N1208,TODAY(),Feriados!A$15:A$315)),0)</f>
        <v>111</v>
      </c>
      <c r="R1208" s="9"/>
      <c r="S1208" s="9"/>
      <c r="T1208" s="5" t="s">
        <v>40</v>
      </c>
      <c r="U1208" s="5" t="s">
        <v>564</v>
      </c>
      <c r="V1208" s="5"/>
      <c r="W1208" s="5"/>
      <c r="X1208" s="5" t="s">
        <v>41</v>
      </c>
      <c r="Y1208" s="5"/>
      <c r="Z1208" s="5"/>
      <c r="AA1208" s="5"/>
      <c r="AB1208" s="5"/>
      <c r="AC1208" s="6"/>
      <c r="AD1208" s="6"/>
      <c r="AE1208" s="5"/>
      <c r="AF1208" s="10"/>
    </row>
    <row r="1209" ht="21.0" customHeight="1">
      <c r="A1209" s="5"/>
      <c r="B1209" s="5" t="s">
        <v>2411</v>
      </c>
      <c r="C1209" s="5" t="s">
        <v>2412</v>
      </c>
      <c r="D1209" s="5" t="s">
        <v>172</v>
      </c>
      <c r="E1209" s="5" t="s">
        <v>35</v>
      </c>
      <c r="F1209" s="5" t="s">
        <v>36</v>
      </c>
      <c r="G1209" s="5">
        <v>134.0</v>
      </c>
      <c r="H1209" s="5"/>
      <c r="I1209" s="5" t="s">
        <v>37</v>
      </c>
      <c r="J1209" s="5" t="s">
        <v>2413</v>
      </c>
      <c r="K1209" s="5" t="s">
        <v>695</v>
      </c>
      <c r="L1209" s="5"/>
      <c r="M1209" s="6">
        <v>44770.0</v>
      </c>
      <c r="N1209" s="6">
        <v>44820.0</v>
      </c>
      <c r="O1209" s="7">
        <f>+IF(NETWORKDAYS(M1209,N1209,Feriados!A1158:A1188)&gt;-1,NETWORKDAYS(M1209,N1209,Feriados!A1158:A1188)-1,NETWORKDAYS(M1209,TODAY(),Feriados!A$15:A$315))</f>
        <v>36</v>
      </c>
      <c r="P1209" s="8"/>
      <c r="Q1209" s="5">
        <f>+IF(T1209="ENVIO OS", IF(NETWORKDAYS(N1209,P1209,Feriados!A$15:A$315)&gt;-1,NETWORKDAYS(N1209,P1209,Feriados!A$15:A$315)-1,NETWORKDAYS(N1209,TODAY(),Feriados!A$15:A$315)),0)</f>
        <v>0</v>
      </c>
      <c r="R1209" s="9">
        <v>-32.5904</v>
      </c>
      <c r="S1209" s="9">
        <v>-69.3586</v>
      </c>
      <c r="T1209" s="5" t="s">
        <v>79</v>
      </c>
      <c r="U1209" s="5" t="s">
        <v>79</v>
      </c>
      <c r="V1209" s="5" t="s">
        <v>696</v>
      </c>
      <c r="W1209" s="5" t="s">
        <v>2369</v>
      </c>
      <c r="X1209" s="5" t="s">
        <v>41</v>
      </c>
      <c r="Y1209" s="5" t="s">
        <v>66</v>
      </c>
      <c r="Z1209" s="5" t="s">
        <v>197</v>
      </c>
      <c r="AA1209" s="5"/>
      <c r="AB1209" s="5"/>
      <c r="AC1209" s="6"/>
      <c r="AD1209" s="6"/>
      <c r="AE1209" s="5"/>
      <c r="AF1209" s="10"/>
    </row>
    <row r="1210" ht="21.0" customHeight="1">
      <c r="A1210" s="5"/>
      <c r="B1210" s="5" t="s">
        <v>2414</v>
      </c>
      <c r="C1210" s="5" t="s">
        <v>2415</v>
      </c>
      <c r="D1210" s="5" t="s">
        <v>1505</v>
      </c>
      <c r="E1210" s="5" t="s">
        <v>35</v>
      </c>
      <c r="F1210" s="5" t="s">
        <v>36</v>
      </c>
      <c r="G1210" s="5">
        <v>100.0</v>
      </c>
      <c r="H1210" s="5">
        <v>98.0</v>
      </c>
      <c r="I1210" s="5" t="s">
        <v>37</v>
      </c>
      <c r="J1210" s="5" t="s">
        <v>2071</v>
      </c>
      <c r="K1210" s="5" t="s">
        <v>2416</v>
      </c>
      <c r="L1210" s="5"/>
      <c r="M1210" s="6">
        <v>44770.0</v>
      </c>
      <c r="N1210" s="6">
        <v>44824.0</v>
      </c>
      <c r="O1210" s="7">
        <f>+IF(NETWORKDAYS(M1210,N1210,Feriados!A1159:A1189)&gt;-1,NETWORKDAYS(M1210,N1210,Feriados!A1159:A1189)-1,NETWORKDAYS(M1210,TODAY(),Feriados!A$15:A$315))</f>
        <v>38</v>
      </c>
      <c r="P1210" s="8"/>
      <c r="Q1210" s="5">
        <f>+IF(T1210="ENVIO OS", IF(NETWORKDAYS(N1210,P1210,Feriados!A$15:A$315)&gt;-1,NETWORKDAYS(N1210,P1210,Feriados!A$15:A$315)-1,NETWORKDAYS(N1210,TODAY(),Feriados!A$15:A$315)),0)</f>
        <v>0</v>
      </c>
      <c r="R1210" s="9">
        <v>-32.9719</v>
      </c>
      <c r="S1210" s="9">
        <v>-68.8219</v>
      </c>
      <c r="T1210" s="5" t="s">
        <v>79</v>
      </c>
      <c r="U1210" s="5" t="s">
        <v>79</v>
      </c>
      <c r="V1210" s="5"/>
      <c r="W1210" s="5"/>
      <c r="X1210" s="5" t="s">
        <v>41</v>
      </c>
      <c r="Y1210" s="5" t="s">
        <v>66</v>
      </c>
      <c r="Z1210" s="5" t="s">
        <v>52</v>
      </c>
      <c r="AA1210" s="5"/>
      <c r="AB1210" s="5"/>
      <c r="AC1210" s="6"/>
      <c r="AD1210" s="6"/>
      <c r="AE1210" s="5"/>
      <c r="AF1210" s="10"/>
    </row>
    <row r="1211" ht="21.0" customHeight="1">
      <c r="A1211" s="5"/>
      <c r="B1211" s="5" t="s">
        <v>2417</v>
      </c>
      <c r="C1211" s="5" t="s">
        <v>2418</v>
      </c>
      <c r="D1211" s="5" t="s">
        <v>167</v>
      </c>
      <c r="E1211" s="5" t="s">
        <v>35</v>
      </c>
      <c r="F1211" s="5" t="s">
        <v>36</v>
      </c>
      <c r="G1211" s="5">
        <v>143.0</v>
      </c>
      <c r="H1211" s="5"/>
      <c r="I1211" s="5" t="s">
        <v>2419</v>
      </c>
      <c r="J1211" s="5" t="s">
        <v>447</v>
      </c>
      <c r="K1211" s="5" t="s">
        <v>448</v>
      </c>
      <c r="L1211" s="5"/>
      <c r="M1211" s="6">
        <v>44770.0</v>
      </c>
      <c r="N1211" s="6">
        <v>44771.0</v>
      </c>
      <c r="O1211" s="7">
        <f>+IF(NETWORKDAYS(M1211,N1211,Feriados!A1160:A1190)&gt;-1,NETWORKDAYS(M1211,N1211,Feriados!A1160:A1190)-1,NETWORKDAYS(M1211,TODAY(),Feriados!A$15:A$315))</f>
        <v>1</v>
      </c>
      <c r="P1211" s="8"/>
      <c r="Q1211" s="5">
        <f>+IF(T1211="ENVIO OS", IF(NETWORKDAYS(N1211,P1211,Feriados!A$15:A$315)&gt;-1,NETWORKDAYS(N1211,P1211,Feriados!A$15:A$315)-1,NETWORKDAYS(N1211,TODAY(),Feriados!A$15:A$315)),0)</f>
        <v>0</v>
      </c>
      <c r="R1211" s="9">
        <v>-33.157</v>
      </c>
      <c r="S1211" s="9">
        <v>-69.2746</v>
      </c>
      <c r="T1211" s="5" t="s">
        <v>79</v>
      </c>
      <c r="U1211" s="5" t="s">
        <v>79</v>
      </c>
      <c r="V1211" s="5" t="s">
        <v>871</v>
      </c>
      <c r="W1211" s="5"/>
      <c r="X1211" s="5" t="s">
        <v>41</v>
      </c>
      <c r="Y1211" s="5" t="s">
        <v>42</v>
      </c>
      <c r="Z1211" s="5" t="s">
        <v>577</v>
      </c>
      <c r="AA1211" s="5"/>
      <c r="AB1211" s="5"/>
      <c r="AC1211" s="6"/>
      <c r="AD1211" s="6"/>
      <c r="AE1211" s="5"/>
      <c r="AF1211" s="10"/>
    </row>
    <row r="1212" ht="21.0" customHeight="1">
      <c r="A1212" s="5"/>
      <c r="B1212" s="5" t="s">
        <v>2420</v>
      </c>
      <c r="C1212" s="5" t="s">
        <v>2421</v>
      </c>
      <c r="D1212" s="5" t="s">
        <v>147</v>
      </c>
      <c r="E1212" s="5" t="s">
        <v>35</v>
      </c>
      <c r="F1212" s="5" t="s">
        <v>36</v>
      </c>
      <c r="G1212" s="5">
        <v>69.0</v>
      </c>
      <c r="H1212" s="5"/>
      <c r="I1212" s="5" t="s">
        <v>37</v>
      </c>
      <c r="J1212" s="5" t="s">
        <v>1196</v>
      </c>
      <c r="K1212" s="5" t="s">
        <v>1197</v>
      </c>
      <c r="L1212" s="5"/>
      <c r="M1212" s="6">
        <v>44770.0</v>
      </c>
      <c r="N1212" s="6">
        <v>44827.0</v>
      </c>
      <c r="O1212" s="7">
        <f>+IF(NETWORKDAYS(M1212,N1212,Feriados!A1161:A1191)&gt;-1,NETWORKDAYS(M1212,N1212,Feriados!A1161:A1191)-1,NETWORKDAYS(M1212,TODAY(),Feriados!A$15:A$315))</f>
        <v>41</v>
      </c>
      <c r="P1212" s="8"/>
      <c r="Q1212" s="5">
        <f>+IF(T1212="ENVIO OS", IF(NETWORKDAYS(N1212,P1212,Feriados!A$15:A$315)&gt;-1,NETWORKDAYS(N1212,P1212,Feriados!A$15:A$315)-1,NETWORKDAYS(N1212,TODAY(),Feriados!A$15:A$315)),0)</f>
        <v>0</v>
      </c>
      <c r="R1212" s="9">
        <v>-33.0124</v>
      </c>
      <c r="S1212" s="9">
        <v>-68.8757</v>
      </c>
      <c r="T1212" s="5" t="s">
        <v>79</v>
      </c>
      <c r="U1212" s="5" t="s">
        <v>79</v>
      </c>
      <c r="V1212" s="5"/>
      <c r="W1212" s="5"/>
      <c r="X1212" s="5" t="s">
        <v>41</v>
      </c>
      <c r="Y1212" s="5" t="s">
        <v>66</v>
      </c>
      <c r="Z1212" s="5" t="s">
        <v>928</v>
      </c>
      <c r="AA1212" s="5"/>
      <c r="AB1212" s="5"/>
      <c r="AC1212" s="6"/>
      <c r="AD1212" s="6"/>
      <c r="AE1212" s="5"/>
      <c r="AF1212" s="10"/>
    </row>
    <row r="1213" ht="21.0" customHeight="1">
      <c r="A1213" s="5">
        <v>235272.0</v>
      </c>
      <c r="B1213" s="5" t="s">
        <v>2422</v>
      </c>
      <c r="C1213" s="5" t="s">
        <v>673</v>
      </c>
      <c r="D1213" s="5" t="s">
        <v>302</v>
      </c>
      <c r="E1213" s="5" t="s">
        <v>96</v>
      </c>
      <c r="F1213" s="5" t="s">
        <v>343</v>
      </c>
      <c r="G1213" s="5">
        <v>210.0</v>
      </c>
      <c r="H1213" s="5">
        <v>210.0</v>
      </c>
      <c r="I1213" s="5"/>
      <c r="J1213" s="5" t="s">
        <v>576</v>
      </c>
      <c r="K1213" s="5" t="s">
        <v>576</v>
      </c>
      <c r="L1213" s="5"/>
      <c r="M1213" s="6">
        <v>44770.0</v>
      </c>
      <c r="N1213" s="6">
        <v>44778.0</v>
      </c>
      <c r="O1213" s="7">
        <f>+IF(NETWORKDAYS(M1213,N1213,Feriados!A1139:A1169)&gt;-1,NETWORKDAYS(M1213,N1213,Feriados!A1139:A1169)-1,NETWORKDAYS(M1213,TODAY(),Feriados!A$15:A$315))</f>
        <v>6</v>
      </c>
      <c r="P1213" s="8"/>
      <c r="Q1213" s="5">
        <f>+IF(T1213="ENVIO OS", IF(NETWORKDAYS(N1213,P1213,Feriados!A$15:A$315)&gt;-1,NETWORKDAYS(N1213,P1213,Feriados!A$15:A$315)-1,NETWORKDAYS(N1213,TODAY(),Feriados!A$15:A$315)),0)</f>
        <v>0</v>
      </c>
      <c r="R1213" s="9">
        <v>-33.6675</v>
      </c>
      <c r="S1213" s="9">
        <v>-69.0394</v>
      </c>
      <c r="T1213" s="5" t="s">
        <v>79</v>
      </c>
      <c r="U1213" s="5" t="s">
        <v>79</v>
      </c>
      <c r="V1213" s="5"/>
      <c r="W1213" s="5"/>
      <c r="X1213" s="5" t="s">
        <v>100</v>
      </c>
      <c r="Y1213" s="5" t="s">
        <v>66</v>
      </c>
      <c r="Z1213" s="5"/>
      <c r="AA1213" s="5"/>
      <c r="AB1213" s="5"/>
      <c r="AC1213" s="6"/>
      <c r="AD1213" s="6"/>
      <c r="AE1213" s="5"/>
      <c r="AF1213" s="10">
        <v>44986.0</v>
      </c>
    </row>
    <row r="1214" ht="21.0" customHeight="1">
      <c r="A1214" s="5"/>
      <c r="B1214" s="5" t="s">
        <v>2423</v>
      </c>
      <c r="C1214" s="5" t="s">
        <v>2424</v>
      </c>
      <c r="D1214" s="5" t="s">
        <v>56</v>
      </c>
      <c r="E1214" s="5" t="s">
        <v>96</v>
      </c>
      <c r="F1214" s="5" t="s">
        <v>119</v>
      </c>
      <c r="G1214" s="5">
        <v>115.0</v>
      </c>
      <c r="H1214" s="5"/>
      <c r="I1214" s="5" t="s">
        <v>37</v>
      </c>
      <c r="J1214" s="5"/>
      <c r="K1214" s="5"/>
      <c r="L1214" s="5"/>
      <c r="M1214" s="6">
        <v>44770.0</v>
      </c>
      <c r="N1214" s="6">
        <v>44792.0</v>
      </c>
      <c r="O1214" s="7">
        <f>+IF(NETWORKDAYS(M1214,N1214,Feriados!A1150:A1180)&gt;-1,NETWORKDAYS(M1214,N1214,Feriados!A1150:A1180)-1,NETWORKDAYS(M1214,TODAY(),Feriados!A$15:A$315))</f>
        <v>16</v>
      </c>
      <c r="P1214" s="8"/>
      <c r="Q1214" s="5">
        <f>+IF(T1214="ENVIO OS", IF(NETWORKDAYS(N1214,P1214,Feriados!A$15:A$315)&gt;-1,NETWORKDAYS(N1214,P1214,Feriados!A$15:A$315)-1,NETWORKDAYS(N1214,TODAY(),Feriados!A$15:A$315)),0)</f>
        <v>0</v>
      </c>
      <c r="R1214" s="9">
        <v>-34.706</v>
      </c>
      <c r="S1214" s="9">
        <v>-68.0819</v>
      </c>
      <c r="T1214" s="5" t="s">
        <v>79</v>
      </c>
      <c r="U1214" s="5" t="s">
        <v>79</v>
      </c>
      <c r="V1214" s="5"/>
      <c r="W1214" s="5"/>
      <c r="X1214" s="5" t="s">
        <v>41</v>
      </c>
      <c r="Y1214" s="5"/>
      <c r="Z1214" s="5"/>
      <c r="AA1214" s="5"/>
      <c r="AB1214" s="5"/>
      <c r="AC1214" s="6"/>
      <c r="AD1214" s="6"/>
      <c r="AE1214" s="5"/>
      <c r="AF1214" s="10"/>
    </row>
    <row r="1215" ht="21.0" customHeight="1">
      <c r="A1215" s="5">
        <v>236101.0</v>
      </c>
      <c r="B1215" s="5" t="s">
        <v>2215</v>
      </c>
      <c r="C1215" s="5" t="s">
        <v>2216</v>
      </c>
      <c r="D1215" s="5" t="s">
        <v>302</v>
      </c>
      <c r="E1215" s="5" t="s">
        <v>35</v>
      </c>
      <c r="F1215" s="5" t="s">
        <v>36</v>
      </c>
      <c r="G1215" s="5">
        <v>282.8</v>
      </c>
      <c r="H1215" s="5">
        <v>282.8</v>
      </c>
      <c r="I1215" s="5" t="s">
        <v>37</v>
      </c>
      <c r="J1215" s="5" t="s">
        <v>832</v>
      </c>
      <c r="K1215" s="5" t="s">
        <v>167</v>
      </c>
      <c r="L1215" s="5"/>
      <c r="M1215" s="6">
        <v>44774.0</v>
      </c>
      <c r="N1215" s="6">
        <v>44778.0</v>
      </c>
      <c r="O1215" s="7">
        <f>+IF(NETWORKDAYS(M1215,N1215,Feriados!A1167:A1197)&gt;-1,NETWORKDAYS(M1215,N1215,Feriados!A1167:A1197)-1,NETWORKDAYS(M1215,TODAY(),Feriados!A$15:A$315))</f>
        <v>4</v>
      </c>
      <c r="P1215" s="8"/>
      <c r="Q1215" s="5">
        <f>+IF(T1215="ENVIO OS", IF(NETWORKDAYS(N1215,P1215,Feriados!A$15:A$315)&gt;-1,NETWORKDAYS(N1215,P1215,Feriados!A$15:A$315)-1,NETWORKDAYS(N1215,TODAY(),Feriados!A$15:A$315)),0)</f>
        <v>0</v>
      </c>
      <c r="R1215" s="9">
        <v>-33.4604</v>
      </c>
      <c r="S1215" s="9">
        <v>-69.1388</v>
      </c>
      <c r="T1215" s="5" t="s">
        <v>79</v>
      </c>
      <c r="U1215" s="5" t="s">
        <v>79</v>
      </c>
      <c r="V1215" s="5"/>
      <c r="W1215" s="5"/>
      <c r="X1215" s="5" t="s">
        <v>190</v>
      </c>
      <c r="Y1215" s="5" t="s">
        <v>42</v>
      </c>
      <c r="Z1215" s="5" t="s">
        <v>928</v>
      </c>
      <c r="AA1215" s="5"/>
      <c r="AB1215" s="5"/>
      <c r="AC1215" s="6"/>
      <c r="AD1215" s="6"/>
      <c r="AE1215" s="5"/>
      <c r="AF1215" s="10"/>
    </row>
    <row r="1216" ht="21.0" customHeight="1">
      <c r="A1216" s="5"/>
      <c r="B1216" s="5" t="s">
        <v>2293</v>
      </c>
      <c r="C1216" s="5" t="s">
        <v>2294</v>
      </c>
      <c r="D1216" s="5" t="s">
        <v>56</v>
      </c>
      <c r="E1216" s="5" t="s">
        <v>35</v>
      </c>
      <c r="F1216" s="5" t="s">
        <v>1596</v>
      </c>
      <c r="G1216" s="5">
        <v>38.3</v>
      </c>
      <c r="H1216" s="5"/>
      <c r="I1216" s="5" t="s">
        <v>37</v>
      </c>
      <c r="J1216" s="5" t="s">
        <v>206</v>
      </c>
      <c r="K1216" s="5" t="s">
        <v>207</v>
      </c>
      <c r="L1216" s="5"/>
      <c r="M1216" s="6">
        <v>44774.0</v>
      </c>
      <c r="N1216" s="6">
        <v>44848.0</v>
      </c>
      <c r="O1216" s="7">
        <f>+IF(NETWORKDAYS(M1216,N1216,Feriados!A1173:A1203)&gt;-1,NETWORKDAYS(M1216,N1216,Feriados!A1173:A1203)-1,NETWORKDAYS(M1216,TODAY(),Feriados!A$15:A$315))</f>
        <v>54</v>
      </c>
      <c r="P1216" s="8"/>
      <c r="Q1216" s="5">
        <f>+IF(T1216="ENVIO OS", IF(NETWORKDAYS(N1216,P1216,Feriados!A$15:A$315)&gt;-1,NETWORKDAYS(N1216,P1216,Feriados!A$15:A$315)-1,NETWORKDAYS(N1216,TODAY(),Feriados!A$15:A$315)),0)</f>
        <v>0</v>
      </c>
      <c r="R1216" s="9">
        <v>-34.598</v>
      </c>
      <c r="S1216" s="9">
        <v>-68.3669</v>
      </c>
      <c r="T1216" s="5" t="s">
        <v>79</v>
      </c>
      <c r="U1216" s="5" t="s">
        <v>79</v>
      </c>
      <c r="V1216" s="5"/>
      <c r="W1216" s="5"/>
      <c r="X1216" s="5" t="s">
        <v>41</v>
      </c>
      <c r="Y1216" s="5" t="s">
        <v>59</v>
      </c>
      <c r="Z1216" s="5" t="s">
        <v>1501</v>
      </c>
      <c r="AA1216" s="5"/>
      <c r="AB1216" s="5"/>
      <c r="AC1216" s="6"/>
      <c r="AD1216" s="6"/>
      <c r="AE1216" s="5"/>
      <c r="AF1216" s="10"/>
    </row>
    <row r="1217" ht="21.0" customHeight="1">
      <c r="A1217" s="5">
        <v>236083.0</v>
      </c>
      <c r="B1217" s="5" t="s">
        <v>2425</v>
      </c>
      <c r="C1217" s="5" t="s">
        <v>836</v>
      </c>
      <c r="D1217" s="5" t="s">
        <v>34</v>
      </c>
      <c r="E1217" s="5" t="s">
        <v>96</v>
      </c>
      <c r="F1217" s="5" t="s">
        <v>97</v>
      </c>
      <c r="G1217" s="5">
        <v>298.0</v>
      </c>
      <c r="H1217" s="5">
        <v>298.0</v>
      </c>
      <c r="I1217" s="5" t="s">
        <v>37</v>
      </c>
      <c r="J1217" s="5" t="s">
        <v>289</v>
      </c>
      <c r="K1217" s="5" t="s">
        <v>290</v>
      </c>
      <c r="L1217" s="5" t="s">
        <v>39</v>
      </c>
      <c r="M1217" s="6">
        <v>44775.0</v>
      </c>
      <c r="N1217" s="6">
        <v>44777.0</v>
      </c>
      <c r="O1217" s="7">
        <f>+IF(NETWORKDAYS(M1217,N1217,Feriados!A1146:A1176)&gt;-1,NETWORKDAYS(M1217,N1217,Feriados!A1146:A1176)-1,NETWORKDAYS(M1217,TODAY(),Feriados!A$15:A$315))</f>
        <v>2</v>
      </c>
      <c r="P1217" s="8"/>
      <c r="Q1217" s="5">
        <f>+IF(T1217="ENVIO OS", IF(NETWORKDAYS(N1217,P1217,Feriados!A$15:A$315)&gt;-1,NETWORKDAYS(N1217,P1217,Feriados!A$15:A$315)-1,NETWORKDAYS(N1217,TODAY(),Feriados!A$15:A$315)),0)</f>
        <v>0</v>
      </c>
      <c r="R1217" s="9">
        <v>-33.5625</v>
      </c>
      <c r="S1217" s="9">
        <v>-69.0186</v>
      </c>
      <c r="T1217" s="5" t="s">
        <v>79</v>
      </c>
      <c r="U1217" s="5" t="s">
        <v>79</v>
      </c>
      <c r="V1217" s="5"/>
      <c r="W1217" s="5"/>
      <c r="X1217" s="5" t="s">
        <v>51</v>
      </c>
      <c r="Y1217" s="5" t="s">
        <v>66</v>
      </c>
      <c r="Z1217" s="5"/>
      <c r="AA1217" s="5"/>
      <c r="AB1217" s="5"/>
      <c r="AC1217" s="6"/>
      <c r="AD1217" s="6"/>
      <c r="AE1217" s="5"/>
      <c r="AF1217" s="10"/>
    </row>
    <row r="1218" ht="21.0" customHeight="1">
      <c r="A1218" s="5">
        <v>236017.0</v>
      </c>
      <c r="B1218" s="5"/>
      <c r="C1218" s="5" t="s">
        <v>2426</v>
      </c>
      <c r="D1218" s="5" t="s">
        <v>63</v>
      </c>
      <c r="E1218" s="5" t="s">
        <v>96</v>
      </c>
      <c r="F1218" s="5"/>
      <c r="G1218" s="5">
        <v>90.0</v>
      </c>
      <c r="H1218" s="5"/>
      <c r="I1218" s="5" t="s">
        <v>2427</v>
      </c>
      <c r="J1218" s="5" t="s">
        <v>1707</v>
      </c>
      <c r="K1218" s="5" t="s">
        <v>65</v>
      </c>
      <c r="L1218" s="5"/>
      <c r="M1218" s="6">
        <v>44775.0</v>
      </c>
      <c r="N1218" s="6">
        <v>44783.0</v>
      </c>
      <c r="O1218" s="7">
        <f>+IF(NETWORKDAYS(M1218,N1218,Feriados!A1176:A1206)&gt;-1,NETWORKDAYS(M1218,N1218,Feriados!A1176:A1206)-1,NETWORKDAYS(M1218,TODAY(),Feriados!A$15:A$315))</f>
        <v>6</v>
      </c>
      <c r="P1218" s="8"/>
      <c r="Q1218" s="5">
        <f>+IF(T1218="ENVIO OS", IF(NETWORKDAYS(N1218,P1218,Feriados!A$15:A$315)&gt;-1,NETWORKDAYS(N1218,P1218,Feriados!A$15:A$315)-1,NETWORKDAYS(N1218,TODAY(),Feriados!A$15:A$315)),0)</f>
        <v>0</v>
      </c>
      <c r="R1218" s="9"/>
      <c r="S1218" s="9"/>
      <c r="T1218" s="5" t="s">
        <v>79</v>
      </c>
      <c r="U1218" s="5" t="s">
        <v>79</v>
      </c>
      <c r="V1218" s="5"/>
      <c r="W1218" s="5"/>
      <c r="X1218" s="5" t="s">
        <v>100</v>
      </c>
      <c r="Y1218" s="5"/>
      <c r="Z1218" s="5"/>
      <c r="AA1218" s="5" t="s">
        <v>2428</v>
      </c>
      <c r="AB1218" s="5"/>
      <c r="AC1218" s="6"/>
      <c r="AD1218" s="6"/>
      <c r="AE1218" s="5"/>
      <c r="AF1218" s="10"/>
    </row>
    <row r="1219" ht="21.0" customHeight="1">
      <c r="A1219" s="5">
        <v>227900.0</v>
      </c>
      <c r="B1219" s="5" t="s">
        <v>1056</v>
      </c>
      <c r="C1219" s="5" t="s">
        <v>1057</v>
      </c>
      <c r="D1219" s="5" t="s">
        <v>34</v>
      </c>
      <c r="E1219" s="5" t="s">
        <v>35</v>
      </c>
      <c r="F1219" s="5" t="s">
        <v>36</v>
      </c>
      <c r="G1219" s="5">
        <v>174.0</v>
      </c>
      <c r="H1219" s="5"/>
      <c r="I1219" s="5" t="s">
        <v>37</v>
      </c>
      <c r="J1219" s="5" t="s">
        <v>289</v>
      </c>
      <c r="K1219" s="5" t="s">
        <v>290</v>
      </c>
      <c r="L1219" s="5"/>
      <c r="M1219" s="6">
        <v>44776.0</v>
      </c>
      <c r="N1219" s="6">
        <v>44777.0</v>
      </c>
      <c r="O1219" s="7">
        <f>+IF(NETWORKDAYS(M1219,N1219,Feriados!A1153:A1183)&gt;-1,NETWORKDAYS(M1219,N1219,Feriados!A1153:A1183)-1,NETWORKDAYS(M1219,TODAY(),Feriados!A$15:A$315))</f>
        <v>1</v>
      </c>
      <c r="P1219" s="8"/>
      <c r="Q1219" s="5">
        <f>+IF(T1219="ENVIO OS", IF(NETWORKDAYS(N1219,P1219,Feriados!A$15:A$315)&gt;-1,NETWORKDAYS(N1219,P1219,Feriados!A$15:A$315)-1,NETWORKDAYS(N1219,TODAY(),Feriados!A$15:A$315)),0)</f>
        <v>0</v>
      </c>
      <c r="R1219" s="9"/>
      <c r="S1219" s="9"/>
      <c r="T1219" s="5" t="s">
        <v>208</v>
      </c>
      <c r="U1219" s="5" t="s">
        <v>208</v>
      </c>
      <c r="V1219" s="5"/>
      <c r="W1219" s="5"/>
      <c r="X1219" s="5" t="s">
        <v>51</v>
      </c>
      <c r="Y1219" s="5" t="s">
        <v>42</v>
      </c>
      <c r="Z1219" s="5"/>
      <c r="AA1219" s="5"/>
      <c r="AB1219" s="5"/>
      <c r="AC1219" s="6">
        <v>44251.0</v>
      </c>
      <c r="AD1219" s="6">
        <v>44252.0</v>
      </c>
      <c r="AE1219" s="5"/>
      <c r="AF1219" s="10"/>
    </row>
    <row r="1220" ht="21.0" customHeight="1">
      <c r="A1220" s="5">
        <v>236523.0</v>
      </c>
      <c r="B1220" s="5" t="s">
        <v>2429</v>
      </c>
      <c r="C1220" s="5" t="s">
        <v>2430</v>
      </c>
      <c r="D1220" s="5" t="s">
        <v>63</v>
      </c>
      <c r="E1220" s="5" t="s">
        <v>96</v>
      </c>
      <c r="F1220" s="5" t="s">
        <v>97</v>
      </c>
      <c r="G1220" s="5">
        <v>180.0</v>
      </c>
      <c r="H1220" s="5">
        <v>180.0</v>
      </c>
      <c r="I1220" s="5" t="s">
        <v>2431</v>
      </c>
      <c r="J1220" s="5" t="s">
        <v>478</v>
      </c>
      <c r="K1220" s="5" t="s">
        <v>48</v>
      </c>
      <c r="L1220" s="5" t="s">
        <v>49</v>
      </c>
      <c r="M1220" s="6">
        <v>44776.0</v>
      </c>
      <c r="N1220" s="6">
        <v>44803.0</v>
      </c>
      <c r="O1220" s="7">
        <f>+IF(NETWORKDAYS(M1220,N1220,Feriados!A1148:A1178)&gt;-1,NETWORKDAYS(M1220,N1220,Feriados!A1148:A1178)-1,NETWORKDAYS(M1220,TODAY(),Feriados!A$15:A$315))</f>
        <v>19</v>
      </c>
      <c r="P1220" s="8"/>
      <c r="Q1220" s="5">
        <f>+IF(T1220="ENVIO OS", IF(NETWORKDAYS(N1220,P1220,Feriados!A$15:A$315)&gt;-1,NETWORKDAYS(N1220,P1220,Feriados!A$15:A$315)-1,NETWORKDAYS(N1220,TODAY(),Feriados!A$15:A$315)),0)</f>
        <v>0</v>
      </c>
      <c r="R1220" s="9">
        <v>-32.9396</v>
      </c>
      <c r="S1220" s="9">
        <v>-68.768</v>
      </c>
      <c r="T1220" s="5" t="s">
        <v>79</v>
      </c>
      <c r="U1220" s="5" t="s">
        <v>79</v>
      </c>
      <c r="V1220" s="5" t="s">
        <v>344</v>
      </c>
      <c r="W1220" s="5"/>
      <c r="X1220" s="5" t="s">
        <v>100</v>
      </c>
      <c r="Y1220" s="5" t="s">
        <v>66</v>
      </c>
      <c r="Z1220" s="5"/>
      <c r="AA1220" s="5"/>
      <c r="AB1220" s="5"/>
      <c r="AC1220" s="6"/>
      <c r="AD1220" s="6"/>
      <c r="AE1220" s="5" t="s">
        <v>203</v>
      </c>
      <c r="AF1220" s="10">
        <v>45017.0</v>
      </c>
    </row>
    <row r="1221" ht="21.0" customHeight="1">
      <c r="A1221" s="5">
        <v>228060.0</v>
      </c>
      <c r="B1221" s="5" t="s">
        <v>638</v>
      </c>
      <c r="C1221" s="5" t="s">
        <v>639</v>
      </c>
      <c r="D1221" s="5" t="s">
        <v>147</v>
      </c>
      <c r="E1221" s="5" t="s">
        <v>96</v>
      </c>
      <c r="F1221" s="5" t="s">
        <v>230</v>
      </c>
      <c r="G1221" s="5">
        <v>324.0</v>
      </c>
      <c r="H1221" s="5"/>
      <c r="I1221" s="5" t="s">
        <v>37</v>
      </c>
      <c r="J1221" s="5" t="s">
        <v>640</v>
      </c>
      <c r="K1221" s="5" t="s">
        <v>149</v>
      </c>
      <c r="L1221" s="5" t="s">
        <v>49</v>
      </c>
      <c r="M1221" s="6">
        <v>44777.0</v>
      </c>
      <c r="N1221" s="6">
        <v>44792.0</v>
      </c>
      <c r="O1221" s="7">
        <f>+IF(NETWORKDAYS(M1221,N1221,Feriados!A1447:A1477)&gt;-1,NETWORKDAYS(M1221,N1221,Feriados!A1447:A1477)-1,NETWORKDAYS(M1221,TODAY(),Feriados!A$15:A$315))</f>
        <v>11</v>
      </c>
      <c r="P1221" s="8">
        <v>44799.0</v>
      </c>
      <c r="Q1221" s="5">
        <f>+IF(T1221="ENVIO OS", IF(NETWORKDAYS(N1221,P1221,Feriados!A$15:A$315)&gt;-1,NETWORKDAYS(N1221,P1221,Feriados!A$15:A$315)-1,NETWORKDAYS(N1221,TODAY(),Feriados!A$15:A$315)),0)</f>
        <v>5</v>
      </c>
      <c r="R1221" s="9">
        <v>-32.962751</v>
      </c>
      <c r="S1221" s="9">
        <v>-68.853532</v>
      </c>
      <c r="T1221" s="5" t="s">
        <v>40</v>
      </c>
      <c r="U1221" s="5" t="s">
        <v>40</v>
      </c>
      <c r="V1221" s="5"/>
      <c r="W1221" s="5"/>
      <c r="X1221" s="5" t="s">
        <v>100</v>
      </c>
      <c r="Y1221" s="5"/>
      <c r="Z1221" s="5" t="s">
        <v>81</v>
      </c>
      <c r="AA1221" s="5" t="s">
        <v>2432</v>
      </c>
      <c r="AB1221" s="5"/>
      <c r="AC1221" s="6">
        <v>44072.0</v>
      </c>
      <c r="AD1221" s="6">
        <v>44263.0</v>
      </c>
      <c r="AE1221" s="5" t="s">
        <v>203</v>
      </c>
      <c r="AF1221" s="10"/>
    </row>
    <row r="1222" ht="21.0" customHeight="1">
      <c r="A1222" s="5"/>
      <c r="B1222" s="5" t="s">
        <v>2073</v>
      </c>
      <c r="C1222" s="5" t="s">
        <v>2074</v>
      </c>
      <c r="D1222" s="5" t="s">
        <v>167</v>
      </c>
      <c r="E1222" s="5" t="s">
        <v>35</v>
      </c>
      <c r="F1222" s="5" t="s">
        <v>36</v>
      </c>
      <c r="G1222" s="5">
        <v>142.0</v>
      </c>
      <c r="H1222" s="5"/>
      <c r="I1222" s="5" t="s">
        <v>37</v>
      </c>
      <c r="J1222" s="5" t="s">
        <v>289</v>
      </c>
      <c r="K1222" s="5" t="s">
        <v>290</v>
      </c>
      <c r="L1222" s="5"/>
      <c r="M1222" s="6">
        <v>44777.0</v>
      </c>
      <c r="N1222" s="6">
        <v>44819.0</v>
      </c>
      <c r="O1222" s="7">
        <f>+IF(NETWORKDAYS(M1222,N1222,Feriados!A1200:A1230)&gt;-1,NETWORKDAYS(M1222,N1222,Feriados!A1200:A1230)-1,NETWORKDAYS(M1222,TODAY(),Feriados!A$15:A$315))</f>
        <v>30</v>
      </c>
      <c r="P1222" s="8"/>
      <c r="Q1222" s="5">
        <f>+IF(T1222="ENVIO OS", IF(NETWORKDAYS(N1222,P1222,Feriados!A$15:A$315)&gt;-1,NETWORKDAYS(N1222,P1222,Feriados!A$15:A$315)-1,NETWORKDAYS(N1222,TODAY(),Feriados!A$15:A$315)),0)</f>
        <v>0</v>
      </c>
      <c r="R1222" s="9">
        <v>-33.5251</v>
      </c>
      <c r="S1222" s="9">
        <v>-69.0049</v>
      </c>
      <c r="T1222" s="5" t="s">
        <v>79</v>
      </c>
      <c r="U1222" s="5" t="s">
        <v>79</v>
      </c>
      <c r="V1222" s="5"/>
      <c r="W1222" s="5"/>
      <c r="X1222" s="5" t="s">
        <v>41</v>
      </c>
      <c r="Y1222" s="5" t="s">
        <v>42</v>
      </c>
      <c r="Z1222" s="5" t="s">
        <v>928</v>
      </c>
      <c r="AA1222" s="5"/>
      <c r="AB1222" s="5"/>
      <c r="AC1222" s="6"/>
      <c r="AD1222" s="6"/>
      <c r="AE1222" s="5"/>
      <c r="AF1222" s="10"/>
    </row>
    <row r="1223" ht="21.0" customHeight="1">
      <c r="A1223" s="5">
        <v>235579.0</v>
      </c>
      <c r="B1223" s="5" t="s">
        <v>2324</v>
      </c>
      <c r="C1223" s="5" t="s">
        <v>2325</v>
      </c>
      <c r="D1223" s="5" t="s">
        <v>46</v>
      </c>
      <c r="E1223" s="5" t="s">
        <v>96</v>
      </c>
      <c r="F1223" s="5" t="s">
        <v>97</v>
      </c>
      <c r="G1223" s="5">
        <v>150.0</v>
      </c>
      <c r="H1223" s="5">
        <v>150.0</v>
      </c>
      <c r="I1223" s="5" t="s">
        <v>37</v>
      </c>
      <c r="J1223" s="5" t="s">
        <v>110</v>
      </c>
      <c r="K1223" s="5" t="s">
        <v>48</v>
      </c>
      <c r="L1223" s="5" t="s">
        <v>39</v>
      </c>
      <c r="M1223" s="6">
        <v>44777.0</v>
      </c>
      <c r="N1223" s="6">
        <v>44778.0</v>
      </c>
      <c r="O1223" s="7">
        <f>+IF(NETWORKDAYS(M1223,N1223,Feriados!A1173:A1203)&gt;-1,NETWORKDAYS(M1223,N1223,Feriados!A1173:A1203)-1,NETWORKDAYS(M1223,TODAY(),Feriados!A$15:A$315))</f>
        <v>1</v>
      </c>
      <c r="P1223" s="8"/>
      <c r="Q1223" s="5">
        <f>+IF(T1223="ENVIO OS", IF(NETWORKDAYS(N1223,P1223,Feriados!A$15:A$315)&gt;-1,NETWORKDAYS(N1223,P1223,Feriados!A$15:A$315)-1,NETWORKDAYS(N1223,TODAY(),Feriados!A$15:A$315)),0)</f>
        <v>0</v>
      </c>
      <c r="R1223" s="9">
        <v>-32.9082</v>
      </c>
      <c r="S1223" s="9">
        <v>-68.742</v>
      </c>
      <c r="T1223" s="5" t="s">
        <v>79</v>
      </c>
      <c r="U1223" s="5" t="s">
        <v>79</v>
      </c>
      <c r="V1223" s="5"/>
      <c r="W1223" s="5"/>
      <c r="X1223" s="5" t="s">
        <v>190</v>
      </c>
      <c r="Y1223" s="5" t="s">
        <v>66</v>
      </c>
      <c r="Z1223" s="5"/>
      <c r="AA1223" s="5" t="s">
        <v>2372</v>
      </c>
      <c r="AB1223" s="5"/>
      <c r="AC1223" s="6"/>
      <c r="AD1223" s="6"/>
      <c r="AE1223" s="5"/>
      <c r="AF1223" s="10"/>
    </row>
    <row r="1224" ht="21.0" customHeight="1">
      <c r="A1224" s="5"/>
      <c r="B1224" s="5" t="s">
        <v>2433</v>
      </c>
      <c r="C1224" s="5" t="s">
        <v>2434</v>
      </c>
      <c r="D1224" s="5" t="s">
        <v>34</v>
      </c>
      <c r="E1224" s="5" t="s">
        <v>35</v>
      </c>
      <c r="F1224" s="5" t="s">
        <v>36</v>
      </c>
      <c r="G1224" s="5">
        <v>112.0</v>
      </c>
      <c r="H1224" s="5"/>
      <c r="I1224" s="5" t="s">
        <v>37</v>
      </c>
      <c r="J1224" s="5" t="s">
        <v>38</v>
      </c>
      <c r="K1224" s="5" t="s">
        <v>34</v>
      </c>
      <c r="L1224" s="5"/>
      <c r="M1224" s="6">
        <v>44777.0</v>
      </c>
      <c r="N1224" s="6">
        <v>44832.0</v>
      </c>
      <c r="O1224" s="7">
        <f>+IF(NETWORKDAYS(M1224,N1224,Feriados!A1162:A1192)&gt;-1,NETWORKDAYS(M1224,N1224,Feriados!A1162:A1192)-1,NETWORKDAYS(M1224,TODAY(),Feriados!A$15:A$315))</f>
        <v>39</v>
      </c>
      <c r="P1224" s="8"/>
      <c r="Q1224" s="5">
        <f>+IF(T1224="ENVIO OS", IF(NETWORKDAYS(N1224,P1224,Feriados!A$15:A$315)&gt;-1,NETWORKDAYS(N1224,P1224,Feriados!A$15:A$315)-1,NETWORKDAYS(N1224,TODAY(),Feriados!A$15:A$315)),0)</f>
        <v>0</v>
      </c>
      <c r="R1224" s="9">
        <v>-33.6409</v>
      </c>
      <c r="S1224" s="9">
        <v>-69.0924</v>
      </c>
      <c r="T1224" s="5" t="s">
        <v>79</v>
      </c>
      <c r="U1224" s="5" t="s">
        <v>79</v>
      </c>
      <c r="V1224" s="5"/>
      <c r="W1224" s="5"/>
      <c r="X1224" s="5" t="s">
        <v>41</v>
      </c>
      <c r="Y1224" s="5" t="s">
        <v>42</v>
      </c>
      <c r="Z1224" s="5" t="s">
        <v>43</v>
      </c>
      <c r="AA1224" s="5"/>
      <c r="AB1224" s="5"/>
      <c r="AC1224" s="6"/>
      <c r="AD1224" s="6"/>
      <c r="AE1224" s="5"/>
      <c r="AF1224" s="10"/>
    </row>
    <row r="1225" ht="21.0" customHeight="1">
      <c r="A1225" s="5"/>
      <c r="B1225" s="5" t="s">
        <v>2435</v>
      </c>
      <c r="C1225" s="5" t="s">
        <v>2436</v>
      </c>
      <c r="D1225" s="5" t="s">
        <v>147</v>
      </c>
      <c r="E1225" s="5" t="s">
        <v>35</v>
      </c>
      <c r="F1225" s="5" t="s">
        <v>36</v>
      </c>
      <c r="G1225" s="5">
        <v>25.5</v>
      </c>
      <c r="H1225" s="5"/>
      <c r="I1225" s="5" t="s">
        <v>2437</v>
      </c>
      <c r="J1225" s="5" t="s">
        <v>1889</v>
      </c>
      <c r="K1225" s="5" t="s">
        <v>1197</v>
      </c>
      <c r="L1225" s="5" t="s">
        <v>39</v>
      </c>
      <c r="M1225" s="6">
        <v>44777.0</v>
      </c>
      <c r="N1225" s="6">
        <v>44809.0</v>
      </c>
      <c r="O1225" s="7">
        <f>+IF(NETWORKDAYS(M1225,N1225,Feriados!A1163:A1193)&gt;-1,NETWORKDAYS(M1225,N1225,Feriados!A1163:A1193)-1,NETWORKDAYS(M1225,TODAY(),Feriados!A$15:A$315))</f>
        <v>22</v>
      </c>
      <c r="P1225" s="8">
        <v>44811.0</v>
      </c>
      <c r="Q1225" s="5">
        <f>+IF(T1225="ENVIO OS", IF(NETWORKDAYS(N1225,P1225,Feriados!A$15:A$315)&gt;-1,NETWORKDAYS(N1225,P1225,Feriados!A$15:A$315)-1,NETWORKDAYS(N1225,TODAY(),Feriados!A$15:A$315)),0)</f>
        <v>2</v>
      </c>
      <c r="R1225" s="9"/>
      <c r="S1225" s="9"/>
      <c r="T1225" s="5" t="s">
        <v>40</v>
      </c>
      <c r="U1225" s="5" t="s">
        <v>564</v>
      </c>
      <c r="V1225" s="5"/>
      <c r="W1225" s="5"/>
      <c r="X1225" s="5" t="s">
        <v>51</v>
      </c>
      <c r="Y1225" s="5"/>
      <c r="Z1225" s="5" t="s">
        <v>215</v>
      </c>
      <c r="AA1225" s="5"/>
      <c r="AB1225" s="5"/>
      <c r="AC1225" s="6"/>
      <c r="AD1225" s="6"/>
      <c r="AE1225" s="5"/>
      <c r="AF1225" s="10"/>
    </row>
    <row r="1226" ht="21.0" customHeight="1">
      <c r="A1226" s="5"/>
      <c r="B1226" s="5" t="s">
        <v>2438</v>
      </c>
      <c r="C1226" s="5" t="s">
        <v>2439</v>
      </c>
      <c r="D1226" s="5" t="s">
        <v>84</v>
      </c>
      <c r="E1226" s="5" t="s">
        <v>96</v>
      </c>
      <c r="F1226" s="5" t="s">
        <v>244</v>
      </c>
      <c r="G1226" s="5">
        <v>1500.0</v>
      </c>
      <c r="H1226" s="5">
        <v>1500.0</v>
      </c>
      <c r="I1226" s="5"/>
      <c r="J1226" s="5" t="s">
        <v>471</v>
      </c>
      <c r="K1226" s="5" t="s">
        <v>84</v>
      </c>
      <c r="L1226" s="5"/>
      <c r="M1226" s="6">
        <v>44777.0</v>
      </c>
      <c r="N1226" s="6">
        <v>44781.0</v>
      </c>
      <c r="O1226" s="7">
        <f>+IF(NETWORKDAYS(M1226,N1226,Feriados!A1151:A1181)&gt;-1,NETWORKDAYS(M1226,N1226,Feriados!A1151:A1181)-1,NETWORKDAYS(M1226,TODAY(),Feriados!A$15:A$315))</f>
        <v>2</v>
      </c>
      <c r="P1226" s="8"/>
      <c r="Q1226" s="5">
        <f>+IF(T1226="ENVIO OS", IF(NETWORKDAYS(N1226,P1226,Feriados!A$15:A$315)&gt;-1,NETWORKDAYS(N1226,P1226,Feriados!A$15:A$315)-1,NETWORKDAYS(N1226,TODAY(),Feriados!A$15:A$315)),0)</f>
        <v>0</v>
      </c>
      <c r="R1226" s="9">
        <v>-32.6653</v>
      </c>
      <c r="S1226" s="9">
        <v>-68.722</v>
      </c>
      <c r="T1226" s="5" t="s">
        <v>79</v>
      </c>
      <c r="U1226" s="5" t="s">
        <v>79</v>
      </c>
      <c r="V1226" s="5"/>
      <c r="W1226" s="5"/>
      <c r="X1226" s="5" t="s">
        <v>100</v>
      </c>
      <c r="Y1226" s="5"/>
      <c r="Z1226" s="5"/>
      <c r="AA1226" s="5"/>
      <c r="AB1226" s="5"/>
      <c r="AC1226" s="6"/>
      <c r="AD1226" s="6"/>
      <c r="AE1226" s="5"/>
      <c r="AF1226" s="10"/>
    </row>
    <row r="1227" ht="21.0" customHeight="1">
      <c r="A1227" s="5"/>
      <c r="B1227" s="5" t="s">
        <v>2440</v>
      </c>
      <c r="C1227" s="5" t="s">
        <v>2441</v>
      </c>
      <c r="D1227" s="5" t="s">
        <v>34</v>
      </c>
      <c r="E1227" s="5" t="s">
        <v>35</v>
      </c>
      <c r="F1227" s="5" t="s">
        <v>36</v>
      </c>
      <c r="G1227" s="5">
        <v>90.2</v>
      </c>
      <c r="H1227" s="5"/>
      <c r="I1227" s="5" t="s">
        <v>2442</v>
      </c>
      <c r="J1227" s="5" t="s">
        <v>1265</v>
      </c>
      <c r="K1227" s="5" t="s">
        <v>34</v>
      </c>
      <c r="L1227" s="5" t="s">
        <v>49</v>
      </c>
      <c r="M1227" s="6">
        <v>44778.0</v>
      </c>
      <c r="N1227" s="6">
        <v>44882.0</v>
      </c>
      <c r="O1227" s="7">
        <f>+IF(NETWORKDAYS(M1227,N1227,Feriados!A1304:A1334)&gt;-1,NETWORKDAYS(M1227,N1227,Feriados!A1304:A1334)-1,NETWORKDAYS(M1227,TODAY(),Feriados!A$15:A$315))</f>
        <v>74</v>
      </c>
      <c r="P1227" s="8"/>
      <c r="Q1227" s="5">
        <f>+IF(T1227="ENVIO OS", IF(NETWORKDAYS(N1227,P1227,Feriados!A$15:A$315)&gt;-1,NETWORKDAYS(N1227,P1227,Feriados!A$15:A$315)-1,NETWORKDAYS(N1227,TODAY(),Feriados!A$15:A$315)),0)</f>
        <v>0</v>
      </c>
      <c r="R1227" s="9"/>
      <c r="S1227" s="9"/>
      <c r="T1227" s="5" t="s">
        <v>79</v>
      </c>
      <c r="U1227" s="5" t="s">
        <v>79</v>
      </c>
      <c r="V1227" s="5"/>
      <c r="W1227" s="5"/>
      <c r="X1227" s="5" t="s">
        <v>51</v>
      </c>
      <c r="Y1227" s="5" t="s">
        <v>42</v>
      </c>
      <c r="Z1227" s="5" t="s">
        <v>577</v>
      </c>
      <c r="AA1227" s="5"/>
      <c r="AB1227" s="5"/>
      <c r="AC1227" s="6"/>
      <c r="AD1227" s="6"/>
      <c r="AE1227" s="5"/>
      <c r="AF1227" s="10"/>
    </row>
    <row r="1228" ht="21.0" customHeight="1">
      <c r="A1228" s="5"/>
      <c r="B1228" s="5" t="s">
        <v>1929</v>
      </c>
      <c r="C1228" s="5" t="s">
        <v>1930</v>
      </c>
      <c r="D1228" s="5" t="s">
        <v>63</v>
      </c>
      <c r="E1228" s="5" t="s">
        <v>35</v>
      </c>
      <c r="F1228" s="5" t="s">
        <v>36</v>
      </c>
      <c r="G1228" s="5">
        <v>36.0</v>
      </c>
      <c r="H1228" s="5"/>
      <c r="I1228" s="5" t="s">
        <v>37</v>
      </c>
      <c r="J1228" s="5" t="s">
        <v>1364</v>
      </c>
      <c r="K1228" s="5" t="s">
        <v>63</v>
      </c>
      <c r="L1228" s="5"/>
      <c r="M1228" s="6">
        <v>44781.0</v>
      </c>
      <c r="N1228" s="6">
        <v>44799.0</v>
      </c>
      <c r="O1228" s="7">
        <f>+IF(NETWORKDAYS(M1228,N1228,Feriados!A1166:A1196)&gt;-1,NETWORKDAYS(M1228,N1228,Feriados!A1166:A1196)-1,NETWORKDAYS(M1228,TODAY(),Feriados!A$15:A$315))</f>
        <v>14</v>
      </c>
      <c r="P1228" s="8"/>
      <c r="Q1228" s="5">
        <f>+IF(T1228="ENVIO OS", IF(NETWORKDAYS(N1228,P1228,Feriados!A$15:A$315)&gt;-1,NETWORKDAYS(N1228,P1228,Feriados!A$15:A$315)-1,NETWORKDAYS(N1228,TODAY(),Feriados!A$15:A$315)),0)</f>
        <v>0</v>
      </c>
      <c r="R1228" s="9">
        <v>-32.9741</v>
      </c>
      <c r="S1228" s="9">
        <v>-68.8125</v>
      </c>
      <c r="T1228" s="5" t="s">
        <v>79</v>
      </c>
      <c r="U1228" s="5" t="s">
        <v>79</v>
      </c>
      <c r="V1228" s="5"/>
      <c r="W1228" s="5"/>
      <c r="X1228" s="5" t="s">
        <v>41</v>
      </c>
      <c r="Y1228" s="5" t="s">
        <v>66</v>
      </c>
      <c r="Z1228" s="5" t="s">
        <v>974</v>
      </c>
      <c r="AA1228" s="5"/>
      <c r="AB1228" s="5"/>
      <c r="AC1228" s="6"/>
      <c r="AD1228" s="6"/>
      <c r="AE1228" s="5"/>
      <c r="AF1228" s="10"/>
    </row>
    <row r="1229" ht="21.0" customHeight="1">
      <c r="A1229" s="5"/>
      <c r="B1229" s="5" t="s">
        <v>2443</v>
      </c>
      <c r="C1229" s="5" t="s">
        <v>2444</v>
      </c>
      <c r="D1229" s="5" t="s">
        <v>56</v>
      </c>
      <c r="E1229" s="5" t="s">
        <v>35</v>
      </c>
      <c r="F1229" s="5" t="s">
        <v>36</v>
      </c>
      <c r="G1229" s="5">
        <v>42.0</v>
      </c>
      <c r="H1229" s="5"/>
      <c r="I1229" s="5" t="s">
        <v>2445</v>
      </c>
      <c r="J1229" s="5" t="s">
        <v>2446</v>
      </c>
      <c r="K1229" s="5" t="s">
        <v>2447</v>
      </c>
      <c r="L1229" s="5"/>
      <c r="M1229" s="6">
        <v>44781.0</v>
      </c>
      <c r="N1229" s="6">
        <v>44852.0</v>
      </c>
      <c r="O1229" s="7">
        <f>+IF(NETWORKDAYS(M1229,N1229,Feriados!A1173:A1203)&gt;-1,NETWORKDAYS(M1229,N1229,Feriados!A1173:A1203)-1,NETWORKDAYS(M1229,TODAY(),Feriados!A$15:A$315))</f>
        <v>51</v>
      </c>
      <c r="P1229" s="8"/>
      <c r="Q1229" s="5">
        <f>+IF(T1229="ENVIO OS", IF(NETWORKDAYS(N1229,P1229,Feriados!A$15:A$315)&gt;-1,NETWORKDAYS(N1229,P1229,Feriados!A$15:A$315)-1,NETWORKDAYS(N1229,TODAY(),Feriados!A$15:A$315)),0)</f>
        <v>0</v>
      </c>
      <c r="R1229" s="9">
        <v>-35.0421</v>
      </c>
      <c r="S1229" s="9">
        <v>-68.7166</v>
      </c>
      <c r="T1229" s="5" t="s">
        <v>79</v>
      </c>
      <c r="U1229" s="5" t="s">
        <v>79</v>
      </c>
      <c r="V1229" s="5"/>
      <c r="W1229" s="5"/>
      <c r="X1229" s="5" t="s">
        <v>41</v>
      </c>
      <c r="Y1229" s="5" t="s">
        <v>59</v>
      </c>
      <c r="Z1229" s="5" t="s">
        <v>60</v>
      </c>
      <c r="AA1229" s="5"/>
      <c r="AB1229" s="5"/>
      <c r="AC1229" s="6"/>
      <c r="AD1229" s="6"/>
      <c r="AE1229" s="5"/>
      <c r="AF1229" s="10"/>
    </row>
    <row r="1230" ht="21.0" customHeight="1">
      <c r="A1230" s="5">
        <v>235100.0</v>
      </c>
      <c r="B1230" s="5" t="s">
        <v>2277</v>
      </c>
      <c r="C1230" s="5" t="s">
        <v>2278</v>
      </c>
      <c r="D1230" s="5" t="s">
        <v>75</v>
      </c>
      <c r="E1230" s="5" t="s">
        <v>96</v>
      </c>
      <c r="F1230" s="5" t="s">
        <v>126</v>
      </c>
      <c r="G1230" s="5">
        <v>580.0</v>
      </c>
      <c r="H1230" s="5">
        <v>580.0</v>
      </c>
      <c r="I1230" s="5" t="s">
        <v>37</v>
      </c>
      <c r="J1230" s="5" t="s">
        <v>2279</v>
      </c>
      <c r="K1230" s="5" t="s">
        <v>175</v>
      </c>
      <c r="L1230" s="5" t="s">
        <v>49</v>
      </c>
      <c r="M1230" s="6">
        <v>44782.0</v>
      </c>
      <c r="N1230" s="6">
        <v>44783.0</v>
      </c>
      <c r="O1230" s="7">
        <f>+IF(NETWORKDAYS(M1230,N1230,Feriados!A1166:A1196)&gt;-1,NETWORKDAYS(M1230,N1230,Feriados!A1166:A1196)-1,NETWORKDAYS(M1230,TODAY(),Feriados!A$15:A$315))</f>
        <v>1</v>
      </c>
      <c r="P1230" s="8"/>
      <c r="Q1230" s="5">
        <f>+IF(T1230="ENVIO OS", IF(NETWORKDAYS(N1230,P1230,Feriados!A$15:A$315)&gt;-1,NETWORKDAYS(N1230,P1230,Feriados!A$15:A$315)-1,NETWORKDAYS(N1230,TODAY(),Feriados!A$15:A$315)),0)</f>
        <v>0</v>
      </c>
      <c r="R1230" s="9">
        <v>-32.8768</v>
      </c>
      <c r="S1230" s="9">
        <v>-68.8392</v>
      </c>
      <c r="T1230" s="5" t="s">
        <v>208</v>
      </c>
      <c r="U1230" s="5" t="s">
        <v>208</v>
      </c>
      <c r="V1230" s="5" t="s">
        <v>479</v>
      </c>
      <c r="W1230" s="5" t="s">
        <v>2280</v>
      </c>
      <c r="X1230" s="5" t="s">
        <v>100</v>
      </c>
      <c r="Y1230" s="5" t="s">
        <v>101</v>
      </c>
      <c r="Z1230" s="5"/>
      <c r="AA1230" s="5" t="s">
        <v>2372</v>
      </c>
      <c r="AB1230" s="5"/>
      <c r="AC1230" s="6"/>
      <c r="AD1230" s="6"/>
      <c r="AE1230" s="5"/>
      <c r="AF1230" s="10"/>
    </row>
    <row r="1231" ht="21.0" customHeight="1">
      <c r="A1231" s="5">
        <v>235751.0</v>
      </c>
      <c r="B1231" s="5" t="s">
        <v>2362</v>
      </c>
      <c r="C1231" s="5" t="s">
        <v>2363</v>
      </c>
      <c r="D1231" s="5" t="s">
        <v>147</v>
      </c>
      <c r="E1231" s="5" t="s">
        <v>96</v>
      </c>
      <c r="F1231" s="5" t="s">
        <v>1991</v>
      </c>
      <c r="G1231" s="5">
        <v>235.0</v>
      </c>
      <c r="H1231" s="5">
        <v>235.0</v>
      </c>
      <c r="I1231" s="5" t="s">
        <v>37</v>
      </c>
      <c r="J1231" s="5" t="s">
        <v>2364</v>
      </c>
      <c r="K1231" s="5" t="s">
        <v>508</v>
      </c>
      <c r="L1231" s="5" t="s">
        <v>39</v>
      </c>
      <c r="M1231" s="6">
        <v>44782.0</v>
      </c>
      <c r="N1231" s="6">
        <v>44785.0</v>
      </c>
      <c r="O1231" s="7">
        <f>+IF(NETWORKDAYS(M1231,N1231,Feriados!A1635:A1665)&gt;-1,NETWORKDAYS(M1231,N1231,Feriados!A1635:A1665)-1,NETWORKDAYS(M1231,TODAY(),Feriados!A$15:A$315))</f>
        <v>3</v>
      </c>
      <c r="P1231" s="8"/>
      <c r="Q1231" s="5">
        <f>+IF(T1231="ENVIO OS", IF(NETWORKDAYS(N1231,P1231,Feriados!A$15:A$315)&gt;-1,NETWORKDAYS(N1231,P1231,Feriados!A$15:A$315)-1,NETWORKDAYS(N1231,TODAY(),Feriados!A$15:A$315)),0)</f>
        <v>0</v>
      </c>
      <c r="R1231" s="9">
        <v>-33.184</v>
      </c>
      <c r="S1231" s="9">
        <v>-68.9823</v>
      </c>
      <c r="T1231" s="5" t="s">
        <v>208</v>
      </c>
      <c r="U1231" s="5" t="s">
        <v>208</v>
      </c>
      <c r="V1231" s="5" t="s">
        <v>344</v>
      </c>
      <c r="W1231" s="5" t="s">
        <v>2448</v>
      </c>
      <c r="X1231" s="5" t="s">
        <v>100</v>
      </c>
      <c r="Y1231" s="5" t="s">
        <v>209</v>
      </c>
      <c r="Z1231" s="5" t="s">
        <v>215</v>
      </c>
      <c r="AA1231" s="5" t="s">
        <v>2449</v>
      </c>
      <c r="AB1231" s="5"/>
      <c r="AC1231" s="6"/>
      <c r="AD1231" s="6"/>
      <c r="AE1231" s="5"/>
      <c r="AF1231" s="10"/>
    </row>
    <row r="1232" ht="21.0" customHeight="1">
      <c r="A1232" s="5">
        <v>236141.0</v>
      </c>
      <c r="B1232" s="5" t="s">
        <v>2450</v>
      </c>
      <c r="C1232" s="5" t="s">
        <v>2451</v>
      </c>
      <c r="D1232" s="5" t="s">
        <v>63</v>
      </c>
      <c r="E1232" s="5" t="s">
        <v>96</v>
      </c>
      <c r="F1232" s="5" t="s">
        <v>137</v>
      </c>
      <c r="G1232" s="5">
        <v>130.0</v>
      </c>
      <c r="H1232" s="5">
        <v>72.0</v>
      </c>
      <c r="I1232" s="5" t="s">
        <v>2452</v>
      </c>
      <c r="J1232" s="5" t="s">
        <v>988</v>
      </c>
      <c r="K1232" s="5" t="s">
        <v>250</v>
      </c>
      <c r="L1232" s="5" t="s">
        <v>39</v>
      </c>
      <c r="M1232" s="6">
        <v>44782.0</v>
      </c>
      <c r="N1232" s="6">
        <v>44803.0</v>
      </c>
      <c r="O1232" s="7">
        <f>+IF(NETWORKDAYS(M1232,N1232,Feriados!A1181:A1211)&gt;-1,NETWORKDAYS(M1232,N1232,Feriados!A1181:A1211)-1,NETWORKDAYS(M1232,TODAY(),Feriados!A$15:A$315))</f>
        <v>15</v>
      </c>
      <c r="P1232" s="8"/>
      <c r="Q1232" s="5">
        <f>+IF(T1232="ENVIO OS", IF(NETWORKDAYS(N1232,P1232,Feriados!A$15:A$315)&gt;-1,NETWORKDAYS(N1232,P1232,Feriados!A$15:A$315)-1,NETWORKDAYS(N1232,TODAY(),Feriados!A$15:A$315)),0)</f>
        <v>0</v>
      </c>
      <c r="R1232" s="9">
        <v>-33.0448</v>
      </c>
      <c r="S1232" s="9">
        <v>-68.7249</v>
      </c>
      <c r="T1232" s="5" t="s">
        <v>79</v>
      </c>
      <c r="U1232" s="5" t="s">
        <v>79</v>
      </c>
      <c r="V1232" s="5" t="s">
        <v>183</v>
      </c>
      <c r="W1232" s="5" t="s">
        <v>2453</v>
      </c>
      <c r="X1232" s="5" t="s">
        <v>100</v>
      </c>
      <c r="Y1232" s="5" t="s">
        <v>66</v>
      </c>
      <c r="Z1232" s="5"/>
      <c r="AA1232" s="5"/>
      <c r="AB1232" s="5"/>
      <c r="AC1232" s="6"/>
      <c r="AD1232" s="6"/>
      <c r="AE1232" s="5"/>
      <c r="AF1232" s="10"/>
    </row>
    <row r="1233" ht="21.0" customHeight="1">
      <c r="A1233" s="5">
        <v>236149.0</v>
      </c>
      <c r="B1233" s="5" t="s">
        <v>2454</v>
      </c>
      <c r="C1233" s="5" t="s">
        <v>1880</v>
      </c>
      <c r="D1233" s="5" t="s">
        <v>172</v>
      </c>
      <c r="E1233" s="5" t="s">
        <v>96</v>
      </c>
      <c r="F1233" s="5" t="s">
        <v>244</v>
      </c>
      <c r="G1233" s="5">
        <v>290.0</v>
      </c>
      <c r="H1233" s="5">
        <v>290.0</v>
      </c>
      <c r="I1233" s="5"/>
      <c r="J1233" s="5" t="s">
        <v>1881</v>
      </c>
      <c r="K1233" s="5" t="s">
        <v>172</v>
      </c>
      <c r="L1233" s="5" t="s">
        <v>162</v>
      </c>
      <c r="M1233" s="6">
        <v>44782.0</v>
      </c>
      <c r="N1233" s="6">
        <v>44804.0</v>
      </c>
      <c r="O1233" s="7">
        <f>+IF(NETWORKDAYS(M1233,N1233,Feriados!A1190:A1220)&gt;-1,NETWORKDAYS(M1233,N1233,Feriados!A1190:A1220)-1,NETWORKDAYS(M1233,TODAY(),Feriados!A$15:A$315))</f>
        <v>16</v>
      </c>
      <c r="P1233" s="8"/>
      <c r="Q1233" s="5">
        <f>+IF(T1233="ENVIO OS", IF(NETWORKDAYS(N1233,P1233,Feriados!A$15:A$315)&gt;-1,NETWORKDAYS(N1233,P1233,Feriados!A$15:A$315)-1,NETWORKDAYS(N1233,TODAY(),Feriados!A$15:A$315)),0)</f>
        <v>0</v>
      </c>
      <c r="R1233" s="9">
        <v>-32.8175</v>
      </c>
      <c r="S1233" s="9">
        <v>-68.8068</v>
      </c>
      <c r="T1233" s="5" t="s">
        <v>79</v>
      </c>
      <c r="U1233" s="5" t="s">
        <v>79</v>
      </c>
      <c r="V1233" s="5" t="s">
        <v>344</v>
      </c>
      <c r="W1233" s="5"/>
      <c r="X1233" s="5" t="s">
        <v>100</v>
      </c>
      <c r="Y1233" s="5" t="s">
        <v>66</v>
      </c>
      <c r="Z1233" s="5"/>
      <c r="AA1233" s="5"/>
      <c r="AB1233" s="5"/>
      <c r="AC1233" s="6"/>
      <c r="AD1233" s="6"/>
      <c r="AE1233" s="5"/>
      <c r="AF1233" s="10"/>
    </row>
    <row r="1234" ht="21.0" customHeight="1">
      <c r="A1234" s="5">
        <v>236629.0</v>
      </c>
      <c r="B1234" s="5" t="s">
        <v>2455</v>
      </c>
      <c r="C1234" s="5" t="s">
        <v>2456</v>
      </c>
      <c r="D1234" s="5" t="s">
        <v>75</v>
      </c>
      <c r="E1234" s="5" t="s">
        <v>96</v>
      </c>
      <c r="F1234" s="5" t="s">
        <v>97</v>
      </c>
      <c r="G1234" s="5">
        <v>150.0</v>
      </c>
      <c r="H1234" s="5">
        <v>150.0</v>
      </c>
      <c r="I1234" s="5" t="s">
        <v>2457</v>
      </c>
      <c r="J1234" s="5" t="s">
        <v>120</v>
      </c>
      <c r="K1234" s="5" t="s">
        <v>121</v>
      </c>
      <c r="L1234" s="5" t="s">
        <v>39</v>
      </c>
      <c r="M1234" s="6">
        <v>44784.0</v>
      </c>
      <c r="N1234" s="6">
        <v>44810.0</v>
      </c>
      <c r="O1234" s="7">
        <f>+IF(NETWORKDAYS(M1234,N1234,Feriados!A1180:A1210)&gt;-1,NETWORKDAYS(M1234,N1234,Feriados!A1180:A1210)-1,NETWORKDAYS(M1234,TODAY(),Feriados!A$15:A$315))</f>
        <v>18</v>
      </c>
      <c r="P1234" s="8"/>
      <c r="Q1234" s="5">
        <f>+IF(T1234="ENVIO OS", IF(NETWORKDAYS(N1234,P1234,Feriados!A$15:A$315)&gt;-1,NETWORKDAYS(N1234,P1234,Feriados!A$15:A$315)-1,NETWORKDAYS(N1234,TODAY(),Feriados!A$15:A$315)),0)</f>
        <v>0</v>
      </c>
      <c r="R1234" s="9">
        <v>-32.8892</v>
      </c>
      <c r="S1234" s="9">
        <v>-68.8463</v>
      </c>
      <c r="T1234" s="5" t="s">
        <v>79</v>
      </c>
      <c r="U1234" s="5" t="s">
        <v>79</v>
      </c>
      <c r="V1234" s="5"/>
      <c r="W1234" s="5"/>
      <c r="X1234" s="5" t="s">
        <v>100</v>
      </c>
      <c r="Y1234" s="5" t="s">
        <v>66</v>
      </c>
      <c r="Z1234" s="5"/>
      <c r="AA1234" s="5" t="s">
        <v>2458</v>
      </c>
      <c r="AB1234" s="5"/>
      <c r="AC1234" s="6"/>
      <c r="AD1234" s="6"/>
      <c r="AE1234" s="5"/>
      <c r="AF1234" s="10"/>
    </row>
    <row r="1235" ht="21.0" customHeight="1">
      <c r="A1235" s="5">
        <v>236696.0</v>
      </c>
      <c r="B1235" s="5" t="s">
        <v>2459</v>
      </c>
      <c r="C1235" s="5" t="s">
        <v>2460</v>
      </c>
      <c r="D1235" s="5" t="s">
        <v>46</v>
      </c>
      <c r="E1235" s="5" t="s">
        <v>96</v>
      </c>
      <c r="F1235" s="5" t="s">
        <v>137</v>
      </c>
      <c r="G1235" s="5">
        <v>200.0</v>
      </c>
      <c r="H1235" s="5">
        <v>150.0</v>
      </c>
      <c r="I1235" s="5" t="s">
        <v>37</v>
      </c>
      <c r="J1235" s="5" t="s">
        <v>110</v>
      </c>
      <c r="K1235" s="5" t="s">
        <v>48</v>
      </c>
      <c r="L1235" s="5"/>
      <c r="M1235" s="6">
        <v>44785.0</v>
      </c>
      <c r="N1235" s="6">
        <v>44812.0</v>
      </c>
      <c r="O1235" s="7">
        <f>+IF(NETWORKDAYS(M1235,N1235,Feriados!A1183:A1213)&gt;-1,NETWORKDAYS(M1235,N1235,Feriados!A1183:A1213)-1,NETWORKDAYS(M1235,TODAY(),Feriados!A$15:A$315))</f>
        <v>19</v>
      </c>
      <c r="P1235" s="8"/>
      <c r="Q1235" s="5">
        <f>+IF(T1235="ENVIO OS", IF(NETWORKDAYS(N1235,P1235,Feriados!A$15:A$315)&gt;-1,NETWORKDAYS(N1235,P1235,Feriados!A$15:A$315)-1,NETWORKDAYS(N1235,TODAY(),Feriados!A$15:A$315)),0)</f>
        <v>0</v>
      </c>
      <c r="R1235" s="9"/>
      <c r="S1235" s="9"/>
      <c r="T1235" s="5" t="s">
        <v>79</v>
      </c>
      <c r="U1235" s="5"/>
      <c r="V1235" s="5"/>
      <c r="W1235" s="5"/>
      <c r="X1235" s="5" t="s">
        <v>190</v>
      </c>
      <c r="Y1235" s="5" t="s">
        <v>66</v>
      </c>
      <c r="Z1235" s="5"/>
      <c r="AA1235" s="5"/>
      <c r="AB1235" s="5" t="s">
        <v>27</v>
      </c>
      <c r="AC1235" s="6"/>
      <c r="AD1235" s="6"/>
      <c r="AE1235" s="5"/>
      <c r="AF1235" s="10"/>
    </row>
    <row r="1236" ht="21.0" customHeight="1">
      <c r="A1236" s="5">
        <v>236210.0</v>
      </c>
      <c r="B1236" s="5" t="s">
        <v>2461</v>
      </c>
      <c r="C1236" s="5" t="s">
        <v>2462</v>
      </c>
      <c r="D1236" s="5" t="s">
        <v>302</v>
      </c>
      <c r="E1236" s="5" t="s">
        <v>96</v>
      </c>
      <c r="F1236" s="5" t="s">
        <v>137</v>
      </c>
      <c r="G1236" s="5">
        <v>290.0</v>
      </c>
      <c r="H1236" s="5">
        <v>24.0</v>
      </c>
      <c r="I1236" s="5" t="s">
        <v>2463</v>
      </c>
      <c r="J1236" s="5" t="s">
        <v>956</v>
      </c>
      <c r="K1236" s="5" t="s">
        <v>302</v>
      </c>
      <c r="L1236" s="5" t="s">
        <v>49</v>
      </c>
      <c r="M1236" s="6">
        <v>44785.0</v>
      </c>
      <c r="N1236" s="6">
        <v>44810.0</v>
      </c>
      <c r="O1236" s="7">
        <f>+IF(NETWORKDAYS(M1236,N1236,Feriados!A1182:A1212)&gt;-1,NETWORKDAYS(M1236,N1236,Feriados!A1182:A1212)-1,NETWORKDAYS(M1236,TODAY(),Feriados!A$15:A$315))</f>
        <v>17</v>
      </c>
      <c r="P1236" s="8"/>
      <c r="Q1236" s="5">
        <f>+IF(T1236="ENVIO OS", IF(NETWORKDAYS(N1236,P1236,Feriados!A$15:A$315)&gt;-1,NETWORKDAYS(N1236,P1236,Feriados!A$15:A$315)-1,NETWORKDAYS(N1236,TODAY(),Feriados!A$15:A$315)),0)</f>
        <v>0</v>
      </c>
      <c r="R1236" s="9">
        <v>-33.7669</v>
      </c>
      <c r="S1236" s="9">
        <v>-69.0616</v>
      </c>
      <c r="T1236" s="5" t="s">
        <v>79</v>
      </c>
      <c r="U1236" s="5" t="s">
        <v>79</v>
      </c>
      <c r="V1236" s="5"/>
      <c r="W1236" s="5"/>
      <c r="X1236" s="5" t="s">
        <v>100</v>
      </c>
      <c r="Y1236" s="5" t="s">
        <v>66</v>
      </c>
      <c r="Z1236" s="5"/>
      <c r="AA1236" s="5" t="s">
        <v>2464</v>
      </c>
      <c r="AB1236" s="5"/>
      <c r="AC1236" s="6"/>
      <c r="AD1236" s="6"/>
      <c r="AE1236" s="5"/>
      <c r="AF1236" s="10"/>
    </row>
    <row r="1237" ht="21.0" customHeight="1">
      <c r="A1237" s="5">
        <v>236217.0</v>
      </c>
      <c r="B1237" s="5" t="s">
        <v>2465</v>
      </c>
      <c r="C1237" s="5" t="s">
        <v>2466</v>
      </c>
      <c r="D1237" s="5" t="s">
        <v>147</v>
      </c>
      <c r="E1237" s="5" t="s">
        <v>96</v>
      </c>
      <c r="F1237" s="5" t="s">
        <v>343</v>
      </c>
      <c r="G1237" s="5">
        <v>110.0</v>
      </c>
      <c r="H1237" s="5">
        <v>110.0</v>
      </c>
      <c r="I1237" s="5"/>
      <c r="J1237" s="5" t="s">
        <v>857</v>
      </c>
      <c r="K1237" s="5" t="s">
        <v>374</v>
      </c>
      <c r="L1237" s="5" t="s">
        <v>39</v>
      </c>
      <c r="M1237" s="6">
        <v>44785.0</v>
      </c>
      <c r="N1237" s="6">
        <v>44810.0</v>
      </c>
      <c r="O1237" s="7">
        <f>+IF(NETWORKDAYS(M1237,N1237,Feriados!A1179:A1209)&gt;-1,NETWORKDAYS(M1237,N1237,Feriados!A1179:A1209)-1,NETWORKDAYS(M1237,TODAY(),Feriados!A$15:A$315))</f>
        <v>17</v>
      </c>
      <c r="P1237" s="8"/>
      <c r="Q1237" s="5">
        <f>+IF(T1237="ENVIO OS", IF(NETWORKDAYS(N1237,P1237,Feriados!A$15:A$315)&gt;-1,NETWORKDAYS(N1237,P1237,Feriados!A$15:A$315)-1,NETWORKDAYS(N1237,TODAY(),Feriados!A$15:A$315)),0)</f>
        <v>0</v>
      </c>
      <c r="R1237" s="9">
        <v>-33.1112</v>
      </c>
      <c r="S1237" s="9">
        <v>-68.9342</v>
      </c>
      <c r="T1237" s="5" t="s">
        <v>79</v>
      </c>
      <c r="U1237" s="5" t="s">
        <v>79</v>
      </c>
      <c r="V1237" s="5"/>
      <c r="W1237" s="5"/>
      <c r="X1237" s="5" t="s">
        <v>100</v>
      </c>
      <c r="Y1237" s="5" t="s">
        <v>66</v>
      </c>
      <c r="Z1237" s="5"/>
      <c r="AA1237" s="5" t="s">
        <v>2464</v>
      </c>
      <c r="AB1237" s="5"/>
      <c r="AC1237" s="6"/>
      <c r="AD1237" s="6"/>
      <c r="AE1237" s="5"/>
      <c r="AF1237" s="10"/>
    </row>
    <row r="1238" ht="21.0" customHeight="1">
      <c r="A1238" s="5">
        <v>227973.0</v>
      </c>
      <c r="B1238" s="5" t="s">
        <v>1058</v>
      </c>
      <c r="C1238" s="5" t="s">
        <v>1059</v>
      </c>
      <c r="D1238" s="5" t="s">
        <v>46</v>
      </c>
      <c r="E1238" s="5" t="s">
        <v>96</v>
      </c>
      <c r="F1238" s="5" t="s">
        <v>273</v>
      </c>
      <c r="G1238" s="5">
        <v>102.03</v>
      </c>
      <c r="H1238" s="5">
        <v>102.03</v>
      </c>
      <c r="I1238" s="5" t="s">
        <v>37</v>
      </c>
      <c r="J1238" s="5" t="s">
        <v>483</v>
      </c>
      <c r="K1238" s="5" t="s">
        <v>91</v>
      </c>
      <c r="L1238" s="5"/>
      <c r="M1238" s="6">
        <v>44785.0</v>
      </c>
      <c r="N1238" s="6">
        <v>44785.0</v>
      </c>
      <c r="O1238" s="7">
        <f>+IF(NETWORKDAYS(M1238,N1238,Feriados!A1178:A1208)&gt;-1,NETWORKDAYS(M1238,N1238,Feriados!A1178:A1208)-1,NETWORKDAYS(M1238,TODAY(),Feriados!A$15:A$315))</f>
        <v>0</v>
      </c>
      <c r="P1238" s="8"/>
      <c r="Q1238" s="5">
        <f>+IF(T1238="ENVIO OS", IF(NETWORKDAYS(N1238,P1238,Feriados!A$15:A$315)&gt;-1,NETWORKDAYS(N1238,P1238,Feriados!A$15:A$315)-1,NETWORKDAYS(N1238,TODAY(),Feriados!A$15:A$315)),0)</f>
        <v>0</v>
      </c>
      <c r="R1238" s="9">
        <v>-32.9226</v>
      </c>
      <c r="S1238" s="9">
        <v>-68.8018</v>
      </c>
      <c r="T1238" s="5" t="s">
        <v>208</v>
      </c>
      <c r="U1238" s="5" t="s">
        <v>79</v>
      </c>
      <c r="V1238" s="5" t="s">
        <v>50</v>
      </c>
      <c r="W1238" s="5"/>
      <c r="X1238" s="5" t="s">
        <v>190</v>
      </c>
      <c r="Y1238" s="5" t="s">
        <v>2023</v>
      </c>
      <c r="Z1238" s="5"/>
      <c r="AA1238" s="5" t="s">
        <v>1176</v>
      </c>
      <c r="AB1238" s="5"/>
      <c r="AC1238" s="6"/>
      <c r="AD1238" s="6"/>
      <c r="AE1238" s="5"/>
      <c r="AF1238" s="10">
        <v>44896.0</v>
      </c>
    </row>
    <row r="1239" ht="21.0" customHeight="1">
      <c r="A1239" s="5">
        <v>236627.0</v>
      </c>
      <c r="B1239" s="5" t="s">
        <v>2467</v>
      </c>
      <c r="C1239" s="5" t="s">
        <v>2468</v>
      </c>
      <c r="D1239" s="5" t="s">
        <v>302</v>
      </c>
      <c r="E1239" s="5" t="s">
        <v>96</v>
      </c>
      <c r="F1239" s="5" t="s">
        <v>137</v>
      </c>
      <c r="G1239" s="5">
        <v>290.0</v>
      </c>
      <c r="H1239" s="5">
        <v>110.0</v>
      </c>
      <c r="I1239" s="5" t="s">
        <v>2469</v>
      </c>
      <c r="J1239" s="5" t="s">
        <v>956</v>
      </c>
      <c r="K1239" s="5" t="s">
        <v>302</v>
      </c>
      <c r="L1239" s="5" t="s">
        <v>49</v>
      </c>
      <c r="M1239" s="6">
        <v>44790.0</v>
      </c>
      <c r="N1239" s="6">
        <v>44810.0</v>
      </c>
      <c r="O1239" s="7">
        <f>+IF(NETWORKDAYS(M1239,N1239,Feriados!A1184:A1214)&gt;-1,NETWORKDAYS(M1239,N1239,Feriados!A1184:A1214)-1,NETWORKDAYS(M1239,TODAY(),Feriados!A$15:A$315))</f>
        <v>14</v>
      </c>
      <c r="P1239" s="8"/>
      <c r="Q1239" s="5">
        <f>+IF(T1239="ENVIO OS", IF(NETWORKDAYS(N1239,P1239,Feriados!A$15:A$315)&gt;-1,NETWORKDAYS(N1239,P1239,Feriados!A$15:A$315)-1,NETWORKDAYS(N1239,TODAY(),Feriados!A$15:A$315)),0)</f>
        <v>0</v>
      </c>
      <c r="R1239" s="9">
        <v>-33.7686</v>
      </c>
      <c r="S1239" s="9">
        <v>-69.0602</v>
      </c>
      <c r="T1239" s="5" t="s">
        <v>79</v>
      </c>
      <c r="U1239" s="5" t="s">
        <v>79</v>
      </c>
      <c r="V1239" s="5"/>
      <c r="W1239" s="5"/>
      <c r="X1239" s="5" t="s">
        <v>100</v>
      </c>
      <c r="Y1239" s="5" t="s">
        <v>66</v>
      </c>
      <c r="Z1239" s="5"/>
      <c r="AA1239" s="5" t="s">
        <v>2464</v>
      </c>
      <c r="AB1239" s="5"/>
      <c r="AC1239" s="6"/>
      <c r="AD1239" s="6"/>
      <c r="AE1239" s="5"/>
      <c r="AF1239" s="10"/>
    </row>
    <row r="1240" ht="21.0" customHeight="1">
      <c r="A1240" s="5">
        <v>230715.0</v>
      </c>
      <c r="B1240" s="5" t="s">
        <v>1482</v>
      </c>
      <c r="C1240" s="5" t="s">
        <v>1483</v>
      </c>
      <c r="D1240" s="5" t="s">
        <v>147</v>
      </c>
      <c r="E1240" s="5" t="s">
        <v>35</v>
      </c>
      <c r="F1240" s="5" t="s">
        <v>36</v>
      </c>
      <c r="G1240" s="5">
        <v>44.7</v>
      </c>
      <c r="H1240" s="5"/>
      <c r="I1240" s="5" t="s">
        <v>1484</v>
      </c>
      <c r="J1240" s="5" t="s">
        <v>395</v>
      </c>
      <c r="K1240" s="5" t="s">
        <v>374</v>
      </c>
      <c r="L1240" s="5"/>
      <c r="M1240" s="6">
        <v>44791.0</v>
      </c>
      <c r="N1240" s="6">
        <v>44795.0</v>
      </c>
      <c r="O1240" s="7">
        <f>+IF(NETWORKDAYS(M1240,N1240,Feriados!A1265:A1295)&gt;-1,NETWORKDAYS(M1240,N1240,Feriados!A1265:A1295)-1,NETWORKDAYS(M1240,TODAY(),Feriados!A$15:A$315))</f>
        <v>2</v>
      </c>
      <c r="P1240" s="8"/>
      <c r="Q1240" s="5">
        <f>+IF(T1240="ENVIO OS", IF(NETWORKDAYS(N1240,P1240,Feriados!A$15:A$315)&gt;-1,NETWORKDAYS(N1240,P1240,Feriados!A$15:A$315)-1,NETWORKDAYS(N1240,TODAY(),Feriados!A$15:A$315)),0)</f>
        <v>0</v>
      </c>
      <c r="R1240" s="9"/>
      <c r="S1240" s="9"/>
      <c r="T1240" s="5" t="s">
        <v>208</v>
      </c>
      <c r="U1240" s="5" t="s">
        <v>208</v>
      </c>
      <c r="V1240" s="5"/>
      <c r="W1240" s="5"/>
      <c r="X1240" s="5" t="s">
        <v>51</v>
      </c>
      <c r="Y1240" s="5" t="s">
        <v>111</v>
      </c>
      <c r="Z1240" s="5" t="s">
        <v>928</v>
      </c>
      <c r="AA1240" s="5"/>
      <c r="AB1240" s="5"/>
      <c r="AC1240" s="6"/>
      <c r="AD1240" s="6"/>
      <c r="AE1240" s="5"/>
      <c r="AF1240" s="10"/>
    </row>
    <row r="1241" ht="21.0" customHeight="1">
      <c r="A1241" s="5">
        <v>227124.0</v>
      </c>
      <c r="B1241" s="5" t="s">
        <v>1927</v>
      </c>
      <c r="C1241" s="5" t="s">
        <v>1928</v>
      </c>
      <c r="D1241" s="5" t="s">
        <v>34</v>
      </c>
      <c r="E1241" s="5" t="s">
        <v>96</v>
      </c>
      <c r="F1241" s="5" t="s">
        <v>97</v>
      </c>
      <c r="G1241" s="5">
        <v>150.0</v>
      </c>
      <c r="H1241" s="5">
        <v>150.0</v>
      </c>
      <c r="I1241" s="5" t="s">
        <v>992</v>
      </c>
      <c r="J1241" s="5" t="s">
        <v>993</v>
      </c>
      <c r="K1241" s="5" t="s">
        <v>167</v>
      </c>
      <c r="L1241" s="5" t="s">
        <v>49</v>
      </c>
      <c r="M1241" s="6">
        <v>44791.0</v>
      </c>
      <c r="N1241" s="6">
        <v>44792.0</v>
      </c>
      <c r="O1241" s="7">
        <f>+IF(NETWORKDAYS(M1241,N1241,Feriados!A1191:A1221)&gt;-1,NETWORKDAYS(M1241,N1241,Feriados!A1191:A1221)-1,NETWORKDAYS(M1241,TODAY(),Feriados!A$15:A$315))</f>
        <v>1</v>
      </c>
      <c r="P1241" s="8"/>
      <c r="Q1241" s="5">
        <f>+IF(T1241="ENVIO OS", IF(NETWORKDAYS(N1241,P1241,Feriados!A$15:A$315)&gt;-1,NETWORKDAYS(N1241,P1241,Feriados!A$15:A$315)-1,NETWORKDAYS(N1241,TODAY(),Feriados!A$15:A$315)),0)</f>
        <v>0</v>
      </c>
      <c r="R1241" s="9">
        <v>-33.4869</v>
      </c>
      <c r="S1241" s="9">
        <v>-69.2408</v>
      </c>
      <c r="T1241" s="5" t="s">
        <v>208</v>
      </c>
      <c r="U1241" s="5" t="s">
        <v>208</v>
      </c>
      <c r="V1241" s="5"/>
      <c r="W1241" s="5"/>
      <c r="X1241" s="5" t="s">
        <v>100</v>
      </c>
      <c r="Y1241" s="5" t="s">
        <v>209</v>
      </c>
      <c r="Z1241" s="5"/>
      <c r="AA1241" s="5" t="s">
        <v>2470</v>
      </c>
      <c r="AB1241" s="5"/>
      <c r="AC1241" s="6"/>
      <c r="AD1241" s="6"/>
      <c r="AE1241" s="5" t="s">
        <v>203</v>
      </c>
      <c r="AF1241" s="10"/>
    </row>
    <row r="1242" ht="21.0" customHeight="1">
      <c r="A1242" s="5">
        <v>237365.0</v>
      </c>
      <c r="B1242" s="5" t="s">
        <v>2471</v>
      </c>
      <c r="C1242" s="5" t="s">
        <v>2472</v>
      </c>
      <c r="D1242" s="5" t="s">
        <v>56</v>
      </c>
      <c r="E1242" s="5" t="s">
        <v>35</v>
      </c>
      <c r="F1242" s="5" t="s">
        <v>36</v>
      </c>
      <c r="G1242" s="5">
        <v>221.3</v>
      </c>
      <c r="H1242" s="5"/>
      <c r="I1242" s="5" t="s">
        <v>2473</v>
      </c>
      <c r="J1242" s="5" t="s">
        <v>897</v>
      </c>
      <c r="K1242" s="5" t="s">
        <v>56</v>
      </c>
      <c r="L1242" s="5"/>
      <c r="M1242" s="6">
        <v>44791.0</v>
      </c>
      <c r="N1242" s="6">
        <v>44854.0</v>
      </c>
      <c r="O1242" s="7">
        <f>+IF(NETWORKDAYS(M1242,N1242,Feriados!A1206:A1236)&gt;-1,NETWORKDAYS(M1242,N1242,Feriados!A1206:A1236)-1,NETWORKDAYS(M1242,TODAY(),Feriados!A$15:A$315))</f>
        <v>45</v>
      </c>
      <c r="P1242" s="8"/>
      <c r="Q1242" s="5">
        <f>+IF(T1242="ENVIO OS", IF(NETWORKDAYS(N1242,P1242,Feriados!A$15:A$315)&gt;-1,NETWORKDAYS(N1242,P1242,Feriados!A$15:A$315)-1,NETWORKDAYS(N1242,TODAY(),Feriados!A$15:A$315)),0)</f>
        <v>0</v>
      </c>
      <c r="R1242" s="9"/>
      <c r="S1242" s="9"/>
      <c r="T1242" s="5" t="s">
        <v>79</v>
      </c>
      <c r="U1242" s="5" t="s">
        <v>79</v>
      </c>
      <c r="V1242" s="5"/>
      <c r="W1242" s="5"/>
      <c r="X1242" s="5" t="s">
        <v>51</v>
      </c>
      <c r="Y1242" s="5" t="s">
        <v>59</v>
      </c>
      <c r="Z1242" s="5"/>
      <c r="AA1242" s="5"/>
      <c r="AB1242" s="5"/>
      <c r="AC1242" s="6"/>
      <c r="AD1242" s="6"/>
      <c r="AE1242" s="5"/>
      <c r="AF1242" s="10"/>
    </row>
    <row r="1243" ht="21.0" customHeight="1">
      <c r="A1243" s="5"/>
      <c r="B1243" s="5" t="s">
        <v>2474</v>
      </c>
      <c r="C1243" s="5" t="s">
        <v>2475</v>
      </c>
      <c r="D1243" s="5" t="s">
        <v>56</v>
      </c>
      <c r="E1243" s="5" t="s">
        <v>35</v>
      </c>
      <c r="F1243" s="5" t="s">
        <v>36</v>
      </c>
      <c r="G1243" s="5">
        <v>35.0</v>
      </c>
      <c r="H1243" s="5"/>
      <c r="I1243" s="5" t="s">
        <v>37</v>
      </c>
      <c r="J1243" s="5" t="s">
        <v>115</v>
      </c>
      <c r="K1243" s="5" t="s">
        <v>115</v>
      </c>
      <c r="L1243" s="5"/>
      <c r="M1243" s="6">
        <v>44791.0</v>
      </c>
      <c r="N1243" s="6">
        <v>44837.0</v>
      </c>
      <c r="O1243" s="7">
        <f>+IF(NETWORKDAYS(M1243,N1243,Feriados!A1207:A1237)&gt;-1,NETWORKDAYS(M1243,N1243,Feriados!A1207:A1237)-1,NETWORKDAYS(M1243,TODAY(),Feriados!A$15:A$315))</f>
        <v>32</v>
      </c>
      <c r="P1243" s="8"/>
      <c r="Q1243" s="5">
        <f>+IF(T1243="ENVIO OS", IF(NETWORKDAYS(N1243,P1243,Feriados!A$15:A$315)&gt;-1,NETWORKDAYS(N1243,P1243,Feriados!A$15:A$315)-1,NETWORKDAYS(N1243,TODAY(),Feriados!A$15:A$315)),0)</f>
        <v>0</v>
      </c>
      <c r="R1243" s="9">
        <v>-34.5735</v>
      </c>
      <c r="S1243" s="9">
        <v>-68.5384</v>
      </c>
      <c r="T1243" s="5" t="s">
        <v>79</v>
      </c>
      <c r="U1243" s="5" t="s">
        <v>79</v>
      </c>
      <c r="V1243" s="5"/>
      <c r="W1243" s="5"/>
      <c r="X1243" s="5" t="s">
        <v>41</v>
      </c>
      <c r="Y1243" s="5" t="s">
        <v>59</v>
      </c>
      <c r="Z1243" s="5" t="s">
        <v>704</v>
      </c>
      <c r="AA1243" s="5"/>
      <c r="AB1243" s="5"/>
      <c r="AC1243" s="6"/>
      <c r="AD1243" s="6"/>
      <c r="AE1243" s="5"/>
      <c r="AF1243" s="10"/>
    </row>
    <row r="1244" ht="21.0" customHeight="1">
      <c r="A1244" s="5"/>
      <c r="B1244" s="5" t="s">
        <v>2476</v>
      </c>
      <c r="C1244" s="5" t="s">
        <v>2477</v>
      </c>
      <c r="D1244" s="5"/>
      <c r="E1244" s="5" t="s">
        <v>35</v>
      </c>
      <c r="F1244" s="5" t="s">
        <v>36</v>
      </c>
      <c r="G1244" s="5"/>
      <c r="H1244" s="5"/>
      <c r="I1244" s="5"/>
      <c r="J1244" s="5"/>
      <c r="K1244" s="5"/>
      <c r="L1244" s="5"/>
      <c r="M1244" s="6">
        <v>44791.0</v>
      </c>
      <c r="N1244" s="6">
        <v>44854.0</v>
      </c>
      <c r="O1244" s="7">
        <f>+IF(NETWORKDAYS(M1244,N1244,Feriados!A1208:A1238)&gt;-1,NETWORKDAYS(M1244,N1244,Feriados!A1208:A1238)-1,NETWORKDAYS(M1244,TODAY(),Feriados!A$15:A$315))</f>
        <v>45</v>
      </c>
      <c r="P1244" s="8">
        <v>44889.0</v>
      </c>
      <c r="Q1244" s="5">
        <f>+IF(T1244="ENVIO OS", IF(NETWORKDAYS(N1244,P1244,Feriados!A$15:A$315)&gt;-1,NETWORKDAYS(N1244,P1244,Feriados!A$15:A$315)-1,NETWORKDAYS(N1244,TODAY(),Feriados!A$15:A$315)),0)</f>
        <v>25</v>
      </c>
      <c r="R1244" s="9"/>
      <c r="S1244" s="9"/>
      <c r="T1244" s="5" t="s">
        <v>40</v>
      </c>
      <c r="U1244" s="5" t="s">
        <v>564</v>
      </c>
      <c r="V1244" s="5"/>
      <c r="W1244" s="5"/>
      <c r="X1244" s="5" t="s">
        <v>41</v>
      </c>
      <c r="Y1244" s="5"/>
      <c r="Z1244" s="5" t="s">
        <v>577</v>
      </c>
      <c r="AA1244" s="5"/>
      <c r="AB1244" s="5"/>
      <c r="AC1244" s="6"/>
      <c r="AD1244" s="6"/>
      <c r="AE1244" s="5"/>
      <c r="AF1244" s="10"/>
    </row>
    <row r="1245" ht="21.0" customHeight="1">
      <c r="A1245" s="5"/>
      <c r="B1245" s="5" t="s">
        <v>2467</v>
      </c>
      <c r="C1245" s="5" t="s">
        <v>2478</v>
      </c>
      <c r="D1245" s="5" t="s">
        <v>46</v>
      </c>
      <c r="E1245" s="5" t="s">
        <v>35</v>
      </c>
      <c r="F1245" s="5" t="s">
        <v>36</v>
      </c>
      <c r="G1245" s="5">
        <v>73.0</v>
      </c>
      <c r="H1245" s="5"/>
      <c r="I1245" s="5" t="s">
        <v>37</v>
      </c>
      <c r="J1245" s="5" t="s">
        <v>320</v>
      </c>
      <c r="K1245" s="5" t="s">
        <v>91</v>
      </c>
      <c r="L1245" s="5"/>
      <c r="M1245" s="6">
        <v>44791.0</v>
      </c>
      <c r="N1245" s="6">
        <v>44855.0</v>
      </c>
      <c r="O1245" s="7">
        <f>+IF(NETWORKDAYS(M1245,N1245,Feriados!A1209:A1239)&gt;-1,NETWORKDAYS(M1245,N1245,Feriados!A1209:A1239)-1,NETWORKDAYS(M1245,TODAY(),Feriados!A$15:A$315))</f>
        <v>46</v>
      </c>
      <c r="P1245" s="8"/>
      <c r="Q1245" s="5">
        <f>+IF(T1245="ENVIO OS", IF(NETWORKDAYS(N1245,P1245,Feriados!A$15:A$315)&gt;-1,NETWORKDAYS(N1245,P1245,Feriados!A$15:A$315)-1,NETWORKDAYS(N1245,TODAY(),Feriados!A$15:A$315)),0)</f>
        <v>0</v>
      </c>
      <c r="R1245" s="9">
        <v>-32.9283</v>
      </c>
      <c r="S1245" s="9">
        <v>-68.7838</v>
      </c>
      <c r="T1245" s="5" t="s">
        <v>79</v>
      </c>
      <c r="U1245" s="5" t="s">
        <v>79</v>
      </c>
      <c r="V1245" s="5" t="s">
        <v>50</v>
      </c>
      <c r="W1245" s="5" t="s">
        <v>2244</v>
      </c>
      <c r="X1245" s="5" t="s">
        <v>41</v>
      </c>
      <c r="Y1245" s="5" t="s">
        <v>66</v>
      </c>
      <c r="Z1245" s="5" t="s">
        <v>112</v>
      </c>
      <c r="AA1245" s="5"/>
      <c r="AB1245" s="5"/>
      <c r="AC1245" s="6"/>
      <c r="AD1245" s="6"/>
      <c r="AE1245" s="5"/>
      <c r="AF1245" s="10"/>
    </row>
    <row r="1246" ht="21.0" customHeight="1">
      <c r="A1246" s="5">
        <v>236293.0</v>
      </c>
      <c r="B1246" s="5" t="s">
        <v>2479</v>
      </c>
      <c r="C1246" s="5" t="s">
        <v>2480</v>
      </c>
      <c r="D1246" s="5" t="s">
        <v>302</v>
      </c>
      <c r="E1246" s="5" t="s">
        <v>96</v>
      </c>
      <c r="F1246" s="5" t="s">
        <v>137</v>
      </c>
      <c r="G1246" s="5">
        <v>160.0</v>
      </c>
      <c r="H1246" s="5">
        <v>53.0</v>
      </c>
      <c r="I1246" s="5" t="s">
        <v>2481</v>
      </c>
      <c r="J1246" s="5" t="s">
        <v>674</v>
      </c>
      <c r="K1246" s="5" t="s">
        <v>302</v>
      </c>
      <c r="L1246" s="5"/>
      <c r="M1246" s="6">
        <v>44791.0</v>
      </c>
      <c r="N1246" s="6">
        <v>44811.0</v>
      </c>
      <c r="O1246" s="7">
        <f>+IF(NETWORKDAYS(M1246,N1246,Feriados!A1185:A1215)&gt;-1,NETWORKDAYS(M1246,N1246,Feriados!A1185:A1215)-1,NETWORKDAYS(M1246,TODAY(),Feriados!A$15:A$315))</f>
        <v>14</v>
      </c>
      <c r="P1246" s="8"/>
      <c r="Q1246" s="5">
        <f>+IF(T1246="ENVIO OS", IF(NETWORKDAYS(N1246,P1246,Feriados!A$15:A$315)&gt;-1,NETWORKDAYS(N1246,P1246,Feriados!A$15:A$315)-1,NETWORKDAYS(N1246,TODAY(),Feriados!A$15:A$315)),0)</f>
        <v>0</v>
      </c>
      <c r="R1246" s="9">
        <v>-33.9299</v>
      </c>
      <c r="S1246" s="9">
        <v>-69.0463</v>
      </c>
      <c r="T1246" s="5" t="s">
        <v>79</v>
      </c>
      <c r="U1246" s="5" t="s">
        <v>79</v>
      </c>
      <c r="V1246" s="5" t="s">
        <v>2231</v>
      </c>
      <c r="W1246" s="5" t="s">
        <v>2232</v>
      </c>
      <c r="X1246" s="5" t="s">
        <v>100</v>
      </c>
      <c r="Y1246" s="5" t="s">
        <v>66</v>
      </c>
      <c r="Z1246" s="5"/>
      <c r="AA1246" s="5" t="s">
        <v>2482</v>
      </c>
      <c r="AB1246" s="5" t="s">
        <v>27</v>
      </c>
      <c r="AC1246" s="6"/>
      <c r="AD1246" s="6"/>
      <c r="AE1246" s="5"/>
      <c r="AF1246" s="10"/>
    </row>
    <row r="1247" ht="21.0" customHeight="1">
      <c r="A1247" s="5">
        <v>236293.0</v>
      </c>
      <c r="B1247" s="5" t="s">
        <v>2483</v>
      </c>
      <c r="C1247" s="5" t="s">
        <v>2484</v>
      </c>
      <c r="D1247" s="5" t="s">
        <v>302</v>
      </c>
      <c r="E1247" s="5" t="s">
        <v>96</v>
      </c>
      <c r="F1247" s="5" t="s">
        <v>137</v>
      </c>
      <c r="G1247" s="5">
        <v>116.0</v>
      </c>
      <c r="H1247" s="5">
        <v>40.0</v>
      </c>
      <c r="I1247" s="5" t="s">
        <v>2485</v>
      </c>
      <c r="J1247" s="5" t="s">
        <v>674</v>
      </c>
      <c r="K1247" s="5" t="s">
        <v>302</v>
      </c>
      <c r="L1247" s="5"/>
      <c r="M1247" s="6">
        <v>44791.0</v>
      </c>
      <c r="N1247" s="6">
        <v>44811.0</v>
      </c>
      <c r="O1247" s="7">
        <f>+IF(NETWORKDAYS(M1247,N1247,Feriados!A1186:A1216)&gt;-1,NETWORKDAYS(M1247,N1247,Feriados!A1186:A1216)-1,NETWORKDAYS(M1247,TODAY(),Feriados!A$15:A$315))</f>
        <v>14</v>
      </c>
      <c r="P1247" s="8"/>
      <c r="Q1247" s="5">
        <f>+IF(T1247="ENVIO OS", IF(NETWORKDAYS(N1247,P1247,Feriados!A$15:A$315)&gt;-1,NETWORKDAYS(N1247,P1247,Feriados!A$15:A$315)-1,NETWORKDAYS(N1247,TODAY(),Feriados!A$15:A$315)),0)</f>
        <v>0</v>
      </c>
      <c r="R1247" s="9">
        <v>-33.9361</v>
      </c>
      <c r="S1247" s="9">
        <v>-69.059</v>
      </c>
      <c r="T1247" s="5" t="s">
        <v>79</v>
      </c>
      <c r="U1247" s="5" t="s">
        <v>79</v>
      </c>
      <c r="V1247" s="5" t="s">
        <v>2231</v>
      </c>
      <c r="W1247" s="5" t="s">
        <v>2232</v>
      </c>
      <c r="X1247" s="5" t="s">
        <v>100</v>
      </c>
      <c r="Y1247" s="5" t="s">
        <v>66</v>
      </c>
      <c r="Z1247" s="5"/>
      <c r="AA1247" s="5" t="s">
        <v>2482</v>
      </c>
      <c r="AB1247" s="5" t="s">
        <v>27</v>
      </c>
      <c r="AC1247" s="6"/>
      <c r="AD1247" s="6"/>
      <c r="AE1247" s="5"/>
      <c r="AF1247" s="10"/>
    </row>
    <row r="1248" ht="21.0" customHeight="1">
      <c r="A1248" s="5">
        <v>234311.0</v>
      </c>
      <c r="B1248" s="5" t="s">
        <v>2117</v>
      </c>
      <c r="C1248" s="5" t="s">
        <v>2118</v>
      </c>
      <c r="D1248" s="5" t="s">
        <v>63</v>
      </c>
      <c r="E1248" s="5" t="s">
        <v>96</v>
      </c>
      <c r="F1248" s="5" t="s">
        <v>137</v>
      </c>
      <c r="G1248" s="5">
        <v>106.0</v>
      </c>
      <c r="H1248" s="5">
        <v>9.0</v>
      </c>
      <c r="I1248" s="5" t="s">
        <v>2119</v>
      </c>
      <c r="J1248" s="5" t="s">
        <v>865</v>
      </c>
      <c r="K1248" s="5" t="s">
        <v>65</v>
      </c>
      <c r="L1248" s="5" t="s">
        <v>39</v>
      </c>
      <c r="M1248" s="6">
        <v>44792.0</v>
      </c>
      <c r="N1248" s="6">
        <v>44792.0</v>
      </c>
      <c r="O1248" s="7">
        <f>+IF(NETWORKDAYS(M1248,N1248,Feriados!A1196:A1226)&gt;-1,NETWORKDAYS(M1248,N1248,Feriados!A1196:A1226)-1,NETWORKDAYS(M1248,TODAY(),Feriados!A$15:A$315))</f>
        <v>0</v>
      </c>
      <c r="P1248" s="8"/>
      <c r="Q1248" s="5">
        <f>+IF(T1248="ENVIO OS", IF(NETWORKDAYS(N1248,P1248,Feriados!A$15:A$315)&gt;-1,NETWORKDAYS(N1248,P1248,Feriados!A$15:A$315)-1,NETWORKDAYS(N1248,TODAY(),Feriados!A$15:A$315)),0)</f>
        <v>0</v>
      </c>
      <c r="R1248" s="9">
        <v>-33.0196</v>
      </c>
      <c r="S1248" s="9">
        <v>-68.6998</v>
      </c>
      <c r="T1248" s="5" t="s">
        <v>208</v>
      </c>
      <c r="U1248" s="5" t="s">
        <v>208</v>
      </c>
      <c r="V1248" s="5"/>
      <c r="W1248" s="5"/>
      <c r="X1248" s="5" t="s">
        <v>100</v>
      </c>
      <c r="Y1248" s="5" t="s">
        <v>101</v>
      </c>
      <c r="Z1248" s="5"/>
      <c r="AA1248" s="5" t="s">
        <v>2486</v>
      </c>
      <c r="AB1248" s="5" t="s">
        <v>27</v>
      </c>
      <c r="AC1248" s="6"/>
      <c r="AD1248" s="6"/>
      <c r="AE1248" s="5"/>
      <c r="AF1248" s="10"/>
    </row>
    <row r="1249" ht="21.0" customHeight="1">
      <c r="A1249" s="5">
        <v>230407.0</v>
      </c>
      <c r="B1249" s="5" t="s">
        <v>2373</v>
      </c>
      <c r="C1249" s="5" t="s">
        <v>1558</v>
      </c>
      <c r="D1249" s="5" t="s">
        <v>147</v>
      </c>
      <c r="E1249" s="5" t="s">
        <v>96</v>
      </c>
      <c r="F1249" s="5" t="s">
        <v>137</v>
      </c>
      <c r="G1249" s="5">
        <v>160.0</v>
      </c>
      <c r="H1249" s="5">
        <v>50.0</v>
      </c>
      <c r="I1249" s="5" t="s">
        <v>1559</v>
      </c>
      <c r="J1249" s="5" t="s">
        <v>401</v>
      </c>
      <c r="K1249" s="5" t="s">
        <v>149</v>
      </c>
      <c r="L1249" s="5" t="s">
        <v>49</v>
      </c>
      <c r="M1249" s="6">
        <v>44792.0</v>
      </c>
      <c r="N1249" s="6">
        <v>44795.0</v>
      </c>
      <c r="O1249" s="7">
        <f>+IF(NETWORKDAYS(M1249,N1249,Feriados!A1184:A1214)&gt;-1,NETWORKDAYS(M1249,N1249,Feriados!A1184:A1214)-1,NETWORKDAYS(M1249,TODAY(),Feriados!A$15:A$315))</f>
        <v>1</v>
      </c>
      <c r="P1249" s="8"/>
      <c r="Q1249" s="5">
        <f>+IF(T1249="ENVIO OS", IF(NETWORKDAYS(N1249,P1249,Feriados!A$15:A$315)&gt;-1,NETWORKDAYS(N1249,P1249,Feriados!A$15:A$315)-1,NETWORKDAYS(N1249,TODAY(),Feriados!A$15:A$315)),0)</f>
        <v>0</v>
      </c>
      <c r="R1249" s="9"/>
      <c r="S1249" s="9"/>
      <c r="T1249" s="5" t="s">
        <v>208</v>
      </c>
      <c r="U1249" s="5" t="s">
        <v>208</v>
      </c>
      <c r="V1249" s="5"/>
      <c r="W1249" s="5"/>
      <c r="X1249" s="5" t="s">
        <v>51</v>
      </c>
      <c r="Y1249" s="5" t="s">
        <v>123</v>
      </c>
      <c r="Z1249" s="5"/>
      <c r="AA1249" s="5"/>
      <c r="AB1249" s="5"/>
      <c r="AC1249" s="6"/>
      <c r="AD1249" s="6"/>
      <c r="AE1249" s="5" t="s">
        <v>203</v>
      </c>
      <c r="AF1249" s="10">
        <v>44562.0</v>
      </c>
    </row>
    <row r="1250" ht="21.0" customHeight="1">
      <c r="A1250" s="5">
        <v>236678.0</v>
      </c>
      <c r="B1250" s="5" t="s">
        <v>2487</v>
      </c>
      <c r="C1250" s="5" t="s">
        <v>2336</v>
      </c>
      <c r="D1250" s="5" t="s">
        <v>63</v>
      </c>
      <c r="E1250" s="5" t="s">
        <v>96</v>
      </c>
      <c r="F1250" s="5" t="s">
        <v>97</v>
      </c>
      <c r="G1250" s="5">
        <v>195.0</v>
      </c>
      <c r="H1250" s="5">
        <v>195.0</v>
      </c>
      <c r="I1250" s="5" t="s">
        <v>2337</v>
      </c>
      <c r="J1250" s="5" t="s">
        <v>661</v>
      </c>
      <c r="K1250" s="5" t="s">
        <v>48</v>
      </c>
      <c r="L1250" s="5" t="s">
        <v>49</v>
      </c>
      <c r="M1250" s="6">
        <v>44792.0</v>
      </c>
      <c r="N1250" s="6">
        <v>44812.0</v>
      </c>
      <c r="O1250" s="7">
        <f>+IF(NETWORKDAYS(M1250,N1250,Feriados!A1188:A1218)&gt;-1,NETWORKDAYS(M1250,N1250,Feriados!A1188:A1218)-1,NETWORKDAYS(M1250,TODAY(),Feriados!A$15:A$315))</f>
        <v>14</v>
      </c>
      <c r="P1250" s="8"/>
      <c r="Q1250" s="5">
        <f>+IF(T1250="ENVIO OS", IF(NETWORKDAYS(N1250,P1250,Feriados!A$15:A$315)&gt;-1,NETWORKDAYS(N1250,P1250,Feriados!A$15:A$315)-1,NETWORKDAYS(N1250,TODAY(),Feriados!A$15:A$315)),0)</f>
        <v>0</v>
      </c>
      <c r="R1250" s="9">
        <v>-32.9621</v>
      </c>
      <c r="S1250" s="9">
        <v>-68.7199</v>
      </c>
      <c r="T1250" s="5" t="s">
        <v>79</v>
      </c>
      <c r="U1250" s="5" t="s">
        <v>79</v>
      </c>
      <c r="V1250" s="5" t="s">
        <v>50</v>
      </c>
      <c r="W1250" s="5" t="s">
        <v>2244</v>
      </c>
      <c r="X1250" s="5" t="s">
        <v>100</v>
      </c>
      <c r="Y1250" s="5" t="s">
        <v>66</v>
      </c>
      <c r="Z1250" s="5"/>
      <c r="AA1250" s="5" t="s">
        <v>2488</v>
      </c>
      <c r="AB1250" s="5" t="s">
        <v>27</v>
      </c>
      <c r="AC1250" s="6"/>
      <c r="AD1250" s="6"/>
      <c r="AE1250" s="5"/>
      <c r="AF1250" s="10"/>
    </row>
    <row r="1251" ht="21.0" customHeight="1">
      <c r="A1251" s="5">
        <v>236307.0</v>
      </c>
      <c r="B1251" s="5" t="s">
        <v>2489</v>
      </c>
      <c r="C1251" s="5" t="s">
        <v>2490</v>
      </c>
      <c r="D1251" s="5" t="s">
        <v>46</v>
      </c>
      <c r="E1251" s="5" t="s">
        <v>96</v>
      </c>
      <c r="F1251" s="5" t="s">
        <v>230</v>
      </c>
      <c r="G1251" s="5">
        <v>328.0</v>
      </c>
      <c r="H1251" s="5"/>
      <c r="I1251" s="5"/>
      <c r="J1251" s="5"/>
      <c r="K1251" s="5"/>
      <c r="L1251" s="5"/>
      <c r="M1251" s="6">
        <v>44792.0</v>
      </c>
      <c r="N1251" s="6">
        <v>44812.0</v>
      </c>
      <c r="O1251" s="7">
        <f>+IF(NETWORKDAYS(M1251,N1251,Feriados!A1189:A1219)&gt;-1,NETWORKDAYS(M1251,N1251,Feriados!A1189:A1219)-1,NETWORKDAYS(M1251,TODAY(),Feriados!A$15:A$315))</f>
        <v>14</v>
      </c>
      <c r="P1251" s="8">
        <v>44817.0</v>
      </c>
      <c r="Q1251" s="5">
        <f>+IF(T1251="ENVIO OS", IF(NETWORKDAYS(N1251,P1251,Feriados!A$15:A$315)&gt;-1,NETWORKDAYS(N1251,P1251,Feriados!A$15:A$315)-1,NETWORKDAYS(N1251,TODAY(),Feriados!A$15:A$315)),0)</f>
        <v>3</v>
      </c>
      <c r="R1251" s="9"/>
      <c r="S1251" s="9"/>
      <c r="T1251" s="5" t="s">
        <v>40</v>
      </c>
      <c r="U1251" s="5" t="s">
        <v>564</v>
      </c>
      <c r="V1251" s="5"/>
      <c r="W1251" s="5"/>
      <c r="X1251" s="5" t="s">
        <v>100</v>
      </c>
      <c r="Y1251" s="5"/>
      <c r="Z1251" s="5" t="s">
        <v>219</v>
      </c>
      <c r="AA1251" s="5"/>
      <c r="AB1251" s="5"/>
      <c r="AC1251" s="6"/>
      <c r="AD1251" s="6"/>
      <c r="AE1251" s="5"/>
      <c r="AF1251" s="10"/>
    </row>
    <row r="1252" ht="21.0" customHeight="1">
      <c r="A1252" s="5">
        <v>235184.0</v>
      </c>
      <c r="B1252" s="5" t="s">
        <v>2289</v>
      </c>
      <c r="C1252" s="5" t="s">
        <v>2290</v>
      </c>
      <c r="D1252" s="5" t="s">
        <v>147</v>
      </c>
      <c r="E1252" s="5" t="s">
        <v>96</v>
      </c>
      <c r="F1252" s="5" t="s">
        <v>1050</v>
      </c>
      <c r="G1252" s="5">
        <v>10.0</v>
      </c>
      <c r="H1252" s="5">
        <v>10.0</v>
      </c>
      <c r="I1252" s="5" t="s">
        <v>2291</v>
      </c>
      <c r="J1252" s="5" t="s">
        <v>193</v>
      </c>
      <c r="K1252" s="5" t="s">
        <v>149</v>
      </c>
      <c r="L1252" s="5"/>
      <c r="M1252" s="6">
        <v>44797.0</v>
      </c>
      <c r="N1252" s="6">
        <v>44804.0</v>
      </c>
      <c r="O1252" s="7">
        <f>+IF(NETWORKDAYS(M1252,N1252,Feriados!A1218:A1248)&gt;-1,NETWORKDAYS(M1252,N1252,Feriados!A1218:A1248)-1,NETWORKDAYS(M1252,TODAY(),Feriados!A$15:A$315))</f>
        <v>5</v>
      </c>
      <c r="P1252" s="8"/>
      <c r="Q1252" s="5">
        <f>+IF(T1252="ENVIO OS", IF(NETWORKDAYS(N1252,P1252,Feriados!A$15:A$315)&gt;-1,NETWORKDAYS(N1252,P1252,Feriados!A$15:A$315)-1,NETWORKDAYS(N1252,TODAY(),Feriados!A$15:A$315)),0)</f>
        <v>0</v>
      </c>
      <c r="R1252" s="9">
        <v>-32.966</v>
      </c>
      <c r="S1252" s="9">
        <v>-68.875</v>
      </c>
      <c r="T1252" s="5" t="s">
        <v>208</v>
      </c>
      <c r="U1252" s="5" t="s">
        <v>208</v>
      </c>
      <c r="V1252" s="5"/>
      <c r="W1252" s="5"/>
      <c r="X1252" s="5" t="s">
        <v>100</v>
      </c>
      <c r="Y1252" s="5" t="s">
        <v>2023</v>
      </c>
      <c r="Z1252" s="5" t="s">
        <v>670</v>
      </c>
      <c r="AA1252" s="5" t="s">
        <v>1176</v>
      </c>
      <c r="AB1252" s="5"/>
      <c r="AC1252" s="6"/>
      <c r="AD1252" s="6"/>
      <c r="AE1252" s="5"/>
      <c r="AF1252" s="10"/>
    </row>
    <row r="1253" ht="21.0" customHeight="1">
      <c r="A1253" s="5">
        <v>236433.0</v>
      </c>
      <c r="B1253" s="5" t="s">
        <v>2491</v>
      </c>
      <c r="C1253" s="5" t="s">
        <v>2492</v>
      </c>
      <c r="D1253" s="5" t="s">
        <v>63</v>
      </c>
      <c r="E1253" s="5" t="s">
        <v>96</v>
      </c>
      <c r="F1253" s="5" t="s">
        <v>1050</v>
      </c>
      <c r="G1253" s="5">
        <v>77.0</v>
      </c>
      <c r="H1253" s="5"/>
      <c r="I1253" s="5"/>
      <c r="J1253" s="5"/>
      <c r="K1253" s="5"/>
      <c r="L1253" s="5"/>
      <c r="M1253" s="6">
        <v>44797.0</v>
      </c>
      <c r="N1253" s="6">
        <v>44813.0</v>
      </c>
      <c r="O1253" s="7">
        <f>+IF(NETWORKDAYS(M1253,N1253,Feriados!A1194:A1224)&gt;-1,NETWORKDAYS(M1253,N1253,Feriados!A1194:A1224)-1,NETWORKDAYS(M1253,TODAY(),Feriados!A$15:A$315))</f>
        <v>12</v>
      </c>
      <c r="P1253" s="8"/>
      <c r="Q1253" s="5">
        <f>+IF(T1253="ENVIO OS", IF(NETWORKDAYS(N1253,P1253,Feriados!A$15:A$315)&gt;-1,NETWORKDAYS(N1253,P1253,Feriados!A$15:A$315)-1,NETWORKDAYS(N1253,TODAY(),Feriados!A$15:A$315)),0)</f>
        <v>0</v>
      </c>
      <c r="R1253" s="9"/>
      <c r="S1253" s="9"/>
      <c r="T1253" s="5" t="s">
        <v>1000</v>
      </c>
      <c r="U1253" s="5" t="s">
        <v>1000</v>
      </c>
      <c r="V1253" s="5"/>
      <c r="W1253" s="5"/>
      <c r="X1253" s="5" t="s">
        <v>100</v>
      </c>
      <c r="Y1253" s="5"/>
      <c r="Z1253" s="5"/>
      <c r="AA1253" s="5" t="s">
        <v>2493</v>
      </c>
      <c r="AB1253" s="5"/>
      <c r="AC1253" s="6"/>
      <c r="AD1253" s="6"/>
      <c r="AE1253" s="5"/>
      <c r="AF1253" s="10"/>
    </row>
    <row r="1254" ht="21.0" customHeight="1">
      <c r="A1254" s="5">
        <v>228060.0</v>
      </c>
      <c r="B1254" s="5" t="s">
        <v>638</v>
      </c>
      <c r="C1254" s="5" t="s">
        <v>639</v>
      </c>
      <c r="D1254" s="5" t="s">
        <v>147</v>
      </c>
      <c r="E1254" s="5" t="s">
        <v>96</v>
      </c>
      <c r="F1254" s="5" t="s">
        <v>230</v>
      </c>
      <c r="G1254" s="5">
        <v>325.0</v>
      </c>
      <c r="H1254" s="5">
        <v>325.0</v>
      </c>
      <c r="I1254" s="5" t="s">
        <v>37</v>
      </c>
      <c r="J1254" s="5" t="s">
        <v>640</v>
      </c>
      <c r="K1254" s="5" t="s">
        <v>149</v>
      </c>
      <c r="L1254" s="5" t="s">
        <v>49</v>
      </c>
      <c r="M1254" s="6">
        <v>44799.0</v>
      </c>
      <c r="N1254" s="6">
        <v>44802.0</v>
      </c>
      <c r="O1254" s="7">
        <f>+IF(NETWORKDAYS(M1254,N1254,Feriados!A1469:A1499)&gt;-1,NETWORKDAYS(M1254,N1254,Feriados!A1469:A1499)-1,NETWORKDAYS(M1254,TODAY(),Feriados!A$15:A$315))</f>
        <v>1</v>
      </c>
      <c r="P1254" s="8"/>
      <c r="Q1254" s="5">
        <f>+IF(T1254="ENVIO OS", IF(NETWORKDAYS(N1254,P1254,Feriados!A$15:A$315)&gt;-1,NETWORKDAYS(N1254,P1254,Feriados!A$15:A$315)-1,NETWORKDAYS(N1254,TODAY(),Feriados!A$15:A$315)),0)</f>
        <v>0</v>
      </c>
      <c r="R1254" s="9">
        <v>-32.962751</v>
      </c>
      <c r="S1254" s="9">
        <v>-68.853532</v>
      </c>
      <c r="T1254" s="5" t="s">
        <v>208</v>
      </c>
      <c r="U1254" s="5" t="s">
        <v>208</v>
      </c>
      <c r="V1254" s="5"/>
      <c r="W1254" s="5"/>
      <c r="X1254" s="5" t="s">
        <v>100</v>
      </c>
      <c r="Y1254" s="5" t="s">
        <v>123</v>
      </c>
      <c r="Z1254" s="5" t="s">
        <v>81</v>
      </c>
      <c r="AA1254" s="5" t="s">
        <v>2078</v>
      </c>
      <c r="AB1254" s="5"/>
      <c r="AC1254" s="6">
        <v>44072.0</v>
      </c>
      <c r="AD1254" s="6">
        <v>44263.0</v>
      </c>
      <c r="AE1254" s="5" t="s">
        <v>203</v>
      </c>
      <c r="AF1254" s="10"/>
    </row>
    <row r="1255" ht="21.0" customHeight="1">
      <c r="A1255" s="5"/>
      <c r="B1255" s="5" t="s">
        <v>2494</v>
      </c>
      <c r="C1255" s="5" t="s">
        <v>2495</v>
      </c>
      <c r="D1255" s="5" t="s">
        <v>63</v>
      </c>
      <c r="E1255" s="5" t="s">
        <v>35</v>
      </c>
      <c r="F1255" s="5" t="s">
        <v>97</v>
      </c>
      <c r="G1255" s="5">
        <v>39.0</v>
      </c>
      <c r="H1255" s="5"/>
      <c r="I1255" s="5" t="s">
        <v>2496</v>
      </c>
      <c r="J1255" s="5" t="s">
        <v>312</v>
      </c>
      <c r="K1255" s="5" t="s">
        <v>250</v>
      </c>
      <c r="L1255" s="5"/>
      <c r="M1255" s="6">
        <v>44799.0</v>
      </c>
      <c r="N1255" s="6">
        <v>44800.0</v>
      </c>
      <c r="O1255" s="7">
        <f>+IF(NETWORKDAYS(M1255,N1255,Feriados!A1283:A1313)&gt;-1,NETWORKDAYS(M1255,N1255,Feriados!A1283:A1313)-1,NETWORKDAYS(M1255,TODAY(),Feriados!A$15:A$315))</f>
        <v>0</v>
      </c>
      <c r="P1255" s="8"/>
      <c r="Q1255" s="5">
        <f>+IF(T1255="ENVIO OS", IF(NETWORKDAYS(N1255,P1255,Feriados!A$15:A$315)&gt;-1,NETWORKDAYS(N1255,P1255,Feriados!A$15:A$315)-1,NETWORKDAYS(N1255,TODAY(),Feriados!A$15:A$315)),0)</f>
        <v>0</v>
      </c>
      <c r="R1255" s="9"/>
      <c r="S1255" s="9"/>
      <c r="T1255" s="5" t="s">
        <v>79</v>
      </c>
      <c r="U1255" s="5" t="s">
        <v>79</v>
      </c>
      <c r="V1255" s="5"/>
      <c r="W1255" s="5"/>
      <c r="X1255" s="5" t="s">
        <v>41</v>
      </c>
      <c r="Y1255" s="5" t="s">
        <v>66</v>
      </c>
      <c r="Z1255" s="5"/>
      <c r="AA1255" s="5" t="s">
        <v>2497</v>
      </c>
      <c r="AB1255" s="5"/>
      <c r="AC1255" s="6"/>
      <c r="AD1255" s="6"/>
      <c r="AE1255" s="5"/>
      <c r="AF1255" s="10"/>
    </row>
    <row r="1256" ht="21.0" customHeight="1">
      <c r="A1256" s="5">
        <v>236451.0</v>
      </c>
      <c r="B1256" s="5" t="s">
        <v>2498</v>
      </c>
      <c r="C1256" s="5" t="s">
        <v>2499</v>
      </c>
      <c r="D1256" s="5" t="s">
        <v>84</v>
      </c>
      <c r="E1256" s="5" t="s">
        <v>96</v>
      </c>
      <c r="F1256" s="5" t="s">
        <v>137</v>
      </c>
      <c r="G1256" s="5">
        <v>110.0</v>
      </c>
      <c r="H1256" s="5">
        <v>86.0</v>
      </c>
      <c r="I1256" s="5" t="s">
        <v>2500</v>
      </c>
      <c r="J1256" s="5" t="s">
        <v>537</v>
      </c>
      <c r="K1256" s="5" t="s">
        <v>84</v>
      </c>
      <c r="L1256" s="5" t="s">
        <v>39</v>
      </c>
      <c r="M1256" s="6">
        <v>44799.0</v>
      </c>
      <c r="N1256" s="6">
        <v>44813.0</v>
      </c>
      <c r="O1256" s="7">
        <f>+IF(NETWORKDAYS(M1256,N1256,Feriados!A1199:A1229)&gt;-1,NETWORKDAYS(M1256,N1256,Feriados!A1199:A1229)-1,NETWORKDAYS(M1256,TODAY(),Feriados!A$15:A$315))</f>
        <v>10</v>
      </c>
      <c r="P1256" s="8"/>
      <c r="Q1256" s="5">
        <f>+IF(T1256="ENVIO OS", IF(NETWORKDAYS(N1256,P1256,Feriados!A$15:A$315)&gt;-1,NETWORKDAYS(N1256,P1256,Feriados!A$15:A$315)-1,NETWORKDAYS(N1256,TODAY(),Feriados!A$15:A$315)),0)</f>
        <v>0</v>
      </c>
      <c r="R1256" s="9">
        <v>-32.7154</v>
      </c>
      <c r="S1256" s="9">
        <v>-68.5621</v>
      </c>
      <c r="T1256" s="5" t="s">
        <v>79</v>
      </c>
      <c r="U1256" s="5" t="s">
        <v>79</v>
      </c>
      <c r="V1256" s="5" t="s">
        <v>50</v>
      </c>
      <c r="W1256" s="5" t="s">
        <v>2244</v>
      </c>
      <c r="X1256" s="5" t="s">
        <v>100</v>
      </c>
      <c r="Y1256" s="5" t="s">
        <v>66</v>
      </c>
      <c r="Z1256" s="5"/>
      <c r="AA1256" s="5"/>
      <c r="AB1256" s="5"/>
      <c r="AC1256" s="6"/>
      <c r="AD1256" s="6"/>
      <c r="AE1256" s="5"/>
      <c r="AF1256" s="10"/>
    </row>
    <row r="1257" ht="21.0" customHeight="1">
      <c r="A1257" s="5">
        <v>235271.0</v>
      </c>
      <c r="B1257" s="5" t="s">
        <v>2053</v>
      </c>
      <c r="C1257" s="5" t="s">
        <v>2054</v>
      </c>
      <c r="D1257" s="5" t="s">
        <v>63</v>
      </c>
      <c r="E1257" s="5" t="s">
        <v>35</v>
      </c>
      <c r="F1257" s="5" t="s">
        <v>36</v>
      </c>
      <c r="G1257" s="5">
        <v>1161.0</v>
      </c>
      <c r="H1257" s="5"/>
      <c r="I1257" s="5" t="s">
        <v>37</v>
      </c>
      <c r="J1257" s="5" t="s">
        <v>312</v>
      </c>
      <c r="K1257" s="5" t="s">
        <v>250</v>
      </c>
      <c r="L1257" s="5"/>
      <c r="M1257" s="6">
        <v>44802.0</v>
      </c>
      <c r="N1257" s="6">
        <v>44804.0</v>
      </c>
      <c r="O1257" s="7">
        <f>+IF(NETWORKDAYS(M1257,N1257,Feriados!A1189:A1219)&gt;-1,NETWORKDAYS(M1257,N1257,Feriados!A1189:A1219)-1,NETWORKDAYS(M1257,TODAY(),Feriados!A$15:A$315))</f>
        <v>2</v>
      </c>
      <c r="P1257" s="8"/>
      <c r="Q1257" s="5">
        <f>+IF(T1257="ENVIO OS", IF(NETWORKDAYS(N1257,P1257,Feriados!A$15:A$315)&gt;-1,NETWORKDAYS(N1257,P1257,Feriados!A$15:A$315)-1,NETWORKDAYS(N1257,TODAY(),Feriados!A$15:A$315)),0)</f>
        <v>0</v>
      </c>
      <c r="R1257" s="9"/>
      <c r="S1257" s="9"/>
      <c r="T1257" s="5" t="s">
        <v>208</v>
      </c>
      <c r="U1257" s="5" t="s">
        <v>208</v>
      </c>
      <c r="V1257" s="5"/>
      <c r="W1257" s="5"/>
      <c r="X1257" s="5" t="s">
        <v>51</v>
      </c>
      <c r="Y1257" s="5" t="s">
        <v>80</v>
      </c>
      <c r="Z1257" s="5" t="s">
        <v>1047</v>
      </c>
      <c r="AA1257" s="5"/>
      <c r="AB1257" s="5"/>
      <c r="AC1257" s="6"/>
      <c r="AD1257" s="6"/>
      <c r="AE1257" s="5"/>
      <c r="AF1257" s="10"/>
    </row>
    <row r="1258" ht="21.0" customHeight="1">
      <c r="A1258" s="5"/>
      <c r="B1258" s="5" t="s">
        <v>2501</v>
      </c>
      <c r="C1258" s="5" t="s">
        <v>2502</v>
      </c>
      <c r="D1258" s="5"/>
      <c r="E1258" s="5" t="s">
        <v>35</v>
      </c>
      <c r="F1258" s="5" t="s">
        <v>36</v>
      </c>
      <c r="G1258" s="5"/>
      <c r="H1258" s="5"/>
      <c r="I1258" s="5"/>
      <c r="J1258" s="5"/>
      <c r="K1258" s="5"/>
      <c r="L1258" s="5"/>
      <c r="M1258" s="6">
        <v>44802.0</v>
      </c>
      <c r="N1258" s="6">
        <v>44858.0</v>
      </c>
      <c r="O1258" s="7">
        <f>+IF(NETWORKDAYS(M1258,N1258,Feriados!A1210:A1240)&gt;-1,NETWORKDAYS(M1258,N1258,Feriados!A1210:A1240)-1,NETWORKDAYS(M1258,TODAY(),Feriados!A$15:A$315))</f>
        <v>40</v>
      </c>
      <c r="P1258" s="8">
        <v>44875.0</v>
      </c>
      <c r="Q1258" s="5">
        <f>+IF(T1258="ENVIO OS", IF(NETWORKDAYS(N1258,P1258,Feriados!A$15:A$315)&gt;-1,NETWORKDAYS(N1258,P1258,Feriados!A$15:A$315)-1,NETWORKDAYS(N1258,TODAY(),Feriados!A$15:A$315)),0)</f>
        <v>13</v>
      </c>
      <c r="R1258" s="9"/>
      <c r="S1258" s="9"/>
      <c r="T1258" s="5" t="s">
        <v>40</v>
      </c>
      <c r="U1258" s="5" t="s">
        <v>564</v>
      </c>
      <c r="V1258" s="5"/>
      <c r="W1258" s="5"/>
      <c r="X1258" s="5" t="s">
        <v>41</v>
      </c>
      <c r="Y1258" s="5"/>
      <c r="Z1258" s="5" t="s">
        <v>928</v>
      </c>
      <c r="AA1258" s="5"/>
      <c r="AB1258" s="5"/>
      <c r="AC1258" s="6"/>
      <c r="AD1258" s="6"/>
      <c r="AE1258" s="5"/>
      <c r="AF1258" s="10"/>
    </row>
    <row r="1259" ht="21.0" customHeight="1">
      <c r="A1259" s="5"/>
      <c r="B1259" s="5" t="s">
        <v>310</v>
      </c>
      <c r="C1259" s="5" t="s">
        <v>311</v>
      </c>
      <c r="D1259" s="5" t="s">
        <v>147</v>
      </c>
      <c r="E1259" s="5" t="s">
        <v>35</v>
      </c>
      <c r="F1259" s="5" t="s">
        <v>36</v>
      </c>
      <c r="G1259" s="5">
        <v>734.0</v>
      </c>
      <c r="H1259" s="5"/>
      <c r="I1259" s="5" t="s">
        <v>37</v>
      </c>
      <c r="J1259" s="5" t="s">
        <v>312</v>
      </c>
      <c r="K1259" s="5" t="s">
        <v>250</v>
      </c>
      <c r="L1259" s="5" t="s">
        <v>39</v>
      </c>
      <c r="M1259" s="6">
        <v>44803.0</v>
      </c>
      <c r="N1259" s="6">
        <v>44862.0</v>
      </c>
      <c r="O1259" s="7">
        <f>+IF(NETWORKDAYS(M1259,N1259,Feriados!A1276:A1306)&gt;-1,NETWORKDAYS(M1259,N1259,Feriados!A1276:A1306)-1,NETWORKDAYS(M1259,TODAY(),Feriados!A$15:A$315))</f>
        <v>43</v>
      </c>
      <c r="P1259" s="8"/>
      <c r="Q1259" s="5">
        <f>+IF(T1259="ENVIO OS", IF(NETWORKDAYS(N1259,P1259,Feriados!A$15:A$315)&gt;-1,NETWORKDAYS(N1259,P1259,Feriados!A$15:A$315)-1,NETWORKDAYS(N1259,TODAY(),Feriados!A$15:A$315)),0)</f>
        <v>0</v>
      </c>
      <c r="R1259" s="9"/>
      <c r="S1259" s="9"/>
      <c r="T1259" s="5" t="s">
        <v>208</v>
      </c>
      <c r="U1259" s="5" t="s">
        <v>208</v>
      </c>
      <c r="V1259" s="5"/>
      <c r="W1259" s="5"/>
      <c r="X1259" s="5" t="s">
        <v>41</v>
      </c>
      <c r="Y1259" s="5" t="s">
        <v>111</v>
      </c>
      <c r="Z1259" s="5" t="s">
        <v>215</v>
      </c>
      <c r="AA1259" s="5" t="s">
        <v>313</v>
      </c>
      <c r="AB1259" s="5"/>
      <c r="AC1259" s="6">
        <v>43915.0</v>
      </c>
      <c r="AD1259" s="6">
        <v>43931.0</v>
      </c>
      <c r="AE1259" s="5"/>
      <c r="AF1259" s="10"/>
    </row>
    <row r="1260" ht="21.0" customHeight="1">
      <c r="A1260" s="5">
        <v>236789.0</v>
      </c>
      <c r="B1260" s="5" t="s">
        <v>2503</v>
      </c>
      <c r="C1260" s="5" t="s">
        <v>2504</v>
      </c>
      <c r="D1260" s="5" t="s">
        <v>147</v>
      </c>
      <c r="E1260" s="5" t="s">
        <v>96</v>
      </c>
      <c r="F1260" s="5" t="s">
        <v>137</v>
      </c>
      <c r="G1260" s="5">
        <v>350.0</v>
      </c>
      <c r="H1260" s="5">
        <v>100.0</v>
      </c>
      <c r="I1260" s="5" t="s">
        <v>1396</v>
      </c>
      <c r="J1260" s="5" t="s">
        <v>1397</v>
      </c>
      <c r="K1260" s="5" t="s">
        <v>233</v>
      </c>
      <c r="L1260" s="5" t="s">
        <v>39</v>
      </c>
      <c r="M1260" s="6">
        <v>44803.0</v>
      </c>
      <c r="N1260" s="6">
        <v>44818.0</v>
      </c>
      <c r="O1260" s="7">
        <f>+IF(NETWORKDAYS(M1260,N1260,Feriados!A1200:A1230)&gt;-1,NETWORKDAYS(M1260,N1260,Feriados!A1200:A1230)-1,NETWORKDAYS(M1260,TODAY(),Feriados!A$15:A$315))</f>
        <v>11</v>
      </c>
      <c r="P1260" s="8"/>
      <c r="Q1260" s="5">
        <f>+IF(T1260="ENVIO OS", IF(NETWORKDAYS(N1260,P1260,Feriados!A$15:A$315)&gt;-1,NETWORKDAYS(N1260,P1260,Feriados!A$15:A$315)-1,NETWORKDAYS(N1260,TODAY(),Feriados!A$15:A$315)),0)</f>
        <v>0</v>
      </c>
      <c r="R1260" s="9">
        <v>-33.0556</v>
      </c>
      <c r="S1260" s="9">
        <v>-68.8765</v>
      </c>
      <c r="T1260" s="5" t="s">
        <v>79</v>
      </c>
      <c r="U1260" s="5" t="s">
        <v>79</v>
      </c>
      <c r="V1260" s="5" t="s">
        <v>871</v>
      </c>
      <c r="W1260" s="5"/>
      <c r="X1260" s="5" t="s">
        <v>100</v>
      </c>
      <c r="Y1260" s="5" t="s">
        <v>66</v>
      </c>
      <c r="Z1260" s="5"/>
      <c r="AA1260" s="5"/>
      <c r="AB1260" s="5"/>
      <c r="AC1260" s="6"/>
      <c r="AD1260" s="6"/>
      <c r="AE1260" s="5"/>
      <c r="AF1260" s="10"/>
    </row>
    <row r="1261" ht="21.0" customHeight="1">
      <c r="A1261" s="5"/>
      <c r="B1261" s="5" t="s">
        <v>2505</v>
      </c>
      <c r="C1261" s="5" t="s">
        <v>2506</v>
      </c>
      <c r="D1261" s="5" t="s">
        <v>56</v>
      </c>
      <c r="E1261" s="5" t="s">
        <v>35</v>
      </c>
      <c r="F1261" s="5" t="s">
        <v>36</v>
      </c>
      <c r="G1261" s="5">
        <v>59.0</v>
      </c>
      <c r="H1261" s="5"/>
      <c r="I1261" s="5" t="s">
        <v>2507</v>
      </c>
      <c r="J1261" s="5" t="s">
        <v>897</v>
      </c>
      <c r="K1261" s="5" t="s">
        <v>56</v>
      </c>
      <c r="L1261" s="5"/>
      <c r="M1261" s="6">
        <v>44804.0</v>
      </c>
      <c r="N1261" s="6">
        <v>44861.0</v>
      </c>
      <c r="O1261" s="7">
        <f>+IF(NETWORKDAYS(M1261,N1261,Feriados!A1211:A1241)&gt;-1,NETWORKDAYS(M1261,N1261,Feriados!A1211:A1241)-1,NETWORKDAYS(M1261,TODAY(),Feriados!A$15:A$315))</f>
        <v>41</v>
      </c>
      <c r="P1261" s="8"/>
      <c r="Q1261" s="5">
        <f>+IF(T1261="ENVIO OS", IF(NETWORKDAYS(N1261,P1261,Feriados!A$15:A$315)&gt;-1,NETWORKDAYS(N1261,P1261,Feriados!A$15:A$315)-1,NETWORKDAYS(N1261,TODAY(),Feriados!A$15:A$315)),0)</f>
        <v>0</v>
      </c>
      <c r="R1261" s="9">
        <v>-34.6064</v>
      </c>
      <c r="S1261" s="9">
        <v>-68.2972</v>
      </c>
      <c r="T1261" s="5" t="s">
        <v>79</v>
      </c>
      <c r="U1261" s="5" t="s">
        <v>79</v>
      </c>
      <c r="V1261" s="5"/>
      <c r="W1261" s="5"/>
      <c r="X1261" s="5" t="s">
        <v>41</v>
      </c>
      <c r="Y1261" s="5" t="s">
        <v>59</v>
      </c>
      <c r="Z1261" s="5" t="s">
        <v>237</v>
      </c>
      <c r="AA1261" s="5"/>
      <c r="AB1261" s="5"/>
      <c r="AC1261" s="6"/>
      <c r="AD1261" s="6"/>
      <c r="AE1261" s="5" t="s">
        <v>203</v>
      </c>
      <c r="AF1261" s="10"/>
    </row>
    <row r="1262" ht="21.0" customHeight="1">
      <c r="A1262" s="5"/>
      <c r="B1262" s="5" t="s">
        <v>2508</v>
      </c>
      <c r="C1262" s="5" t="s">
        <v>2509</v>
      </c>
      <c r="D1262" s="5" t="s">
        <v>63</v>
      </c>
      <c r="E1262" s="5" t="s">
        <v>35</v>
      </c>
      <c r="F1262" s="5" t="s">
        <v>36</v>
      </c>
      <c r="G1262" s="5">
        <v>25.0</v>
      </c>
      <c r="H1262" s="5"/>
      <c r="I1262" s="5" t="s">
        <v>2510</v>
      </c>
      <c r="J1262" s="5" t="s">
        <v>2511</v>
      </c>
      <c r="K1262" s="5" t="s">
        <v>65</v>
      </c>
      <c r="L1262" s="5"/>
      <c r="M1262" s="6">
        <v>44804.0</v>
      </c>
      <c r="N1262" s="6">
        <v>44862.0</v>
      </c>
      <c r="O1262" s="7">
        <f>+IF(NETWORKDAYS(M1262,N1262,Feriados!A1212:A1242)&gt;-1,NETWORKDAYS(M1262,N1262,Feriados!A1212:A1242)-1,NETWORKDAYS(M1262,TODAY(),Feriados!A$15:A$315))</f>
        <v>42</v>
      </c>
      <c r="P1262" s="8"/>
      <c r="Q1262" s="5">
        <f>+IF(T1262="ENVIO OS", IF(NETWORKDAYS(N1262,P1262,Feriados!A$15:A$315)&gt;-1,NETWORKDAYS(N1262,P1262,Feriados!A$15:A$315)-1,NETWORKDAYS(N1262,TODAY(),Feriados!A$15:A$315)),0)</f>
        <v>0</v>
      </c>
      <c r="R1262" s="9">
        <v>-32.998346</v>
      </c>
      <c r="S1262" s="9">
        <v>-68.643319</v>
      </c>
      <c r="T1262" s="5" t="s">
        <v>79</v>
      </c>
      <c r="U1262" s="5" t="s">
        <v>79</v>
      </c>
      <c r="V1262" s="5"/>
      <c r="W1262" s="5"/>
      <c r="X1262" s="5" t="s">
        <v>41</v>
      </c>
      <c r="Y1262" s="5" t="s">
        <v>66</v>
      </c>
      <c r="Z1262" s="5" t="s">
        <v>52</v>
      </c>
      <c r="AA1262" s="5"/>
      <c r="AB1262" s="5"/>
      <c r="AC1262" s="6"/>
      <c r="AD1262" s="6"/>
      <c r="AE1262" s="5"/>
      <c r="AF1262" s="10"/>
    </row>
    <row r="1263" ht="21.0" customHeight="1">
      <c r="A1263" s="5">
        <v>236790.0</v>
      </c>
      <c r="B1263" s="5" t="s">
        <v>2512</v>
      </c>
      <c r="C1263" s="5" t="s">
        <v>2513</v>
      </c>
      <c r="D1263" s="5" t="s">
        <v>147</v>
      </c>
      <c r="E1263" s="5" t="s">
        <v>96</v>
      </c>
      <c r="F1263" s="5" t="s">
        <v>137</v>
      </c>
      <c r="G1263" s="5">
        <v>350.0</v>
      </c>
      <c r="H1263" s="5">
        <v>269.0</v>
      </c>
      <c r="I1263" s="5" t="s">
        <v>1396</v>
      </c>
      <c r="J1263" s="5" t="s">
        <v>1397</v>
      </c>
      <c r="K1263" s="5" t="s">
        <v>233</v>
      </c>
      <c r="L1263" s="5" t="s">
        <v>39</v>
      </c>
      <c r="M1263" s="6">
        <v>44804.0</v>
      </c>
      <c r="N1263" s="6">
        <v>44818.0</v>
      </c>
      <c r="O1263" s="7">
        <f>+IF(NETWORKDAYS(M1263,N1263,Feriados!A1201:A1231)&gt;-1,NETWORKDAYS(M1263,N1263,Feriados!A1201:A1231)-1,NETWORKDAYS(M1263,TODAY(),Feriados!A$15:A$315))</f>
        <v>10</v>
      </c>
      <c r="P1263" s="8"/>
      <c r="Q1263" s="5">
        <f>+IF(T1263="ENVIO OS", IF(NETWORKDAYS(N1263,P1263,Feriados!A$15:A$315)&gt;-1,NETWORKDAYS(N1263,P1263,Feriados!A$15:A$315)-1,NETWORKDAYS(N1263,TODAY(),Feriados!A$15:A$315)),0)</f>
        <v>0</v>
      </c>
      <c r="R1263" s="9">
        <v>-33.0556</v>
      </c>
      <c r="S1263" s="9">
        <v>-68.8765</v>
      </c>
      <c r="T1263" s="5" t="s">
        <v>79</v>
      </c>
      <c r="U1263" s="5" t="s">
        <v>79</v>
      </c>
      <c r="V1263" s="5" t="s">
        <v>2376</v>
      </c>
      <c r="W1263" s="5"/>
      <c r="X1263" s="5" t="s">
        <v>100</v>
      </c>
      <c r="Y1263" s="5" t="s">
        <v>66</v>
      </c>
      <c r="Z1263" s="5"/>
      <c r="AA1263" s="5"/>
      <c r="AB1263" s="5"/>
      <c r="AC1263" s="6"/>
      <c r="AD1263" s="6"/>
      <c r="AE1263" s="5"/>
      <c r="AF1263" s="10"/>
    </row>
    <row r="1264" ht="21.0" customHeight="1">
      <c r="A1264" s="5"/>
      <c r="B1264" s="5" t="s">
        <v>2187</v>
      </c>
      <c r="C1264" s="5" t="s">
        <v>2188</v>
      </c>
      <c r="D1264" s="5"/>
      <c r="E1264" s="5" t="s">
        <v>35</v>
      </c>
      <c r="F1264" s="5" t="s">
        <v>36</v>
      </c>
      <c r="G1264" s="5"/>
      <c r="H1264" s="5"/>
      <c r="I1264" s="5"/>
      <c r="J1264" s="5"/>
      <c r="K1264" s="5"/>
      <c r="L1264" s="5"/>
      <c r="M1264" s="6">
        <v>44805.0</v>
      </c>
      <c r="N1264" s="6">
        <v>44809.0</v>
      </c>
      <c r="O1264" s="7">
        <f>+IF(NETWORKDAYS(M1264,N1264,Feriados!A1210:A1240)&gt;-1,NETWORKDAYS(M1264,N1264,Feriados!A1210:A1240)-1,NETWORKDAYS(M1264,TODAY(),Feriados!A$15:A$315))</f>
        <v>2</v>
      </c>
      <c r="P1264" s="8">
        <v>44833.0</v>
      </c>
      <c r="Q1264" s="5">
        <f>+IF(T1264="ENVIO OS", IF(NETWORKDAYS(N1264,P1264,Feriados!A$15:A$315)&gt;-1,NETWORKDAYS(N1264,P1264,Feriados!A$15:A$315)-1,NETWORKDAYS(N1264,TODAY(),Feriados!A$15:A$315)),0)</f>
        <v>18</v>
      </c>
      <c r="R1264" s="9"/>
      <c r="S1264" s="9"/>
      <c r="T1264" s="5" t="s">
        <v>40</v>
      </c>
      <c r="U1264" s="5" t="s">
        <v>804</v>
      </c>
      <c r="V1264" s="5"/>
      <c r="W1264" s="5"/>
      <c r="X1264" s="5" t="s">
        <v>51</v>
      </c>
      <c r="Y1264" s="5"/>
      <c r="Z1264" s="5" t="s">
        <v>237</v>
      </c>
      <c r="AA1264" s="5"/>
      <c r="AB1264" s="5"/>
      <c r="AC1264" s="6"/>
      <c r="AD1264" s="6"/>
      <c r="AE1264" s="5"/>
      <c r="AF1264" s="10"/>
    </row>
    <row r="1265" ht="21.0" customHeight="1">
      <c r="A1265" s="5">
        <v>234930.0</v>
      </c>
      <c r="B1265" s="5" t="s">
        <v>2237</v>
      </c>
      <c r="C1265" s="5" t="s">
        <v>2238</v>
      </c>
      <c r="D1265" s="5" t="s">
        <v>147</v>
      </c>
      <c r="E1265" s="5" t="s">
        <v>96</v>
      </c>
      <c r="F1265" s="5" t="s">
        <v>97</v>
      </c>
      <c r="G1265" s="5">
        <v>100.0</v>
      </c>
      <c r="H1265" s="5">
        <v>100.0</v>
      </c>
      <c r="I1265" s="5" t="s">
        <v>37</v>
      </c>
      <c r="J1265" s="5" t="s">
        <v>926</v>
      </c>
      <c r="K1265" s="5" t="s">
        <v>927</v>
      </c>
      <c r="L1265" s="5"/>
      <c r="M1265" s="6">
        <v>44805.0</v>
      </c>
      <c r="N1265" s="6">
        <v>44810.0</v>
      </c>
      <c r="O1265" s="7">
        <f>+IF(NETWORKDAYS(M1265,N1265,Feriados!A1184:A1214)&gt;-1,NETWORKDAYS(M1265,N1265,Feriados!A1184:A1214)-1,NETWORKDAYS(M1265,TODAY(),Feriados!A$15:A$315))</f>
        <v>3</v>
      </c>
      <c r="P1265" s="8"/>
      <c r="Q1265" s="5">
        <f>+IF(T1265="ENVIO OS", IF(NETWORKDAYS(N1265,P1265,Feriados!A$15:A$315)&gt;-1,NETWORKDAYS(N1265,P1265,Feriados!A$15:A$315)-1,NETWORKDAYS(N1265,TODAY(),Feriados!A$15:A$315)),0)</f>
        <v>0</v>
      </c>
      <c r="R1265" s="9">
        <v>-32.9985</v>
      </c>
      <c r="S1265" s="9">
        <v>-69.2695</v>
      </c>
      <c r="T1265" s="5" t="s">
        <v>208</v>
      </c>
      <c r="U1265" s="5" t="s">
        <v>208</v>
      </c>
      <c r="V1265" s="5" t="s">
        <v>451</v>
      </c>
      <c r="W1265" s="5" t="s">
        <v>2239</v>
      </c>
      <c r="X1265" s="5" t="s">
        <v>100</v>
      </c>
      <c r="Y1265" s="5" t="s">
        <v>101</v>
      </c>
      <c r="Z1265" s="5"/>
      <c r="AA1265" s="5" t="s">
        <v>2514</v>
      </c>
      <c r="AB1265" s="5"/>
      <c r="AC1265" s="6"/>
      <c r="AD1265" s="6"/>
      <c r="AE1265" s="5"/>
      <c r="AF1265" s="10"/>
    </row>
    <row r="1266" ht="21.0" customHeight="1">
      <c r="A1266" s="5">
        <v>235607.0</v>
      </c>
      <c r="B1266" s="5" t="s">
        <v>2354</v>
      </c>
      <c r="C1266" s="5" t="s">
        <v>2355</v>
      </c>
      <c r="D1266" s="5" t="s">
        <v>75</v>
      </c>
      <c r="E1266" s="5" t="s">
        <v>96</v>
      </c>
      <c r="F1266" s="5" t="s">
        <v>97</v>
      </c>
      <c r="G1266" s="5">
        <v>135.0</v>
      </c>
      <c r="H1266" s="5">
        <v>135.0</v>
      </c>
      <c r="I1266" s="5" t="s">
        <v>37</v>
      </c>
      <c r="J1266" s="5" t="s">
        <v>2357</v>
      </c>
      <c r="K1266" s="5" t="s">
        <v>457</v>
      </c>
      <c r="L1266" s="5" t="s">
        <v>162</v>
      </c>
      <c r="M1266" s="6">
        <v>44805.0</v>
      </c>
      <c r="N1266" s="6">
        <v>44810.0</v>
      </c>
      <c r="O1266" s="7">
        <f>+IF(NETWORKDAYS(M1266,N1266,Feriados!A1194:A1224)&gt;-1,NETWORKDAYS(M1266,N1266,Feriados!A1194:A1224)-1,NETWORKDAYS(M1266,TODAY(),Feriados!A$15:A$315))</f>
        <v>3</v>
      </c>
      <c r="P1266" s="8"/>
      <c r="Q1266" s="5">
        <f>+IF(T1266="ENVIO OS", IF(NETWORKDAYS(N1266,P1266,Feriados!A$15:A$315)&gt;-1,NETWORKDAYS(N1266,P1266,Feriados!A$15:A$315)-1,NETWORKDAYS(N1266,TODAY(),Feriados!A$15:A$315)),0)</f>
        <v>0</v>
      </c>
      <c r="R1266" s="9">
        <v>-32.8963</v>
      </c>
      <c r="S1266" s="9">
        <v>-68.8424</v>
      </c>
      <c r="T1266" s="5" t="s">
        <v>208</v>
      </c>
      <c r="U1266" s="5" t="s">
        <v>208</v>
      </c>
      <c r="V1266" s="5"/>
      <c r="W1266" s="5"/>
      <c r="X1266" s="5" t="s">
        <v>100</v>
      </c>
      <c r="Y1266" s="5" t="s">
        <v>101</v>
      </c>
      <c r="Z1266" s="5"/>
      <c r="AA1266" s="5" t="s">
        <v>2515</v>
      </c>
      <c r="AB1266" s="5" t="s">
        <v>27</v>
      </c>
      <c r="AC1266" s="6"/>
      <c r="AD1266" s="6"/>
      <c r="AE1266" s="5"/>
      <c r="AF1266" s="10"/>
    </row>
    <row r="1267" ht="21.0" customHeight="1">
      <c r="A1267" s="5">
        <v>236573.0</v>
      </c>
      <c r="B1267" s="5" t="s">
        <v>2516</v>
      </c>
      <c r="C1267" s="5" t="s">
        <v>2517</v>
      </c>
      <c r="D1267" s="5" t="s">
        <v>63</v>
      </c>
      <c r="E1267" s="5" t="s">
        <v>96</v>
      </c>
      <c r="F1267" s="5" t="s">
        <v>222</v>
      </c>
      <c r="G1267" s="5">
        <v>323.0</v>
      </c>
      <c r="H1267" s="5">
        <v>323.0</v>
      </c>
      <c r="I1267" s="5" t="s">
        <v>37</v>
      </c>
      <c r="J1267" s="5" t="s">
        <v>922</v>
      </c>
      <c r="K1267" s="5" t="s">
        <v>225</v>
      </c>
      <c r="L1267" s="5" t="s">
        <v>39</v>
      </c>
      <c r="M1267" s="6">
        <v>44805.0</v>
      </c>
      <c r="N1267" s="6">
        <v>44823.0</v>
      </c>
      <c r="O1267" s="7">
        <f>+IF(NETWORKDAYS(M1267,N1267,Feriados!A1202:A1232)&gt;-1,NETWORKDAYS(M1267,N1267,Feriados!A1202:A1232)-1,NETWORKDAYS(M1267,TODAY(),Feriados!A$15:A$315))</f>
        <v>12</v>
      </c>
      <c r="P1267" s="8"/>
      <c r="Q1267" s="5">
        <f>+IF(T1267="ENVIO OS", IF(NETWORKDAYS(N1267,P1267,Feriados!A$15:A$315)&gt;-1,NETWORKDAYS(N1267,P1267,Feriados!A$15:A$315)-1,NETWORKDAYS(N1267,TODAY(),Feriados!A$15:A$315)),0)</f>
        <v>0</v>
      </c>
      <c r="R1267" s="9">
        <v>-32.9477</v>
      </c>
      <c r="S1267" s="9">
        <v>-68.5508</v>
      </c>
      <c r="T1267" s="5" t="s">
        <v>79</v>
      </c>
      <c r="U1267" s="5" t="s">
        <v>79</v>
      </c>
      <c r="V1267" s="5"/>
      <c r="W1267" s="5"/>
      <c r="X1267" s="5" t="s">
        <v>100</v>
      </c>
      <c r="Y1267" s="5" t="s">
        <v>66</v>
      </c>
      <c r="Z1267" s="5" t="s">
        <v>1803</v>
      </c>
      <c r="AA1267" s="5"/>
      <c r="AB1267" s="5"/>
      <c r="AC1267" s="6"/>
      <c r="AD1267" s="6"/>
      <c r="AE1267" s="5" t="s">
        <v>203</v>
      </c>
      <c r="AF1267" s="10"/>
    </row>
    <row r="1268" ht="21.0" customHeight="1">
      <c r="A1268" s="5">
        <v>236575.0</v>
      </c>
      <c r="B1268" s="5" t="s">
        <v>2518</v>
      </c>
      <c r="C1268" s="5" t="s">
        <v>2519</v>
      </c>
      <c r="D1268" s="5" t="s">
        <v>147</v>
      </c>
      <c r="E1268" s="5" t="s">
        <v>96</v>
      </c>
      <c r="F1268" s="5" t="s">
        <v>97</v>
      </c>
      <c r="G1268" s="5">
        <v>100.0</v>
      </c>
      <c r="H1268" s="5">
        <v>100.0</v>
      </c>
      <c r="I1268" s="5" t="s">
        <v>37</v>
      </c>
      <c r="J1268" s="5" t="s">
        <v>193</v>
      </c>
      <c r="K1268" s="5" t="s">
        <v>149</v>
      </c>
      <c r="L1268" s="5" t="s">
        <v>49</v>
      </c>
      <c r="M1268" s="6">
        <v>44805.0</v>
      </c>
      <c r="N1268" s="6">
        <v>44831.0</v>
      </c>
      <c r="O1268" s="7">
        <f>+IF(NETWORKDAYS(M1268,N1268,Feriados!A1203:A1233)&gt;-1,NETWORKDAYS(M1268,N1268,Feriados!A1203:A1233)-1,NETWORKDAYS(M1268,TODAY(),Feriados!A$15:A$315))</f>
        <v>18</v>
      </c>
      <c r="P1268" s="8"/>
      <c r="Q1268" s="5">
        <f>+IF(T1268="ENVIO OS", IF(NETWORKDAYS(N1268,P1268,Feriados!A$15:A$315)&gt;-1,NETWORKDAYS(N1268,P1268,Feriados!A$15:A$315)-1,NETWORKDAYS(N1268,TODAY(),Feriados!A$15:A$315)),0)</f>
        <v>0</v>
      </c>
      <c r="R1268" s="9">
        <v>-32.9678</v>
      </c>
      <c r="S1268" s="9">
        <v>-68.8732</v>
      </c>
      <c r="T1268" s="5" t="s">
        <v>79</v>
      </c>
      <c r="U1268" s="5" t="s">
        <v>79</v>
      </c>
      <c r="V1268" s="5"/>
      <c r="W1268" s="5"/>
      <c r="X1268" s="5" t="s">
        <v>100</v>
      </c>
      <c r="Y1268" s="5" t="s">
        <v>66</v>
      </c>
      <c r="Z1268" s="5"/>
      <c r="AA1268" s="5"/>
      <c r="AB1268" s="5" t="s">
        <v>27</v>
      </c>
      <c r="AC1268" s="6"/>
      <c r="AD1268" s="6"/>
      <c r="AE1268" s="5"/>
      <c r="AF1268" s="10"/>
    </row>
    <row r="1269" ht="21.0" customHeight="1">
      <c r="A1269" s="5"/>
      <c r="B1269" s="5" t="s">
        <v>1614</v>
      </c>
      <c r="C1269" s="5" t="s">
        <v>1615</v>
      </c>
      <c r="D1269" s="5" t="s">
        <v>147</v>
      </c>
      <c r="E1269" s="5" t="s">
        <v>35</v>
      </c>
      <c r="F1269" s="5" t="s">
        <v>36</v>
      </c>
      <c r="G1269" s="5">
        <v>1245.0</v>
      </c>
      <c r="H1269" s="5"/>
      <c r="I1269" s="5" t="s">
        <v>37</v>
      </c>
      <c r="J1269" s="5" t="s">
        <v>875</v>
      </c>
      <c r="K1269" s="5" t="s">
        <v>233</v>
      </c>
      <c r="L1269" s="5"/>
      <c r="M1269" s="6">
        <v>44806.0</v>
      </c>
      <c r="N1269" s="6">
        <v>44832.0</v>
      </c>
      <c r="O1269" s="7">
        <f>+IF(NETWORKDAYS(M1269,N1269,Feriados!A1254:A1284)&gt;-1,NETWORKDAYS(M1269,N1269,Feriados!A1254:A1284)-1,NETWORKDAYS(M1269,TODAY(),Feriados!A$15:A$315))</f>
        <v>18</v>
      </c>
      <c r="P1269" s="8"/>
      <c r="Q1269" s="5">
        <f>+IF(T1269="ENVIO OS", IF(NETWORKDAYS(N1269,P1269,Feriados!A$15:A$315)&gt;-1,NETWORKDAYS(N1269,P1269,Feriados!A$15:A$315)-1,NETWORKDAYS(N1269,TODAY(),Feriados!A$15:A$315)),0)</f>
        <v>0</v>
      </c>
      <c r="R1269" s="9">
        <v>-33.0202</v>
      </c>
      <c r="S1269" s="9">
        <v>-68.9119</v>
      </c>
      <c r="T1269" s="5" t="s">
        <v>208</v>
      </c>
      <c r="U1269" s="5" t="s">
        <v>208</v>
      </c>
      <c r="V1269" s="5" t="s">
        <v>183</v>
      </c>
      <c r="W1269" s="5" t="s">
        <v>2520</v>
      </c>
      <c r="X1269" s="5" t="s">
        <v>41</v>
      </c>
      <c r="Y1269" s="5" t="s">
        <v>66</v>
      </c>
      <c r="Z1269" s="5" t="s">
        <v>43</v>
      </c>
      <c r="AA1269" s="5"/>
      <c r="AB1269" s="5"/>
      <c r="AC1269" s="6"/>
      <c r="AD1269" s="6"/>
      <c r="AE1269" s="5"/>
      <c r="AF1269" s="10"/>
    </row>
    <row r="1270" ht="21.0" customHeight="1">
      <c r="A1270" s="5">
        <v>236591.0</v>
      </c>
      <c r="B1270" s="5" t="s">
        <v>2521</v>
      </c>
      <c r="C1270" s="5" t="s">
        <v>2522</v>
      </c>
      <c r="D1270" s="5" t="s">
        <v>167</v>
      </c>
      <c r="E1270" s="5" t="s">
        <v>96</v>
      </c>
      <c r="F1270" s="5" t="s">
        <v>119</v>
      </c>
      <c r="G1270" s="5">
        <v>520.0</v>
      </c>
      <c r="H1270" s="5">
        <v>255.0</v>
      </c>
      <c r="I1270" s="5" t="s">
        <v>2523</v>
      </c>
      <c r="J1270" s="5" t="s">
        <v>993</v>
      </c>
      <c r="K1270" s="5" t="s">
        <v>167</v>
      </c>
      <c r="L1270" s="5" t="s">
        <v>49</v>
      </c>
      <c r="M1270" s="6">
        <v>44806.0</v>
      </c>
      <c r="N1270" s="6">
        <v>44832.0</v>
      </c>
      <c r="O1270" s="7">
        <f>+IF(NETWORKDAYS(M1270,N1270,Feriados!A1204:A1234)&gt;-1,NETWORKDAYS(M1270,N1270,Feriados!A1204:A1234)-1,NETWORKDAYS(M1270,TODAY(),Feriados!A$15:A$315))</f>
        <v>18</v>
      </c>
      <c r="P1270" s="8"/>
      <c r="Q1270" s="5">
        <f>+IF(T1270="ENVIO OS", IF(NETWORKDAYS(N1270,P1270,Feriados!A$15:A$315)&gt;-1,NETWORKDAYS(N1270,P1270,Feriados!A$15:A$315)-1,NETWORKDAYS(N1270,TODAY(),Feriados!A$15:A$315)),0)</f>
        <v>0</v>
      </c>
      <c r="R1270" s="9">
        <v>-33.4487</v>
      </c>
      <c r="S1270" s="9">
        <v>-69.2123</v>
      </c>
      <c r="T1270" s="5" t="s">
        <v>79</v>
      </c>
      <c r="U1270" s="5" t="s">
        <v>79</v>
      </c>
      <c r="V1270" s="5"/>
      <c r="W1270" s="5"/>
      <c r="X1270" s="5" t="s">
        <v>100</v>
      </c>
      <c r="Y1270" s="5" t="s">
        <v>66</v>
      </c>
      <c r="Z1270" s="5"/>
      <c r="AA1270" s="5"/>
      <c r="AB1270" s="5"/>
      <c r="AC1270" s="6"/>
      <c r="AD1270" s="6"/>
      <c r="AE1270" s="5" t="s">
        <v>203</v>
      </c>
      <c r="AF1270" s="10">
        <v>44986.0</v>
      </c>
    </row>
    <row r="1271" ht="21.0" customHeight="1">
      <c r="A1271" s="5"/>
      <c r="B1271" s="5" t="s">
        <v>2524</v>
      </c>
      <c r="C1271" s="5" t="s">
        <v>2525</v>
      </c>
      <c r="D1271" s="5" t="s">
        <v>167</v>
      </c>
      <c r="E1271" s="5" t="s">
        <v>96</v>
      </c>
      <c r="F1271" s="5" t="s">
        <v>137</v>
      </c>
      <c r="G1271" s="5">
        <v>310.0</v>
      </c>
      <c r="H1271" s="5"/>
      <c r="I1271" s="5"/>
      <c r="J1271" s="5"/>
      <c r="K1271" s="5"/>
      <c r="L1271" s="5"/>
      <c r="M1271" s="6">
        <v>44806.0</v>
      </c>
      <c r="N1271" s="6">
        <v>44832.0</v>
      </c>
      <c r="O1271" s="7">
        <f>+IF(NETWORKDAYS(M1271,N1271,Feriados!A1205:A1235)&gt;-1,NETWORKDAYS(M1271,N1271,Feriados!A1205:A1235)-1,NETWORKDAYS(M1271,TODAY(),Feriados!A$15:A$315))</f>
        <v>18</v>
      </c>
      <c r="P1271" s="8"/>
      <c r="Q1271" s="5">
        <f>+IF(T1271="ENVIO OS", IF(NETWORKDAYS(N1271,P1271,Feriados!A$15:A$315)&gt;-1,NETWORKDAYS(N1271,P1271,Feriados!A$15:A$315)-1,NETWORKDAYS(N1271,TODAY(),Feriados!A$15:A$315)),0)</f>
        <v>0</v>
      </c>
      <c r="R1271" s="9"/>
      <c r="S1271" s="9"/>
      <c r="T1271" s="5" t="s">
        <v>1000</v>
      </c>
      <c r="U1271" s="5"/>
      <c r="V1271" s="5"/>
      <c r="W1271" s="5"/>
      <c r="X1271" s="5"/>
      <c r="Y1271" s="5"/>
      <c r="Z1271" s="5"/>
      <c r="AA1271" s="5" t="s">
        <v>2526</v>
      </c>
      <c r="AB1271" s="5" t="s">
        <v>27</v>
      </c>
      <c r="AC1271" s="6"/>
      <c r="AD1271" s="6"/>
      <c r="AE1271" s="5"/>
      <c r="AF1271" s="10"/>
    </row>
    <row r="1272" ht="21.0" customHeight="1">
      <c r="A1272" s="5">
        <v>235501.0</v>
      </c>
      <c r="B1272" s="5" t="s">
        <v>2330</v>
      </c>
      <c r="C1272" s="5" t="s">
        <v>2331</v>
      </c>
      <c r="D1272" s="5" t="s">
        <v>63</v>
      </c>
      <c r="E1272" s="5" t="s">
        <v>96</v>
      </c>
      <c r="F1272" s="5" t="s">
        <v>273</v>
      </c>
      <c r="G1272" s="5">
        <v>230.7</v>
      </c>
      <c r="H1272" s="5">
        <v>230.7</v>
      </c>
      <c r="I1272" s="5" t="s">
        <v>37</v>
      </c>
      <c r="J1272" s="5" t="s">
        <v>893</v>
      </c>
      <c r="K1272" s="5" t="s">
        <v>63</v>
      </c>
      <c r="L1272" s="5" t="s">
        <v>49</v>
      </c>
      <c r="M1272" s="6">
        <v>44809.0</v>
      </c>
      <c r="N1272" s="6">
        <v>44819.0</v>
      </c>
      <c r="O1272" s="7">
        <f>+IF(NETWORKDAYS(M1272,N1272,Feriados!A1216:A1246)&gt;-1,NETWORKDAYS(M1272,N1272,Feriados!A1216:A1246)-1,NETWORKDAYS(M1272,TODAY(),Feriados!A$15:A$315))</f>
        <v>8</v>
      </c>
      <c r="P1272" s="8"/>
      <c r="Q1272" s="5">
        <f>+IF(T1272="ENVIO OS", IF(NETWORKDAYS(N1272,P1272,Feriados!A$15:A$315)&gt;-1,NETWORKDAYS(N1272,P1272,Feriados!A$15:A$315)-1,NETWORKDAYS(N1272,TODAY(),Feriados!A$15:A$315)),0)</f>
        <v>0</v>
      </c>
      <c r="R1272" s="9">
        <v>-32.9627</v>
      </c>
      <c r="S1272" s="9">
        <v>-68.7552</v>
      </c>
      <c r="T1272" s="5" t="s">
        <v>208</v>
      </c>
      <c r="U1272" s="5" t="s">
        <v>208</v>
      </c>
      <c r="V1272" s="5" t="s">
        <v>183</v>
      </c>
      <c r="W1272" s="5" t="s">
        <v>2332</v>
      </c>
      <c r="X1272" s="5" t="s">
        <v>100</v>
      </c>
      <c r="Y1272" s="5" t="s">
        <v>133</v>
      </c>
      <c r="Z1272" s="5" t="s">
        <v>974</v>
      </c>
      <c r="AA1272" s="5" t="s">
        <v>2527</v>
      </c>
      <c r="AB1272" s="5"/>
      <c r="AC1272" s="6"/>
      <c r="AD1272" s="6"/>
      <c r="AE1272" s="5"/>
      <c r="AF1272" s="10"/>
    </row>
    <row r="1273" ht="21.0" customHeight="1">
      <c r="A1273" s="5">
        <v>226670.0</v>
      </c>
      <c r="B1273" s="5" t="s">
        <v>906</v>
      </c>
      <c r="C1273" s="5" t="s">
        <v>907</v>
      </c>
      <c r="D1273" s="5" t="s">
        <v>147</v>
      </c>
      <c r="E1273" s="5" t="s">
        <v>96</v>
      </c>
      <c r="F1273" s="5" t="s">
        <v>230</v>
      </c>
      <c r="G1273" s="5">
        <v>658.0</v>
      </c>
      <c r="H1273" s="5">
        <v>658.0</v>
      </c>
      <c r="I1273" s="5" t="s">
        <v>37</v>
      </c>
      <c r="J1273" s="5" t="s">
        <v>202</v>
      </c>
      <c r="K1273" s="5" t="s">
        <v>149</v>
      </c>
      <c r="L1273" s="5"/>
      <c r="M1273" s="6">
        <v>44810.0</v>
      </c>
      <c r="N1273" s="6">
        <v>44811.0</v>
      </c>
      <c r="O1273" s="7">
        <f>+IF(NETWORKDAYS(M1273,N1273,Feriados!A1340:A1370)&gt;-1,NETWORKDAYS(M1273,N1273,Feriados!A1340:A1370)-1,NETWORKDAYS(M1273,TODAY(),Feriados!A$15:A$315))</f>
        <v>1</v>
      </c>
      <c r="P1273" s="8"/>
      <c r="Q1273" s="5">
        <f>+IF(T1273="ENVIO OS", IF(NETWORKDAYS(N1273,P1273,Feriados!A$15:A$315)&gt;-1,NETWORKDAYS(N1273,P1273,Feriados!A$15:A$315)-1,NETWORKDAYS(N1273,TODAY(),Feriados!A$15:A$315)),0)</f>
        <v>0</v>
      </c>
      <c r="R1273" s="9">
        <v>-32.9803</v>
      </c>
      <c r="S1273" s="9">
        <v>-68.8572</v>
      </c>
      <c r="T1273" s="5" t="s">
        <v>208</v>
      </c>
      <c r="U1273" s="5" t="s">
        <v>208</v>
      </c>
      <c r="V1273" s="5" t="s">
        <v>183</v>
      </c>
      <c r="W1273" s="5"/>
      <c r="X1273" s="5" t="s">
        <v>100</v>
      </c>
      <c r="Y1273" s="5"/>
      <c r="Z1273" s="5" t="s">
        <v>151</v>
      </c>
      <c r="AA1273" s="5" t="s">
        <v>2528</v>
      </c>
      <c r="AB1273" s="5" t="s">
        <v>27</v>
      </c>
      <c r="AC1273" s="6"/>
      <c r="AD1273" s="6"/>
      <c r="AE1273" s="5"/>
      <c r="AF1273" s="10"/>
    </row>
    <row r="1274" ht="21.0" customHeight="1">
      <c r="A1274" s="5">
        <v>234633.0</v>
      </c>
      <c r="B1274" s="5" t="s">
        <v>2170</v>
      </c>
      <c r="C1274" s="5" t="s">
        <v>2171</v>
      </c>
      <c r="D1274" s="5" t="s">
        <v>172</v>
      </c>
      <c r="E1274" s="5" t="s">
        <v>35</v>
      </c>
      <c r="F1274" s="5" t="s">
        <v>36</v>
      </c>
      <c r="G1274" s="5">
        <v>222.2</v>
      </c>
      <c r="H1274" s="5"/>
      <c r="I1274" s="5" t="s">
        <v>2172</v>
      </c>
      <c r="J1274" s="5" t="s">
        <v>721</v>
      </c>
      <c r="K1274" s="5" t="s">
        <v>175</v>
      </c>
      <c r="L1274" s="5"/>
      <c r="M1274" s="6">
        <v>44810.0</v>
      </c>
      <c r="N1274" s="6">
        <v>44980.0</v>
      </c>
      <c r="O1274" s="7">
        <f>+IF(NETWORKDAYS(M1274,N1274,Feriados!A1429:A1459)&gt;-1,NETWORKDAYS(M1274,N1274,Feriados!A1429:A1459)-1,NETWORKDAYS(M1274,TODAY(),Feriados!A$15:A$315))</f>
        <v>122</v>
      </c>
      <c r="P1274" s="8"/>
      <c r="Q1274" s="5">
        <f>+IF(T1274="ENVIO OS", IF(NETWORKDAYS(N1274,P1274,Feriados!A$15:A$315)&gt;-1,NETWORKDAYS(N1274,P1274,Feriados!A$15:A$315)-1,NETWORKDAYS(N1274,TODAY(),Feriados!A$15:A$315)),0)</f>
        <v>0</v>
      </c>
      <c r="R1274" s="9"/>
      <c r="S1274" s="9"/>
      <c r="T1274" s="5" t="s">
        <v>208</v>
      </c>
      <c r="U1274" s="5" t="s">
        <v>208</v>
      </c>
      <c r="V1274" s="5"/>
      <c r="W1274" s="5"/>
      <c r="X1274" s="5" t="s">
        <v>51</v>
      </c>
      <c r="Y1274" s="5" t="s">
        <v>2159</v>
      </c>
      <c r="Z1274" s="5" t="s">
        <v>943</v>
      </c>
      <c r="AA1274" s="5"/>
      <c r="AB1274" s="5"/>
      <c r="AC1274" s="6"/>
      <c r="AD1274" s="6"/>
      <c r="AE1274" s="5"/>
      <c r="AF1274" s="10"/>
    </row>
    <row r="1275" ht="21.0" customHeight="1">
      <c r="A1275" s="5"/>
      <c r="B1275" s="5" t="s">
        <v>2529</v>
      </c>
      <c r="C1275" s="5" t="s">
        <v>2530</v>
      </c>
      <c r="D1275" s="5" t="s">
        <v>63</v>
      </c>
      <c r="E1275" s="5" t="s">
        <v>35</v>
      </c>
      <c r="F1275" s="5" t="s">
        <v>36</v>
      </c>
      <c r="G1275" s="5">
        <v>363.0</v>
      </c>
      <c r="H1275" s="5"/>
      <c r="I1275" s="5" t="s">
        <v>37</v>
      </c>
      <c r="J1275" s="5" t="s">
        <v>1161</v>
      </c>
      <c r="K1275" s="5" t="s">
        <v>65</v>
      </c>
      <c r="L1275" s="5"/>
      <c r="M1275" s="6">
        <v>44810.0</v>
      </c>
      <c r="N1275" s="6">
        <v>44872.0</v>
      </c>
      <c r="O1275" s="7">
        <f>+IF(NETWORKDAYS(M1275,N1275,Feriados!A1248:A1278)&gt;-1,NETWORKDAYS(M1275,N1275,Feriados!A1248:A1278)-1,NETWORKDAYS(M1275,TODAY(),Feriados!A$15:A$315))</f>
        <v>44</v>
      </c>
      <c r="P1275" s="8"/>
      <c r="Q1275" s="5">
        <f>+IF(T1275="ENVIO OS", IF(NETWORKDAYS(N1275,P1275,Feriados!A$15:A$315)&gt;-1,NETWORKDAYS(N1275,P1275,Feriados!A$15:A$315)-1,NETWORKDAYS(N1275,TODAY(),Feriados!A$15:A$315)),0)</f>
        <v>0</v>
      </c>
      <c r="R1275" s="9">
        <v>-32.9858</v>
      </c>
      <c r="S1275" s="9">
        <v>-68.6948</v>
      </c>
      <c r="T1275" s="5" t="s">
        <v>79</v>
      </c>
      <c r="U1275" s="5" t="s">
        <v>79</v>
      </c>
      <c r="V1275" s="5" t="s">
        <v>183</v>
      </c>
      <c r="W1275" s="5" t="s">
        <v>2531</v>
      </c>
      <c r="X1275" s="5" t="s">
        <v>41</v>
      </c>
      <c r="Y1275" s="5" t="s">
        <v>1940</v>
      </c>
      <c r="Z1275" s="5" t="s">
        <v>92</v>
      </c>
      <c r="AA1275" s="5"/>
      <c r="AB1275" s="5"/>
      <c r="AC1275" s="6"/>
      <c r="AD1275" s="6"/>
      <c r="AE1275" s="5"/>
      <c r="AF1275" s="10"/>
    </row>
    <row r="1276" ht="21.0" customHeight="1">
      <c r="A1276" s="5"/>
      <c r="B1276" s="5" t="s">
        <v>2532</v>
      </c>
      <c r="C1276" s="5" t="s">
        <v>2533</v>
      </c>
      <c r="D1276" s="5" t="s">
        <v>63</v>
      </c>
      <c r="E1276" s="5" t="s">
        <v>35</v>
      </c>
      <c r="F1276" s="5" t="s">
        <v>36</v>
      </c>
      <c r="G1276" s="5">
        <v>52.0</v>
      </c>
      <c r="H1276" s="5"/>
      <c r="I1276" s="5" t="s">
        <v>37</v>
      </c>
      <c r="J1276" s="5" t="s">
        <v>64</v>
      </c>
      <c r="K1276" s="5" t="s">
        <v>65</v>
      </c>
      <c r="L1276" s="5"/>
      <c r="M1276" s="6">
        <v>44810.0</v>
      </c>
      <c r="N1276" s="6">
        <v>44876.0</v>
      </c>
      <c r="O1276" s="7">
        <f>+IF(NETWORKDAYS(M1276,N1276,Feriados!A1249:A1279)&gt;-1,NETWORKDAYS(M1276,N1276,Feriados!A1249:A1279)-1,NETWORKDAYS(M1276,TODAY(),Feriados!A$15:A$315))</f>
        <v>48</v>
      </c>
      <c r="P1276" s="8"/>
      <c r="Q1276" s="5">
        <f>+IF(T1276="ENVIO OS", IF(NETWORKDAYS(N1276,P1276,Feriados!A$15:A$315)&gt;-1,NETWORKDAYS(N1276,P1276,Feriados!A$15:A$315)-1,NETWORKDAYS(N1276,TODAY(),Feriados!A$15:A$315)),0)</f>
        <v>0</v>
      </c>
      <c r="R1276" s="9">
        <v>-32.8922</v>
      </c>
      <c r="S1276" s="9">
        <v>-68.6517</v>
      </c>
      <c r="T1276" s="5" t="s">
        <v>79</v>
      </c>
      <c r="U1276" s="5" t="s">
        <v>79</v>
      </c>
      <c r="V1276" s="5" t="s">
        <v>519</v>
      </c>
      <c r="W1276" s="5" t="s">
        <v>2534</v>
      </c>
      <c r="X1276" s="5" t="s">
        <v>41</v>
      </c>
      <c r="Y1276" s="5" t="s">
        <v>66</v>
      </c>
      <c r="Z1276" s="5" t="s">
        <v>112</v>
      </c>
      <c r="AA1276" s="5"/>
      <c r="AB1276" s="5"/>
      <c r="AC1276" s="6"/>
      <c r="AD1276" s="6"/>
      <c r="AE1276" s="5"/>
      <c r="AF1276" s="10"/>
    </row>
    <row r="1277" ht="21.0" customHeight="1">
      <c r="A1277" s="5">
        <v>237289.0</v>
      </c>
      <c r="B1277" s="5" t="s">
        <v>2535</v>
      </c>
      <c r="C1277" s="5" t="s">
        <v>2536</v>
      </c>
      <c r="D1277" s="5" t="s">
        <v>172</v>
      </c>
      <c r="E1277" s="5" t="s">
        <v>35</v>
      </c>
      <c r="F1277" s="5" t="s">
        <v>36</v>
      </c>
      <c r="G1277" s="5">
        <v>70.9</v>
      </c>
      <c r="H1277" s="5"/>
      <c r="I1277" s="5" t="s">
        <v>37</v>
      </c>
      <c r="J1277" s="5" t="s">
        <v>2537</v>
      </c>
      <c r="K1277" s="5" t="s">
        <v>681</v>
      </c>
      <c r="L1277" s="5"/>
      <c r="M1277" s="6">
        <v>44810.0</v>
      </c>
      <c r="N1277" s="6">
        <v>44851.0</v>
      </c>
      <c r="O1277" s="7">
        <f>+IF(NETWORKDAYS(M1277,N1277,Feriados!A1250:A1280)&gt;-1,NETWORKDAYS(M1277,N1277,Feriados!A1250:A1280)-1,NETWORKDAYS(M1277,TODAY(),Feriados!A$15:A$315))</f>
        <v>29</v>
      </c>
      <c r="P1277" s="8"/>
      <c r="Q1277" s="5">
        <f>+IF(T1277="ENVIO OS", IF(NETWORKDAYS(N1277,P1277,Feriados!A$15:A$315)&gt;-1,NETWORKDAYS(N1277,P1277,Feriados!A$15:A$315)-1,NETWORKDAYS(N1277,TODAY(),Feriados!A$15:A$315)),0)</f>
        <v>0</v>
      </c>
      <c r="R1277" s="9"/>
      <c r="S1277" s="9"/>
      <c r="T1277" s="5" t="s">
        <v>79</v>
      </c>
      <c r="U1277" s="5" t="s">
        <v>79</v>
      </c>
      <c r="V1277" s="5" t="s">
        <v>50</v>
      </c>
      <c r="W1277" s="5" t="s">
        <v>2244</v>
      </c>
      <c r="X1277" s="5" t="s">
        <v>51</v>
      </c>
      <c r="Y1277" s="5" t="s">
        <v>66</v>
      </c>
      <c r="Z1277" s="5" t="s">
        <v>923</v>
      </c>
      <c r="AA1277" s="5"/>
      <c r="AB1277" s="5"/>
      <c r="AC1277" s="6"/>
      <c r="AD1277" s="6"/>
      <c r="AE1277" s="5"/>
      <c r="AF1277" s="10"/>
    </row>
    <row r="1278" ht="21.0" customHeight="1">
      <c r="A1278" s="5"/>
      <c r="B1278" s="5" t="s">
        <v>2435</v>
      </c>
      <c r="C1278" s="5" t="s">
        <v>2436</v>
      </c>
      <c r="D1278" s="5" t="s">
        <v>147</v>
      </c>
      <c r="E1278" s="5" t="s">
        <v>35</v>
      </c>
      <c r="F1278" s="5" t="s">
        <v>36</v>
      </c>
      <c r="G1278" s="5">
        <v>25.5</v>
      </c>
      <c r="H1278" s="5"/>
      <c r="I1278" s="5" t="s">
        <v>2437</v>
      </c>
      <c r="J1278" s="5" t="s">
        <v>1889</v>
      </c>
      <c r="K1278" s="5" t="s">
        <v>1197</v>
      </c>
      <c r="L1278" s="5" t="s">
        <v>39</v>
      </c>
      <c r="M1278" s="6">
        <v>44811.0</v>
      </c>
      <c r="N1278" s="6">
        <v>44812.0</v>
      </c>
      <c r="O1278" s="7">
        <f>+IF(NETWORKDAYS(M1278,N1278,Feriados!A1208:A1238)&gt;-1,NETWORKDAYS(M1278,N1278,Feriados!A1208:A1238)-1,NETWORKDAYS(M1278,TODAY(),Feriados!A$15:A$315))</f>
        <v>1</v>
      </c>
      <c r="P1278" s="8"/>
      <c r="Q1278" s="5">
        <f>+IF(T1278="ENVIO OS", IF(NETWORKDAYS(N1278,P1278,Feriados!A$15:A$315)&gt;-1,NETWORKDAYS(N1278,P1278,Feriados!A$15:A$315)-1,NETWORKDAYS(N1278,TODAY(),Feriados!A$15:A$315)),0)</f>
        <v>0</v>
      </c>
      <c r="R1278" s="9"/>
      <c r="S1278" s="9"/>
      <c r="T1278" s="5" t="s">
        <v>79</v>
      </c>
      <c r="U1278" s="5" t="s">
        <v>79</v>
      </c>
      <c r="V1278" s="5"/>
      <c r="W1278" s="5"/>
      <c r="X1278" s="5" t="s">
        <v>51</v>
      </c>
      <c r="Y1278" s="5" t="s">
        <v>66</v>
      </c>
      <c r="Z1278" s="5" t="s">
        <v>215</v>
      </c>
      <c r="AA1278" s="5"/>
      <c r="AB1278" s="5"/>
      <c r="AC1278" s="6"/>
      <c r="AD1278" s="6"/>
      <c r="AE1278" s="5"/>
      <c r="AF1278" s="10"/>
    </row>
    <row r="1279" ht="21.0" customHeight="1">
      <c r="A1279" s="5">
        <v>236649.0</v>
      </c>
      <c r="B1279" s="5" t="s">
        <v>2538</v>
      </c>
      <c r="C1279" s="5" t="s">
        <v>1017</v>
      </c>
      <c r="D1279" s="5" t="s">
        <v>34</v>
      </c>
      <c r="E1279" s="5" t="s">
        <v>96</v>
      </c>
      <c r="F1279" s="5" t="s">
        <v>230</v>
      </c>
      <c r="G1279" s="5">
        <v>1200.0</v>
      </c>
      <c r="H1279" s="5"/>
      <c r="I1279" s="5"/>
      <c r="J1279" s="5"/>
      <c r="K1279" s="5"/>
      <c r="L1279" s="5"/>
      <c r="M1279" s="6">
        <v>44811.0</v>
      </c>
      <c r="N1279" s="6">
        <v>44824.0</v>
      </c>
      <c r="O1279" s="7">
        <f>+IF(NETWORKDAYS(M1279,N1279,Feriados!A1218:A1248)&gt;-1,NETWORKDAYS(M1279,N1279,Feriados!A1218:A1248)-1,NETWORKDAYS(M1279,TODAY(),Feriados!A$15:A$315))</f>
        <v>9</v>
      </c>
      <c r="P1279" s="8">
        <v>44840.0</v>
      </c>
      <c r="Q1279" s="5">
        <f>+IF(T1279="ENVIO OS", IF(NETWORKDAYS(N1279,P1279,Feriados!A$15:A$315)&gt;-1,NETWORKDAYS(N1279,P1279,Feriados!A$15:A$315)-1,NETWORKDAYS(N1279,TODAY(),Feriados!A$15:A$315)),0)</f>
        <v>12</v>
      </c>
      <c r="R1279" s="9">
        <v>-33.6531</v>
      </c>
      <c r="S1279" s="9">
        <v>-69.1845</v>
      </c>
      <c r="T1279" s="5" t="s">
        <v>40</v>
      </c>
      <c r="U1279" s="5" t="s">
        <v>564</v>
      </c>
      <c r="V1279" s="5"/>
      <c r="W1279" s="5"/>
      <c r="X1279" s="5" t="s">
        <v>100</v>
      </c>
      <c r="Y1279" s="5"/>
      <c r="Z1279" s="5" t="s">
        <v>2539</v>
      </c>
      <c r="AA1279" s="5"/>
      <c r="AB1279" s="5"/>
      <c r="AC1279" s="6"/>
      <c r="AD1279" s="6"/>
      <c r="AE1279" s="5"/>
      <c r="AF1279" s="10"/>
    </row>
    <row r="1280" ht="21.0" customHeight="1">
      <c r="A1280" s="5">
        <v>236643.0</v>
      </c>
      <c r="B1280" s="5" t="s">
        <v>2540</v>
      </c>
      <c r="C1280" s="5" t="s">
        <v>2541</v>
      </c>
      <c r="D1280" s="5" t="s">
        <v>167</v>
      </c>
      <c r="E1280" s="5" t="s">
        <v>96</v>
      </c>
      <c r="F1280" s="5" t="s">
        <v>222</v>
      </c>
      <c r="G1280" s="5">
        <v>93.0</v>
      </c>
      <c r="H1280" s="5">
        <v>93.0</v>
      </c>
      <c r="I1280" s="5" t="s">
        <v>37</v>
      </c>
      <c r="J1280" s="5" t="s">
        <v>832</v>
      </c>
      <c r="K1280" s="5" t="s">
        <v>167</v>
      </c>
      <c r="L1280" s="5" t="s">
        <v>49</v>
      </c>
      <c r="M1280" s="6">
        <v>44811.0</v>
      </c>
      <c r="N1280" s="6">
        <v>44833.0</v>
      </c>
      <c r="O1280" s="7">
        <f>+IF(NETWORKDAYS(M1280,N1280,Feriados!A1221:A1251)&gt;-1,NETWORKDAYS(M1280,N1280,Feriados!A1221:A1251)-1,NETWORKDAYS(M1280,TODAY(),Feriados!A$15:A$315))</f>
        <v>16</v>
      </c>
      <c r="P1280" s="8"/>
      <c r="Q1280" s="5">
        <f>+IF(T1280="ENVIO OS", IF(NETWORKDAYS(N1280,P1280,Feriados!A$15:A$315)&gt;-1,NETWORKDAYS(N1280,P1280,Feriados!A$15:A$315)-1,NETWORKDAYS(N1280,TODAY(),Feriados!A$15:A$315)),0)</f>
        <v>0</v>
      </c>
      <c r="R1280" s="9">
        <v>-33.4863</v>
      </c>
      <c r="S1280" s="9">
        <v>-69.1761</v>
      </c>
      <c r="T1280" s="5" t="s">
        <v>79</v>
      </c>
      <c r="U1280" s="5" t="s">
        <v>79</v>
      </c>
      <c r="V1280" s="5" t="s">
        <v>871</v>
      </c>
      <c r="W1280" s="5"/>
      <c r="X1280" s="5" t="s">
        <v>100</v>
      </c>
      <c r="Y1280" s="5" t="s">
        <v>42</v>
      </c>
      <c r="Z1280" s="5" t="s">
        <v>923</v>
      </c>
      <c r="AA1280" s="5"/>
      <c r="AB1280" s="5"/>
      <c r="AC1280" s="6"/>
      <c r="AD1280" s="6"/>
      <c r="AE1280" s="5"/>
      <c r="AF1280" s="10"/>
    </row>
    <row r="1281" ht="21.0" customHeight="1">
      <c r="A1281" s="5">
        <v>236650.0</v>
      </c>
      <c r="B1281" s="5" t="s">
        <v>2542</v>
      </c>
      <c r="C1281" s="5" t="s">
        <v>2517</v>
      </c>
      <c r="D1281" s="5" t="s">
        <v>63</v>
      </c>
      <c r="E1281" s="5" t="s">
        <v>96</v>
      </c>
      <c r="F1281" s="5" t="s">
        <v>222</v>
      </c>
      <c r="G1281" s="5">
        <v>323.0</v>
      </c>
      <c r="H1281" s="5">
        <v>323.0</v>
      </c>
      <c r="I1281" s="5" t="s">
        <v>37</v>
      </c>
      <c r="J1281" s="5" t="s">
        <v>922</v>
      </c>
      <c r="K1281" s="5" t="s">
        <v>225</v>
      </c>
      <c r="L1281" s="5" t="s">
        <v>39</v>
      </c>
      <c r="M1281" s="6">
        <v>44811.0</v>
      </c>
      <c r="N1281" s="6">
        <v>44823.0</v>
      </c>
      <c r="O1281" s="7">
        <f>+IF(NETWORKDAYS(M1281,N1281,Feriados!A1219:A1249)&gt;-1,NETWORKDAYS(M1281,N1281,Feriados!A1219:A1249)-1,NETWORKDAYS(M1281,TODAY(),Feriados!A$15:A$315))</f>
        <v>8</v>
      </c>
      <c r="P1281" s="8"/>
      <c r="Q1281" s="5">
        <f>+IF(T1281="ENVIO OS", IF(NETWORKDAYS(N1281,P1281,Feriados!A$15:A$315)&gt;-1,NETWORKDAYS(N1281,P1281,Feriados!A$15:A$315)-1,NETWORKDAYS(N1281,TODAY(),Feriados!A$15:A$315)),0)</f>
        <v>0</v>
      </c>
      <c r="R1281" s="9">
        <v>-32.9714</v>
      </c>
      <c r="S1281" s="9">
        <v>-68.5676</v>
      </c>
      <c r="T1281" s="5" t="s">
        <v>79</v>
      </c>
      <c r="U1281" s="5"/>
      <c r="V1281" s="5"/>
      <c r="W1281" s="5"/>
      <c r="X1281" s="5" t="s">
        <v>100</v>
      </c>
      <c r="Y1281" s="5" t="s">
        <v>66</v>
      </c>
      <c r="Z1281" s="5" t="s">
        <v>1803</v>
      </c>
      <c r="AA1281" s="5"/>
      <c r="AB1281" s="5" t="s">
        <v>27</v>
      </c>
      <c r="AC1281" s="6"/>
      <c r="AD1281" s="6"/>
      <c r="AE1281" s="5"/>
      <c r="AF1281" s="10"/>
    </row>
    <row r="1282" ht="21.0" customHeight="1">
      <c r="A1282" s="5">
        <v>236651.0</v>
      </c>
      <c r="B1282" s="5" t="s">
        <v>2543</v>
      </c>
      <c r="C1282" s="5" t="s">
        <v>2544</v>
      </c>
      <c r="D1282" s="5" t="s">
        <v>302</v>
      </c>
      <c r="E1282" s="5" t="s">
        <v>96</v>
      </c>
      <c r="F1282" s="5" t="s">
        <v>244</v>
      </c>
      <c r="G1282" s="5">
        <v>1500.0</v>
      </c>
      <c r="H1282" s="5">
        <v>1500.0</v>
      </c>
      <c r="I1282" s="5"/>
      <c r="J1282" s="5" t="s">
        <v>411</v>
      </c>
      <c r="K1282" s="5" t="s">
        <v>412</v>
      </c>
      <c r="L1282" s="5"/>
      <c r="M1282" s="6">
        <v>44811.0</v>
      </c>
      <c r="N1282" s="6">
        <v>44888.0</v>
      </c>
      <c r="O1282" s="7">
        <f>+IF(NETWORKDAYS(M1282,N1282,Feriados!A1220:A1250)&gt;-1,NETWORKDAYS(M1282,N1282,Feriados!A1220:A1250)-1,NETWORKDAYS(M1282,TODAY(),Feriados!A$15:A$315))</f>
        <v>55</v>
      </c>
      <c r="P1282" s="8"/>
      <c r="Q1282" s="5">
        <f>+IF(T1282="ENVIO OS", IF(NETWORKDAYS(N1282,P1282,Feriados!A$15:A$315)&gt;-1,NETWORKDAYS(N1282,P1282,Feriados!A$15:A$315)-1,NETWORKDAYS(N1282,TODAY(),Feriados!A$15:A$315)),0)</f>
        <v>0</v>
      </c>
      <c r="R1282" s="9">
        <v>-34.0866</v>
      </c>
      <c r="S1282" s="9">
        <v>-68.902</v>
      </c>
      <c r="T1282" s="5" t="s">
        <v>79</v>
      </c>
      <c r="U1282" s="5" t="s">
        <v>79</v>
      </c>
      <c r="V1282" s="5" t="s">
        <v>413</v>
      </c>
      <c r="W1282" s="5" t="s">
        <v>2232</v>
      </c>
      <c r="X1282" s="5" t="s">
        <v>100</v>
      </c>
      <c r="Y1282" s="5" t="s">
        <v>66</v>
      </c>
      <c r="Z1282" s="5"/>
      <c r="AA1282" s="5"/>
      <c r="AB1282" s="5"/>
      <c r="AC1282" s="6"/>
      <c r="AD1282" s="6"/>
      <c r="AE1282" s="5"/>
      <c r="AF1282" s="10"/>
    </row>
    <row r="1283" ht="21.0" customHeight="1">
      <c r="A1283" s="5"/>
      <c r="B1283" s="5" t="s">
        <v>2340</v>
      </c>
      <c r="C1283" s="5" t="s">
        <v>2341</v>
      </c>
      <c r="D1283" s="5" t="s">
        <v>167</v>
      </c>
      <c r="E1283" s="5" t="s">
        <v>35</v>
      </c>
      <c r="F1283" s="5" t="s">
        <v>36</v>
      </c>
      <c r="G1283" s="5">
        <v>47.45</v>
      </c>
      <c r="H1283" s="5"/>
      <c r="I1283" s="5" t="s">
        <v>37</v>
      </c>
      <c r="J1283" s="5" t="s">
        <v>2545</v>
      </c>
      <c r="K1283" s="5" t="s">
        <v>290</v>
      </c>
      <c r="L1283" s="5" t="s">
        <v>39</v>
      </c>
      <c r="M1283" s="6">
        <v>44812.0</v>
      </c>
      <c r="N1283" s="6">
        <v>44839.0</v>
      </c>
      <c r="O1283" s="7">
        <f>+IF(NETWORKDAYS(M1283,N1283,Feriados!A1276:A1306)&gt;-1,NETWORKDAYS(M1283,N1283,Feriados!A1276:A1306)-1,NETWORKDAYS(M1283,TODAY(),Feriados!A$15:A$315))</f>
        <v>19</v>
      </c>
      <c r="P1283" s="8"/>
      <c r="Q1283" s="5">
        <f>+IF(T1283="ENVIO OS", IF(NETWORKDAYS(N1283,P1283,Feriados!A$15:A$315)&gt;-1,NETWORKDAYS(N1283,P1283,Feriados!A$15:A$315)-1,NETWORKDAYS(N1283,TODAY(),Feriados!A$15:A$315)),0)</f>
        <v>0</v>
      </c>
      <c r="R1283" s="9"/>
      <c r="S1283" s="9"/>
      <c r="T1283" s="5" t="s">
        <v>79</v>
      </c>
      <c r="U1283" s="5" t="s">
        <v>79</v>
      </c>
      <c r="V1283" s="5"/>
      <c r="W1283" s="5"/>
      <c r="X1283" s="5" t="s">
        <v>51</v>
      </c>
      <c r="Y1283" s="5" t="s">
        <v>42</v>
      </c>
      <c r="Z1283" s="5" t="s">
        <v>92</v>
      </c>
      <c r="AA1283" s="5"/>
      <c r="AB1283" s="5"/>
      <c r="AC1283" s="6"/>
      <c r="AD1283" s="6"/>
      <c r="AE1283" s="5"/>
      <c r="AF1283" s="10"/>
    </row>
    <row r="1284" ht="21.0" customHeight="1">
      <c r="A1284" s="5">
        <v>237485.0</v>
      </c>
      <c r="B1284" s="5" t="s">
        <v>2546</v>
      </c>
      <c r="C1284" s="5" t="s">
        <v>2547</v>
      </c>
      <c r="D1284" s="5" t="s">
        <v>75</v>
      </c>
      <c r="E1284" s="5" t="s">
        <v>96</v>
      </c>
      <c r="F1284" s="5" t="s">
        <v>137</v>
      </c>
      <c r="G1284" s="5">
        <v>409.0</v>
      </c>
      <c r="H1284" s="5">
        <v>405.0</v>
      </c>
      <c r="I1284" s="5" t="s">
        <v>37</v>
      </c>
      <c r="J1284" s="5" t="s">
        <v>947</v>
      </c>
      <c r="K1284" s="5" t="s">
        <v>175</v>
      </c>
      <c r="L1284" s="5"/>
      <c r="M1284" s="6">
        <v>44812.0</v>
      </c>
      <c r="N1284" s="6">
        <v>44861.0</v>
      </c>
      <c r="O1284" s="7">
        <f>+IF(NETWORKDAYS(M1284,N1284,Feriados!A1221:A1251)&gt;-1,NETWORKDAYS(M1284,N1284,Feriados!A1221:A1251)-1,NETWORKDAYS(M1284,TODAY(),Feriados!A$15:A$315))</f>
        <v>35</v>
      </c>
      <c r="P1284" s="8"/>
      <c r="Q1284" s="5">
        <f>+IF(T1284="ENVIO OS", IF(NETWORKDAYS(N1284,P1284,Feriados!A$15:A$315)&gt;-1,NETWORKDAYS(N1284,P1284,Feriados!A$15:A$315)-1,NETWORKDAYS(N1284,TODAY(),Feriados!A$15:A$315)),0)</f>
        <v>0</v>
      </c>
      <c r="R1284" s="9">
        <v>-32.8654</v>
      </c>
      <c r="S1284" s="9">
        <v>-69.0048</v>
      </c>
      <c r="T1284" s="5" t="s">
        <v>79</v>
      </c>
      <c r="U1284" s="5" t="s">
        <v>79</v>
      </c>
      <c r="V1284" s="5"/>
      <c r="W1284" s="5"/>
      <c r="X1284" s="5" t="s">
        <v>100</v>
      </c>
      <c r="Y1284" s="5" t="s">
        <v>66</v>
      </c>
      <c r="Z1284" s="5"/>
      <c r="AA1284" s="5" t="s">
        <v>2548</v>
      </c>
      <c r="AB1284" s="5"/>
      <c r="AC1284" s="6"/>
      <c r="AD1284" s="6"/>
      <c r="AE1284" s="5"/>
      <c r="AF1284" s="10"/>
    </row>
    <row r="1285" ht="21.0" customHeight="1">
      <c r="A1285" s="5">
        <v>237485.0</v>
      </c>
      <c r="B1285" s="5" t="s">
        <v>2549</v>
      </c>
      <c r="C1285" s="5" t="s">
        <v>2547</v>
      </c>
      <c r="D1285" s="5" t="s">
        <v>75</v>
      </c>
      <c r="E1285" s="5" t="s">
        <v>96</v>
      </c>
      <c r="F1285" s="5" t="s">
        <v>137</v>
      </c>
      <c r="G1285" s="5">
        <v>57.0</v>
      </c>
      <c r="H1285" s="5">
        <v>52.0</v>
      </c>
      <c r="I1285" s="5" t="s">
        <v>2550</v>
      </c>
      <c r="J1285" s="5" t="s">
        <v>947</v>
      </c>
      <c r="K1285" s="5" t="s">
        <v>175</v>
      </c>
      <c r="L1285" s="5"/>
      <c r="M1285" s="6">
        <v>44812.0</v>
      </c>
      <c r="N1285" s="6">
        <v>44861.0</v>
      </c>
      <c r="O1285" s="7">
        <f>+IF(NETWORKDAYS(M1285,N1285,Feriados!A1279:A1309)&gt;-1,NETWORKDAYS(M1285,N1285,Feriados!A1279:A1309)-1,NETWORKDAYS(M1285,TODAY(),Feriados!A$15:A$315))</f>
        <v>35</v>
      </c>
      <c r="P1285" s="8"/>
      <c r="Q1285" s="5">
        <f>+IF(T1285="ENVIO OS", IF(NETWORKDAYS(N1285,P1285,Feriados!A$15:A$315)&gt;-1,NETWORKDAYS(N1285,P1285,Feriados!A$15:A$315)-1,NETWORKDAYS(N1285,TODAY(),Feriados!A$15:A$315)),0)</f>
        <v>0</v>
      </c>
      <c r="R1285" s="9">
        <v>-32.8654</v>
      </c>
      <c r="S1285" s="9">
        <v>-69.0048</v>
      </c>
      <c r="T1285" s="5" t="s">
        <v>79</v>
      </c>
      <c r="U1285" s="5" t="s">
        <v>79</v>
      </c>
      <c r="V1285" s="5"/>
      <c r="W1285" s="5"/>
      <c r="X1285" s="5" t="s">
        <v>100</v>
      </c>
      <c r="Y1285" s="5" t="s">
        <v>66</v>
      </c>
      <c r="Z1285" s="5"/>
      <c r="AA1285" s="5" t="s">
        <v>2551</v>
      </c>
      <c r="AB1285" s="5"/>
      <c r="AC1285" s="6"/>
      <c r="AD1285" s="6"/>
      <c r="AE1285" s="5"/>
      <c r="AF1285" s="10"/>
    </row>
    <row r="1286" ht="21.0" customHeight="1">
      <c r="A1286" s="5"/>
      <c r="B1286" s="5" t="s">
        <v>2008</v>
      </c>
      <c r="C1286" s="5" t="s">
        <v>1660</v>
      </c>
      <c r="D1286" s="5"/>
      <c r="E1286" s="5" t="s">
        <v>35</v>
      </c>
      <c r="F1286" s="5" t="s">
        <v>36</v>
      </c>
      <c r="G1286" s="5"/>
      <c r="H1286" s="5"/>
      <c r="I1286" s="5"/>
      <c r="J1286" s="5"/>
      <c r="K1286" s="5"/>
      <c r="L1286" s="5"/>
      <c r="M1286" s="6">
        <v>44813.0</v>
      </c>
      <c r="N1286" s="6">
        <v>44826.0</v>
      </c>
      <c r="O1286" s="7">
        <f>+IF(NETWORKDAYS(M1286,N1286,Feriados!A1262:A1292)&gt;-1,NETWORKDAYS(M1286,N1286,Feriados!A1262:A1292)-1,NETWORKDAYS(M1286,TODAY(),Feriados!A$15:A$315))</f>
        <v>9</v>
      </c>
      <c r="P1286" s="8">
        <v>44942.0</v>
      </c>
      <c r="Q1286" s="5">
        <f>+IF(T1286="ENVIO OS", IF(NETWORKDAYS(N1286,P1286,Feriados!A$15:A$315)&gt;-1,NETWORKDAYS(N1286,P1286,Feriados!A$15:A$315)-1,NETWORKDAYS(N1286,TODAY(),Feriados!A$15:A$315)),0)</f>
        <v>82</v>
      </c>
      <c r="R1286" s="9"/>
      <c r="S1286" s="9"/>
      <c r="T1286" s="5" t="s">
        <v>40</v>
      </c>
      <c r="U1286" s="5" t="s">
        <v>1078</v>
      </c>
      <c r="V1286" s="5"/>
      <c r="W1286" s="5"/>
      <c r="X1286" s="5" t="s">
        <v>41</v>
      </c>
      <c r="Y1286" s="5"/>
      <c r="Z1286" s="5"/>
      <c r="AA1286" s="5"/>
      <c r="AB1286" s="5"/>
      <c r="AC1286" s="6"/>
      <c r="AD1286" s="6"/>
      <c r="AE1286" s="5"/>
      <c r="AF1286" s="10"/>
    </row>
    <row r="1287" ht="21.0" customHeight="1">
      <c r="A1287" s="5">
        <v>236701.0</v>
      </c>
      <c r="B1287" s="5" t="s">
        <v>2552</v>
      </c>
      <c r="C1287" s="5" t="s">
        <v>2128</v>
      </c>
      <c r="D1287" s="5" t="s">
        <v>167</v>
      </c>
      <c r="E1287" s="5" t="s">
        <v>96</v>
      </c>
      <c r="F1287" s="5" t="s">
        <v>1991</v>
      </c>
      <c r="G1287" s="5">
        <v>130.0</v>
      </c>
      <c r="H1287" s="5">
        <v>130.0</v>
      </c>
      <c r="I1287" s="5" t="s">
        <v>37</v>
      </c>
      <c r="J1287" s="5" t="s">
        <v>293</v>
      </c>
      <c r="K1287" s="5" t="s">
        <v>294</v>
      </c>
      <c r="L1287" s="5"/>
      <c r="M1287" s="6">
        <v>44813.0</v>
      </c>
      <c r="N1287" s="6">
        <v>44833.0</v>
      </c>
      <c r="O1287" s="7">
        <f>+IF(NETWORKDAYS(M1287,N1287,Feriados!A1222:A1252)&gt;-1,NETWORKDAYS(M1287,N1287,Feriados!A1222:A1252)-1,NETWORKDAYS(M1287,TODAY(),Feriados!A$15:A$315))</f>
        <v>14</v>
      </c>
      <c r="P1287" s="8"/>
      <c r="Q1287" s="5">
        <f>+IF(T1287="ENVIO OS", IF(NETWORKDAYS(N1287,P1287,Feriados!A$15:A$315)&gt;-1,NETWORKDAYS(N1287,P1287,Feriados!A$15:A$315)-1,NETWORKDAYS(N1287,TODAY(),Feriados!A$15:A$315)),0)</f>
        <v>0</v>
      </c>
      <c r="R1287" s="9">
        <v>-33.5347</v>
      </c>
      <c r="S1287" s="9">
        <v>-68.7954</v>
      </c>
      <c r="T1287" s="5" t="s">
        <v>79</v>
      </c>
      <c r="U1287" s="5" t="s">
        <v>79</v>
      </c>
      <c r="V1287" s="5"/>
      <c r="W1287" s="5"/>
      <c r="X1287" s="5" t="s">
        <v>100</v>
      </c>
      <c r="Y1287" s="5" t="s">
        <v>66</v>
      </c>
      <c r="Z1287" s="5" t="s">
        <v>52</v>
      </c>
      <c r="AA1287" s="5"/>
      <c r="AB1287" s="5"/>
      <c r="AC1287" s="6"/>
      <c r="AD1287" s="6"/>
      <c r="AE1287" s="5"/>
      <c r="AF1287" s="10"/>
    </row>
    <row r="1288" ht="21.0" customHeight="1">
      <c r="A1288" s="5"/>
      <c r="B1288" s="5" t="s">
        <v>1275</v>
      </c>
      <c r="C1288" s="5" t="s">
        <v>1276</v>
      </c>
      <c r="D1288" s="5" t="s">
        <v>63</v>
      </c>
      <c r="E1288" s="5" t="s">
        <v>35</v>
      </c>
      <c r="F1288" s="5" t="s">
        <v>36</v>
      </c>
      <c r="G1288" s="5">
        <v>169.0</v>
      </c>
      <c r="H1288" s="5"/>
      <c r="I1288" s="5" t="s">
        <v>37</v>
      </c>
      <c r="J1288" s="5" t="s">
        <v>1032</v>
      </c>
      <c r="K1288" s="5" t="s">
        <v>250</v>
      </c>
      <c r="L1288" s="5"/>
      <c r="M1288" s="6">
        <v>44817.0</v>
      </c>
      <c r="N1288" s="6">
        <v>44876.0</v>
      </c>
      <c r="O1288" s="7">
        <f>+IF(NETWORKDAYS(M1288,N1288,Feriados!A1349:A1379)&gt;-1,NETWORKDAYS(M1288,N1288,Feriados!A1349:A1379)-1,NETWORKDAYS(M1288,TODAY(),Feriados!A$15:A$315))</f>
        <v>43</v>
      </c>
      <c r="P1288" s="8"/>
      <c r="Q1288" s="5">
        <f>+IF(T1288="ENVIO OS", IF(NETWORKDAYS(N1288,P1288,Feriados!A$15:A$315)&gt;-1,NETWORKDAYS(N1288,P1288,Feriados!A$15:A$315)-1,NETWORKDAYS(N1288,TODAY(),Feriados!A$15:A$315)),0)</f>
        <v>0</v>
      </c>
      <c r="R1288" s="9">
        <v>-32.9912</v>
      </c>
      <c r="S1288" s="9">
        <v>-68.818141</v>
      </c>
      <c r="T1288" s="5" t="s">
        <v>208</v>
      </c>
      <c r="U1288" s="5" t="s">
        <v>208</v>
      </c>
      <c r="V1288" s="5"/>
      <c r="W1288" s="5"/>
      <c r="X1288" s="5" t="s">
        <v>41</v>
      </c>
      <c r="Y1288" s="5" t="s">
        <v>66</v>
      </c>
      <c r="Z1288" s="5" t="s">
        <v>92</v>
      </c>
      <c r="AA1288" s="5"/>
      <c r="AB1288" s="5"/>
      <c r="AC1288" s="6"/>
      <c r="AD1288" s="6"/>
      <c r="AE1288" s="5"/>
      <c r="AF1288" s="10"/>
    </row>
    <row r="1289" ht="21.0" customHeight="1">
      <c r="A1289" s="5"/>
      <c r="B1289" s="5" t="s">
        <v>2161</v>
      </c>
      <c r="C1289" s="5" t="s">
        <v>2162</v>
      </c>
      <c r="D1289" s="5"/>
      <c r="E1289" s="5" t="s">
        <v>35</v>
      </c>
      <c r="F1289" s="5" t="s">
        <v>36</v>
      </c>
      <c r="G1289" s="5"/>
      <c r="H1289" s="5"/>
      <c r="I1289" s="5"/>
      <c r="J1289" s="5"/>
      <c r="K1289" s="5"/>
      <c r="L1289" s="5"/>
      <c r="M1289" s="6">
        <v>44817.0</v>
      </c>
      <c r="N1289" s="6">
        <v>44852.0</v>
      </c>
      <c r="O1289" s="7">
        <f>+IF(NETWORKDAYS(M1289,N1289,Feriados!A1305:A1335)&gt;-1,NETWORKDAYS(M1289,N1289,Feriados!A1305:A1335)-1,NETWORKDAYS(M1289,TODAY(),Feriados!A$15:A$315))</f>
        <v>25</v>
      </c>
      <c r="P1289" s="8">
        <v>44876.0</v>
      </c>
      <c r="Q1289" s="5">
        <f>+IF(T1289="ENVIO OS", IF(NETWORKDAYS(N1289,P1289,Feriados!A$15:A$315)&gt;-1,NETWORKDAYS(N1289,P1289,Feriados!A$15:A$315)-1,NETWORKDAYS(N1289,TODAY(),Feriados!A$15:A$315)),0)</f>
        <v>18</v>
      </c>
      <c r="R1289" s="9"/>
      <c r="S1289" s="9"/>
      <c r="T1289" s="5" t="s">
        <v>40</v>
      </c>
      <c r="U1289" s="5" t="s">
        <v>804</v>
      </c>
      <c r="V1289" s="5"/>
      <c r="W1289" s="5"/>
      <c r="X1289" s="5" t="s">
        <v>41</v>
      </c>
      <c r="Y1289" s="5"/>
      <c r="Z1289" s="5"/>
      <c r="AA1289" s="5"/>
      <c r="AB1289" s="5"/>
      <c r="AC1289" s="6"/>
      <c r="AD1289" s="6"/>
      <c r="AE1289" s="5"/>
      <c r="AF1289" s="10"/>
    </row>
    <row r="1290" ht="21.0" customHeight="1">
      <c r="A1290" s="5">
        <v>235101.0</v>
      </c>
      <c r="B1290" s="5" t="s">
        <v>2281</v>
      </c>
      <c r="C1290" s="5" t="s">
        <v>2282</v>
      </c>
      <c r="D1290" s="5" t="s">
        <v>75</v>
      </c>
      <c r="E1290" s="5" t="s">
        <v>96</v>
      </c>
      <c r="F1290" s="5" t="s">
        <v>126</v>
      </c>
      <c r="G1290" s="5">
        <v>4500.0</v>
      </c>
      <c r="H1290" s="5">
        <v>4500.0</v>
      </c>
      <c r="I1290" s="5" t="s">
        <v>37</v>
      </c>
      <c r="J1290" s="5" t="s">
        <v>2279</v>
      </c>
      <c r="K1290" s="5" t="s">
        <v>175</v>
      </c>
      <c r="L1290" s="5" t="s">
        <v>49</v>
      </c>
      <c r="M1290" s="6">
        <v>44817.0</v>
      </c>
      <c r="N1290" s="6">
        <v>44819.0</v>
      </c>
      <c r="O1290" s="7">
        <f>+IF(NETWORKDAYS(M1290,N1290,Feriados!A1219:A1249)&gt;-1,NETWORKDAYS(M1290,N1290,Feriados!A1219:A1249)-1,NETWORKDAYS(M1290,TODAY(),Feriados!A$15:A$315))</f>
        <v>2</v>
      </c>
      <c r="P1290" s="8"/>
      <c r="Q1290" s="5">
        <f>+IF(T1290="ENVIO OS", IF(NETWORKDAYS(N1290,P1290,Feriados!A$15:A$315)&gt;-1,NETWORKDAYS(N1290,P1290,Feriados!A$15:A$315)-1,NETWORKDAYS(N1290,TODAY(),Feriados!A$15:A$315)),0)</f>
        <v>0</v>
      </c>
      <c r="R1290" s="9">
        <v>-32.8771</v>
      </c>
      <c r="S1290" s="9">
        <v>-68.8383</v>
      </c>
      <c r="T1290" s="5" t="s">
        <v>208</v>
      </c>
      <c r="U1290" s="5" t="s">
        <v>208</v>
      </c>
      <c r="V1290" s="5" t="s">
        <v>479</v>
      </c>
      <c r="W1290" s="5" t="s">
        <v>2280</v>
      </c>
      <c r="X1290" s="5" t="s">
        <v>100</v>
      </c>
      <c r="Y1290" s="5" t="s">
        <v>101</v>
      </c>
      <c r="Z1290" s="5"/>
      <c r="AA1290" s="5" t="s">
        <v>2079</v>
      </c>
      <c r="AB1290" s="5"/>
      <c r="AC1290" s="6"/>
      <c r="AD1290" s="6"/>
      <c r="AE1290" s="5"/>
      <c r="AF1290" s="10"/>
    </row>
    <row r="1291" ht="21.0" customHeight="1">
      <c r="A1291" s="5">
        <v>235102.0</v>
      </c>
      <c r="B1291" s="5" t="s">
        <v>2283</v>
      </c>
      <c r="C1291" s="5" t="s">
        <v>2284</v>
      </c>
      <c r="D1291" s="5" t="s">
        <v>75</v>
      </c>
      <c r="E1291" s="5" t="s">
        <v>96</v>
      </c>
      <c r="F1291" s="5" t="s">
        <v>126</v>
      </c>
      <c r="G1291" s="5">
        <v>2500.0</v>
      </c>
      <c r="H1291" s="5">
        <v>2500.0</v>
      </c>
      <c r="I1291" s="5" t="s">
        <v>37</v>
      </c>
      <c r="J1291" s="5" t="s">
        <v>2285</v>
      </c>
      <c r="K1291" s="5" t="s">
        <v>175</v>
      </c>
      <c r="L1291" s="5" t="s">
        <v>49</v>
      </c>
      <c r="M1291" s="6">
        <v>44817.0</v>
      </c>
      <c r="N1291" s="6">
        <v>44819.0</v>
      </c>
      <c r="O1291" s="7">
        <f>+IF(NETWORKDAYS(M1291,N1291,Feriados!A1220:A1250)&gt;-1,NETWORKDAYS(M1291,N1291,Feriados!A1220:A1250)-1,NETWORKDAYS(M1291,TODAY(),Feriados!A$15:A$315))</f>
        <v>2</v>
      </c>
      <c r="P1291" s="8"/>
      <c r="Q1291" s="5">
        <f>+IF(T1291="ENVIO OS", IF(NETWORKDAYS(N1291,P1291,Feriados!A$15:A$315)&gt;-1,NETWORKDAYS(N1291,P1291,Feriados!A$15:A$315)-1,NETWORKDAYS(N1291,TODAY(),Feriados!A$15:A$315)),0)</f>
        <v>0</v>
      </c>
      <c r="R1291" s="9">
        <v>-32.8803</v>
      </c>
      <c r="S1291" s="9">
        <v>-68.847</v>
      </c>
      <c r="T1291" s="5" t="s">
        <v>208</v>
      </c>
      <c r="U1291" s="5" t="s">
        <v>208</v>
      </c>
      <c r="V1291" s="5" t="s">
        <v>479</v>
      </c>
      <c r="W1291" s="5" t="s">
        <v>2280</v>
      </c>
      <c r="X1291" s="5" t="s">
        <v>100</v>
      </c>
      <c r="Y1291" s="5" t="s">
        <v>101</v>
      </c>
      <c r="Z1291" s="5"/>
      <c r="AA1291" s="5" t="s">
        <v>2079</v>
      </c>
      <c r="AB1291" s="5"/>
      <c r="AC1291" s="6"/>
      <c r="AD1291" s="6"/>
      <c r="AE1291" s="5"/>
      <c r="AF1291" s="10"/>
    </row>
    <row r="1292" ht="21.0" customHeight="1">
      <c r="A1292" s="5">
        <v>236307.0</v>
      </c>
      <c r="B1292" s="5" t="s">
        <v>2489</v>
      </c>
      <c r="C1292" s="5" t="s">
        <v>2490</v>
      </c>
      <c r="D1292" s="5" t="s">
        <v>46</v>
      </c>
      <c r="E1292" s="5" t="s">
        <v>96</v>
      </c>
      <c r="F1292" s="5" t="s">
        <v>230</v>
      </c>
      <c r="G1292" s="5">
        <v>328.0</v>
      </c>
      <c r="H1292" s="5"/>
      <c r="I1292" s="5"/>
      <c r="J1292" s="5"/>
      <c r="K1292" s="5"/>
      <c r="L1292" s="5"/>
      <c r="M1292" s="6">
        <v>44817.0</v>
      </c>
      <c r="N1292" s="6">
        <v>44862.0</v>
      </c>
      <c r="O1292" s="7">
        <f>+IF(NETWORKDAYS(M1292,N1292,Feriados!A1219:A1249)&gt;-1,NETWORKDAYS(M1292,N1292,Feriados!A1219:A1249)-1,NETWORKDAYS(M1292,TODAY(),Feriados!A$15:A$315))</f>
        <v>33</v>
      </c>
      <c r="P1292" s="8">
        <v>44866.0</v>
      </c>
      <c r="Q1292" s="5">
        <f>+IF(T1292="ENVIO OS", IF(NETWORKDAYS(N1292,P1292,Feriados!A$15:A$315)&gt;-1,NETWORKDAYS(N1292,P1292,Feriados!A$15:A$315)-1,NETWORKDAYS(N1292,TODAY(),Feriados!A$15:A$315)),0)</f>
        <v>2</v>
      </c>
      <c r="R1292" s="9"/>
      <c r="S1292" s="9"/>
      <c r="T1292" s="5" t="s">
        <v>40</v>
      </c>
      <c r="U1292" s="5" t="s">
        <v>804</v>
      </c>
      <c r="V1292" s="5"/>
      <c r="W1292" s="5"/>
      <c r="X1292" s="5" t="s">
        <v>100</v>
      </c>
      <c r="Y1292" s="5"/>
      <c r="Z1292" s="5" t="s">
        <v>219</v>
      </c>
      <c r="AA1292" s="5"/>
      <c r="AB1292" s="5"/>
      <c r="AC1292" s="6"/>
      <c r="AD1292" s="6"/>
      <c r="AE1292" s="5"/>
      <c r="AF1292" s="10"/>
    </row>
    <row r="1293" ht="21.0" customHeight="1">
      <c r="A1293" s="5"/>
      <c r="B1293" s="5" t="s">
        <v>2553</v>
      </c>
      <c r="C1293" s="5" t="s">
        <v>2554</v>
      </c>
      <c r="D1293" s="5"/>
      <c r="E1293" s="5" t="s">
        <v>35</v>
      </c>
      <c r="F1293" s="5" t="s">
        <v>36</v>
      </c>
      <c r="G1293" s="5"/>
      <c r="H1293" s="5"/>
      <c r="I1293" s="5"/>
      <c r="J1293" s="5"/>
      <c r="K1293" s="5"/>
      <c r="L1293" s="5"/>
      <c r="M1293" s="6">
        <v>44817.0</v>
      </c>
      <c r="N1293" s="6">
        <v>44880.0</v>
      </c>
      <c r="O1293" s="7">
        <f>+IF(NETWORKDAYS(M1293,N1293,Feriados!A1251:A1281)&gt;-1,NETWORKDAYS(M1293,N1293,Feriados!A1251:A1281)-1,NETWORKDAYS(M1293,TODAY(),Feriados!A$15:A$315))</f>
        <v>45</v>
      </c>
      <c r="P1293" s="8"/>
      <c r="Q1293" s="5">
        <f>+IF(T1293="ENVIO OS", IF(NETWORKDAYS(N1293,P1293,Feriados!A$15:A$315)&gt;-1,NETWORKDAYS(N1293,P1293,Feriados!A$15:A$315)-1,NETWORKDAYS(N1293,TODAY(),Feriados!A$15:A$315)),0)</f>
        <v>554</v>
      </c>
      <c r="R1293" s="9"/>
      <c r="S1293" s="9"/>
      <c r="T1293" s="5" t="s">
        <v>40</v>
      </c>
      <c r="U1293" s="5" t="s">
        <v>564</v>
      </c>
      <c r="V1293" s="5"/>
      <c r="W1293" s="5"/>
      <c r="X1293" s="5" t="s">
        <v>41</v>
      </c>
      <c r="Y1293" s="5"/>
      <c r="Z1293" s="5"/>
      <c r="AA1293" s="5"/>
      <c r="AB1293" s="5" t="s">
        <v>27</v>
      </c>
      <c r="AC1293" s="6"/>
      <c r="AD1293" s="6"/>
      <c r="AE1293" s="5"/>
      <c r="AF1293" s="10"/>
    </row>
    <row r="1294" ht="21.0" customHeight="1">
      <c r="A1294" s="5">
        <v>237879.0</v>
      </c>
      <c r="B1294" s="5" t="s">
        <v>2555</v>
      </c>
      <c r="C1294" s="5" t="s">
        <v>2556</v>
      </c>
      <c r="D1294" s="5" t="s">
        <v>302</v>
      </c>
      <c r="E1294" s="5" t="s">
        <v>96</v>
      </c>
      <c r="F1294" s="5" t="s">
        <v>343</v>
      </c>
      <c r="G1294" s="5">
        <v>1300.0</v>
      </c>
      <c r="H1294" s="5">
        <v>1300.0</v>
      </c>
      <c r="I1294" s="5"/>
      <c r="J1294" s="5" t="s">
        <v>411</v>
      </c>
      <c r="K1294" s="5" t="s">
        <v>412</v>
      </c>
      <c r="L1294" s="5"/>
      <c r="M1294" s="6">
        <v>44819.0</v>
      </c>
      <c r="N1294" s="6">
        <v>44888.0</v>
      </c>
      <c r="O1294" s="7">
        <f>+IF(NETWORKDAYS(M1294,N1294,Feriados!A1228:A1258)&gt;-1,NETWORKDAYS(M1294,N1294,Feriados!A1228:A1258)-1,NETWORKDAYS(M1294,TODAY(),Feriados!A$15:A$315))</f>
        <v>49</v>
      </c>
      <c r="P1294" s="8"/>
      <c r="Q1294" s="5">
        <f>+IF(T1294="ENVIO OS", IF(NETWORKDAYS(N1294,P1294,Feriados!A$15:A$315)&gt;-1,NETWORKDAYS(N1294,P1294,Feriados!A$15:A$315)-1,NETWORKDAYS(N1294,TODAY(),Feriados!A$15:A$315)),0)</f>
        <v>0</v>
      </c>
      <c r="R1294" s="9">
        <v>-34.0681</v>
      </c>
      <c r="S1294" s="9">
        <v>-68.9285</v>
      </c>
      <c r="T1294" s="5" t="s">
        <v>79</v>
      </c>
      <c r="U1294" s="5" t="s">
        <v>79</v>
      </c>
      <c r="V1294" s="5" t="s">
        <v>413</v>
      </c>
      <c r="W1294" s="5" t="s">
        <v>2232</v>
      </c>
      <c r="X1294" s="5" t="s">
        <v>100</v>
      </c>
      <c r="Y1294" s="5" t="s">
        <v>66</v>
      </c>
      <c r="Z1294" s="5"/>
      <c r="AA1294" s="5"/>
      <c r="AB1294" s="5"/>
      <c r="AC1294" s="6"/>
      <c r="AD1294" s="6"/>
      <c r="AE1294" s="5"/>
      <c r="AF1294" s="10"/>
    </row>
    <row r="1295" ht="21.0" customHeight="1">
      <c r="A1295" s="5">
        <v>237524.0</v>
      </c>
      <c r="B1295" s="5" t="s">
        <v>2557</v>
      </c>
      <c r="C1295" s="5" t="s">
        <v>2558</v>
      </c>
      <c r="D1295" s="5" t="s">
        <v>172</v>
      </c>
      <c r="E1295" s="5" t="s">
        <v>96</v>
      </c>
      <c r="F1295" s="5" t="s">
        <v>1991</v>
      </c>
      <c r="G1295" s="5">
        <v>225.0</v>
      </c>
      <c r="H1295" s="5">
        <v>225.0</v>
      </c>
      <c r="I1295" s="5"/>
      <c r="J1295" s="5" t="s">
        <v>471</v>
      </c>
      <c r="K1295" s="5" t="s">
        <v>84</v>
      </c>
      <c r="L1295" s="5" t="s">
        <v>39</v>
      </c>
      <c r="M1295" s="6">
        <v>44820.0</v>
      </c>
      <c r="N1295" s="6">
        <v>44862.0</v>
      </c>
      <c r="O1295" s="7">
        <f>+IF(NETWORKDAYS(M1295,N1295,Feriados!A1223:A1253)&gt;-1,NETWORKDAYS(M1295,N1295,Feriados!A1223:A1253)-1,NETWORKDAYS(M1295,TODAY(),Feriados!A$15:A$315))</f>
        <v>30</v>
      </c>
      <c r="P1295" s="8"/>
      <c r="Q1295" s="5">
        <f>+IF(T1295="ENVIO OS", IF(NETWORKDAYS(N1295,P1295,Feriados!A$15:A$315)&gt;-1,NETWORKDAYS(N1295,P1295,Feriados!A$15:A$315)-1,NETWORKDAYS(N1295,TODAY(),Feriados!A$15:A$315)),0)</f>
        <v>0</v>
      </c>
      <c r="R1295" s="9">
        <v>-32.6675</v>
      </c>
      <c r="S1295" s="9">
        <v>-68.719</v>
      </c>
      <c r="T1295" s="5" t="s">
        <v>79</v>
      </c>
      <c r="U1295" s="5" t="s">
        <v>79</v>
      </c>
      <c r="V1295" s="5" t="s">
        <v>50</v>
      </c>
      <c r="W1295" s="5" t="s">
        <v>2244</v>
      </c>
      <c r="X1295" s="5" t="s">
        <v>100</v>
      </c>
      <c r="Y1295" s="5" t="s">
        <v>66</v>
      </c>
      <c r="Z1295" s="5" t="s">
        <v>43</v>
      </c>
      <c r="AA1295" s="5"/>
      <c r="AB1295" s="5"/>
      <c r="AC1295" s="6"/>
      <c r="AD1295" s="6"/>
      <c r="AE1295" s="5" t="s">
        <v>203</v>
      </c>
      <c r="AF1295" s="10"/>
    </row>
    <row r="1296" ht="21.0" customHeight="1">
      <c r="A1296" s="5"/>
      <c r="B1296" s="5" t="s">
        <v>2559</v>
      </c>
      <c r="C1296" s="5" t="s">
        <v>2560</v>
      </c>
      <c r="D1296" s="5" t="s">
        <v>147</v>
      </c>
      <c r="E1296" s="5" t="s">
        <v>96</v>
      </c>
      <c r="F1296" s="5" t="s">
        <v>1050</v>
      </c>
      <c r="G1296" s="5">
        <v>112.42</v>
      </c>
      <c r="H1296" s="5"/>
      <c r="I1296" s="5"/>
      <c r="J1296" s="5"/>
      <c r="K1296" s="5"/>
      <c r="L1296" s="5"/>
      <c r="M1296" s="6">
        <v>44820.0</v>
      </c>
      <c r="N1296" s="6">
        <v>44865.0</v>
      </c>
      <c r="O1296" s="7">
        <f>+IF(NETWORKDAYS(M1296,N1296,Feriados!A1222:A1252)&gt;-1,NETWORKDAYS(M1296,N1296,Feriados!A1222:A1252)-1,NETWORKDAYS(M1296,TODAY(),Feriados!A$15:A$315))</f>
        <v>31</v>
      </c>
      <c r="P1296" s="8">
        <v>44868.0</v>
      </c>
      <c r="Q1296" s="5">
        <f>+IF(T1296="ENVIO OS", IF(NETWORKDAYS(N1296,P1296,Feriados!A$15:A$315)&gt;-1,NETWORKDAYS(N1296,P1296,Feriados!A$15:A$315)-1,NETWORKDAYS(N1296,TODAY(),Feriados!A$15:A$315)),0)</f>
        <v>3</v>
      </c>
      <c r="R1296" s="9"/>
      <c r="S1296" s="9"/>
      <c r="T1296" s="5" t="s">
        <v>40</v>
      </c>
      <c r="U1296" s="5" t="s">
        <v>564</v>
      </c>
      <c r="V1296" s="5"/>
      <c r="W1296" s="5"/>
      <c r="X1296" s="5"/>
      <c r="Y1296" s="5"/>
      <c r="Z1296" s="5" t="s">
        <v>215</v>
      </c>
      <c r="AA1296" s="5"/>
      <c r="AB1296" s="5"/>
      <c r="AC1296" s="6"/>
      <c r="AD1296" s="6"/>
      <c r="AE1296" s="5"/>
      <c r="AF1296" s="10"/>
    </row>
    <row r="1297" ht="21.0" customHeight="1">
      <c r="A1297" s="5"/>
      <c r="B1297" s="5" t="s">
        <v>2561</v>
      </c>
      <c r="C1297" s="5" t="s">
        <v>1267</v>
      </c>
      <c r="D1297" s="5" t="s">
        <v>147</v>
      </c>
      <c r="E1297" s="5" t="s">
        <v>96</v>
      </c>
      <c r="F1297" s="5" t="s">
        <v>222</v>
      </c>
      <c r="G1297" s="5">
        <v>110.0</v>
      </c>
      <c r="H1297" s="5"/>
      <c r="I1297" s="5" t="s">
        <v>2562</v>
      </c>
      <c r="J1297" s="5" t="s">
        <v>1409</v>
      </c>
      <c r="K1297" s="5" t="s">
        <v>149</v>
      </c>
      <c r="L1297" s="5"/>
      <c r="M1297" s="6">
        <v>44823.0</v>
      </c>
      <c r="N1297" s="6">
        <v>44845.0</v>
      </c>
      <c r="O1297" s="7">
        <f>+IF(NETWORKDAYS(M1297,N1297,Feriados!A1224:A1254)&gt;-1,NETWORKDAYS(M1297,N1297,Feriados!A1224:A1254)-1,NETWORKDAYS(M1297,TODAY(),Feriados!A$15:A$315))</f>
        <v>16</v>
      </c>
      <c r="P1297" s="8"/>
      <c r="Q1297" s="5">
        <f>+IF(T1297="ENVIO OS", IF(NETWORKDAYS(N1297,P1297,Feriados!A$15:A$315)&gt;-1,NETWORKDAYS(N1297,P1297,Feriados!A$15:A$315)-1,NETWORKDAYS(N1297,TODAY(),Feriados!A$15:A$315)),0)</f>
        <v>0</v>
      </c>
      <c r="R1297" s="9">
        <v>-33.038944</v>
      </c>
      <c r="S1297" s="9">
        <v>-68.859778</v>
      </c>
      <c r="T1297" s="5" t="s">
        <v>79</v>
      </c>
      <c r="U1297" s="5" t="s">
        <v>79</v>
      </c>
      <c r="V1297" s="5"/>
      <c r="W1297" s="5"/>
      <c r="X1297" s="5" t="s">
        <v>41</v>
      </c>
      <c r="Y1297" s="5" t="s">
        <v>66</v>
      </c>
      <c r="Z1297" s="5" t="s">
        <v>151</v>
      </c>
      <c r="AA1297" s="5"/>
      <c r="AB1297" s="5"/>
      <c r="AC1297" s="6"/>
      <c r="AD1297" s="6"/>
      <c r="AE1297" s="5" t="s">
        <v>203</v>
      </c>
      <c r="AF1297" s="10">
        <v>44986.0</v>
      </c>
    </row>
    <row r="1298" ht="21.0" customHeight="1">
      <c r="A1298" s="5"/>
      <c r="B1298" s="5" t="s">
        <v>2563</v>
      </c>
      <c r="C1298" s="5" t="s">
        <v>1267</v>
      </c>
      <c r="D1298" s="5" t="s">
        <v>147</v>
      </c>
      <c r="E1298" s="5" t="s">
        <v>96</v>
      </c>
      <c r="F1298" s="5" t="s">
        <v>222</v>
      </c>
      <c r="G1298" s="5">
        <v>110.0</v>
      </c>
      <c r="H1298" s="5"/>
      <c r="I1298" s="5" t="s">
        <v>37</v>
      </c>
      <c r="J1298" s="5" t="s">
        <v>148</v>
      </c>
      <c r="K1298" s="5" t="s">
        <v>149</v>
      </c>
      <c r="L1298" s="5"/>
      <c r="M1298" s="6">
        <v>44823.0</v>
      </c>
      <c r="N1298" s="6">
        <v>44840.0</v>
      </c>
      <c r="O1298" s="7">
        <f>+IF(NETWORKDAYS(M1298,N1298,Feriados!A1225:A1255)&gt;-1,NETWORKDAYS(M1298,N1298,Feriados!A1225:A1255)-1,NETWORKDAYS(M1298,TODAY(),Feriados!A$15:A$315))</f>
        <v>13</v>
      </c>
      <c r="P1298" s="8"/>
      <c r="Q1298" s="5">
        <f>+IF(T1298="ENVIO OS", IF(NETWORKDAYS(N1298,P1298,Feriados!A$15:A$315)&gt;-1,NETWORKDAYS(N1298,P1298,Feriados!A$15:A$315)-1,NETWORKDAYS(N1298,TODAY(),Feriados!A$15:A$315)),0)</f>
        <v>0</v>
      </c>
      <c r="R1298" s="9">
        <v>-32.996306</v>
      </c>
      <c r="S1298" s="9">
        <v>-68.860194</v>
      </c>
      <c r="T1298" s="5" t="s">
        <v>79</v>
      </c>
      <c r="U1298" s="5" t="s">
        <v>79</v>
      </c>
      <c r="V1298" s="5" t="s">
        <v>871</v>
      </c>
      <c r="W1298" s="5"/>
      <c r="X1298" s="5" t="s">
        <v>41</v>
      </c>
      <c r="Y1298" s="5" t="s">
        <v>66</v>
      </c>
      <c r="Z1298" s="5" t="s">
        <v>151</v>
      </c>
      <c r="AA1298" s="5"/>
      <c r="AB1298" s="5"/>
      <c r="AC1298" s="6"/>
      <c r="AD1298" s="6"/>
      <c r="AE1298" s="5"/>
      <c r="AF1298" s="10"/>
    </row>
    <row r="1299" ht="21.0" customHeight="1">
      <c r="A1299" s="5">
        <v>236605.0</v>
      </c>
      <c r="B1299" s="5"/>
      <c r="C1299" s="5" t="s">
        <v>2564</v>
      </c>
      <c r="D1299" s="5" t="s">
        <v>75</v>
      </c>
      <c r="E1299" s="5" t="s">
        <v>35</v>
      </c>
      <c r="F1299" s="5" t="s">
        <v>925</v>
      </c>
      <c r="G1299" s="5"/>
      <c r="H1299" s="5"/>
      <c r="I1299" s="5"/>
      <c r="J1299" s="5" t="s">
        <v>2565</v>
      </c>
      <c r="K1299" s="5" t="s">
        <v>175</v>
      </c>
      <c r="L1299" s="5" t="s">
        <v>39</v>
      </c>
      <c r="M1299" s="6">
        <v>44823.0</v>
      </c>
      <c r="N1299" s="6">
        <v>44839.0</v>
      </c>
      <c r="O1299" s="7">
        <f>+IF(NETWORKDAYS(M1299,N1299,Feriados!A1223:A1253)&gt;-1,NETWORKDAYS(M1299,N1299,Feriados!A1223:A1253)-1,NETWORKDAYS(M1299,TODAY(),Feriados!A$15:A$315))</f>
        <v>12</v>
      </c>
      <c r="P1299" s="8"/>
      <c r="Q1299" s="5">
        <f>+IF(T1299="ENVIO OS", IF(NETWORKDAYS(N1299,P1299,Feriados!A$15:A$315)&gt;-1,NETWORKDAYS(N1299,P1299,Feriados!A$15:A$315)-1,NETWORKDAYS(N1299,TODAY(),Feriados!A$15:A$315)),0)</f>
        <v>0</v>
      </c>
      <c r="R1299" s="9"/>
      <c r="S1299" s="9"/>
      <c r="T1299" s="5" t="s">
        <v>79</v>
      </c>
      <c r="U1299" s="5" t="s">
        <v>79</v>
      </c>
      <c r="V1299" s="5"/>
      <c r="W1299" s="5"/>
      <c r="X1299" s="5" t="s">
        <v>51</v>
      </c>
      <c r="Y1299" s="5" t="s">
        <v>66</v>
      </c>
      <c r="Z1299" s="5" t="s">
        <v>339</v>
      </c>
      <c r="AA1299" s="5"/>
      <c r="AB1299" s="5"/>
      <c r="AC1299" s="6"/>
      <c r="AD1299" s="6"/>
      <c r="AE1299" s="5"/>
      <c r="AF1299" s="10">
        <v>44986.0</v>
      </c>
    </row>
    <row r="1300" ht="21.0" customHeight="1">
      <c r="A1300" s="5">
        <v>231760.0</v>
      </c>
      <c r="B1300" s="5" t="s">
        <v>1659</v>
      </c>
      <c r="C1300" s="5" t="s">
        <v>1660</v>
      </c>
      <c r="D1300" s="5" t="s">
        <v>147</v>
      </c>
      <c r="E1300" s="5" t="s">
        <v>35</v>
      </c>
      <c r="F1300" s="5" t="s">
        <v>36</v>
      </c>
      <c r="G1300" s="5"/>
      <c r="H1300" s="5"/>
      <c r="I1300" s="5" t="s">
        <v>37</v>
      </c>
      <c r="J1300" s="5" t="s">
        <v>1252</v>
      </c>
      <c r="K1300" s="5" t="s">
        <v>1197</v>
      </c>
      <c r="L1300" s="5"/>
      <c r="M1300" s="6">
        <v>44824.0</v>
      </c>
      <c r="N1300" s="6">
        <v>44965.0</v>
      </c>
      <c r="O1300" s="7">
        <f>+IF(NETWORKDAYS(M1300,N1300,Feriados!A1439:A1469)&gt;-1,NETWORKDAYS(M1300,N1300,Feriados!A1439:A1469)-1,NETWORKDAYS(M1300,TODAY(),Feriados!A$15:A$315))</f>
        <v>101</v>
      </c>
      <c r="P1300" s="8">
        <v>44967.0</v>
      </c>
      <c r="Q1300" s="5">
        <f>+IF(T1300="ENVIO OS", IF(NETWORKDAYS(N1300,P1300,Feriados!A$15:A$315)&gt;-1,NETWORKDAYS(N1300,P1300,Feriados!A$15:A$315)-1,NETWORKDAYS(N1300,TODAY(),Feriados!A$15:A$315)),0)</f>
        <v>2</v>
      </c>
      <c r="R1300" s="9"/>
      <c r="S1300" s="9"/>
      <c r="T1300" s="5" t="s">
        <v>40</v>
      </c>
      <c r="U1300" s="5" t="s">
        <v>564</v>
      </c>
      <c r="V1300" s="5"/>
      <c r="W1300" s="5"/>
      <c r="X1300" s="5" t="s">
        <v>51</v>
      </c>
      <c r="Y1300" s="5" t="s">
        <v>66</v>
      </c>
      <c r="Z1300" s="5" t="s">
        <v>92</v>
      </c>
      <c r="AA1300" s="5"/>
      <c r="AB1300" s="5"/>
      <c r="AC1300" s="6"/>
      <c r="AD1300" s="6"/>
      <c r="AE1300" s="5"/>
      <c r="AF1300" s="10"/>
    </row>
    <row r="1301" ht="21.0" customHeight="1">
      <c r="A1301" s="5">
        <v>236943.0</v>
      </c>
      <c r="B1301" s="5" t="s">
        <v>2566</v>
      </c>
      <c r="C1301" s="5" t="s">
        <v>2567</v>
      </c>
      <c r="D1301" s="5" t="s">
        <v>56</v>
      </c>
      <c r="E1301" s="5" t="s">
        <v>35</v>
      </c>
      <c r="F1301" s="5" t="s">
        <v>36</v>
      </c>
      <c r="G1301" s="5">
        <v>85.0</v>
      </c>
      <c r="H1301" s="5"/>
      <c r="I1301" s="5" t="s">
        <v>37</v>
      </c>
      <c r="J1301" s="5" t="s">
        <v>628</v>
      </c>
      <c r="K1301" s="5" t="s">
        <v>56</v>
      </c>
      <c r="L1301" s="5" t="s">
        <v>49</v>
      </c>
      <c r="M1301" s="6">
        <v>44824.0</v>
      </c>
      <c r="N1301" s="6">
        <v>44826.0</v>
      </c>
      <c r="O1301" s="7">
        <f>+IF(NETWORKDAYS(M1301,N1301,Feriados!A1234:A1264)&gt;-1,NETWORKDAYS(M1301,N1301,Feriados!A1234:A1264)-1,NETWORKDAYS(M1301,TODAY(),Feriados!A$15:A$315))</f>
        <v>2</v>
      </c>
      <c r="P1301" s="8"/>
      <c r="Q1301" s="5">
        <f>+IF(T1301="ENVIO OS", IF(NETWORKDAYS(N1301,P1301,Feriados!A$15:A$315)&gt;-1,NETWORKDAYS(N1301,P1301,Feriados!A$15:A$315)-1,NETWORKDAYS(N1301,TODAY(),Feriados!A$15:A$315)),0)</f>
        <v>0</v>
      </c>
      <c r="R1301" s="9">
        <v>-34.6357</v>
      </c>
      <c r="S1301" s="9">
        <v>-68.3437</v>
      </c>
      <c r="T1301" s="5" t="s">
        <v>79</v>
      </c>
      <c r="U1301" s="5" t="s">
        <v>79</v>
      </c>
      <c r="V1301" s="5"/>
      <c r="W1301" s="5"/>
      <c r="X1301" s="5" t="s">
        <v>51</v>
      </c>
      <c r="Y1301" s="5" t="s">
        <v>59</v>
      </c>
      <c r="Z1301" s="5" t="s">
        <v>237</v>
      </c>
      <c r="AA1301" s="5"/>
      <c r="AB1301" s="5"/>
      <c r="AC1301" s="6"/>
      <c r="AD1301" s="6"/>
      <c r="AE1301" s="5"/>
      <c r="AF1301" s="10"/>
    </row>
    <row r="1302" ht="21.0" customHeight="1">
      <c r="A1302" s="5">
        <v>236627.0</v>
      </c>
      <c r="B1302" s="5" t="s">
        <v>2467</v>
      </c>
      <c r="C1302" s="5" t="s">
        <v>2468</v>
      </c>
      <c r="D1302" s="5" t="s">
        <v>302</v>
      </c>
      <c r="E1302" s="5" t="s">
        <v>96</v>
      </c>
      <c r="F1302" s="5" t="s">
        <v>137</v>
      </c>
      <c r="G1302" s="5">
        <v>290.0</v>
      </c>
      <c r="H1302" s="5">
        <v>110.0</v>
      </c>
      <c r="I1302" s="5" t="s">
        <v>2469</v>
      </c>
      <c r="J1302" s="5" t="s">
        <v>956</v>
      </c>
      <c r="K1302" s="5" t="s">
        <v>302</v>
      </c>
      <c r="L1302" s="5" t="s">
        <v>49</v>
      </c>
      <c r="M1302" s="6">
        <v>44824.0</v>
      </c>
      <c r="N1302" s="6">
        <v>44825.0</v>
      </c>
      <c r="O1302" s="7">
        <f>+IF(NETWORKDAYS(M1302,N1302,Feriados!A1233:A1263)&gt;-1,NETWORKDAYS(M1302,N1302,Feriados!A1233:A1263)-1,NETWORKDAYS(M1302,TODAY(),Feriados!A$15:A$315))</f>
        <v>1</v>
      </c>
      <c r="P1302" s="8"/>
      <c r="Q1302" s="5">
        <f>+IF(T1302="ENVIO OS", IF(NETWORKDAYS(N1302,P1302,Feriados!A$15:A$315)&gt;-1,NETWORKDAYS(N1302,P1302,Feriados!A$15:A$315)-1,NETWORKDAYS(N1302,TODAY(),Feriados!A$15:A$315)),0)</f>
        <v>0</v>
      </c>
      <c r="R1302" s="9">
        <v>-33.7686</v>
      </c>
      <c r="S1302" s="9">
        <v>-69.0602</v>
      </c>
      <c r="T1302" s="5" t="s">
        <v>208</v>
      </c>
      <c r="U1302" s="5" t="s">
        <v>208</v>
      </c>
      <c r="V1302" s="5"/>
      <c r="W1302" s="5"/>
      <c r="X1302" s="5" t="s">
        <v>100</v>
      </c>
      <c r="Y1302" s="5" t="s">
        <v>123</v>
      </c>
      <c r="Z1302" s="5"/>
      <c r="AA1302" s="5"/>
      <c r="AB1302" s="5"/>
      <c r="AC1302" s="6"/>
      <c r="AD1302" s="6"/>
      <c r="AE1302" s="5"/>
      <c r="AF1302" s="10"/>
    </row>
    <row r="1303" ht="21.0" customHeight="1">
      <c r="A1303" s="5">
        <v>236873.0</v>
      </c>
      <c r="B1303" s="5" t="s">
        <v>2568</v>
      </c>
      <c r="C1303" s="5" t="s">
        <v>2569</v>
      </c>
      <c r="D1303" s="5" t="s">
        <v>302</v>
      </c>
      <c r="E1303" s="5" t="s">
        <v>96</v>
      </c>
      <c r="F1303" s="5" t="s">
        <v>137</v>
      </c>
      <c r="G1303" s="5">
        <v>150.0</v>
      </c>
      <c r="H1303" s="5">
        <v>2.0</v>
      </c>
      <c r="I1303" s="5" t="s">
        <v>2570</v>
      </c>
      <c r="J1303" s="5" t="s">
        <v>674</v>
      </c>
      <c r="K1303" s="5" t="s">
        <v>302</v>
      </c>
      <c r="L1303" s="5" t="s">
        <v>49</v>
      </c>
      <c r="M1303" s="6">
        <v>44824.0</v>
      </c>
      <c r="N1303" s="6">
        <v>44866.0</v>
      </c>
      <c r="O1303" s="7">
        <f>+IF(NETWORKDAYS(M1303,N1303,Feriados!A1229:A1259)&gt;-1,NETWORKDAYS(M1303,N1303,Feriados!A1229:A1259)-1,NETWORKDAYS(M1303,TODAY(),Feriados!A$15:A$315))</f>
        <v>30</v>
      </c>
      <c r="P1303" s="8"/>
      <c r="Q1303" s="5">
        <f>+IF(T1303="ENVIO OS", IF(NETWORKDAYS(N1303,P1303,Feriados!A$15:A$315)&gt;-1,NETWORKDAYS(N1303,P1303,Feriados!A$15:A$315)-1,NETWORKDAYS(N1303,TODAY(),Feriados!A$15:A$315)),0)</f>
        <v>0</v>
      </c>
      <c r="R1303" s="9">
        <v>-33.8746</v>
      </c>
      <c r="S1303" s="9">
        <v>-69.0396</v>
      </c>
      <c r="T1303" s="5" t="s">
        <v>79</v>
      </c>
      <c r="U1303" s="5" t="s">
        <v>79</v>
      </c>
      <c r="V1303" s="5" t="s">
        <v>2231</v>
      </c>
      <c r="W1303" s="5" t="s">
        <v>2232</v>
      </c>
      <c r="X1303" s="5" t="s">
        <v>100</v>
      </c>
      <c r="Y1303" s="5" t="s">
        <v>66</v>
      </c>
      <c r="Z1303" s="5"/>
      <c r="AA1303" s="5" t="s">
        <v>2571</v>
      </c>
      <c r="AB1303" s="5" t="s">
        <v>27</v>
      </c>
      <c r="AC1303" s="6"/>
      <c r="AD1303" s="6"/>
      <c r="AE1303" s="5"/>
      <c r="AF1303" s="10"/>
    </row>
    <row r="1304" ht="21.0" customHeight="1">
      <c r="A1304" s="5"/>
      <c r="B1304" s="5" t="s">
        <v>2572</v>
      </c>
      <c r="C1304" s="5" t="s">
        <v>2573</v>
      </c>
      <c r="D1304" s="5" t="s">
        <v>147</v>
      </c>
      <c r="E1304" s="5" t="s">
        <v>35</v>
      </c>
      <c r="F1304" s="5" t="s">
        <v>925</v>
      </c>
      <c r="G1304" s="5"/>
      <c r="H1304" s="5"/>
      <c r="I1304" s="5"/>
      <c r="J1304" s="5"/>
      <c r="K1304" s="5"/>
      <c r="L1304" s="5"/>
      <c r="M1304" s="6">
        <v>44825.0</v>
      </c>
      <c r="N1304" s="6">
        <v>44839.0</v>
      </c>
      <c r="O1304" s="7">
        <f>+IF(NETWORKDAYS(M1304,N1304,Feriados!A1252:A1282)&gt;-1,NETWORKDAYS(M1304,N1304,Feriados!A1252:A1282)-1,NETWORKDAYS(M1304,TODAY(),Feriados!A$15:A$315))</f>
        <v>10</v>
      </c>
      <c r="P1304" s="8"/>
      <c r="Q1304" s="5">
        <f>+IF(T1304="ENVIO OS", IF(NETWORKDAYS(N1304,P1304,Feriados!A$15:A$315)&gt;-1,NETWORKDAYS(N1304,P1304,Feriados!A$15:A$315)-1,NETWORKDAYS(N1304,TODAY(),Feriados!A$15:A$315)),0)</f>
        <v>0</v>
      </c>
      <c r="R1304" s="9"/>
      <c r="S1304" s="9"/>
      <c r="T1304" s="5" t="s">
        <v>79</v>
      </c>
      <c r="U1304" s="5"/>
      <c r="V1304" s="5"/>
      <c r="W1304" s="5"/>
      <c r="X1304" s="5" t="s">
        <v>190</v>
      </c>
      <c r="Y1304" s="5" t="s">
        <v>66</v>
      </c>
      <c r="Z1304" s="5" t="s">
        <v>81</v>
      </c>
      <c r="AA1304" s="5"/>
      <c r="AB1304" s="5"/>
      <c r="AC1304" s="6"/>
      <c r="AD1304" s="6"/>
      <c r="AE1304" s="5"/>
      <c r="AF1304" s="10"/>
    </row>
    <row r="1305" ht="21.0" customHeight="1">
      <c r="A1305" s="5">
        <v>239962.0</v>
      </c>
      <c r="B1305" s="5" t="s">
        <v>2574</v>
      </c>
      <c r="C1305" s="5" t="s">
        <v>2575</v>
      </c>
      <c r="D1305" s="5" t="s">
        <v>147</v>
      </c>
      <c r="E1305" s="5" t="s">
        <v>96</v>
      </c>
      <c r="F1305" s="5" t="s">
        <v>97</v>
      </c>
      <c r="G1305" s="5">
        <v>140.0</v>
      </c>
      <c r="H1305" s="5"/>
      <c r="I1305" s="5" t="s">
        <v>2003</v>
      </c>
      <c r="J1305" s="5" t="s">
        <v>1216</v>
      </c>
      <c r="K1305" s="5" t="s">
        <v>374</v>
      </c>
      <c r="L1305" s="5"/>
      <c r="M1305" s="6">
        <v>44825.0</v>
      </c>
      <c r="N1305" s="6">
        <v>44845.0</v>
      </c>
      <c r="O1305" s="7">
        <f>+IF(NETWORKDAYS(M1305,N1305,Feriados!A1231:A1261)&gt;-1,NETWORKDAYS(M1305,N1305,Feriados!A1231:A1261)-1,NETWORKDAYS(M1305,TODAY(),Feriados!A$15:A$315))</f>
        <v>14</v>
      </c>
      <c r="P1305" s="8"/>
      <c r="Q1305" s="5">
        <f>+IF(T1305="ENVIO OS", IF(NETWORKDAYS(N1305,P1305,Feriados!A$15:A$315)&gt;-1,NETWORKDAYS(N1305,P1305,Feriados!A$15:A$315)-1,NETWORKDAYS(N1305,TODAY(),Feriados!A$15:A$315)),0)</f>
        <v>0</v>
      </c>
      <c r="R1305" s="9">
        <v>-33.16424</v>
      </c>
      <c r="S1305" s="9">
        <v>-68.9192</v>
      </c>
      <c r="T1305" s="5" t="s">
        <v>79</v>
      </c>
      <c r="U1305" s="5" t="s">
        <v>79</v>
      </c>
      <c r="V1305" s="5"/>
      <c r="W1305" s="5"/>
      <c r="X1305" s="5" t="s">
        <v>51</v>
      </c>
      <c r="Y1305" s="5" t="s">
        <v>66</v>
      </c>
      <c r="Z1305" s="5"/>
      <c r="AA1305" s="5"/>
      <c r="AB1305" s="5"/>
      <c r="AC1305" s="6"/>
      <c r="AD1305" s="6"/>
      <c r="AE1305" s="5"/>
      <c r="AF1305" s="10"/>
    </row>
    <row r="1306" ht="21.0" customHeight="1">
      <c r="A1306" s="5">
        <v>239962.0</v>
      </c>
      <c r="B1306" s="5" t="s">
        <v>2576</v>
      </c>
      <c r="C1306" s="5" t="s">
        <v>2002</v>
      </c>
      <c r="D1306" s="5" t="s">
        <v>147</v>
      </c>
      <c r="E1306" s="5" t="s">
        <v>96</v>
      </c>
      <c r="F1306" s="5" t="s">
        <v>137</v>
      </c>
      <c r="G1306" s="5">
        <v>130.0</v>
      </c>
      <c r="H1306" s="5">
        <v>31.0</v>
      </c>
      <c r="I1306" s="5" t="s">
        <v>2003</v>
      </c>
      <c r="J1306" s="5" t="s">
        <v>1216</v>
      </c>
      <c r="K1306" s="5" t="s">
        <v>374</v>
      </c>
      <c r="L1306" s="5"/>
      <c r="M1306" s="6">
        <v>44825.0</v>
      </c>
      <c r="N1306" s="6">
        <v>44845.0</v>
      </c>
      <c r="O1306" s="7">
        <f>+IF(NETWORKDAYS(M1306,N1306,Feriados!A1230:A1260)&gt;-1,NETWORKDAYS(M1306,N1306,Feriados!A1230:A1260)-1,NETWORKDAYS(M1306,TODAY(),Feriados!A$15:A$315))</f>
        <v>14</v>
      </c>
      <c r="P1306" s="8"/>
      <c r="Q1306" s="5">
        <f>+IF(T1306="ENVIO OS", IF(NETWORKDAYS(N1306,P1306,Feriados!A$15:A$315)&gt;-1,NETWORKDAYS(N1306,P1306,Feriados!A$15:A$315)-1,NETWORKDAYS(N1306,TODAY(),Feriados!A$15:A$315)),0)</f>
        <v>0</v>
      </c>
      <c r="R1306" s="9">
        <v>-33.1645</v>
      </c>
      <c r="S1306" s="9">
        <v>-68.9196</v>
      </c>
      <c r="T1306" s="5" t="s">
        <v>79</v>
      </c>
      <c r="U1306" s="5" t="s">
        <v>79</v>
      </c>
      <c r="V1306" s="5"/>
      <c r="W1306" s="5"/>
      <c r="X1306" s="5" t="s">
        <v>51</v>
      </c>
      <c r="Y1306" s="5" t="s">
        <v>66</v>
      </c>
      <c r="Z1306" s="5"/>
      <c r="AA1306" s="5"/>
      <c r="AB1306" s="5"/>
      <c r="AC1306" s="6"/>
      <c r="AD1306" s="6"/>
      <c r="AE1306" s="5"/>
      <c r="AF1306" s="10"/>
    </row>
    <row r="1307" ht="21.0" customHeight="1">
      <c r="A1307" s="5">
        <v>235101.0</v>
      </c>
      <c r="B1307" s="5" t="s">
        <v>2281</v>
      </c>
      <c r="C1307" s="5" t="s">
        <v>2282</v>
      </c>
      <c r="D1307" s="5" t="s">
        <v>75</v>
      </c>
      <c r="E1307" s="5" t="s">
        <v>96</v>
      </c>
      <c r="F1307" s="5" t="s">
        <v>126</v>
      </c>
      <c r="G1307" s="5">
        <v>4500.0</v>
      </c>
      <c r="H1307" s="5">
        <v>4500.0</v>
      </c>
      <c r="I1307" s="5" t="s">
        <v>37</v>
      </c>
      <c r="J1307" s="5" t="s">
        <v>356</v>
      </c>
      <c r="K1307" s="5" t="s">
        <v>46</v>
      </c>
      <c r="L1307" s="5" t="s">
        <v>49</v>
      </c>
      <c r="M1307" s="6">
        <v>44827.0</v>
      </c>
      <c r="N1307" s="6">
        <v>44830.0</v>
      </c>
      <c r="O1307" s="7">
        <f>+IF(NETWORKDAYS(M1307,N1307,Feriados!A1234:A1264)&gt;-1,NETWORKDAYS(M1307,N1307,Feriados!A1234:A1264)-1,NETWORKDAYS(M1307,TODAY(),Feriados!A$15:A$315))</f>
        <v>1</v>
      </c>
      <c r="P1307" s="8"/>
      <c r="Q1307" s="5">
        <f>+IF(T1307="ENVIO OS", IF(NETWORKDAYS(N1307,P1307,Feriados!A$15:A$315)&gt;-1,NETWORKDAYS(N1307,P1307,Feriados!A$15:A$315)-1,NETWORKDAYS(N1307,TODAY(),Feriados!A$15:A$315)),0)</f>
        <v>0</v>
      </c>
      <c r="R1307" s="9">
        <v>-32.8771</v>
      </c>
      <c r="S1307" s="9">
        <v>-68.8383</v>
      </c>
      <c r="T1307" s="5" t="s">
        <v>208</v>
      </c>
      <c r="U1307" s="5" t="s">
        <v>208</v>
      </c>
      <c r="V1307" s="5" t="s">
        <v>2577</v>
      </c>
      <c r="W1307" s="5" t="s">
        <v>2578</v>
      </c>
      <c r="X1307" s="5" t="s">
        <v>100</v>
      </c>
      <c r="Y1307" s="5" t="s">
        <v>101</v>
      </c>
      <c r="Z1307" s="5"/>
      <c r="AA1307" s="5" t="s">
        <v>2079</v>
      </c>
      <c r="AB1307" s="5"/>
      <c r="AC1307" s="6"/>
      <c r="AD1307" s="6"/>
      <c r="AE1307" s="5"/>
      <c r="AF1307" s="10"/>
    </row>
    <row r="1308" ht="21.0" customHeight="1">
      <c r="A1308" s="5">
        <v>235102.0</v>
      </c>
      <c r="B1308" s="5" t="s">
        <v>2283</v>
      </c>
      <c r="C1308" s="5" t="s">
        <v>2284</v>
      </c>
      <c r="D1308" s="5" t="s">
        <v>75</v>
      </c>
      <c r="E1308" s="5" t="s">
        <v>96</v>
      </c>
      <c r="F1308" s="5" t="s">
        <v>126</v>
      </c>
      <c r="G1308" s="5">
        <v>2500.0</v>
      </c>
      <c r="H1308" s="5">
        <v>2500.0</v>
      </c>
      <c r="I1308" s="5" t="s">
        <v>37</v>
      </c>
      <c r="J1308" s="5" t="s">
        <v>356</v>
      </c>
      <c r="K1308" s="5" t="s">
        <v>46</v>
      </c>
      <c r="L1308" s="5" t="s">
        <v>49</v>
      </c>
      <c r="M1308" s="6">
        <v>44827.0</v>
      </c>
      <c r="N1308" s="6">
        <v>44830.0</v>
      </c>
      <c r="O1308" s="7">
        <f>+IF(NETWORKDAYS(M1308,N1308,Feriados!A1235:A1265)&gt;-1,NETWORKDAYS(M1308,N1308,Feriados!A1235:A1265)-1,NETWORKDAYS(M1308,TODAY(),Feriados!A$15:A$315))</f>
        <v>1</v>
      </c>
      <c r="P1308" s="8"/>
      <c r="Q1308" s="5">
        <f>+IF(T1308="ENVIO OS", IF(NETWORKDAYS(N1308,P1308,Feriados!A$15:A$315)&gt;-1,NETWORKDAYS(N1308,P1308,Feriados!A$15:A$315)-1,NETWORKDAYS(N1308,TODAY(),Feriados!A$15:A$315)),0)</f>
        <v>0</v>
      </c>
      <c r="R1308" s="9">
        <v>-32.8803</v>
      </c>
      <c r="S1308" s="9">
        <v>-68.847</v>
      </c>
      <c r="T1308" s="5" t="s">
        <v>208</v>
      </c>
      <c r="U1308" s="5" t="s">
        <v>208</v>
      </c>
      <c r="V1308" s="5" t="s">
        <v>2577</v>
      </c>
      <c r="W1308" s="5" t="s">
        <v>2578</v>
      </c>
      <c r="X1308" s="5" t="s">
        <v>100</v>
      </c>
      <c r="Y1308" s="5" t="s">
        <v>101</v>
      </c>
      <c r="Z1308" s="5"/>
      <c r="AA1308" s="5" t="s">
        <v>2079</v>
      </c>
      <c r="AB1308" s="5"/>
      <c r="AC1308" s="6"/>
      <c r="AD1308" s="6"/>
      <c r="AE1308" s="5"/>
      <c r="AF1308" s="10"/>
    </row>
    <row r="1309" ht="21.0" customHeight="1">
      <c r="A1309" s="5">
        <v>237559.0</v>
      </c>
      <c r="B1309" s="5" t="s">
        <v>2579</v>
      </c>
      <c r="C1309" s="5" t="s">
        <v>2580</v>
      </c>
      <c r="D1309" s="5" t="s">
        <v>56</v>
      </c>
      <c r="E1309" s="5" t="s">
        <v>96</v>
      </c>
      <c r="F1309" s="5" t="s">
        <v>97</v>
      </c>
      <c r="G1309" s="5">
        <v>200.0</v>
      </c>
      <c r="H1309" s="5">
        <v>200.0</v>
      </c>
      <c r="I1309" s="5" t="s">
        <v>37</v>
      </c>
      <c r="J1309" s="5" t="s">
        <v>1685</v>
      </c>
      <c r="K1309" s="5" t="s">
        <v>56</v>
      </c>
      <c r="L1309" s="5"/>
      <c r="M1309" s="6">
        <v>44827.0</v>
      </c>
      <c r="N1309" s="6">
        <v>44866.0</v>
      </c>
      <c r="O1309" s="7">
        <f>+IF(NETWORKDAYS(M1309,N1309,Feriados!A1232:A1262)&gt;-1,NETWORKDAYS(M1309,N1309,Feriados!A1232:A1262)-1,NETWORKDAYS(M1309,TODAY(),Feriados!A$15:A$315))</f>
        <v>27</v>
      </c>
      <c r="P1309" s="8"/>
      <c r="Q1309" s="5">
        <f>+IF(T1309="ENVIO OS", IF(NETWORKDAYS(N1309,P1309,Feriados!A$15:A$315)&gt;-1,NETWORKDAYS(N1309,P1309,Feriados!A$15:A$315)-1,NETWORKDAYS(N1309,TODAY(),Feriados!A$15:A$315)),0)</f>
        <v>0</v>
      </c>
      <c r="R1309" s="9">
        <v>-34.6057</v>
      </c>
      <c r="S1309" s="9">
        <v>-68.3399</v>
      </c>
      <c r="T1309" s="5" t="s">
        <v>79</v>
      </c>
      <c r="U1309" s="5" t="s">
        <v>79</v>
      </c>
      <c r="V1309" s="5"/>
      <c r="W1309" s="5"/>
      <c r="X1309" s="5" t="s">
        <v>100</v>
      </c>
      <c r="Y1309" s="5" t="s">
        <v>66</v>
      </c>
      <c r="Z1309" s="5"/>
      <c r="AA1309" s="5" t="s">
        <v>2581</v>
      </c>
      <c r="AB1309" s="5" t="s">
        <v>27</v>
      </c>
      <c r="AC1309" s="6"/>
      <c r="AD1309" s="6"/>
      <c r="AE1309" s="5"/>
      <c r="AF1309" s="10"/>
    </row>
    <row r="1310" ht="21.0" customHeight="1">
      <c r="A1310" s="5">
        <v>236952.0</v>
      </c>
      <c r="B1310" s="5" t="s">
        <v>2582</v>
      </c>
      <c r="C1310" s="5" t="s">
        <v>229</v>
      </c>
      <c r="D1310" s="5" t="s">
        <v>147</v>
      </c>
      <c r="E1310" s="5" t="s">
        <v>96</v>
      </c>
      <c r="F1310" s="5" t="s">
        <v>230</v>
      </c>
      <c r="G1310" s="5">
        <v>148.0</v>
      </c>
      <c r="H1310" s="5">
        <v>148.0</v>
      </c>
      <c r="I1310" s="5" t="s">
        <v>2583</v>
      </c>
      <c r="J1310" s="5" t="s">
        <v>232</v>
      </c>
      <c r="K1310" s="5" t="s">
        <v>233</v>
      </c>
      <c r="L1310" s="5" t="s">
        <v>39</v>
      </c>
      <c r="M1310" s="6">
        <v>44827.0</v>
      </c>
      <c r="N1310" s="6">
        <v>44847.0</v>
      </c>
      <c r="O1310" s="7">
        <f>+IF(NETWORKDAYS(M1310,N1310,Feriados!A1233:A1263)&gt;-1,NETWORKDAYS(M1310,N1310,Feriados!A1233:A1263)-1,NETWORKDAYS(M1310,TODAY(),Feriados!A$15:A$315))</f>
        <v>14</v>
      </c>
      <c r="P1310" s="8"/>
      <c r="Q1310" s="5">
        <f>+IF(T1310="ENVIO OS", IF(NETWORKDAYS(N1310,P1310,Feriados!A$15:A$315)&gt;-1,NETWORKDAYS(N1310,P1310,Feriados!A$15:A$315)-1,NETWORKDAYS(N1310,TODAY(),Feriados!A$15:A$315)),0)</f>
        <v>0</v>
      </c>
      <c r="R1310" s="9">
        <v>-33.035389</v>
      </c>
      <c r="S1310" s="9">
        <v>-68.895194</v>
      </c>
      <c r="T1310" s="5" t="s">
        <v>79</v>
      </c>
      <c r="U1310" s="5" t="s">
        <v>79</v>
      </c>
      <c r="V1310" s="5"/>
      <c r="W1310" s="5"/>
      <c r="X1310" s="5" t="s">
        <v>41</v>
      </c>
      <c r="Y1310" s="5" t="s">
        <v>66</v>
      </c>
      <c r="Z1310" s="5" t="s">
        <v>219</v>
      </c>
      <c r="AA1310" s="5"/>
      <c r="AB1310" s="5"/>
      <c r="AC1310" s="6"/>
      <c r="AD1310" s="6"/>
      <c r="AE1310" s="5"/>
      <c r="AF1310" s="10"/>
    </row>
    <row r="1311" ht="21.0" customHeight="1">
      <c r="A1311" s="5"/>
      <c r="B1311" s="5" t="s">
        <v>2584</v>
      </c>
      <c r="C1311" s="5" t="s">
        <v>2585</v>
      </c>
      <c r="D1311" s="5" t="s">
        <v>147</v>
      </c>
      <c r="E1311" s="5" t="s">
        <v>96</v>
      </c>
      <c r="F1311" s="5" t="s">
        <v>137</v>
      </c>
      <c r="G1311" s="5">
        <v>600.0</v>
      </c>
      <c r="H1311" s="5">
        <v>470.0</v>
      </c>
      <c r="I1311" s="5" t="s">
        <v>37</v>
      </c>
      <c r="J1311" s="5" t="s">
        <v>633</v>
      </c>
      <c r="K1311" s="5" t="s">
        <v>149</v>
      </c>
      <c r="L1311" s="5" t="s">
        <v>39</v>
      </c>
      <c r="M1311" s="6">
        <v>44830.0</v>
      </c>
      <c r="N1311" s="6">
        <v>44868.0</v>
      </c>
      <c r="O1311" s="7">
        <f>+IF(NETWORKDAYS(M1311,N1311,Feriados!A1234:A1264)&gt;-1,NETWORKDAYS(M1311,N1311,Feriados!A1234:A1264)-1,NETWORKDAYS(M1311,TODAY(),Feriados!A$15:A$315))</f>
        <v>28</v>
      </c>
      <c r="P1311" s="8"/>
      <c r="Q1311" s="5">
        <f>+IF(T1311="ENVIO OS", IF(NETWORKDAYS(N1311,P1311,Feriados!A$15:A$315)&gt;-1,NETWORKDAYS(N1311,P1311,Feriados!A$15:A$315)-1,NETWORKDAYS(N1311,TODAY(),Feriados!A$15:A$315)),0)</f>
        <v>0</v>
      </c>
      <c r="R1311" s="9">
        <v>-33.0201</v>
      </c>
      <c r="S1311" s="9">
        <v>-68.873</v>
      </c>
      <c r="T1311" s="5" t="s">
        <v>79</v>
      </c>
      <c r="U1311" s="5" t="s">
        <v>79</v>
      </c>
      <c r="V1311" s="5" t="s">
        <v>344</v>
      </c>
      <c r="W1311" s="5"/>
      <c r="X1311" s="5" t="s">
        <v>100</v>
      </c>
      <c r="Y1311" s="5" t="s">
        <v>66</v>
      </c>
      <c r="Z1311" s="5"/>
      <c r="AA1311" s="5"/>
      <c r="AB1311" s="5" t="s">
        <v>27</v>
      </c>
      <c r="AC1311" s="6"/>
      <c r="AD1311" s="6"/>
      <c r="AE1311" s="5"/>
      <c r="AF1311" s="10"/>
    </row>
    <row r="1312" ht="21.0" customHeight="1">
      <c r="A1312" s="5">
        <v>236982.0</v>
      </c>
      <c r="B1312" s="5" t="s">
        <v>2586</v>
      </c>
      <c r="C1312" s="5" t="s">
        <v>1880</v>
      </c>
      <c r="D1312" s="5" t="s">
        <v>172</v>
      </c>
      <c r="E1312" s="5" t="s">
        <v>96</v>
      </c>
      <c r="F1312" s="5" t="s">
        <v>126</v>
      </c>
      <c r="G1312" s="5">
        <v>116.5</v>
      </c>
      <c r="H1312" s="5">
        <v>116.5</v>
      </c>
      <c r="I1312" s="5" t="s">
        <v>2587</v>
      </c>
      <c r="J1312" s="5" t="s">
        <v>1881</v>
      </c>
      <c r="K1312" s="5" t="s">
        <v>172</v>
      </c>
      <c r="L1312" s="5" t="s">
        <v>162</v>
      </c>
      <c r="M1312" s="6">
        <v>44830.0</v>
      </c>
      <c r="N1312" s="6">
        <v>44880.0</v>
      </c>
      <c r="O1312" s="7">
        <f>+IF(NETWORKDAYS(M1312,N1312,Feriados!A1239:A1269)&gt;-1,NETWORKDAYS(M1312,N1312,Feriados!A1239:A1269)-1,NETWORKDAYS(M1312,TODAY(),Feriados!A$15:A$315))</f>
        <v>36</v>
      </c>
      <c r="P1312" s="8"/>
      <c r="Q1312" s="5">
        <f>+IF(T1312="ENVIO OS", IF(NETWORKDAYS(N1312,P1312,Feriados!A$15:A$315)&gt;-1,NETWORKDAYS(N1312,P1312,Feriados!A$15:A$315)-1,NETWORKDAYS(N1312,TODAY(),Feriados!A$15:A$315)),0)</f>
        <v>0</v>
      </c>
      <c r="R1312" s="9">
        <v>-32.8169</v>
      </c>
      <c r="S1312" s="9">
        <v>-68.7996</v>
      </c>
      <c r="T1312" s="5" t="s">
        <v>79</v>
      </c>
      <c r="U1312" s="5" t="s">
        <v>79</v>
      </c>
      <c r="V1312" s="5"/>
      <c r="W1312" s="5"/>
      <c r="X1312" s="5" t="s">
        <v>100</v>
      </c>
      <c r="Y1312" s="5" t="s">
        <v>66</v>
      </c>
      <c r="Z1312" s="5"/>
      <c r="AA1312" s="5" t="s">
        <v>2588</v>
      </c>
      <c r="AB1312" s="5"/>
      <c r="AC1312" s="6"/>
      <c r="AD1312" s="6"/>
      <c r="AE1312" s="5"/>
      <c r="AF1312" s="10"/>
    </row>
    <row r="1313" ht="21.0" customHeight="1">
      <c r="A1313" s="5">
        <v>237019.0</v>
      </c>
      <c r="B1313" s="5" t="s">
        <v>2589</v>
      </c>
      <c r="C1313" s="5" t="s">
        <v>2590</v>
      </c>
      <c r="D1313" s="5" t="s">
        <v>147</v>
      </c>
      <c r="E1313" s="5" t="s">
        <v>96</v>
      </c>
      <c r="F1313" s="5" t="s">
        <v>1050</v>
      </c>
      <c r="G1313" s="5">
        <v>829.0</v>
      </c>
      <c r="H1313" s="5">
        <v>829.0</v>
      </c>
      <c r="I1313" s="5" t="s">
        <v>37</v>
      </c>
      <c r="J1313" s="5" t="s">
        <v>202</v>
      </c>
      <c r="K1313" s="5" t="s">
        <v>149</v>
      </c>
      <c r="L1313" s="5" t="s">
        <v>39</v>
      </c>
      <c r="M1313" s="6">
        <v>44832.0</v>
      </c>
      <c r="N1313" s="6">
        <v>44860.0</v>
      </c>
      <c r="O1313" s="7">
        <f>+IF(NETWORKDAYS(M1313,N1313,Feriados!A1237:A1267)&gt;-1,NETWORKDAYS(M1313,N1313,Feriados!A1237:A1267)-1,NETWORKDAYS(M1313,TODAY(),Feriados!A$15:A$315))</f>
        <v>20</v>
      </c>
      <c r="P1313" s="8"/>
      <c r="Q1313" s="5">
        <f>+IF(T1313="ENVIO OS", IF(NETWORKDAYS(N1313,P1313,Feriados!A$15:A$315)&gt;-1,NETWORKDAYS(N1313,P1313,Feriados!A$15:A$315)-1,NETWORKDAYS(N1313,TODAY(),Feriados!A$15:A$315)),0)</f>
        <v>0</v>
      </c>
      <c r="R1313" s="9">
        <v>-32.9803</v>
      </c>
      <c r="S1313" s="9">
        <v>-68.8572</v>
      </c>
      <c r="T1313" s="5" t="s">
        <v>79</v>
      </c>
      <c r="U1313" s="5" t="s">
        <v>79</v>
      </c>
      <c r="V1313" s="5" t="s">
        <v>435</v>
      </c>
      <c r="W1313" s="5" t="s">
        <v>2591</v>
      </c>
      <c r="X1313" s="5" t="s">
        <v>100</v>
      </c>
      <c r="Y1313" s="5" t="s">
        <v>66</v>
      </c>
      <c r="Z1313" s="5" t="s">
        <v>151</v>
      </c>
      <c r="AA1313" s="5"/>
      <c r="AB1313" s="5"/>
      <c r="AC1313" s="6"/>
      <c r="AD1313" s="6"/>
      <c r="AE1313" s="5"/>
      <c r="AF1313" s="10"/>
    </row>
    <row r="1314" ht="21.0" customHeight="1">
      <c r="A1314" s="5">
        <v>237130.0</v>
      </c>
      <c r="B1314" s="5" t="s">
        <v>2187</v>
      </c>
      <c r="C1314" s="5" t="s">
        <v>2188</v>
      </c>
      <c r="D1314" s="5" t="s">
        <v>56</v>
      </c>
      <c r="E1314" s="5" t="s">
        <v>35</v>
      </c>
      <c r="F1314" s="5" t="s">
        <v>36</v>
      </c>
      <c r="G1314" s="5">
        <v>275.0</v>
      </c>
      <c r="H1314" s="5"/>
      <c r="I1314" s="5" t="s">
        <v>37</v>
      </c>
      <c r="J1314" s="5" t="s">
        <v>1363</v>
      </c>
      <c r="K1314" s="5" t="s">
        <v>207</v>
      </c>
      <c r="L1314" s="5"/>
      <c r="M1314" s="6">
        <v>44833.0</v>
      </c>
      <c r="N1314" s="6">
        <v>44838.0</v>
      </c>
      <c r="O1314" s="7">
        <f>+IF(NETWORKDAYS(M1314,N1314,Feriados!A1258:A1288)&gt;-1,NETWORKDAYS(M1314,N1314,Feriados!A1258:A1288)-1,NETWORKDAYS(M1314,TODAY(),Feriados!A$15:A$315))</f>
        <v>3</v>
      </c>
      <c r="P1314" s="8"/>
      <c r="Q1314" s="5">
        <f>+IF(T1314="ENVIO OS", IF(NETWORKDAYS(N1314,P1314,Feriados!A$15:A$315)&gt;-1,NETWORKDAYS(N1314,P1314,Feriados!A$15:A$315)-1,NETWORKDAYS(N1314,TODAY(),Feriados!A$15:A$315)),0)</f>
        <v>0</v>
      </c>
      <c r="R1314" s="9"/>
      <c r="S1314" s="9"/>
      <c r="T1314" s="5" t="s">
        <v>79</v>
      </c>
      <c r="U1314" s="5" t="s">
        <v>79</v>
      </c>
      <c r="V1314" s="5"/>
      <c r="W1314" s="5"/>
      <c r="X1314" s="5" t="s">
        <v>51</v>
      </c>
      <c r="Y1314" s="5" t="s">
        <v>59</v>
      </c>
      <c r="Z1314" s="5" t="s">
        <v>237</v>
      </c>
      <c r="AA1314" s="5"/>
      <c r="AB1314" s="5"/>
      <c r="AC1314" s="6"/>
      <c r="AD1314" s="6"/>
      <c r="AE1314" s="5"/>
      <c r="AF1314" s="10"/>
    </row>
    <row r="1315" ht="21.0" customHeight="1">
      <c r="A1315" s="5"/>
      <c r="B1315" s="5" t="s">
        <v>2233</v>
      </c>
      <c r="C1315" s="5" t="s">
        <v>2234</v>
      </c>
      <c r="D1315" s="5" t="s">
        <v>147</v>
      </c>
      <c r="E1315" s="5" t="s">
        <v>35</v>
      </c>
      <c r="F1315" s="5" t="s">
        <v>36</v>
      </c>
      <c r="G1315" s="5">
        <v>142.6</v>
      </c>
      <c r="H1315" s="5"/>
      <c r="I1315" s="5" t="s">
        <v>37</v>
      </c>
      <c r="J1315" s="5" t="s">
        <v>1397</v>
      </c>
      <c r="K1315" s="5" t="s">
        <v>233</v>
      </c>
      <c r="L1315" s="5"/>
      <c r="M1315" s="6">
        <v>44833.0</v>
      </c>
      <c r="N1315" s="6">
        <v>44875.0</v>
      </c>
      <c r="O1315" s="7">
        <f>+IF(NETWORKDAYS(M1315,N1315,Feriados!A1260:A1290)&gt;-1,NETWORKDAYS(M1315,N1315,Feriados!A1260:A1290)-1,NETWORKDAYS(M1315,TODAY(),Feriados!A$15:A$315))</f>
        <v>30</v>
      </c>
      <c r="P1315" s="8"/>
      <c r="Q1315" s="5">
        <f>+IF(T1315="ENVIO OS", IF(NETWORKDAYS(N1315,P1315,Feriados!A$15:A$315)&gt;-1,NETWORKDAYS(N1315,P1315,Feriados!A$15:A$315)-1,NETWORKDAYS(N1315,TODAY(),Feriados!A$15:A$315)),0)</f>
        <v>0</v>
      </c>
      <c r="R1315" s="9">
        <v>-33.0516</v>
      </c>
      <c r="S1315" s="9">
        <v>-68.8918</v>
      </c>
      <c r="T1315" s="5" t="s">
        <v>79</v>
      </c>
      <c r="U1315" s="5" t="s">
        <v>79</v>
      </c>
      <c r="V1315" s="5"/>
      <c r="W1315" s="5"/>
      <c r="X1315" s="5" t="s">
        <v>41</v>
      </c>
      <c r="Y1315" s="5" t="s">
        <v>1940</v>
      </c>
      <c r="Z1315" s="5" t="s">
        <v>197</v>
      </c>
      <c r="AA1315" s="5"/>
      <c r="AB1315" s="5"/>
      <c r="AC1315" s="6"/>
      <c r="AD1315" s="6"/>
      <c r="AE1315" s="5"/>
      <c r="AF1315" s="10"/>
    </row>
    <row r="1316" ht="21.0" customHeight="1">
      <c r="A1316" s="5">
        <v>237068.0</v>
      </c>
      <c r="B1316" s="5" t="s">
        <v>2592</v>
      </c>
      <c r="C1316" s="5" t="s">
        <v>2593</v>
      </c>
      <c r="D1316" s="5" t="s">
        <v>56</v>
      </c>
      <c r="E1316" s="5" t="s">
        <v>96</v>
      </c>
      <c r="F1316" s="5" t="s">
        <v>515</v>
      </c>
      <c r="G1316" s="5">
        <v>100.0</v>
      </c>
      <c r="H1316" s="5">
        <v>100.0</v>
      </c>
      <c r="I1316" s="5" t="s">
        <v>37</v>
      </c>
      <c r="J1316" s="5" t="s">
        <v>1992</v>
      </c>
      <c r="K1316" s="5" t="s">
        <v>1993</v>
      </c>
      <c r="L1316" s="5" t="s">
        <v>39</v>
      </c>
      <c r="M1316" s="6">
        <v>44833.0</v>
      </c>
      <c r="N1316" s="6">
        <v>44873.0</v>
      </c>
      <c r="O1316" s="7">
        <f>+IF(NETWORKDAYS(M1316,N1316,Feriados!A1238:A1268)&gt;-1,NETWORKDAYS(M1316,N1316,Feriados!A1238:A1268)-1,NETWORKDAYS(M1316,TODAY(),Feriados!A$15:A$315))</f>
        <v>28</v>
      </c>
      <c r="P1316" s="8"/>
      <c r="Q1316" s="5">
        <f>+IF(T1316="ENVIO OS", IF(NETWORKDAYS(N1316,P1316,Feriados!A$15:A$315)&gt;-1,NETWORKDAYS(N1316,P1316,Feriados!A$15:A$315)-1,NETWORKDAYS(N1316,TODAY(),Feriados!A$15:A$315)),0)</f>
        <v>0</v>
      </c>
      <c r="R1316" s="9">
        <v>-34.7781</v>
      </c>
      <c r="S1316" s="9">
        <v>-68.148</v>
      </c>
      <c r="T1316" s="5" t="s">
        <v>79</v>
      </c>
      <c r="U1316" s="5" t="s">
        <v>79</v>
      </c>
      <c r="V1316" s="5"/>
      <c r="W1316" s="5"/>
      <c r="X1316" s="5" t="s">
        <v>100</v>
      </c>
      <c r="Y1316" s="5" t="s">
        <v>66</v>
      </c>
      <c r="Z1316" s="5"/>
      <c r="AA1316" s="5" t="s">
        <v>2594</v>
      </c>
      <c r="AB1316" s="5"/>
      <c r="AC1316" s="6"/>
      <c r="AD1316" s="6"/>
      <c r="AE1316" s="5"/>
      <c r="AF1316" s="10"/>
    </row>
    <row r="1317" ht="21.0" customHeight="1">
      <c r="A1317" s="5">
        <v>236209.0</v>
      </c>
      <c r="B1317" s="5" t="s">
        <v>2595</v>
      </c>
      <c r="C1317" s="5" t="s">
        <v>2596</v>
      </c>
      <c r="D1317" s="5" t="s">
        <v>46</v>
      </c>
      <c r="E1317" s="5" t="s">
        <v>96</v>
      </c>
      <c r="F1317" s="5" t="s">
        <v>97</v>
      </c>
      <c r="G1317" s="5">
        <v>150.0</v>
      </c>
      <c r="H1317" s="5">
        <v>150.0</v>
      </c>
      <c r="I1317" s="5" t="s">
        <v>37</v>
      </c>
      <c r="J1317" s="5" t="s">
        <v>110</v>
      </c>
      <c r="K1317" s="5" t="s">
        <v>48</v>
      </c>
      <c r="L1317" s="5" t="s">
        <v>39</v>
      </c>
      <c r="M1317" s="6">
        <v>44833.0</v>
      </c>
      <c r="N1317" s="6">
        <v>44845.0</v>
      </c>
      <c r="O1317" s="7">
        <v>5.0</v>
      </c>
      <c r="P1317" s="8"/>
      <c r="Q1317" s="5">
        <f>+IF(T1317="ENVIO OS", IF(NETWORKDAYS(N1317,P1317,Feriados!A$15:A$315)&gt;-1,NETWORKDAYS(N1317,P1317,Feriados!A$15:A$315)-1,NETWORKDAYS(N1317,TODAY(),Feriados!A$15:A$315)),0)</f>
        <v>0</v>
      </c>
      <c r="R1317" s="9">
        <v>-32.9082</v>
      </c>
      <c r="S1317" s="9">
        <v>-68.742</v>
      </c>
      <c r="T1317" s="5" t="s">
        <v>79</v>
      </c>
      <c r="U1317" s="5" t="s">
        <v>79</v>
      </c>
      <c r="V1317" s="5"/>
      <c r="W1317" s="5"/>
      <c r="X1317" s="5" t="s">
        <v>190</v>
      </c>
      <c r="Y1317" s="5" t="s">
        <v>66</v>
      </c>
      <c r="Z1317" s="5"/>
      <c r="AA1317" s="5"/>
      <c r="AB1317" s="5"/>
      <c r="AC1317" s="6"/>
      <c r="AD1317" s="6"/>
      <c r="AE1317" s="5"/>
      <c r="AF1317" s="10"/>
    </row>
    <row r="1318" ht="21.0" customHeight="1">
      <c r="A1318" s="5"/>
      <c r="B1318" s="5" t="s">
        <v>2297</v>
      </c>
      <c r="C1318" s="5" t="s">
        <v>2298</v>
      </c>
      <c r="D1318" s="5" t="s">
        <v>172</v>
      </c>
      <c r="E1318" s="5" t="s">
        <v>35</v>
      </c>
      <c r="F1318" s="5" t="s">
        <v>1596</v>
      </c>
      <c r="G1318" s="5"/>
      <c r="H1318" s="5"/>
      <c r="I1318" s="5"/>
      <c r="J1318" s="5"/>
      <c r="K1318" s="5"/>
      <c r="L1318" s="5"/>
      <c r="M1318" s="6">
        <v>44834.0</v>
      </c>
      <c r="N1318" s="6">
        <v>44881.0</v>
      </c>
      <c r="O1318" s="7">
        <f>+IF(NETWORKDAYS(M1318,N1318,Feriados!A1262:A1292)&gt;-1,NETWORKDAYS(M1318,N1318,Feriados!A1262:A1292)-1,NETWORKDAYS(M1318,TODAY(),Feriados!A$15:A$315))</f>
        <v>33</v>
      </c>
      <c r="P1318" s="8">
        <v>45049.0</v>
      </c>
      <c r="Q1318" s="5">
        <f>+IF(T1318="ENVIO OS", IF(NETWORKDAYS(N1318,P1318,Feriados!A$15:A$315)&gt;-1,NETWORKDAYS(N1318,P1318,Feriados!A$15:A$315)-1,NETWORKDAYS(N1318,TODAY(),Feriados!A$15:A$315)),0)</f>
        <v>120</v>
      </c>
      <c r="R1318" s="9"/>
      <c r="S1318" s="9"/>
      <c r="T1318" s="5" t="s">
        <v>40</v>
      </c>
      <c r="U1318" s="5" t="s">
        <v>804</v>
      </c>
      <c r="V1318" s="5"/>
      <c r="W1318" s="5"/>
      <c r="X1318" s="5" t="s">
        <v>41</v>
      </c>
      <c r="Y1318" s="5"/>
      <c r="Z1318" s="5"/>
      <c r="AA1318" s="5"/>
      <c r="AB1318" s="5"/>
      <c r="AC1318" s="6"/>
      <c r="AD1318" s="6"/>
      <c r="AE1318" s="5"/>
      <c r="AF1318" s="10"/>
    </row>
    <row r="1319" ht="21.0" customHeight="1">
      <c r="A1319" s="5"/>
      <c r="B1319" s="5" t="s">
        <v>2320</v>
      </c>
      <c r="C1319" s="5" t="s">
        <v>2321</v>
      </c>
      <c r="D1319" s="5" t="s">
        <v>46</v>
      </c>
      <c r="E1319" s="5" t="s">
        <v>35</v>
      </c>
      <c r="F1319" s="5" t="s">
        <v>1596</v>
      </c>
      <c r="G1319" s="5">
        <v>49.0</v>
      </c>
      <c r="H1319" s="5"/>
      <c r="I1319" s="5" t="s">
        <v>37</v>
      </c>
      <c r="J1319" s="5" t="s">
        <v>1231</v>
      </c>
      <c r="K1319" s="5" t="s">
        <v>91</v>
      </c>
      <c r="L1319" s="5"/>
      <c r="M1319" s="6">
        <v>44834.0</v>
      </c>
      <c r="N1319" s="6">
        <v>44895.0</v>
      </c>
      <c r="O1319" s="7">
        <f>+IF(NETWORKDAYS(M1319,N1319,Feriados!A1257:A1287)&gt;-1,NETWORKDAYS(M1319,N1319,Feriados!A1257:A1287)-1,NETWORKDAYS(M1319,TODAY(),Feriados!A$15:A$315))</f>
        <v>43</v>
      </c>
      <c r="P1319" s="8"/>
      <c r="Q1319" s="5">
        <f>+IF(T1319="ENVIO OS", IF(NETWORKDAYS(N1319,P1319,Feriados!A$15:A$315)&gt;-1,NETWORKDAYS(N1319,P1319,Feriados!A$15:A$315)-1,NETWORKDAYS(N1319,TODAY(),Feriados!A$15:A$315)),0)</f>
        <v>0</v>
      </c>
      <c r="R1319" s="9">
        <v>-32.9158</v>
      </c>
      <c r="S1319" s="9">
        <v>-68.7911</v>
      </c>
      <c r="T1319" s="5" t="s">
        <v>79</v>
      </c>
      <c r="U1319" s="5" t="s">
        <v>79</v>
      </c>
      <c r="V1319" s="5"/>
      <c r="W1319" s="5"/>
      <c r="X1319" s="5" t="s">
        <v>41</v>
      </c>
      <c r="Y1319" s="5" t="s">
        <v>66</v>
      </c>
      <c r="Z1319" s="5" t="s">
        <v>92</v>
      </c>
      <c r="AA1319" s="5"/>
      <c r="AB1319" s="5"/>
      <c r="AC1319" s="6"/>
      <c r="AD1319" s="6"/>
      <c r="AE1319" s="5"/>
      <c r="AF1319" s="10"/>
    </row>
    <row r="1320" ht="21.0" customHeight="1">
      <c r="A1320" s="5">
        <v>237068.0</v>
      </c>
      <c r="B1320" s="5" t="s">
        <v>2597</v>
      </c>
      <c r="C1320" s="5" t="s">
        <v>2598</v>
      </c>
      <c r="D1320" s="5" t="s">
        <v>46</v>
      </c>
      <c r="E1320" s="5" t="s">
        <v>96</v>
      </c>
      <c r="F1320" s="5" t="s">
        <v>126</v>
      </c>
      <c r="G1320" s="5">
        <v>426.0</v>
      </c>
      <c r="H1320" s="5"/>
      <c r="I1320" s="5"/>
      <c r="J1320" s="5"/>
      <c r="K1320" s="5"/>
      <c r="L1320" s="5"/>
      <c r="M1320" s="6">
        <v>44834.0</v>
      </c>
      <c r="N1320" s="6">
        <v>44875.0</v>
      </c>
      <c r="O1320" s="7">
        <f>+IF(NETWORKDAYS(M1320,N1320,Feriados!A1271:A1301)&gt;-1,NETWORKDAYS(M1320,N1320,Feriados!A1271:A1301)-1,NETWORKDAYS(M1320,TODAY(),Feriados!A$15:A$315))</f>
        <v>29</v>
      </c>
      <c r="P1320" s="8">
        <v>44932.0</v>
      </c>
      <c r="Q1320" s="5">
        <f>+IF(T1320="ENVIO OS", IF(NETWORKDAYS(N1320,P1320,Feriados!A$15:A$315)&gt;-1,NETWORKDAYS(N1320,P1320,Feriados!A$15:A$315)-1,NETWORKDAYS(N1320,TODAY(),Feriados!A$15:A$315)),0)</f>
        <v>0</v>
      </c>
      <c r="R1320" s="9"/>
      <c r="S1320" s="9"/>
      <c r="T1320" s="5" t="s">
        <v>1000</v>
      </c>
      <c r="U1320" s="5"/>
      <c r="V1320" s="5"/>
      <c r="W1320" s="5"/>
      <c r="X1320" s="5"/>
      <c r="Y1320" s="5"/>
      <c r="Z1320" s="5"/>
      <c r="AA1320" s="5" t="s">
        <v>2599</v>
      </c>
      <c r="AB1320" s="5" t="s">
        <v>27</v>
      </c>
      <c r="AC1320" s="6"/>
      <c r="AD1320" s="6"/>
      <c r="AE1320" s="5"/>
      <c r="AF1320" s="10"/>
    </row>
    <row r="1321" ht="21.0" customHeight="1">
      <c r="A1321" s="5">
        <v>237109.0</v>
      </c>
      <c r="B1321" s="5" t="s">
        <v>2600</v>
      </c>
      <c r="C1321" s="5" t="s">
        <v>2601</v>
      </c>
      <c r="D1321" s="5" t="s">
        <v>147</v>
      </c>
      <c r="E1321" s="5" t="s">
        <v>96</v>
      </c>
      <c r="F1321" s="5" t="s">
        <v>97</v>
      </c>
      <c r="G1321" s="5">
        <v>200.0</v>
      </c>
      <c r="H1321" s="5">
        <v>200.0</v>
      </c>
      <c r="I1321" s="5" t="s">
        <v>37</v>
      </c>
      <c r="J1321" s="5" t="s">
        <v>148</v>
      </c>
      <c r="K1321" s="5" t="s">
        <v>149</v>
      </c>
      <c r="L1321" s="5"/>
      <c r="M1321" s="6">
        <v>44837.0</v>
      </c>
      <c r="N1321" s="6">
        <v>44875.0</v>
      </c>
      <c r="O1321" s="7">
        <f>+IF(NETWORKDAYS(M1321,N1321,Feriados!A1284:A1314)&gt;-1,NETWORKDAYS(M1321,N1321,Feriados!A1284:A1314)-1,NETWORKDAYS(M1321,TODAY(),Feriados!A$15:A$315))</f>
        <v>28</v>
      </c>
      <c r="P1321" s="8"/>
      <c r="Q1321" s="5">
        <f>+IF(T1321="ENVIO OS", IF(NETWORKDAYS(N1321,P1321,Feriados!A$15:A$315)&gt;-1,NETWORKDAYS(N1321,P1321,Feriados!A$15:A$315)-1,NETWORKDAYS(N1321,TODAY(),Feriados!A$15:A$315)),0)</f>
        <v>0</v>
      </c>
      <c r="R1321" s="9">
        <v>-33.0123</v>
      </c>
      <c r="S1321" s="9">
        <v>-68.8558</v>
      </c>
      <c r="T1321" s="5" t="s">
        <v>79</v>
      </c>
      <c r="U1321" s="5" t="s">
        <v>79</v>
      </c>
      <c r="V1321" s="5" t="s">
        <v>344</v>
      </c>
      <c r="W1321" s="5"/>
      <c r="X1321" s="5" t="s">
        <v>100</v>
      </c>
      <c r="Y1321" s="5" t="s">
        <v>66</v>
      </c>
      <c r="Z1321" s="5"/>
      <c r="AA1321" s="5"/>
      <c r="AB1321" s="5" t="s">
        <v>27</v>
      </c>
      <c r="AC1321" s="6"/>
      <c r="AD1321" s="6"/>
      <c r="AE1321" s="5"/>
      <c r="AF1321" s="10"/>
    </row>
    <row r="1322" ht="21.0" customHeight="1">
      <c r="A1322" s="5"/>
      <c r="B1322" s="5" t="s">
        <v>2602</v>
      </c>
      <c r="C1322" s="5" t="s">
        <v>2603</v>
      </c>
      <c r="D1322" s="5" t="s">
        <v>147</v>
      </c>
      <c r="E1322" s="5" t="s">
        <v>35</v>
      </c>
      <c r="F1322" s="5" t="s">
        <v>36</v>
      </c>
      <c r="G1322" s="5">
        <v>14.0</v>
      </c>
      <c r="H1322" s="5"/>
      <c r="I1322" s="5" t="s">
        <v>2604</v>
      </c>
      <c r="J1322" s="5" t="s">
        <v>202</v>
      </c>
      <c r="K1322" s="5" t="s">
        <v>149</v>
      </c>
      <c r="L1322" s="5"/>
      <c r="M1322" s="6">
        <v>44839.0</v>
      </c>
      <c r="N1322" s="6">
        <v>44897.0</v>
      </c>
      <c r="O1322" s="7">
        <f>+IF(NETWORKDAYS(M1322,N1322,Feriados!A1255:A1285)&gt;-1,NETWORKDAYS(M1322,N1322,Feriados!A1255:A1285)-1,NETWORKDAYS(M1322,TODAY(),Feriados!A$15:A$315))</f>
        <v>42</v>
      </c>
      <c r="P1322" s="8"/>
      <c r="Q1322" s="5">
        <f>+IF(T1322="ENVIO OS", IF(NETWORKDAYS(N1322,P1322,Feriados!A$15:A$315)&gt;-1,NETWORKDAYS(N1322,P1322,Feriados!A$15:A$315)-1,NETWORKDAYS(N1322,TODAY(),Feriados!A$15:A$315)),0)</f>
        <v>541</v>
      </c>
      <c r="R1322" s="9"/>
      <c r="S1322" s="9"/>
      <c r="T1322" s="5" t="s">
        <v>40</v>
      </c>
      <c r="U1322" s="5" t="s">
        <v>564</v>
      </c>
      <c r="V1322" s="5" t="s">
        <v>183</v>
      </c>
      <c r="W1322" s="5" t="s">
        <v>2605</v>
      </c>
      <c r="X1322" s="5" t="s">
        <v>51</v>
      </c>
      <c r="Y1322" s="5"/>
      <c r="Z1322" s="5" t="s">
        <v>670</v>
      </c>
      <c r="AA1322" s="5"/>
      <c r="AB1322" s="5" t="s">
        <v>27</v>
      </c>
      <c r="AC1322" s="6"/>
      <c r="AD1322" s="6"/>
      <c r="AE1322" s="5"/>
      <c r="AF1322" s="10"/>
    </row>
    <row r="1323" ht="21.0" customHeight="1">
      <c r="A1323" s="5">
        <v>237868.0</v>
      </c>
      <c r="B1323" s="5" t="s">
        <v>2606</v>
      </c>
      <c r="C1323" s="5" t="s">
        <v>2607</v>
      </c>
      <c r="D1323" s="5" t="s">
        <v>56</v>
      </c>
      <c r="E1323" s="5" t="s">
        <v>96</v>
      </c>
      <c r="F1323" s="5" t="s">
        <v>97</v>
      </c>
      <c r="G1323" s="5">
        <v>150.0</v>
      </c>
      <c r="H1323" s="5">
        <v>150.0</v>
      </c>
      <c r="I1323" s="5" t="s">
        <v>37</v>
      </c>
      <c r="J1323" s="5" t="s">
        <v>1593</v>
      </c>
      <c r="K1323" s="5" t="s">
        <v>189</v>
      </c>
      <c r="L1323" s="5"/>
      <c r="M1323" s="6">
        <v>44839.0</v>
      </c>
      <c r="N1323" s="6">
        <v>44887.0</v>
      </c>
      <c r="O1323" s="7">
        <f>+IF(NETWORKDAYS(M1323,N1323,Feriados!A1278:A1308)&gt;-1,NETWORKDAYS(M1323,N1323,Feriados!A1278:A1308)-1,NETWORKDAYS(M1323,TODAY(),Feriados!A$15:A$315))</f>
        <v>34</v>
      </c>
      <c r="P1323" s="8"/>
      <c r="Q1323" s="5">
        <f>+IF(T1323="ENVIO OS", IF(NETWORKDAYS(N1323,P1323,Feriados!A$15:A$315)&gt;-1,NETWORKDAYS(N1323,P1323,Feriados!A$15:A$315)-1,NETWORKDAYS(N1323,TODAY(),Feriados!A$15:A$315)),0)</f>
        <v>0</v>
      </c>
      <c r="R1323" s="9">
        <v>-34.2473</v>
      </c>
      <c r="S1323" s="9">
        <v>-68.2269</v>
      </c>
      <c r="T1323" s="5" t="s">
        <v>79</v>
      </c>
      <c r="U1323" s="5" t="s">
        <v>79</v>
      </c>
      <c r="V1323" s="5"/>
      <c r="W1323" s="5"/>
      <c r="X1323" s="5" t="s">
        <v>100</v>
      </c>
      <c r="Y1323" s="5" t="s">
        <v>66</v>
      </c>
      <c r="Z1323" s="5"/>
      <c r="AA1323" s="5"/>
      <c r="AB1323" s="5"/>
      <c r="AC1323" s="6"/>
      <c r="AD1323" s="6"/>
      <c r="AE1323" s="5"/>
      <c r="AF1323" s="10"/>
    </row>
    <row r="1324" ht="21.0" customHeight="1">
      <c r="A1324" s="5"/>
      <c r="B1324" s="5" t="s">
        <v>2608</v>
      </c>
      <c r="C1324" s="5" t="s">
        <v>2609</v>
      </c>
      <c r="D1324" s="5" t="s">
        <v>56</v>
      </c>
      <c r="E1324" s="5" t="s">
        <v>35</v>
      </c>
      <c r="F1324" s="5" t="s">
        <v>36</v>
      </c>
      <c r="G1324" s="5">
        <v>180.0</v>
      </c>
      <c r="H1324" s="5"/>
      <c r="I1324" s="5" t="s">
        <v>37</v>
      </c>
      <c r="J1324" s="5" t="s">
        <v>70</v>
      </c>
      <c r="K1324" s="5" t="s">
        <v>71</v>
      </c>
      <c r="L1324" s="5"/>
      <c r="M1324" s="6">
        <v>44839.0</v>
      </c>
      <c r="N1324" s="6">
        <v>44872.0</v>
      </c>
      <c r="O1324" s="7">
        <f>+IF(NETWORKDAYS(M1324,N1324,Feriados!A1256:A1286)&gt;-1,NETWORKDAYS(M1324,N1324,Feriados!A1256:A1286)-1,NETWORKDAYS(M1324,TODAY(),Feriados!A$15:A$315))</f>
        <v>23</v>
      </c>
      <c r="P1324" s="8">
        <v>44907.0</v>
      </c>
      <c r="Q1324" s="5">
        <f>+IF(T1324="ENVIO OS", IF(NETWORKDAYS(N1324,P1324,Feriados!A$15:A$315)&gt;-1,NETWORKDAYS(N1324,P1324,Feriados!A$15:A$315)-1,NETWORKDAYS(N1324,TODAY(),Feriados!A$15:A$315)),0)</f>
        <v>25</v>
      </c>
      <c r="R1324" s="9"/>
      <c r="S1324" s="9"/>
      <c r="T1324" s="5" t="s">
        <v>40</v>
      </c>
      <c r="U1324" s="5" t="s">
        <v>564</v>
      </c>
      <c r="V1324" s="5"/>
      <c r="W1324" s="5"/>
      <c r="X1324" s="5" t="s">
        <v>51</v>
      </c>
      <c r="Y1324" s="5"/>
      <c r="Z1324" s="5" t="s">
        <v>116</v>
      </c>
      <c r="AA1324" s="5"/>
      <c r="AB1324" s="5"/>
      <c r="AC1324" s="6"/>
      <c r="AD1324" s="6"/>
      <c r="AE1324" s="5"/>
      <c r="AF1324" s="10"/>
    </row>
    <row r="1325" ht="21.0" customHeight="1">
      <c r="A1325" s="5"/>
      <c r="B1325" s="5" t="s">
        <v>2610</v>
      </c>
      <c r="C1325" s="5" t="s">
        <v>2611</v>
      </c>
      <c r="D1325" s="5" t="s">
        <v>56</v>
      </c>
      <c r="E1325" s="5" t="s">
        <v>35</v>
      </c>
      <c r="F1325" s="5" t="s">
        <v>36</v>
      </c>
      <c r="G1325" s="5">
        <v>90.0</v>
      </c>
      <c r="H1325" s="5"/>
      <c r="I1325" s="5" t="s">
        <v>37</v>
      </c>
      <c r="J1325" s="5" t="s">
        <v>70</v>
      </c>
      <c r="K1325" s="5" t="s">
        <v>71</v>
      </c>
      <c r="L1325" s="5"/>
      <c r="M1325" s="6">
        <v>44839.0</v>
      </c>
      <c r="N1325" s="6">
        <v>44872.0</v>
      </c>
      <c r="O1325" s="7">
        <f>+IF(NETWORKDAYS(M1325,N1325,Feriados!A1257:A1287)&gt;-1,NETWORKDAYS(M1325,N1325,Feriados!A1257:A1287)-1,NETWORKDAYS(M1325,TODAY(),Feriados!A$15:A$315))</f>
        <v>23</v>
      </c>
      <c r="P1325" s="8">
        <v>44907.0</v>
      </c>
      <c r="Q1325" s="5">
        <f>+IF(T1325="ENVIO OS", IF(NETWORKDAYS(N1325,P1325,Feriados!A$15:A$315)&gt;-1,NETWORKDAYS(N1325,P1325,Feriados!A$15:A$315)-1,NETWORKDAYS(N1325,TODAY(),Feriados!A$15:A$315)),0)</f>
        <v>25</v>
      </c>
      <c r="R1325" s="9"/>
      <c r="S1325" s="9"/>
      <c r="T1325" s="5" t="s">
        <v>40</v>
      </c>
      <c r="U1325" s="5" t="s">
        <v>564</v>
      </c>
      <c r="V1325" s="5"/>
      <c r="W1325" s="5"/>
      <c r="X1325" s="5" t="s">
        <v>51</v>
      </c>
      <c r="Y1325" s="5"/>
      <c r="Z1325" s="5" t="s">
        <v>116</v>
      </c>
      <c r="AA1325" s="5"/>
      <c r="AB1325" s="5"/>
      <c r="AC1325" s="6"/>
      <c r="AD1325" s="6"/>
      <c r="AE1325" s="5"/>
      <c r="AF1325" s="10"/>
    </row>
    <row r="1326" ht="21.0" customHeight="1">
      <c r="A1326" s="5"/>
      <c r="B1326" s="5" t="s">
        <v>2612</v>
      </c>
      <c r="C1326" s="5" t="s">
        <v>2613</v>
      </c>
      <c r="D1326" s="5"/>
      <c r="E1326" s="5" t="s">
        <v>35</v>
      </c>
      <c r="F1326" s="5" t="s">
        <v>36</v>
      </c>
      <c r="G1326" s="5"/>
      <c r="H1326" s="5"/>
      <c r="I1326" s="5"/>
      <c r="J1326" s="5"/>
      <c r="K1326" s="5"/>
      <c r="L1326" s="5"/>
      <c r="M1326" s="6">
        <v>44839.0</v>
      </c>
      <c r="N1326" s="6">
        <v>44896.0</v>
      </c>
      <c r="O1326" s="7">
        <f>+IF(NETWORKDAYS(M1326,N1326,Feriados!A1258:A1288)&gt;-1,NETWORKDAYS(M1326,N1326,Feriados!A1258:A1288)-1,NETWORKDAYS(M1326,TODAY(),Feriados!A$15:A$315))</f>
        <v>41</v>
      </c>
      <c r="P1326" s="8">
        <v>44902.0</v>
      </c>
      <c r="Q1326" s="5">
        <f>+IF(T1326="ENVIO OS", IF(NETWORKDAYS(N1326,P1326,Feriados!A$15:A$315)&gt;-1,NETWORKDAYS(N1326,P1326,Feriados!A$15:A$315)-1,NETWORKDAYS(N1326,TODAY(),Feriados!A$15:A$315)),0)</f>
        <v>4</v>
      </c>
      <c r="R1326" s="9"/>
      <c r="S1326" s="9"/>
      <c r="T1326" s="5" t="s">
        <v>40</v>
      </c>
      <c r="U1326" s="5" t="s">
        <v>564</v>
      </c>
      <c r="V1326" s="5"/>
      <c r="W1326" s="5"/>
      <c r="X1326" s="5" t="s">
        <v>41</v>
      </c>
      <c r="Y1326" s="5" t="s">
        <v>66</v>
      </c>
      <c r="Z1326" s="5" t="s">
        <v>43</v>
      </c>
      <c r="AA1326" s="5"/>
      <c r="AB1326" s="5"/>
      <c r="AC1326" s="6"/>
      <c r="AD1326" s="6"/>
      <c r="AE1326" s="5"/>
      <c r="AF1326" s="10"/>
    </row>
    <row r="1327" ht="21.0" customHeight="1">
      <c r="A1327" s="5"/>
      <c r="B1327" s="5" t="s">
        <v>2614</v>
      </c>
      <c r="C1327" s="5" t="s">
        <v>2615</v>
      </c>
      <c r="D1327" s="5" t="s">
        <v>167</v>
      </c>
      <c r="E1327" s="5" t="s">
        <v>35</v>
      </c>
      <c r="F1327" s="5" t="s">
        <v>36</v>
      </c>
      <c r="G1327" s="5">
        <v>45.0</v>
      </c>
      <c r="H1327" s="5"/>
      <c r="I1327" s="5" t="s">
        <v>37</v>
      </c>
      <c r="J1327" s="5" t="s">
        <v>1187</v>
      </c>
      <c r="K1327" s="5" t="s">
        <v>290</v>
      </c>
      <c r="L1327" s="5"/>
      <c r="M1327" s="6">
        <v>44839.0</v>
      </c>
      <c r="N1327" s="6">
        <v>44897.0</v>
      </c>
      <c r="O1327" s="7">
        <f>+IF(NETWORKDAYS(M1327,N1327,Feriados!A1259:A1289)&gt;-1,NETWORKDAYS(M1327,N1327,Feriados!A1259:A1289)-1,NETWORKDAYS(M1327,TODAY(),Feriados!A$15:A$315))</f>
        <v>42</v>
      </c>
      <c r="P1327" s="8"/>
      <c r="Q1327" s="5">
        <f>+IF(T1327="ENVIO OS", IF(NETWORKDAYS(N1327,P1327,Feriados!A$15:A$315)&gt;-1,NETWORKDAYS(N1327,P1327,Feriados!A$15:A$315)-1,NETWORKDAYS(N1327,TODAY(),Feriados!A$15:A$315)),0)</f>
        <v>0</v>
      </c>
      <c r="R1327" s="9">
        <v>-33.4992</v>
      </c>
      <c r="S1327" s="9">
        <v>-69.0867</v>
      </c>
      <c r="T1327" s="5" t="s">
        <v>79</v>
      </c>
      <c r="U1327" s="5" t="s">
        <v>79</v>
      </c>
      <c r="V1327" s="5"/>
      <c r="W1327" s="5"/>
      <c r="X1327" s="5" t="s">
        <v>41</v>
      </c>
      <c r="Y1327" s="5" t="s">
        <v>66</v>
      </c>
      <c r="Z1327" s="5" t="s">
        <v>151</v>
      </c>
      <c r="AA1327" s="5"/>
      <c r="AB1327" s="5"/>
      <c r="AC1327" s="6"/>
      <c r="AD1327" s="6"/>
      <c r="AE1327" s="5"/>
      <c r="AF1327" s="10"/>
    </row>
    <row r="1328" ht="21.0" customHeight="1">
      <c r="A1328" s="5"/>
      <c r="B1328" s="5" t="s">
        <v>2616</v>
      </c>
      <c r="C1328" s="5" t="s">
        <v>2617</v>
      </c>
      <c r="D1328" s="5"/>
      <c r="E1328" s="5" t="s">
        <v>35</v>
      </c>
      <c r="F1328" s="5" t="s">
        <v>36</v>
      </c>
      <c r="G1328" s="5"/>
      <c r="H1328" s="5"/>
      <c r="I1328" s="5"/>
      <c r="J1328" s="5"/>
      <c r="K1328" s="5"/>
      <c r="L1328" s="5"/>
      <c r="M1328" s="6">
        <v>44839.0</v>
      </c>
      <c r="N1328" s="6">
        <v>44901.0</v>
      </c>
      <c r="O1328" s="7">
        <f>+IF(NETWORKDAYS(M1328,N1328,Feriados!A1260:A1290)&gt;-1,NETWORKDAYS(M1328,N1328,Feriados!A1260:A1290)-1,NETWORKDAYS(M1328,TODAY(),Feriados!A$15:A$315))</f>
        <v>44</v>
      </c>
      <c r="P1328" s="8">
        <v>44902.0</v>
      </c>
      <c r="Q1328" s="5">
        <f>+IF(T1328="ENVIO OS", IF(NETWORKDAYS(N1328,P1328,Feriados!A$15:A$315)&gt;-1,NETWORKDAYS(N1328,P1328,Feriados!A$15:A$315)-1,NETWORKDAYS(N1328,TODAY(),Feriados!A$15:A$315)),0)</f>
        <v>1</v>
      </c>
      <c r="R1328" s="9"/>
      <c r="S1328" s="9"/>
      <c r="T1328" s="5" t="s">
        <v>40</v>
      </c>
      <c r="U1328" s="5" t="s">
        <v>564</v>
      </c>
      <c r="V1328" s="5"/>
      <c r="W1328" s="5"/>
      <c r="X1328" s="5" t="s">
        <v>41</v>
      </c>
      <c r="Y1328" s="5"/>
      <c r="Z1328" s="5" t="s">
        <v>43</v>
      </c>
      <c r="AA1328" s="5"/>
      <c r="AB1328" s="5"/>
      <c r="AC1328" s="6"/>
      <c r="AD1328" s="6"/>
      <c r="AE1328" s="5"/>
      <c r="AF1328" s="10"/>
    </row>
    <row r="1329" ht="21.0" customHeight="1">
      <c r="A1329" s="5"/>
      <c r="B1329" s="5" t="s">
        <v>2618</v>
      </c>
      <c r="C1329" s="5" t="s">
        <v>2619</v>
      </c>
      <c r="D1329" s="5" t="s">
        <v>84</v>
      </c>
      <c r="E1329" s="5" t="s">
        <v>35</v>
      </c>
      <c r="F1329" s="5" t="s">
        <v>36</v>
      </c>
      <c r="G1329" s="5">
        <v>70.0</v>
      </c>
      <c r="H1329" s="5"/>
      <c r="I1329" s="5" t="s">
        <v>37</v>
      </c>
      <c r="J1329" s="5" t="s">
        <v>105</v>
      </c>
      <c r="K1329" s="5" t="s">
        <v>84</v>
      </c>
      <c r="L1329" s="5"/>
      <c r="M1329" s="6">
        <v>44839.0</v>
      </c>
      <c r="N1329" s="6">
        <v>44901.0</v>
      </c>
      <c r="O1329" s="7">
        <f>+IF(NETWORKDAYS(M1329,N1329,Feriados!A1261:A1291)&gt;-1,NETWORKDAYS(M1329,N1329,Feriados!A1261:A1291)-1,NETWORKDAYS(M1329,TODAY(),Feriados!A$15:A$315))</f>
        <v>44</v>
      </c>
      <c r="P1329" s="8"/>
      <c r="Q1329" s="5">
        <f>+IF(T1329="ENVIO OS", IF(NETWORKDAYS(N1329,P1329,Feriados!A$15:A$315)&gt;-1,NETWORKDAYS(N1329,P1329,Feriados!A$15:A$315)-1,NETWORKDAYS(N1329,TODAY(),Feriados!A$15:A$315)),0)</f>
        <v>0</v>
      </c>
      <c r="R1329" s="9">
        <v>-32.729</v>
      </c>
      <c r="S1329" s="9">
        <v>-68.6015</v>
      </c>
      <c r="T1329" s="5" t="s">
        <v>79</v>
      </c>
      <c r="U1329" s="5" t="s">
        <v>79</v>
      </c>
      <c r="V1329" s="5"/>
      <c r="W1329" s="5"/>
      <c r="X1329" s="5" t="s">
        <v>41</v>
      </c>
      <c r="Y1329" s="5" t="s">
        <v>66</v>
      </c>
      <c r="Z1329" s="5" t="s">
        <v>2620</v>
      </c>
      <c r="AA1329" s="5"/>
      <c r="AB1329" s="5"/>
      <c r="AC1329" s="6"/>
      <c r="AD1329" s="6"/>
      <c r="AE1329" s="5"/>
      <c r="AF1329" s="10"/>
    </row>
    <row r="1330" ht="21.0" customHeight="1">
      <c r="A1330" s="5">
        <v>236649.0</v>
      </c>
      <c r="B1330" s="5" t="s">
        <v>2538</v>
      </c>
      <c r="C1330" s="5" t="s">
        <v>1017</v>
      </c>
      <c r="D1330" s="5" t="s">
        <v>34</v>
      </c>
      <c r="E1330" s="5" t="s">
        <v>96</v>
      </c>
      <c r="F1330" s="5" t="s">
        <v>230</v>
      </c>
      <c r="G1330" s="5">
        <v>1200.0</v>
      </c>
      <c r="H1330" s="5">
        <v>1200.0</v>
      </c>
      <c r="I1330" s="5"/>
      <c r="J1330" s="5" t="s">
        <v>1874</v>
      </c>
      <c r="K1330" s="5" t="s">
        <v>1875</v>
      </c>
      <c r="L1330" s="5"/>
      <c r="M1330" s="6">
        <v>44840.0</v>
      </c>
      <c r="N1330" s="6">
        <v>44859.0</v>
      </c>
      <c r="O1330" s="7">
        <f>+IF(NETWORKDAYS(M1330,N1330,Feriados!A1278:A1308)&gt;-1,NETWORKDAYS(M1330,N1330,Feriados!A1278:A1308)-1,NETWORKDAYS(M1330,TODAY(),Feriados!A$15:A$315))</f>
        <v>13</v>
      </c>
      <c r="P1330" s="8"/>
      <c r="Q1330" s="5">
        <f>+IF(T1330="ENVIO OS", IF(NETWORKDAYS(N1330,P1330,Feriados!A$15:A$315)&gt;-1,NETWORKDAYS(N1330,P1330,Feriados!A$15:A$315)-1,NETWORKDAYS(N1330,TODAY(),Feriados!A$15:A$315)),0)</f>
        <v>0</v>
      </c>
      <c r="R1330" s="9">
        <v>-33.6531</v>
      </c>
      <c r="S1330" s="9">
        <v>-69.1845</v>
      </c>
      <c r="T1330" s="5" t="s">
        <v>79</v>
      </c>
      <c r="U1330" s="5" t="s">
        <v>79</v>
      </c>
      <c r="V1330" s="5" t="s">
        <v>183</v>
      </c>
      <c r="W1330" s="5" t="s">
        <v>2621</v>
      </c>
      <c r="X1330" s="5" t="s">
        <v>100</v>
      </c>
      <c r="Y1330" s="5" t="s">
        <v>66</v>
      </c>
      <c r="Z1330" s="5" t="s">
        <v>2539</v>
      </c>
      <c r="AA1330" s="5"/>
      <c r="AB1330" s="5"/>
      <c r="AC1330" s="6"/>
      <c r="AD1330" s="6"/>
      <c r="AE1330" s="5"/>
      <c r="AF1330" s="10"/>
    </row>
    <row r="1331" ht="21.0" customHeight="1">
      <c r="A1331" s="5"/>
      <c r="B1331" s="5" t="s">
        <v>2622</v>
      </c>
      <c r="C1331" s="5" t="s">
        <v>2623</v>
      </c>
      <c r="D1331" s="5" t="s">
        <v>56</v>
      </c>
      <c r="E1331" s="5" t="s">
        <v>35</v>
      </c>
      <c r="F1331" s="5" t="s">
        <v>36</v>
      </c>
      <c r="G1331" s="5">
        <v>127.0</v>
      </c>
      <c r="H1331" s="5"/>
      <c r="I1331" s="5" t="s">
        <v>37</v>
      </c>
      <c r="J1331" s="5" t="s">
        <v>236</v>
      </c>
      <c r="K1331" s="5" t="s">
        <v>56</v>
      </c>
      <c r="L1331" s="5"/>
      <c r="M1331" s="6">
        <v>44840.0</v>
      </c>
      <c r="N1331" s="6">
        <v>44918.0</v>
      </c>
      <c r="O1331" s="7">
        <f>+IF(NETWORKDAYS(M1331,N1331,Feriados!A1263:A1293)&gt;-1,NETWORKDAYS(M1331,N1331,Feriados!A1263:A1293)-1,NETWORKDAYS(M1331,TODAY(),Feriados!A$15:A$315))</f>
        <v>56</v>
      </c>
      <c r="P1331" s="8"/>
      <c r="Q1331" s="5">
        <f>+IF(T1331="ENVIO OS", IF(NETWORKDAYS(N1331,P1331,Feriados!A$15:A$315)&gt;-1,NETWORKDAYS(N1331,P1331,Feriados!A$15:A$315)-1,NETWORKDAYS(N1331,TODAY(),Feriados!A$15:A$315)),0)</f>
        <v>0</v>
      </c>
      <c r="R1331" s="9">
        <v>-34.6559</v>
      </c>
      <c r="S1331" s="9">
        <v>-68.3058</v>
      </c>
      <c r="T1331" s="5" t="s">
        <v>79</v>
      </c>
      <c r="U1331" s="5" t="s">
        <v>79</v>
      </c>
      <c r="V1331" s="5" t="s">
        <v>183</v>
      </c>
      <c r="W1331" s="5" t="s">
        <v>2624</v>
      </c>
      <c r="X1331" s="5" t="s">
        <v>41</v>
      </c>
      <c r="Y1331" s="5" t="s">
        <v>59</v>
      </c>
      <c r="Z1331" s="5" t="s">
        <v>1501</v>
      </c>
      <c r="AA1331" s="5"/>
      <c r="AB1331" s="5"/>
      <c r="AC1331" s="6"/>
      <c r="AD1331" s="6"/>
      <c r="AE1331" s="5"/>
      <c r="AF1331" s="10"/>
    </row>
    <row r="1332" ht="21.0" customHeight="1">
      <c r="A1332" s="5"/>
      <c r="B1332" s="5" t="s">
        <v>2625</v>
      </c>
      <c r="C1332" s="5" t="s">
        <v>2626</v>
      </c>
      <c r="D1332" s="5" t="s">
        <v>56</v>
      </c>
      <c r="E1332" s="5" t="s">
        <v>35</v>
      </c>
      <c r="F1332" s="5" t="s">
        <v>36</v>
      </c>
      <c r="G1332" s="5">
        <v>94.0</v>
      </c>
      <c r="H1332" s="5"/>
      <c r="I1332" s="5" t="s">
        <v>37</v>
      </c>
      <c r="J1332" s="5" t="s">
        <v>70</v>
      </c>
      <c r="K1332" s="5" t="s">
        <v>71</v>
      </c>
      <c r="L1332" s="5"/>
      <c r="M1332" s="6">
        <v>44840.0</v>
      </c>
      <c r="N1332" s="6">
        <v>44929.0</v>
      </c>
      <c r="O1332" s="7">
        <f>+IF(NETWORKDAYS(M1332,N1332,Feriados!A1263:A1293)&gt;-1,NETWORKDAYS(M1332,N1332,Feriados!A1263:A1293)-1,NETWORKDAYS(M1332,TODAY(),Feriados!A$15:A$315))</f>
        <v>63</v>
      </c>
      <c r="P1332" s="8"/>
      <c r="Q1332" s="5">
        <f>+IF(T1332="ENVIO OS", IF(NETWORKDAYS(N1332,P1332,Feriados!A$15:A$315)&gt;-1,NETWORKDAYS(N1332,P1332,Feriados!A$15:A$315)-1,NETWORKDAYS(N1332,TODAY(),Feriados!A$15:A$315)),0)</f>
        <v>0</v>
      </c>
      <c r="R1332" s="9">
        <v>-34.6265</v>
      </c>
      <c r="S1332" s="9">
        <v>-68.3825</v>
      </c>
      <c r="T1332" s="5" t="s">
        <v>79</v>
      </c>
      <c r="U1332" s="5" t="s">
        <v>79</v>
      </c>
      <c r="V1332" s="5"/>
      <c r="W1332" s="5"/>
      <c r="X1332" s="5" t="s">
        <v>41</v>
      </c>
      <c r="Y1332" s="5" t="s">
        <v>59</v>
      </c>
      <c r="Z1332" s="5" t="s">
        <v>1501</v>
      </c>
      <c r="AA1332" s="5"/>
      <c r="AB1332" s="5"/>
      <c r="AC1332" s="6"/>
      <c r="AD1332" s="6"/>
      <c r="AE1332" s="5"/>
      <c r="AF1332" s="10"/>
    </row>
    <row r="1333" ht="21.0" customHeight="1">
      <c r="A1333" s="5">
        <v>232048.0</v>
      </c>
      <c r="B1333" s="5" t="s">
        <v>2627</v>
      </c>
      <c r="C1333" s="5" t="s">
        <v>363</v>
      </c>
      <c r="D1333" s="5" t="s">
        <v>147</v>
      </c>
      <c r="E1333" s="5" t="s">
        <v>96</v>
      </c>
      <c r="F1333" s="5" t="s">
        <v>97</v>
      </c>
      <c r="G1333" s="5">
        <v>100.0</v>
      </c>
      <c r="H1333" s="5">
        <v>100.0</v>
      </c>
      <c r="I1333" s="5" t="s">
        <v>37</v>
      </c>
      <c r="J1333" s="5" t="s">
        <v>572</v>
      </c>
      <c r="K1333" s="5" t="s">
        <v>161</v>
      </c>
      <c r="L1333" s="5" t="s">
        <v>49</v>
      </c>
      <c r="M1333" s="6">
        <v>44840.0</v>
      </c>
      <c r="N1333" s="6">
        <v>44873.0</v>
      </c>
      <c r="O1333" s="7">
        <f>+IF(NETWORKDAYS(M1333,N1333,Feriados!A1267:A1297)&gt;-1,NETWORKDAYS(M1333,N1333,Feriados!A1267:A1297)-1,NETWORKDAYS(M1333,TODAY(),Feriados!A$15:A$315))</f>
        <v>23</v>
      </c>
      <c r="P1333" s="8"/>
      <c r="Q1333" s="5">
        <f>+IF(T1333="ENVIO OS", IF(NETWORKDAYS(N1333,P1333,Feriados!A$15:A$315)&gt;-1,NETWORKDAYS(N1333,P1333,Feriados!A$15:A$315)-1,NETWORKDAYS(N1333,TODAY(),Feriados!A$15:A$315)),0)</f>
        <v>0</v>
      </c>
      <c r="R1333" s="9">
        <v>-33.0367</v>
      </c>
      <c r="S1333" s="9">
        <v>-68.9741</v>
      </c>
      <c r="T1333" s="5" t="s">
        <v>79</v>
      </c>
      <c r="U1333" s="5" t="s">
        <v>79</v>
      </c>
      <c r="V1333" s="5"/>
      <c r="W1333" s="5"/>
      <c r="X1333" s="5" t="s">
        <v>100</v>
      </c>
      <c r="Y1333" s="5" t="s">
        <v>66</v>
      </c>
      <c r="Z1333" s="5"/>
      <c r="AA1333" s="5" t="s">
        <v>2628</v>
      </c>
      <c r="AB1333" s="5"/>
      <c r="AC1333" s="6"/>
      <c r="AD1333" s="6"/>
      <c r="AE1333" s="5"/>
      <c r="AF1333" s="10"/>
    </row>
    <row r="1334" ht="21.0" customHeight="1">
      <c r="A1334" s="5"/>
      <c r="B1334" s="5" t="s">
        <v>1314</v>
      </c>
      <c r="C1334" s="5" t="s">
        <v>1315</v>
      </c>
      <c r="D1334" s="5" t="s">
        <v>46</v>
      </c>
      <c r="E1334" s="5" t="s">
        <v>35</v>
      </c>
      <c r="F1334" s="5" t="s">
        <v>36</v>
      </c>
      <c r="G1334" s="5">
        <v>494.0</v>
      </c>
      <c r="H1334" s="5"/>
      <c r="I1334" s="5" t="s">
        <v>37</v>
      </c>
      <c r="J1334" s="5" t="s">
        <v>839</v>
      </c>
      <c r="K1334" s="5" t="s">
        <v>48</v>
      </c>
      <c r="L1334" s="5"/>
      <c r="M1334" s="6">
        <v>44845.0</v>
      </c>
      <c r="N1334" s="6">
        <v>44924.0</v>
      </c>
      <c r="O1334" s="7">
        <f>+IF(NETWORKDAYS(M1334,N1334,Feriados!A1268:A1298)&gt;-1,NETWORKDAYS(M1334,N1334,Feriados!A1268:A1298)-1,NETWORKDAYS(M1334,TODAY(),Feriados!A$15:A$315))</f>
        <v>57</v>
      </c>
      <c r="P1334" s="8"/>
      <c r="Q1334" s="5">
        <f>+IF(T1334="ENVIO OS", IF(NETWORKDAYS(N1334,P1334,Feriados!A$15:A$315)&gt;-1,NETWORKDAYS(N1334,P1334,Feriados!A$15:A$315)-1,NETWORKDAYS(N1334,TODAY(),Feriados!A$15:A$315)),0)</f>
        <v>0</v>
      </c>
      <c r="R1334" s="9">
        <v>-32.917937</v>
      </c>
      <c r="S1334" s="9">
        <v>-68.728441</v>
      </c>
      <c r="T1334" s="5" t="s">
        <v>79</v>
      </c>
      <c r="U1334" s="5" t="s">
        <v>79</v>
      </c>
      <c r="V1334" s="5"/>
      <c r="W1334" s="5"/>
      <c r="X1334" s="5" t="s">
        <v>41</v>
      </c>
      <c r="Y1334" s="5" t="s">
        <v>66</v>
      </c>
      <c r="Z1334" s="5" t="s">
        <v>52</v>
      </c>
      <c r="AA1334" s="5"/>
      <c r="AB1334" s="5"/>
      <c r="AC1334" s="6"/>
      <c r="AD1334" s="6"/>
      <c r="AE1334" s="5"/>
      <c r="AF1334" s="10"/>
    </row>
    <row r="1335" ht="21.0" customHeight="1">
      <c r="A1335" s="5">
        <v>236845.0</v>
      </c>
      <c r="B1335" s="5"/>
      <c r="C1335" s="5" t="s">
        <v>2629</v>
      </c>
      <c r="D1335" s="5" t="s">
        <v>46</v>
      </c>
      <c r="E1335" s="5" t="s">
        <v>35</v>
      </c>
      <c r="F1335" s="5" t="s">
        <v>192</v>
      </c>
      <c r="G1335" s="5"/>
      <c r="H1335" s="5"/>
      <c r="I1335" s="5"/>
      <c r="J1335" s="5" t="s">
        <v>2222</v>
      </c>
      <c r="K1335" s="5" t="s">
        <v>48</v>
      </c>
      <c r="L1335" s="5"/>
      <c r="M1335" s="6">
        <v>44845.0</v>
      </c>
      <c r="N1335" s="6">
        <v>44847.0</v>
      </c>
      <c r="O1335" s="7">
        <f>+IF(NETWORKDAYS(M1335,N1335,Feriados!A1351:A1381)&gt;-1,NETWORKDAYS(M1335,N1335,Feriados!A1351:A1381)-1,NETWORKDAYS(M1335,TODAY(),Feriados!A$15:A$315))</f>
        <v>2</v>
      </c>
      <c r="P1335" s="8"/>
      <c r="Q1335" s="5">
        <f>+IF(T1335="ENVIO OS", IF(NETWORKDAYS(N1335,P1335,Feriados!A$15:A$315)&gt;-1,NETWORKDAYS(N1335,P1335,Feriados!A$15:A$315)-1,NETWORKDAYS(N1335,TODAY(),Feriados!A$15:A$315)),0)</f>
        <v>0</v>
      </c>
      <c r="R1335" s="9"/>
      <c r="S1335" s="9"/>
      <c r="T1335" s="5" t="s">
        <v>79</v>
      </c>
      <c r="U1335" s="5" t="s">
        <v>79</v>
      </c>
      <c r="V1335" s="5"/>
      <c r="W1335" s="5"/>
      <c r="X1335" s="5" t="s">
        <v>51</v>
      </c>
      <c r="Y1335" s="5" t="s">
        <v>66</v>
      </c>
      <c r="Z1335" s="5" t="s">
        <v>923</v>
      </c>
      <c r="AA1335" s="5"/>
      <c r="AB1335" s="5"/>
      <c r="AC1335" s="6"/>
      <c r="AD1335" s="6"/>
      <c r="AE1335" s="5"/>
      <c r="AF1335" s="10"/>
    </row>
    <row r="1336" ht="21.0" customHeight="1">
      <c r="A1336" s="5"/>
      <c r="B1336" s="5" t="s">
        <v>2108</v>
      </c>
      <c r="C1336" s="5" t="s">
        <v>2109</v>
      </c>
      <c r="D1336" s="5" t="s">
        <v>46</v>
      </c>
      <c r="E1336" s="5" t="s">
        <v>35</v>
      </c>
      <c r="F1336" s="5" t="s">
        <v>36</v>
      </c>
      <c r="G1336" s="5">
        <v>205.0</v>
      </c>
      <c r="H1336" s="5"/>
      <c r="I1336" s="5" t="s">
        <v>37</v>
      </c>
      <c r="J1336" s="5" t="s">
        <v>1130</v>
      </c>
      <c r="K1336" s="5" t="s">
        <v>180</v>
      </c>
      <c r="L1336" s="5"/>
      <c r="M1336" s="6">
        <v>44847.0</v>
      </c>
      <c r="N1336" s="6">
        <v>44945.0</v>
      </c>
      <c r="O1336" s="7">
        <f>+IF(NETWORKDAYS(M1336,N1336,Feriados!A1321:A1351)&gt;-1,NETWORKDAYS(M1336,N1336,Feriados!A1321:A1351)-1,NETWORKDAYS(M1336,TODAY(),Feriados!A$15:A$315))</f>
        <v>70</v>
      </c>
      <c r="P1336" s="8"/>
      <c r="Q1336" s="5">
        <f>+IF(T1336="ENVIO OS", IF(NETWORKDAYS(N1336,P1336,Feriados!A$15:A$315)&gt;-1,NETWORKDAYS(N1336,P1336,Feriados!A$15:A$315)-1,NETWORKDAYS(N1336,TODAY(),Feriados!A$15:A$315)),0)</f>
        <v>0</v>
      </c>
      <c r="R1336" s="9">
        <v>-32.884804</v>
      </c>
      <c r="S1336" s="9">
        <v>-68.766917</v>
      </c>
      <c r="T1336" s="5" t="s">
        <v>208</v>
      </c>
      <c r="U1336" s="5" t="s">
        <v>208</v>
      </c>
      <c r="V1336" s="5" t="s">
        <v>344</v>
      </c>
      <c r="W1336" s="5"/>
      <c r="X1336" s="5" t="s">
        <v>41</v>
      </c>
      <c r="Y1336" s="5" t="s">
        <v>66</v>
      </c>
      <c r="Z1336" s="5" t="s">
        <v>81</v>
      </c>
      <c r="AA1336" s="5"/>
      <c r="AB1336" s="5"/>
      <c r="AC1336" s="6"/>
      <c r="AD1336" s="6"/>
      <c r="AE1336" s="5"/>
      <c r="AF1336" s="10"/>
    </row>
    <row r="1337" ht="21.0" customHeight="1">
      <c r="A1337" s="5">
        <v>236789.0</v>
      </c>
      <c r="B1337" s="5" t="s">
        <v>2503</v>
      </c>
      <c r="C1337" s="5" t="s">
        <v>2504</v>
      </c>
      <c r="D1337" s="5" t="s">
        <v>147</v>
      </c>
      <c r="E1337" s="5" t="s">
        <v>96</v>
      </c>
      <c r="F1337" s="5" t="s">
        <v>137</v>
      </c>
      <c r="G1337" s="5">
        <v>350.0</v>
      </c>
      <c r="H1337" s="5">
        <v>100.0</v>
      </c>
      <c r="I1337" s="5" t="s">
        <v>1396</v>
      </c>
      <c r="J1337" s="5" t="s">
        <v>1397</v>
      </c>
      <c r="K1337" s="5" t="s">
        <v>233</v>
      </c>
      <c r="L1337" s="5" t="s">
        <v>39</v>
      </c>
      <c r="M1337" s="6">
        <v>44847.0</v>
      </c>
      <c r="N1337" s="6">
        <v>44854.0</v>
      </c>
      <c r="O1337" s="7">
        <v>11.0</v>
      </c>
      <c r="P1337" s="8"/>
      <c r="Q1337" s="5">
        <f>+IF(T1337="ENVIO OS", IF(NETWORKDAYS(N1337,P1337,Feriados!A$15:A$315)&gt;-1,NETWORKDAYS(N1337,P1337,Feriados!A$15:A$315)-1,NETWORKDAYS(N1337,TODAY(),Feriados!A$15:A$315)),0)</f>
        <v>0</v>
      </c>
      <c r="R1337" s="9">
        <v>-33.0556</v>
      </c>
      <c r="S1337" s="9">
        <v>-68.8765</v>
      </c>
      <c r="T1337" s="5" t="s">
        <v>208</v>
      </c>
      <c r="U1337" s="5" t="s">
        <v>208</v>
      </c>
      <c r="V1337" s="5" t="s">
        <v>871</v>
      </c>
      <c r="W1337" s="5"/>
      <c r="X1337" s="5" t="s">
        <v>100</v>
      </c>
      <c r="Y1337" s="5" t="s">
        <v>66</v>
      </c>
      <c r="Z1337" s="5"/>
      <c r="AA1337" s="5" t="s">
        <v>2630</v>
      </c>
      <c r="AB1337" s="5"/>
      <c r="AC1337" s="6"/>
      <c r="AD1337" s="6"/>
      <c r="AE1337" s="5"/>
      <c r="AF1337" s="10"/>
    </row>
    <row r="1338" ht="21.0" customHeight="1">
      <c r="A1338" s="5">
        <v>236790.0</v>
      </c>
      <c r="B1338" s="5" t="s">
        <v>2512</v>
      </c>
      <c r="C1338" s="5" t="s">
        <v>2513</v>
      </c>
      <c r="D1338" s="5" t="s">
        <v>147</v>
      </c>
      <c r="E1338" s="5" t="s">
        <v>96</v>
      </c>
      <c r="F1338" s="5" t="s">
        <v>137</v>
      </c>
      <c r="G1338" s="5">
        <v>350.0</v>
      </c>
      <c r="H1338" s="5">
        <v>269.0</v>
      </c>
      <c r="I1338" s="5" t="s">
        <v>1396</v>
      </c>
      <c r="J1338" s="5" t="s">
        <v>1397</v>
      </c>
      <c r="K1338" s="5" t="s">
        <v>233</v>
      </c>
      <c r="L1338" s="5" t="s">
        <v>39</v>
      </c>
      <c r="M1338" s="6">
        <v>44847.0</v>
      </c>
      <c r="N1338" s="6">
        <v>44854.0</v>
      </c>
      <c r="O1338" s="7">
        <v>10.0</v>
      </c>
      <c r="P1338" s="8"/>
      <c r="Q1338" s="5">
        <f>+IF(T1338="ENVIO OS", IF(NETWORKDAYS(N1338,P1338,Feriados!A$15:A$315)&gt;-1,NETWORKDAYS(N1338,P1338,Feriados!A$15:A$315)-1,NETWORKDAYS(N1338,TODAY(),Feriados!A$15:A$315)),0)</f>
        <v>0</v>
      </c>
      <c r="R1338" s="9">
        <v>-33.0556</v>
      </c>
      <c r="S1338" s="9">
        <v>-68.8765</v>
      </c>
      <c r="T1338" s="5" t="s">
        <v>208</v>
      </c>
      <c r="U1338" s="5" t="s">
        <v>208</v>
      </c>
      <c r="V1338" s="5" t="s">
        <v>2376</v>
      </c>
      <c r="W1338" s="5"/>
      <c r="X1338" s="5" t="s">
        <v>100</v>
      </c>
      <c r="Y1338" s="5" t="s">
        <v>66</v>
      </c>
      <c r="Z1338" s="5"/>
      <c r="AA1338" s="5" t="s">
        <v>2630</v>
      </c>
      <c r="AB1338" s="5"/>
      <c r="AC1338" s="6"/>
      <c r="AD1338" s="6"/>
      <c r="AE1338" s="5"/>
      <c r="AF1338" s="10"/>
    </row>
    <row r="1339" ht="21.0" customHeight="1">
      <c r="A1339" s="5">
        <v>236575.0</v>
      </c>
      <c r="B1339" s="5" t="s">
        <v>2518</v>
      </c>
      <c r="C1339" s="5" t="s">
        <v>2519</v>
      </c>
      <c r="D1339" s="5" t="s">
        <v>147</v>
      </c>
      <c r="E1339" s="5" t="s">
        <v>96</v>
      </c>
      <c r="F1339" s="5" t="s">
        <v>97</v>
      </c>
      <c r="G1339" s="5">
        <v>100.0</v>
      </c>
      <c r="H1339" s="5">
        <v>100.0</v>
      </c>
      <c r="I1339" s="5" t="s">
        <v>37</v>
      </c>
      <c r="J1339" s="5" t="s">
        <v>193</v>
      </c>
      <c r="K1339" s="5" t="s">
        <v>149</v>
      </c>
      <c r="L1339" s="5" t="s">
        <v>49</v>
      </c>
      <c r="M1339" s="6">
        <v>44847.0</v>
      </c>
      <c r="N1339" s="6">
        <v>44862.0</v>
      </c>
      <c r="O1339" s="7">
        <f>+IF(NETWORKDAYS(M1339,N1339,Feriados!A1270:A1300)&gt;-1,NETWORKDAYS(M1339,N1339,Feriados!A1270:A1300)-1,NETWORKDAYS(M1339,TODAY(),Feriados!A$15:A$315))</f>
        <v>11</v>
      </c>
      <c r="P1339" s="8"/>
      <c r="Q1339" s="5">
        <f>+IF(T1339="ENVIO OS", IF(NETWORKDAYS(N1339,P1339,Feriados!A$15:A$315)&gt;-1,NETWORKDAYS(N1339,P1339,Feriados!A$15:A$315)-1,NETWORKDAYS(N1339,TODAY(),Feriados!A$15:A$315)),0)</f>
        <v>0</v>
      </c>
      <c r="R1339" s="9">
        <v>-32.9678</v>
      </c>
      <c r="S1339" s="9">
        <v>-68.8732</v>
      </c>
      <c r="T1339" s="5" t="s">
        <v>208</v>
      </c>
      <c r="U1339" s="5" t="s">
        <v>208</v>
      </c>
      <c r="V1339" s="5"/>
      <c r="W1339" s="5"/>
      <c r="X1339" s="5" t="s">
        <v>100</v>
      </c>
      <c r="Y1339" s="5" t="s">
        <v>133</v>
      </c>
      <c r="Z1339" s="5"/>
      <c r="AA1339" s="5" t="s">
        <v>2630</v>
      </c>
      <c r="AB1339" s="5" t="s">
        <v>27</v>
      </c>
      <c r="AC1339" s="6"/>
      <c r="AD1339" s="6"/>
      <c r="AE1339" s="5"/>
      <c r="AF1339" s="10"/>
    </row>
    <row r="1340" ht="21.0" customHeight="1">
      <c r="A1340" s="5">
        <v>237289.0</v>
      </c>
      <c r="B1340" s="5" t="s">
        <v>2535</v>
      </c>
      <c r="C1340" s="5" t="s">
        <v>2536</v>
      </c>
      <c r="D1340" s="5" t="s">
        <v>172</v>
      </c>
      <c r="E1340" s="5" t="s">
        <v>35</v>
      </c>
      <c r="F1340" s="5" t="s">
        <v>36</v>
      </c>
      <c r="G1340" s="5">
        <v>70.9</v>
      </c>
      <c r="H1340" s="5"/>
      <c r="I1340" s="5" t="s">
        <v>37</v>
      </c>
      <c r="J1340" s="5" t="s">
        <v>2537</v>
      </c>
      <c r="K1340" s="5" t="s">
        <v>681</v>
      </c>
      <c r="L1340" s="5"/>
      <c r="M1340" s="6">
        <v>44852.0</v>
      </c>
      <c r="N1340" s="6">
        <v>44853.0</v>
      </c>
      <c r="O1340" s="7">
        <f>+IF(NETWORKDAYS(M1340,N1340,Feriados!A1281:A1311)&gt;-1,NETWORKDAYS(M1340,N1340,Feriados!A1281:A1311)-1,NETWORKDAYS(M1340,TODAY(),Feriados!A$15:A$315))</f>
        <v>1</v>
      </c>
      <c r="P1340" s="8">
        <v>45175.0</v>
      </c>
      <c r="Q1340" s="5">
        <f>+IF(T1340="ENVIO OS", IF(NETWORKDAYS(N1340,P1340,Feriados!A$15:A$315)&gt;-1,NETWORKDAYS(N1340,P1340,Feriados!A$15:A$315)-1,NETWORKDAYS(N1340,TODAY(),Feriados!A$15:A$315)),0)</f>
        <v>230</v>
      </c>
      <c r="R1340" s="9"/>
      <c r="S1340" s="9"/>
      <c r="T1340" s="5" t="s">
        <v>40</v>
      </c>
      <c r="U1340" s="5" t="s">
        <v>564</v>
      </c>
      <c r="V1340" s="5" t="s">
        <v>50</v>
      </c>
      <c r="W1340" s="5" t="s">
        <v>2244</v>
      </c>
      <c r="X1340" s="5" t="s">
        <v>51</v>
      </c>
      <c r="Y1340" s="5" t="s">
        <v>66</v>
      </c>
      <c r="Z1340" s="5" t="s">
        <v>923</v>
      </c>
      <c r="AA1340" s="5"/>
      <c r="AB1340" s="5"/>
      <c r="AC1340" s="6"/>
      <c r="AD1340" s="6"/>
      <c r="AE1340" s="5"/>
      <c r="AF1340" s="10"/>
    </row>
    <row r="1341" ht="21.0" customHeight="1">
      <c r="A1341" s="5">
        <v>237943.0</v>
      </c>
      <c r="B1341" s="5" t="s">
        <v>2631</v>
      </c>
      <c r="C1341" s="5" t="s">
        <v>2632</v>
      </c>
      <c r="D1341" s="5" t="s">
        <v>63</v>
      </c>
      <c r="E1341" s="5" t="s">
        <v>35</v>
      </c>
      <c r="F1341" s="5" t="s">
        <v>36</v>
      </c>
      <c r="G1341" s="5">
        <v>198.2</v>
      </c>
      <c r="H1341" s="5"/>
      <c r="I1341" s="5" t="s">
        <v>37</v>
      </c>
      <c r="J1341" s="5" t="s">
        <v>2071</v>
      </c>
      <c r="K1341" s="5" t="s">
        <v>149</v>
      </c>
      <c r="L1341" s="5"/>
      <c r="M1341" s="6">
        <v>44852.0</v>
      </c>
      <c r="N1341" s="6">
        <v>44890.0</v>
      </c>
      <c r="O1341" s="7">
        <f>+IF(NETWORKDAYS(M1341,N1341,Feriados!A1284:A1314)&gt;-1,NETWORKDAYS(M1341,N1341,Feriados!A1284:A1314)-1,NETWORKDAYS(M1341,TODAY(),Feriados!A$15:A$315))</f>
        <v>28</v>
      </c>
      <c r="P1341" s="8"/>
      <c r="Q1341" s="5">
        <f>+IF(T1341="ENVIO OS", IF(NETWORKDAYS(N1341,P1341,Feriados!A$15:A$315)&gt;-1,NETWORKDAYS(N1341,P1341,Feriados!A$15:A$315)-1,NETWORKDAYS(N1341,TODAY(),Feriados!A$15:A$315)),0)</f>
        <v>0</v>
      </c>
      <c r="R1341" s="9"/>
      <c r="S1341" s="9"/>
      <c r="T1341" s="5" t="s">
        <v>79</v>
      </c>
      <c r="U1341" s="5" t="s">
        <v>79</v>
      </c>
      <c r="V1341" s="5" t="s">
        <v>183</v>
      </c>
      <c r="W1341" s="5" t="s">
        <v>2605</v>
      </c>
      <c r="X1341" s="5" t="s">
        <v>51</v>
      </c>
      <c r="Y1341" s="5" t="s">
        <v>66</v>
      </c>
      <c r="Z1341" s="5" t="s">
        <v>325</v>
      </c>
      <c r="AA1341" s="5"/>
      <c r="AB1341" s="5"/>
      <c r="AC1341" s="6"/>
      <c r="AD1341" s="6"/>
      <c r="AE1341" s="5"/>
      <c r="AF1341" s="10"/>
    </row>
    <row r="1342" ht="21.0" customHeight="1">
      <c r="A1342" s="5"/>
      <c r="B1342" s="5" t="s">
        <v>2633</v>
      </c>
      <c r="C1342" s="5" t="s">
        <v>2634</v>
      </c>
      <c r="D1342" s="5"/>
      <c r="E1342" s="5" t="s">
        <v>35</v>
      </c>
      <c r="F1342" s="5" t="s">
        <v>36</v>
      </c>
      <c r="G1342" s="5"/>
      <c r="H1342" s="5"/>
      <c r="I1342" s="5"/>
      <c r="J1342" s="5"/>
      <c r="K1342" s="5"/>
      <c r="L1342" s="5"/>
      <c r="M1342" s="6">
        <v>44852.0</v>
      </c>
      <c r="N1342" s="6">
        <v>44953.0</v>
      </c>
      <c r="O1342" s="7">
        <f>+IF(NETWORKDAYS(M1342,N1342,Feriados!A1285:A1315)&gt;-1,NETWORKDAYS(M1342,N1342,Feriados!A1285:A1315)-1,NETWORKDAYS(M1342,TODAY(),Feriados!A$15:A$315))</f>
        <v>73</v>
      </c>
      <c r="P1342" s="8"/>
      <c r="Q1342" s="5">
        <f>+IF(T1342="ENVIO OS", IF(NETWORKDAYS(N1342,P1342,Feriados!A$15:A$315)&gt;-1,NETWORKDAYS(N1342,P1342,Feriados!A$15:A$315)-1,NETWORKDAYS(N1342,TODAY(),Feriados!A$15:A$315)),0)</f>
        <v>501</v>
      </c>
      <c r="R1342" s="9"/>
      <c r="S1342" s="9"/>
      <c r="T1342" s="5" t="s">
        <v>40</v>
      </c>
      <c r="U1342" s="5" t="s">
        <v>564</v>
      </c>
      <c r="V1342" s="5"/>
      <c r="W1342" s="5"/>
      <c r="X1342" s="5" t="s">
        <v>41</v>
      </c>
      <c r="Y1342" s="5"/>
      <c r="Z1342" s="5"/>
      <c r="AA1342" s="5"/>
      <c r="AB1342" s="5"/>
      <c r="AC1342" s="6"/>
      <c r="AD1342" s="6"/>
      <c r="AE1342" s="5"/>
      <c r="AF1342" s="10"/>
    </row>
    <row r="1343" ht="21.0" customHeight="1">
      <c r="A1343" s="5"/>
      <c r="B1343" s="5" t="s">
        <v>2635</v>
      </c>
      <c r="C1343" s="5" t="s">
        <v>2636</v>
      </c>
      <c r="D1343" s="5" t="s">
        <v>172</v>
      </c>
      <c r="E1343" s="5" t="s">
        <v>35</v>
      </c>
      <c r="F1343" s="5" t="s">
        <v>36</v>
      </c>
      <c r="G1343" s="5">
        <v>184.0</v>
      </c>
      <c r="H1343" s="5"/>
      <c r="I1343" s="5" t="s">
        <v>37</v>
      </c>
      <c r="J1343" s="5" t="s">
        <v>422</v>
      </c>
      <c r="K1343" s="5" t="s">
        <v>423</v>
      </c>
      <c r="L1343" s="5"/>
      <c r="M1343" s="6">
        <v>44852.0</v>
      </c>
      <c r="N1343" s="6">
        <v>44916.0</v>
      </c>
      <c r="O1343" s="7">
        <f>+IF(NETWORKDAYS(M1343,N1343,Feriados!A1276:A1306)&gt;-1,NETWORKDAYS(M1343,N1343,Feriados!A1276:A1306)-1,NETWORKDAYS(M1343,TODAY(),Feriados!A$15:A$315))</f>
        <v>46</v>
      </c>
      <c r="P1343" s="8"/>
      <c r="Q1343" s="5">
        <f>+IF(T1343="ENVIO OS", IF(NETWORKDAYS(N1343,P1343,Feriados!A$15:A$315)&gt;-1,NETWORKDAYS(N1343,P1343,Feriados!A$15:A$315)-1,NETWORKDAYS(N1343,TODAY(),Feriados!A$15:A$315)),0)</f>
        <v>0</v>
      </c>
      <c r="R1343" s="9">
        <v>-32.8164</v>
      </c>
      <c r="S1343" s="9">
        <v>-68.831</v>
      </c>
      <c r="T1343" s="5" t="s">
        <v>79</v>
      </c>
      <c r="U1343" s="5" t="s">
        <v>79</v>
      </c>
      <c r="V1343" s="5"/>
      <c r="W1343" s="5"/>
      <c r="X1343" s="5" t="s">
        <v>41</v>
      </c>
      <c r="Y1343" s="5" t="s">
        <v>66</v>
      </c>
      <c r="Z1343" s="5" t="s">
        <v>52</v>
      </c>
      <c r="AA1343" s="5"/>
      <c r="AB1343" s="5"/>
      <c r="AC1343" s="6"/>
      <c r="AD1343" s="6"/>
      <c r="AE1343" s="5"/>
      <c r="AF1343" s="10"/>
    </row>
    <row r="1344" ht="21.0" customHeight="1">
      <c r="A1344" s="5"/>
      <c r="B1344" s="5" t="s">
        <v>2637</v>
      </c>
      <c r="C1344" s="5" t="s">
        <v>2638</v>
      </c>
      <c r="D1344" s="5" t="s">
        <v>63</v>
      </c>
      <c r="E1344" s="5" t="s">
        <v>35</v>
      </c>
      <c r="F1344" s="5" t="s">
        <v>36</v>
      </c>
      <c r="G1344" s="5">
        <v>78.0</v>
      </c>
      <c r="H1344" s="5"/>
      <c r="I1344" s="5" t="s">
        <v>37</v>
      </c>
      <c r="J1344" s="5" t="s">
        <v>240</v>
      </c>
      <c r="K1344" s="5" t="s">
        <v>63</v>
      </c>
      <c r="L1344" s="5"/>
      <c r="M1344" s="6">
        <v>44852.0</v>
      </c>
      <c r="N1344" s="6">
        <v>44952.0</v>
      </c>
      <c r="O1344" s="7">
        <f>+IF(NETWORKDAYS(M1344,N1344,Feriados!A1287:A1317)&gt;-1,NETWORKDAYS(M1344,N1344,Feriados!A1287:A1317)-1,NETWORKDAYS(M1344,TODAY(),Feriados!A$15:A$315))</f>
        <v>72</v>
      </c>
      <c r="P1344" s="8"/>
      <c r="Q1344" s="5">
        <f>+IF(T1344="ENVIO OS", IF(NETWORKDAYS(N1344,P1344,Feriados!A$15:A$315)&gt;-1,NETWORKDAYS(N1344,P1344,Feriados!A$15:A$315)-1,NETWORKDAYS(N1344,TODAY(),Feriados!A$15:A$315)),0)</f>
        <v>0</v>
      </c>
      <c r="R1344" s="9">
        <v>-32.978032</v>
      </c>
      <c r="S1344" s="9">
        <v>-68.771923</v>
      </c>
      <c r="T1344" s="5" t="s">
        <v>79</v>
      </c>
      <c r="U1344" s="5" t="s">
        <v>79</v>
      </c>
      <c r="V1344" s="5"/>
      <c r="W1344" s="5"/>
      <c r="X1344" s="5" t="s">
        <v>41</v>
      </c>
      <c r="Y1344" s="5" t="s">
        <v>66</v>
      </c>
      <c r="Z1344" s="5" t="s">
        <v>92</v>
      </c>
      <c r="AA1344" s="5"/>
      <c r="AB1344" s="5"/>
      <c r="AC1344" s="6"/>
      <c r="AD1344" s="6"/>
      <c r="AE1344" s="5"/>
      <c r="AF1344" s="10"/>
    </row>
    <row r="1345" ht="21.0" customHeight="1">
      <c r="A1345" s="5"/>
      <c r="B1345" s="5" t="s">
        <v>2318</v>
      </c>
      <c r="C1345" s="5" t="s">
        <v>2319</v>
      </c>
      <c r="D1345" s="5" t="s">
        <v>63</v>
      </c>
      <c r="E1345" s="5" t="s">
        <v>35</v>
      </c>
      <c r="F1345" s="5" t="s">
        <v>1596</v>
      </c>
      <c r="G1345" s="5">
        <v>60.0</v>
      </c>
      <c r="H1345" s="5"/>
      <c r="I1345" s="5" t="s">
        <v>2639</v>
      </c>
      <c r="J1345" s="5" t="s">
        <v>495</v>
      </c>
      <c r="K1345" s="5" t="s">
        <v>65</v>
      </c>
      <c r="L1345" s="5"/>
      <c r="M1345" s="6">
        <v>44853.0</v>
      </c>
      <c r="N1345" s="6">
        <v>44943.0</v>
      </c>
      <c r="O1345" s="7">
        <f>+IF(NETWORKDAYS(M1345,N1345,Feriados!A1294:A1324)&gt;-1,NETWORKDAYS(M1345,N1345,Feriados!A1294:A1324)-1,NETWORKDAYS(M1345,TODAY(),Feriados!A$15:A$315))</f>
        <v>64</v>
      </c>
      <c r="P1345" s="8"/>
      <c r="Q1345" s="5">
        <f>+IF(T1345="ENVIO OS", IF(NETWORKDAYS(N1345,P1345,Feriados!A$15:A$315)&gt;-1,NETWORKDAYS(N1345,P1345,Feriados!A$15:A$315)-1,NETWORKDAYS(N1345,TODAY(),Feriados!A$15:A$315)),0)</f>
        <v>0</v>
      </c>
      <c r="R1345" s="9">
        <v>-32.9253</v>
      </c>
      <c r="S1345" s="9">
        <v>-68.6397</v>
      </c>
      <c r="T1345" s="5" t="s">
        <v>79</v>
      </c>
      <c r="U1345" s="5" t="s">
        <v>79</v>
      </c>
      <c r="V1345" s="5"/>
      <c r="W1345" s="5"/>
      <c r="X1345" s="5" t="s">
        <v>41</v>
      </c>
      <c r="Y1345" s="5" t="s">
        <v>66</v>
      </c>
      <c r="Z1345" s="5" t="s">
        <v>112</v>
      </c>
      <c r="AA1345" s="5"/>
      <c r="AB1345" s="5"/>
      <c r="AC1345" s="6"/>
      <c r="AD1345" s="6"/>
      <c r="AE1345" s="5"/>
      <c r="AF1345" s="10"/>
    </row>
    <row r="1346" ht="21.0" customHeight="1">
      <c r="A1346" s="5"/>
      <c r="B1346" s="5" t="s">
        <v>2640</v>
      </c>
      <c r="C1346" s="5" t="s">
        <v>2641</v>
      </c>
      <c r="D1346" s="5"/>
      <c r="E1346" s="5" t="s">
        <v>35</v>
      </c>
      <c r="F1346" s="5" t="s">
        <v>36</v>
      </c>
      <c r="G1346" s="5"/>
      <c r="H1346" s="5"/>
      <c r="I1346" s="5"/>
      <c r="J1346" s="5"/>
      <c r="K1346" s="5"/>
      <c r="L1346" s="5"/>
      <c r="M1346" s="6">
        <v>44853.0</v>
      </c>
      <c r="N1346" s="6">
        <v>44952.0</v>
      </c>
      <c r="O1346" s="7">
        <f>+IF(NETWORKDAYS(M1346,N1346,Feriados!A1288:A1318)&gt;-1,NETWORKDAYS(M1346,N1346,Feriados!A1288:A1318)-1,NETWORKDAYS(M1346,TODAY(),Feriados!A$15:A$315))</f>
        <v>71</v>
      </c>
      <c r="P1346" s="8">
        <v>44965.0</v>
      </c>
      <c r="Q1346" s="5">
        <f>+IF(T1346="ENVIO OS", IF(NETWORKDAYS(N1346,P1346,Feriados!A$15:A$315)&gt;-1,NETWORKDAYS(N1346,P1346,Feriados!A$15:A$315)-1,NETWORKDAYS(N1346,TODAY(),Feriados!A$15:A$315)),0)</f>
        <v>9</v>
      </c>
      <c r="R1346" s="9"/>
      <c r="S1346" s="9"/>
      <c r="T1346" s="5" t="s">
        <v>40</v>
      </c>
      <c r="U1346" s="5" t="s">
        <v>564</v>
      </c>
      <c r="V1346" s="5"/>
      <c r="W1346" s="5"/>
      <c r="X1346" s="5" t="s">
        <v>51</v>
      </c>
      <c r="Y1346" s="5"/>
      <c r="Z1346" s="5"/>
      <c r="AA1346" s="5"/>
      <c r="AB1346" s="5"/>
      <c r="AC1346" s="6"/>
      <c r="AD1346" s="6"/>
      <c r="AE1346" s="5"/>
      <c r="AF1346" s="10"/>
    </row>
    <row r="1347" ht="21.0" customHeight="1">
      <c r="A1347" s="5">
        <v>238993.0</v>
      </c>
      <c r="B1347" s="5" t="s">
        <v>2642</v>
      </c>
      <c r="C1347" s="5" t="s">
        <v>2643</v>
      </c>
      <c r="D1347" s="5" t="s">
        <v>63</v>
      </c>
      <c r="E1347" s="5" t="s">
        <v>35</v>
      </c>
      <c r="F1347" s="5" t="s">
        <v>36</v>
      </c>
      <c r="G1347" s="5">
        <v>351.0</v>
      </c>
      <c r="H1347" s="5"/>
      <c r="I1347" s="5" t="s">
        <v>37</v>
      </c>
      <c r="J1347" s="5" t="s">
        <v>2511</v>
      </c>
      <c r="K1347" s="5" t="s">
        <v>65</v>
      </c>
      <c r="L1347" s="5" t="s">
        <v>39</v>
      </c>
      <c r="M1347" s="6">
        <v>44853.0</v>
      </c>
      <c r="N1347" s="6">
        <v>44953.0</v>
      </c>
      <c r="O1347" s="7">
        <f>+IF(NETWORKDAYS(M1347,N1347,Feriados!A1289:A1319)&gt;-1,NETWORKDAYS(M1347,N1347,Feriados!A1289:A1319)-1,NETWORKDAYS(M1347,TODAY(),Feriados!A$15:A$315))</f>
        <v>72</v>
      </c>
      <c r="P1347" s="8">
        <v>44986.0</v>
      </c>
      <c r="Q1347" s="5">
        <f>+IF(T1347="ENVIO OS", IF(NETWORKDAYS(N1347,P1347,Feriados!A$15:A$315)&gt;-1,NETWORKDAYS(N1347,P1347,Feriados!A$15:A$315)-1,NETWORKDAYS(N1347,TODAY(),Feriados!A$15:A$315)),0)</f>
        <v>23</v>
      </c>
      <c r="R1347" s="9"/>
      <c r="S1347" s="9"/>
      <c r="T1347" s="5" t="s">
        <v>40</v>
      </c>
      <c r="U1347" s="5" t="s">
        <v>564</v>
      </c>
      <c r="V1347" s="5"/>
      <c r="W1347" s="5"/>
      <c r="X1347" s="5" t="s">
        <v>51</v>
      </c>
      <c r="Y1347" s="5"/>
      <c r="Z1347" s="5"/>
      <c r="AA1347" s="5"/>
      <c r="AB1347" s="5"/>
      <c r="AC1347" s="6"/>
      <c r="AD1347" s="6"/>
      <c r="AE1347" s="5"/>
      <c r="AF1347" s="10"/>
    </row>
    <row r="1348" ht="21.0" customHeight="1">
      <c r="A1348" s="5">
        <v>238132.0</v>
      </c>
      <c r="B1348" s="5" t="s">
        <v>2644</v>
      </c>
      <c r="C1348" s="5" t="s">
        <v>2645</v>
      </c>
      <c r="D1348" s="5" t="s">
        <v>147</v>
      </c>
      <c r="E1348" s="5" t="s">
        <v>35</v>
      </c>
      <c r="F1348" s="5" t="s">
        <v>36</v>
      </c>
      <c r="G1348" s="5">
        <v>49.1</v>
      </c>
      <c r="H1348" s="5"/>
      <c r="I1348" s="5" t="s">
        <v>37</v>
      </c>
      <c r="J1348" s="5" t="s">
        <v>148</v>
      </c>
      <c r="K1348" s="5" t="s">
        <v>149</v>
      </c>
      <c r="L1348" s="5"/>
      <c r="M1348" s="6">
        <v>44853.0</v>
      </c>
      <c r="N1348" s="6">
        <v>44901.0</v>
      </c>
      <c r="O1348" s="7">
        <f>+IF(NETWORKDAYS(M1348,N1348,Feriados!A1290:A1320)&gt;-1,NETWORKDAYS(M1348,N1348,Feriados!A1290:A1320)-1,NETWORKDAYS(M1348,TODAY(),Feriados!A$15:A$315))</f>
        <v>34</v>
      </c>
      <c r="P1348" s="8"/>
      <c r="Q1348" s="5">
        <f>+IF(T1348="ENVIO OS", IF(NETWORKDAYS(N1348,P1348,Feriados!A$15:A$315)&gt;-1,NETWORKDAYS(N1348,P1348,Feriados!A$15:A$315)-1,NETWORKDAYS(N1348,TODAY(),Feriados!A$15:A$315)),0)</f>
        <v>0</v>
      </c>
      <c r="R1348" s="9"/>
      <c r="S1348" s="9"/>
      <c r="T1348" s="5" t="s">
        <v>79</v>
      </c>
      <c r="U1348" s="5" t="s">
        <v>79</v>
      </c>
      <c r="V1348" s="5" t="s">
        <v>344</v>
      </c>
      <c r="W1348" s="5"/>
      <c r="X1348" s="5" t="s">
        <v>51</v>
      </c>
      <c r="Y1348" s="5" t="s">
        <v>66</v>
      </c>
      <c r="Z1348" s="5" t="s">
        <v>1795</v>
      </c>
      <c r="AA1348" s="5"/>
      <c r="AB1348" s="5"/>
      <c r="AC1348" s="6"/>
      <c r="AD1348" s="6"/>
      <c r="AE1348" s="5"/>
      <c r="AF1348" s="10"/>
    </row>
    <row r="1349" ht="21.0" customHeight="1">
      <c r="A1349" s="5">
        <v>238939.0</v>
      </c>
      <c r="B1349" s="5" t="s">
        <v>2646</v>
      </c>
      <c r="C1349" s="5" t="s">
        <v>2647</v>
      </c>
      <c r="D1349" s="5" t="s">
        <v>63</v>
      </c>
      <c r="E1349" s="5" t="s">
        <v>35</v>
      </c>
      <c r="F1349" s="5" t="s">
        <v>36</v>
      </c>
      <c r="G1349" s="5">
        <v>172.0</v>
      </c>
      <c r="H1349" s="5"/>
      <c r="I1349" s="5" t="s">
        <v>37</v>
      </c>
      <c r="J1349" s="5" t="s">
        <v>1161</v>
      </c>
      <c r="K1349" s="5" t="s">
        <v>65</v>
      </c>
      <c r="L1349" s="5" t="s">
        <v>49</v>
      </c>
      <c r="M1349" s="6">
        <v>44853.0</v>
      </c>
      <c r="N1349" s="6">
        <v>44956.0</v>
      </c>
      <c r="O1349" s="7">
        <f>+IF(NETWORKDAYS(M1349,N1349,Feriados!A1291:A1321)&gt;-1,NETWORKDAYS(M1349,N1349,Feriados!A1291:A1321)-1,NETWORKDAYS(M1349,TODAY(),Feriados!A$15:A$315))</f>
        <v>73</v>
      </c>
      <c r="P1349" s="8"/>
      <c r="Q1349" s="5">
        <f>+IF(T1349="ENVIO OS", IF(NETWORKDAYS(N1349,P1349,Feriados!A$15:A$315)&gt;-1,NETWORKDAYS(N1349,P1349,Feriados!A$15:A$315)-1,NETWORKDAYS(N1349,TODAY(),Feriados!A$15:A$315)),0)</f>
        <v>0</v>
      </c>
      <c r="R1349" s="9"/>
      <c r="S1349" s="9"/>
      <c r="T1349" s="5" t="s">
        <v>79</v>
      </c>
      <c r="U1349" s="5" t="s">
        <v>79</v>
      </c>
      <c r="V1349" s="5" t="s">
        <v>183</v>
      </c>
      <c r="W1349" s="5" t="s">
        <v>2648</v>
      </c>
      <c r="X1349" s="5" t="s">
        <v>51</v>
      </c>
      <c r="Y1349" s="5"/>
      <c r="Z1349" s="5" t="s">
        <v>219</v>
      </c>
      <c r="AA1349" s="5"/>
      <c r="AB1349" s="5"/>
      <c r="AC1349" s="6"/>
      <c r="AD1349" s="6"/>
      <c r="AE1349" s="5"/>
      <c r="AF1349" s="10"/>
    </row>
    <row r="1350" ht="21.0" customHeight="1">
      <c r="A1350" s="5">
        <v>237325.0</v>
      </c>
      <c r="B1350" s="5" t="s">
        <v>2649</v>
      </c>
      <c r="C1350" s="5" t="s">
        <v>2650</v>
      </c>
      <c r="D1350" s="5" t="s">
        <v>147</v>
      </c>
      <c r="E1350" s="5" t="s">
        <v>96</v>
      </c>
      <c r="F1350" s="5" t="s">
        <v>137</v>
      </c>
      <c r="G1350" s="5">
        <v>180.0</v>
      </c>
      <c r="H1350" s="5">
        <v>18.0</v>
      </c>
      <c r="I1350" s="5" t="s">
        <v>2651</v>
      </c>
      <c r="J1350" s="5" t="s">
        <v>1409</v>
      </c>
      <c r="K1350" s="5" t="s">
        <v>1410</v>
      </c>
      <c r="L1350" s="5" t="s">
        <v>49</v>
      </c>
      <c r="M1350" s="6">
        <v>44853.0</v>
      </c>
      <c r="N1350" s="6">
        <v>44882.0</v>
      </c>
      <c r="O1350" s="7">
        <f>+IF(NETWORKDAYS(M1350,N1350,Feriados!A1274:A1304)&gt;-1,NETWORKDAYS(M1350,N1350,Feriados!A1274:A1304)-1,NETWORKDAYS(M1350,TODAY(),Feriados!A$15:A$315))</f>
        <v>21</v>
      </c>
      <c r="P1350" s="8"/>
      <c r="Q1350" s="5">
        <f>+IF(T1350="ENVIO OS", IF(NETWORKDAYS(N1350,P1350,Feriados!A$15:A$315)&gt;-1,NETWORKDAYS(N1350,P1350,Feriados!A$15:A$315)-1,NETWORKDAYS(N1350,TODAY(),Feriados!A$15:A$315)),0)</f>
        <v>0</v>
      </c>
      <c r="R1350" s="9">
        <v>-33.0412</v>
      </c>
      <c r="S1350" s="9">
        <v>-68.8607</v>
      </c>
      <c r="T1350" s="5" t="s">
        <v>79</v>
      </c>
      <c r="U1350" s="5" t="s">
        <v>79</v>
      </c>
      <c r="V1350" s="5"/>
      <c r="W1350" s="5"/>
      <c r="X1350" s="5" t="s">
        <v>100</v>
      </c>
      <c r="Y1350" s="5" t="s">
        <v>66</v>
      </c>
      <c r="Z1350" s="5"/>
      <c r="AA1350" s="5"/>
      <c r="AB1350" s="5"/>
      <c r="AC1350" s="6"/>
      <c r="AD1350" s="6"/>
      <c r="AE1350" s="5" t="s">
        <v>203</v>
      </c>
      <c r="AF1350" s="10">
        <v>45017.0</v>
      </c>
    </row>
    <row r="1351" ht="21.0" customHeight="1">
      <c r="A1351" s="5"/>
      <c r="B1351" s="5" t="s">
        <v>2652</v>
      </c>
      <c r="C1351" s="5" t="s">
        <v>2653</v>
      </c>
      <c r="D1351" s="5" t="s">
        <v>56</v>
      </c>
      <c r="E1351" s="5" t="s">
        <v>35</v>
      </c>
      <c r="F1351" s="5" t="s">
        <v>36</v>
      </c>
      <c r="G1351" s="5">
        <v>615.0</v>
      </c>
      <c r="H1351" s="5"/>
      <c r="I1351" s="5" t="s">
        <v>37</v>
      </c>
      <c r="J1351" s="5" t="s">
        <v>587</v>
      </c>
      <c r="K1351" s="5" t="s">
        <v>189</v>
      </c>
      <c r="L1351" s="5"/>
      <c r="M1351" s="6">
        <v>44854.0</v>
      </c>
      <c r="N1351" s="6">
        <v>44893.0</v>
      </c>
      <c r="O1351" s="7">
        <f>+IF(NETWORKDAYS(M1351,N1351,Feriados!A1292:A1322)&gt;-1,NETWORKDAYS(M1351,N1351,Feriados!A1292:A1322)-1,NETWORKDAYS(M1351,TODAY(),Feriados!A$15:A$315))</f>
        <v>27</v>
      </c>
      <c r="P1351" s="8"/>
      <c r="Q1351" s="5">
        <f>+IF(T1351="ENVIO OS", IF(NETWORKDAYS(N1351,P1351,Feriados!A$15:A$315)&gt;-1,NETWORKDAYS(N1351,P1351,Feriados!A$15:A$315)-1,NETWORKDAYS(N1351,TODAY(),Feriados!A$15:A$315)),0)</f>
        <v>0</v>
      </c>
      <c r="R1351" s="9">
        <v>-34.6227</v>
      </c>
      <c r="S1351" s="9">
        <v>-68.269</v>
      </c>
      <c r="T1351" s="5" t="s">
        <v>79</v>
      </c>
      <c r="U1351" s="5" t="s">
        <v>79</v>
      </c>
      <c r="V1351" s="5" t="s">
        <v>2654</v>
      </c>
      <c r="W1351" s="5" t="s">
        <v>2655</v>
      </c>
      <c r="X1351" s="5" t="s">
        <v>41</v>
      </c>
      <c r="Y1351" s="5" t="s">
        <v>59</v>
      </c>
      <c r="Z1351" s="5" t="s">
        <v>1418</v>
      </c>
      <c r="AA1351" s="5"/>
      <c r="AB1351" s="5"/>
      <c r="AC1351" s="6"/>
      <c r="AD1351" s="6"/>
      <c r="AE1351" s="5"/>
      <c r="AF1351" s="10"/>
    </row>
    <row r="1352" ht="21.0" customHeight="1">
      <c r="A1352" s="5">
        <v>236293.0</v>
      </c>
      <c r="B1352" s="5" t="s">
        <v>2479</v>
      </c>
      <c r="C1352" s="5" t="s">
        <v>2480</v>
      </c>
      <c r="D1352" s="5" t="s">
        <v>302</v>
      </c>
      <c r="E1352" s="5" t="s">
        <v>96</v>
      </c>
      <c r="F1352" s="5" t="s">
        <v>137</v>
      </c>
      <c r="G1352" s="5">
        <v>160.0</v>
      </c>
      <c r="H1352" s="5">
        <v>53.0</v>
      </c>
      <c r="I1352" s="5" t="s">
        <v>2481</v>
      </c>
      <c r="J1352" s="5" t="s">
        <v>674</v>
      </c>
      <c r="K1352" s="5" t="s">
        <v>302</v>
      </c>
      <c r="L1352" s="5"/>
      <c r="M1352" s="6">
        <v>44858.0</v>
      </c>
      <c r="N1352" s="6">
        <v>44859.0</v>
      </c>
      <c r="O1352" s="7">
        <f>+IF(NETWORKDAYS(M1352,N1352,Feriados!A1283:A1313)&gt;-1,NETWORKDAYS(M1352,N1352,Feriados!A1283:A1313)-1,NETWORKDAYS(M1352,TODAY(),Feriados!A$15:A$315))</f>
        <v>1</v>
      </c>
      <c r="P1352" s="8"/>
      <c r="Q1352" s="5">
        <f>+IF(T1352="ENVIO OS", IF(NETWORKDAYS(N1352,P1352,Feriados!A$15:A$315)&gt;-1,NETWORKDAYS(N1352,P1352,Feriados!A$15:A$315)-1,NETWORKDAYS(N1352,TODAY(),Feriados!A$15:A$315)),0)</f>
        <v>0</v>
      </c>
      <c r="R1352" s="9">
        <v>-33.9299</v>
      </c>
      <c r="S1352" s="9">
        <v>-69.0463</v>
      </c>
      <c r="T1352" s="5" t="s">
        <v>208</v>
      </c>
      <c r="U1352" s="5" t="s">
        <v>208</v>
      </c>
      <c r="V1352" s="5" t="s">
        <v>2231</v>
      </c>
      <c r="W1352" s="5" t="s">
        <v>2232</v>
      </c>
      <c r="X1352" s="5" t="s">
        <v>100</v>
      </c>
      <c r="Y1352" s="5" t="s">
        <v>133</v>
      </c>
      <c r="Z1352" s="5"/>
      <c r="AA1352" s="5"/>
      <c r="AB1352" s="5" t="s">
        <v>27</v>
      </c>
      <c r="AC1352" s="6"/>
      <c r="AD1352" s="6"/>
      <c r="AE1352" s="5"/>
      <c r="AF1352" s="10"/>
    </row>
    <row r="1353" ht="21.0" customHeight="1">
      <c r="A1353" s="5">
        <v>238061.0</v>
      </c>
      <c r="B1353" s="5" t="s">
        <v>2656</v>
      </c>
      <c r="C1353" s="5" t="s">
        <v>2657</v>
      </c>
      <c r="D1353" s="5" t="s">
        <v>167</v>
      </c>
      <c r="E1353" s="5" t="s">
        <v>96</v>
      </c>
      <c r="F1353" s="5" t="s">
        <v>137</v>
      </c>
      <c r="G1353" s="5">
        <v>125.0</v>
      </c>
      <c r="H1353" s="5">
        <v>0.0</v>
      </c>
      <c r="I1353" s="5" t="s">
        <v>2658</v>
      </c>
      <c r="J1353" s="5" t="s">
        <v>1187</v>
      </c>
      <c r="K1353" s="5" t="s">
        <v>290</v>
      </c>
      <c r="L1353" s="5" t="s">
        <v>39</v>
      </c>
      <c r="M1353" s="6">
        <v>44858.0</v>
      </c>
      <c r="N1353" s="6">
        <v>44897.0</v>
      </c>
      <c r="O1353" s="7">
        <f>+IF(NETWORKDAYS(M1353,N1353,Feriados!A1275:A1305)&gt;-1,NETWORKDAYS(M1353,N1353,Feriados!A1275:A1305)-1,NETWORKDAYS(M1353,TODAY(),Feriados!A$15:A$315))</f>
        <v>29</v>
      </c>
      <c r="P1353" s="8"/>
      <c r="Q1353" s="5">
        <f>+IF(T1353="ENVIO OS", IF(NETWORKDAYS(N1353,P1353,Feriados!A$15:A$315)&gt;-1,NETWORKDAYS(N1353,P1353,Feriados!A$15:A$315)-1,NETWORKDAYS(N1353,TODAY(),Feriados!A$15:A$315)),0)</f>
        <v>0</v>
      </c>
      <c r="R1353" s="9">
        <v>-33.5163</v>
      </c>
      <c r="S1353" s="9">
        <v>-68.0592</v>
      </c>
      <c r="T1353" s="5" t="s">
        <v>79</v>
      </c>
      <c r="U1353" s="5" t="s">
        <v>79</v>
      </c>
      <c r="V1353" s="5"/>
      <c r="W1353" s="5"/>
      <c r="X1353" s="5" t="s">
        <v>100</v>
      </c>
      <c r="Y1353" s="5" t="s">
        <v>66</v>
      </c>
      <c r="Z1353" s="5"/>
      <c r="AA1353" s="5" t="s">
        <v>2659</v>
      </c>
      <c r="AB1353" s="5"/>
      <c r="AC1353" s="6"/>
      <c r="AD1353" s="6"/>
      <c r="AE1353" s="5"/>
      <c r="AF1353" s="10"/>
    </row>
    <row r="1354" ht="21.0" customHeight="1">
      <c r="A1354" s="5">
        <v>237898.0</v>
      </c>
      <c r="B1354" s="5" t="s">
        <v>2660</v>
      </c>
      <c r="C1354" s="5" t="s">
        <v>1491</v>
      </c>
      <c r="D1354" s="5" t="s">
        <v>84</v>
      </c>
      <c r="E1354" s="5" t="s">
        <v>96</v>
      </c>
      <c r="F1354" s="5" t="s">
        <v>137</v>
      </c>
      <c r="G1354" s="5">
        <v>107.0</v>
      </c>
      <c r="H1354" s="5">
        <v>107.0</v>
      </c>
      <c r="I1354" s="5" t="s">
        <v>1492</v>
      </c>
      <c r="J1354" s="5" t="s">
        <v>1493</v>
      </c>
      <c r="K1354" s="5" t="s">
        <v>725</v>
      </c>
      <c r="L1354" s="5" t="s">
        <v>39</v>
      </c>
      <c r="M1354" s="6">
        <v>44858.0</v>
      </c>
      <c r="N1354" s="6">
        <v>44888.0</v>
      </c>
      <c r="O1354" s="7">
        <f>+IF(NETWORKDAYS(M1354,N1354,Feriados!A1276:A1306)&gt;-1,NETWORKDAYS(M1354,N1354,Feriados!A1276:A1306)-1,NETWORKDAYS(M1354,TODAY(),Feriados!A$15:A$315))</f>
        <v>22</v>
      </c>
      <c r="P1354" s="8"/>
      <c r="Q1354" s="5">
        <f>+IF(T1354="ENVIO OS", IF(NETWORKDAYS(N1354,P1354,Feriados!A$15:A$315)&gt;-1,NETWORKDAYS(N1354,P1354,Feriados!A$15:A$315)-1,NETWORKDAYS(N1354,TODAY(),Feriados!A$15:A$315)),0)</f>
        <v>0</v>
      </c>
      <c r="R1354" s="9"/>
      <c r="S1354" s="9"/>
      <c r="T1354" s="5" t="s">
        <v>79</v>
      </c>
      <c r="U1354" s="5" t="s">
        <v>79</v>
      </c>
      <c r="V1354" s="5"/>
      <c r="W1354" s="5"/>
      <c r="X1354" s="5" t="s">
        <v>100</v>
      </c>
      <c r="Y1354" s="5" t="s">
        <v>66</v>
      </c>
      <c r="Z1354" s="5"/>
      <c r="AA1354" s="5"/>
      <c r="AB1354" s="5"/>
      <c r="AC1354" s="6"/>
      <c r="AD1354" s="6"/>
      <c r="AE1354" s="5"/>
      <c r="AF1354" s="10"/>
    </row>
    <row r="1355" ht="21.0" customHeight="1">
      <c r="A1355" s="5"/>
      <c r="B1355" s="5" t="s">
        <v>1765</v>
      </c>
      <c r="C1355" s="5" t="s">
        <v>1766</v>
      </c>
      <c r="D1355" s="5" t="s">
        <v>46</v>
      </c>
      <c r="E1355" s="5" t="s">
        <v>35</v>
      </c>
      <c r="F1355" s="5" t="s">
        <v>36</v>
      </c>
      <c r="G1355" s="5">
        <v>49.0</v>
      </c>
      <c r="H1355" s="5"/>
      <c r="I1355" s="5" t="s">
        <v>37</v>
      </c>
      <c r="J1355" s="5" t="s">
        <v>298</v>
      </c>
      <c r="K1355" s="5" t="s">
        <v>48</v>
      </c>
      <c r="L1355" s="5"/>
      <c r="M1355" s="6">
        <v>44859.0</v>
      </c>
      <c r="N1355" s="6">
        <v>44861.0</v>
      </c>
      <c r="O1355" s="7">
        <f>+IF(NETWORKDAYS(M1355,N1355,Feriados!A1296:A1326)&gt;-1,NETWORKDAYS(M1355,N1355,Feriados!A1296:A1326)-1,NETWORKDAYS(M1355,TODAY(),Feriados!A$15:A$315))</f>
        <v>2</v>
      </c>
      <c r="P1355" s="8"/>
      <c r="Q1355" s="5">
        <f>+IF(T1355="ENVIO OS", IF(NETWORKDAYS(N1355,P1355,Feriados!A$15:A$315)&gt;-1,NETWORKDAYS(N1355,P1355,Feriados!A$15:A$315)-1,NETWORKDAYS(N1355,TODAY(),Feriados!A$15:A$315)),0)</f>
        <v>0</v>
      </c>
      <c r="R1355" s="9">
        <v>-32.9281</v>
      </c>
      <c r="S1355" s="9">
        <v>-68.7474</v>
      </c>
      <c r="T1355" s="5" t="s">
        <v>208</v>
      </c>
      <c r="U1355" s="5" t="s">
        <v>208</v>
      </c>
      <c r="V1355" s="5" t="s">
        <v>50</v>
      </c>
      <c r="W1355" s="5"/>
      <c r="X1355" s="5" t="s">
        <v>41</v>
      </c>
      <c r="Y1355" s="5" t="s">
        <v>66</v>
      </c>
      <c r="Z1355" s="5" t="s">
        <v>1131</v>
      </c>
      <c r="AA1355" s="5"/>
      <c r="AB1355" s="5"/>
      <c r="AC1355" s="6"/>
      <c r="AD1355" s="6"/>
      <c r="AE1355" s="5"/>
      <c r="AF1355" s="10"/>
    </row>
    <row r="1356" ht="21.0" customHeight="1">
      <c r="A1356" s="5">
        <v>235002.0</v>
      </c>
      <c r="B1356" s="5" t="s">
        <v>2661</v>
      </c>
      <c r="C1356" s="5" t="s">
        <v>1006</v>
      </c>
      <c r="D1356" s="5" t="s">
        <v>84</v>
      </c>
      <c r="E1356" s="5" t="s">
        <v>96</v>
      </c>
      <c r="F1356" s="5" t="s">
        <v>244</v>
      </c>
      <c r="G1356" s="5">
        <v>600.0</v>
      </c>
      <c r="H1356" s="5">
        <v>600.0</v>
      </c>
      <c r="I1356" s="5"/>
      <c r="J1356" s="5" t="s">
        <v>537</v>
      </c>
      <c r="K1356" s="5" t="s">
        <v>84</v>
      </c>
      <c r="L1356" s="5" t="s">
        <v>39</v>
      </c>
      <c r="M1356" s="6">
        <v>44861.0</v>
      </c>
      <c r="N1356" s="6">
        <v>44869.0</v>
      </c>
      <c r="O1356" s="7">
        <f>+IF(NETWORKDAYS(M1356,N1356,Feriados!A1277:A1307)&gt;-1,NETWORKDAYS(M1356,N1356,Feriados!A1277:A1307)-1,NETWORKDAYS(M1356,TODAY(),Feriados!A$15:A$315))</f>
        <v>6</v>
      </c>
      <c r="P1356" s="8"/>
      <c r="Q1356" s="5">
        <f>+IF(T1356="ENVIO OS", IF(NETWORKDAYS(N1356,P1356,Feriados!A$15:A$315)&gt;-1,NETWORKDAYS(N1356,P1356,Feriados!A$15:A$315)-1,NETWORKDAYS(N1356,TODAY(),Feriados!A$15:A$315)),0)</f>
        <v>0</v>
      </c>
      <c r="R1356" s="9">
        <v>-32.7164</v>
      </c>
      <c r="S1356" s="9">
        <v>-68.5611</v>
      </c>
      <c r="T1356" s="5" t="s">
        <v>79</v>
      </c>
      <c r="U1356" s="5" t="s">
        <v>79</v>
      </c>
      <c r="V1356" s="5"/>
      <c r="W1356" s="5"/>
      <c r="X1356" s="5" t="s">
        <v>100</v>
      </c>
      <c r="Y1356" s="5" t="s">
        <v>66</v>
      </c>
      <c r="Z1356" s="5"/>
      <c r="AA1356" s="5"/>
      <c r="AB1356" s="5"/>
      <c r="AC1356" s="6"/>
      <c r="AD1356" s="6"/>
      <c r="AE1356" s="5"/>
      <c r="AF1356" s="10"/>
    </row>
    <row r="1357" ht="21.0" customHeight="1">
      <c r="A1357" s="5">
        <v>238950.0</v>
      </c>
      <c r="B1357" s="5" t="s">
        <v>2662</v>
      </c>
      <c r="C1357" s="5" t="s">
        <v>2663</v>
      </c>
      <c r="D1357" s="5" t="s">
        <v>56</v>
      </c>
      <c r="E1357" s="5" t="s">
        <v>35</v>
      </c>
      <c r="F1357" s="5" t="s">
        <v>36</v>
      </c>
      <c r="G1357" s="5">
        <v>115.6</v>
      </c>
      <c r="H1357" s="5">
        <v>115.6</v>
      </c>
      <c r="I1357" s="5" t="s">
        <v>37</v>
      </c>
      <c r="J1357" s="5" t="s">
        <v>1744</v>
      </c>
      <c r="K1357" s="5" t="s">
        <v>56</v>
      </c>
      <c r="L1357" s="5" t="s">
        <v>39</v>
      </c>
      <c r="M1357" s="6">
        <v>44862.0</v>
      </c>
      <c r="N1357" s="6">
        <v>44957.0</v>
      </c>
      <c r="O1357" s="7">
        <f>+IF(NETWORKDAYS(M1357,N1357,Feriados!A1293:A1323)&gt;-1,NETWORKDAYS(M1357,N1357,Feriados!A1293:A1323)-1,NETWORKDAYS(M1357,TODAY(),Feriados!A$15:A$315))</f>
        <v>67</v>
      </c>
      <c r="P1357" s="8"/>
      <c r="Q1357" s="5">
        <f>+IF(T1357="ENVIO OS", IF(NETWORKDAYS(N1357,P1357,Feriados!A$15:A$315)&gt;-1,NETWORKDAYS(N1357,P1357,Feriados!A$15:A$315)-1,NETWORKDAYS(N1357,TODAY(),Feriados!A$15:A$315)),0)</f>
        <v>0</v>
      </c>
      <c r="R1357" s="9">
        <v>-34.6398</v>
      </c>
      <c r="S1357" s="9">
        <v>-68.343</v>
      </c>
      <c r="T1357" s="5" t="s">
        <v>79</v>
      </c>
      <c r="U1357" s="5" t="s">
        <v>79</v>
      </c>
      <c r="V1357" s="5" t="s">
        <v>183</v>
      </c>
      <c r="W1357" s="5" t="s">
        <v>2047</v>
      </c>
      <c r="X1357" s="5" t="s">
        <v>100</v>
      </c>
      <c r="Y1357" s="5" t="s">
        <v>59</v>
      </c>
      <c r="Z1357" s="5" t="s">
        <v>1418</v>
      </c>
      <c r="AA1357" s="5"/>
      <c r="AB1357" s="5"/>
      <c r="AC1357" s="6"/>
      <c r="AD1357" s="6"/>
      <c r="AE1357" s="5"/>
      <c r="AF1357" s="10"/>
    </row>
    <row r="1358" ht="21.0" customHeight="1">
      <c r="A1358" s="5">
        <v>239764.0</v>
      </c>
      <c r="B1358" s="5" t="s">
        <v>2664</v>
      </c>
      <c r="C1358" s="5" t="s">
        <v>2665</v>
      </c>
      <c r="D1358" s="5" t="s">
        <v>56</v>
      </c>
      <c r="E1358" s="5" t="s">
        <v>35</v>
      </c>
      <c r="F1358" s="5" t="s">
        <v>36</v>
      </c>
      <c r="G1358" s="5">
        <v>193.6</v>
      </c>
      <c r="H1358" s="5">
        <v>193.6</v>
      </c>
      <c r="I1358" s="5" t="s">
        <v>37</v>
      </c>
      <c r="J1358" s="5" t="s">
        <v>1172</v>
      </c>
      <c r="K1358" s="5" t="s">
        <v>56</v>
      </c>
      <c r="L1358" s="5" t="s">
        <v>39</v>
      </c>
      <c r="M1358" s="6">
        <v>44862.0</v>
      </c>
      <c r="N1358" s="6">
        <v>45007.0</v>
      </c>
      <c r="O1358" s="7">
        <f>+IF(NETWORKDAYS(M1358,N1358,Feriados!A1294:A1324)&gt;-1,NETWORKDAYS(M1358,N1358,Feriados!A1294:A1324)-1,NETWORKDAYS(M1358,TODAY(),Feriados!A$15:A$315))</f>
        <v>103</v>
      </c>
      <c r="P1358" s="8"/>
      <c r="Q1358" s="5">
        <f>+IF(T1358="ENVIO OS", IF(NETWORKDAYS(N1358,P1358,Feriados!A$15:A$315)&gt;-1,NETWORKDAYS(N1358,P1358,Feriados!A$15:A$315)-1,NETWORKDAYS(N1358,TODAY(),Feriados!A$15:A$315)),0)</f>
        <v>0</v>
      </c>
      <c r="R1358" s="9">
        <v>-34.6478</v>
      </c>
      <c r="S1358" s="9">
        <v>-68.3411</v>
      </c>
      <c r="T1358" s="5" t="s">
        <v>79</v>
      </c>
      <c r="U1358" s="5" t="s">
        <v>79</v>
      </c>
      <c r="V1358" s="5"/>
      <c r="W1358" s="5"/>
      <c r="X1358" s="5" t="s">
        <v>100</v>
      </c>
      <c r="Y1358" s="5" t="s">
        <v>59</v>
      </c>
      <c r="Z1358" s="5" t="s">
        <v>237</v>
      </c>
      <c r="AA1358" s="5"/>
      <c r="AB1358" s="5"/>
      <c r="AC1358" s="6"/>
      <c r="AD1358" s="6"/>
      <c r="AE1358" s="5"/>
      <c r="AF1358" s="10"/>
    </row>
    <row r="1359" ht="21.0" customHeight="1">
      <c r="A1359" s="5">
        <v>238050.0</v>
      </c>
      <c r="B1359" s="5" t="s">
        <v>2666</v>
      </c>
      <c r="C1359" s="5" t="s">
        <v>2667</v>
      </c>
      <c r="D1359" s="5" t="s">
        <v>63</v>
      </c>
      <c r="E1359" s="5" t="s">
        <v>96</v>
      </c>
      <c r="F1359" s="5" t="s">
        <v>1991</v>
      </c>
      <c r="G1359" s="5">
        <v>130.0</v>
      </c>
      <c r="H1359" s="5">
        <v>130.0</v>
      </c>
      <c r="I1359" s="5" t="s">
        <v>37</v>
      </c>
      <c r="J1359" s="5" t="s">
        <v>347</v>
      </c>
      <c r="K1359" s="5" t="s">
        <v>250</v>
      </c>
      <c r="L1359" s="5" t="s">
        <v>39</v>
      </c>
      <c r="M1359" s="6">
        <v>44862.0</v>
      </c>
      <c r="N1359" s="6">
        <v>44896.0</v>
      </c>
      <c r="O1359" s="7">
        <f>+IF(NETWORKDAYS(M1359,N1359,Feriados!A1300:A1330)&gt;-1,NETWORKDAYS(M1359,N1359,Feriados!A1300:A1330)-1,NETWORKDAYS(M1359,TODAY(),Feriados!A$15:A$315))</f>
        <v>24</v>
      </c>
      <c r="P1359" s="8"/>
      <c r="Q1359" s="5">
        <f>+IF(T1359="ENVIO OS", IF(NETWORKDAYS(N1359,P1359,Feriados!A$15:A$315)&gt;-1,NETWORKDAYS(N1359,P1359,Feriados!A$15:A$315)-1,NETWORKDAYS(N1359,TODAY(),Feriados!A$15:A$315)),0)</f>
        <v>0</v>
      </c>
      <c r="R1359" s="9">
        <v>-33.0644</v>
      </c>
      <c r="S1359" s="9">
        <v>-68.7597</v>
      </c>
      <c r="T1359" s="5" t="s">
        <v>79</v>
      </c>
      <c r="U1359" s="5" t="s">
        <v>79</v>
      </c>
      <c r="V1359" s="5" t="s">
        <v>344</v>
      </c>
      <c r="W1359" s="5"/>
      <c r="X1359" s="5" t="s">
        <v>100</v>
      </c>
      <c r="Y1359" s="5" t="s">
        <v>66</v>
      </c>
      <c r="Z1359" s="5" t="s">
        <v>219</v>
      </c>
      <c r="AA1359" s="5"/>
      <c r="AB1359" s="5"/>
      <c r="AC1359" s="6"/>
      <c r="AD1359" s="6"/>
      <c r="AE1359" s="5"/>
      <c r="AF1359" s="10"/>
    </row>
    <row r="1360" ht="21.0" customHeight="1">
      <c r="A1360" s="5">
        <v>240152.0</v>
      </c>
      <c r="B1360" s="5" t="s">
        <v>2668</v>
      </c>
      <c r="C1360" s="5" t="s">
        <v>2669</v>
      </c>
      <c r="D1360" s="5" t="s">
        <v>63</v>
      </c>
      <c r="E1360" s="5" t="s">
        <v>35</v>
      </c>
      <c r="F1360" s="5" t="s">
        <v>36</v>
      </c>
      <c r="G1360" s="5">
        <v>373.0</v>
      </c>
      <c r="H1360" s="5">
        <v>164.0</v>
      </c>
      <c r="I1360" s="5" t="s">
        <v>37</v>
      </c>
      <c r="J1360" s="5" t="s">
        <v>285</v>
      </c>
      <c r="K1360" s="5" t="s">
        <v>286</v>
      </c>
      <c r="L1360" s="5"/>
      <c r="M1360" s="6">
        <v>44862.0</v>
      </c>
      <c r="N1360" s="6">
        <v>45035.0</v>
      </c>
      <c r="O1360" s="7">
        <f>+IF(NETWORKDAYS(M1360,N1360,Feriados!A1295:A1325)&gt;-1,NETWORKDAYS(M1360,N1360,Feriados!A1295:A1325)-1,NETWORKDAYS(M1360,TODAY(),Feriados!A$15:A$315))</f>
        <v>123</v>
      </c>
      <c r="P1360" s="8"/>
      <c r="Q1360" s="5">
        <f>+IF(T1360="ENVIO OS", IF(NETWORKDAYS(N1360,P1360,Feriados!A$15:A$315)&gt;-1,NETWORKDAYS(N1360,P1360,Feriados!A$15:A$315)-1,NETWORKDAYS(N1360,TODAY(),Feriados!A$15:A$315)),0)</f>
        <v>0</v>
      </c>
      <c r="R1360" s="9">
        <v>-32.9819</v>
      </c>
      <c r="S1360" s="9">
        <v>-68.8006</v>
      </c>
      <c r="T1360" s="5" t="s">
        <v>79</v>
      </c>
      <c r="U1360" s="5" t="s">
        <v>79</v>
      </c>
      <c r="V1360" s="5"/>
      <c r="W1360" s="5"/>
      <c r="X1360" s="5" t="s">
        <v>100</v>
      </c>
      <c r="Y1360" s="5" t="s">
        <v>66</v>
      </c>
      <c r="Z1360" s="5" t="s">
        <v>151</v>
      </c>
      <c r="AA1360" s="5"/>
      <c r="AB1360" s="5"/>
      <c r="AC1360" s="6"/>
      <c r="AD1360" s="6"/>
      <c r="AE1360" s="5"/>
      <c r="AF1360" s="10"/>
    </row>
    <row r="1361" ht="21.0" customHeight="1">
      <c r="A1361" s="5"/>
      <c r="B1361" s="5" t="s">
        <v>384</v>
      </c>
      <c r="C1361" s="5" t="s">
        <v>385</v>
      </c>
      <c r="D1361" s="5" t="s">
        <v>147</v>
      </c>
      <c r="E1361" s="5" t="s">
        <v>35</v>
      </c>
      <c r="F1361" s="5" t="s">
        <v>36</v>
      </c>
      <c r="G1361" s="5">
        <v>252.0</v>
      </c>
      <c r="H1361" s="5"/>
      <c r="I1361" s="5" t="s">
        <v>37</v>
      </c>
      <c r="J1361" s="5" t="s">
        <v>386</v>
      </c>
      <c r="K1361" s="5" t="s">
        <v>387</v>
      </c>
      <c r="L1361" s="5" t="s">
        <v>49</v>
      </c>
      <c r="M1361" s="6">
        <v>44866.0</v>
      </c>
      <c r="N1361" s="6">
        <v>44882.0</v>
      </c>
      <c r="O1361" s="7">
        <f>+IF(NETWORKDAYS(M1361,N1361,Feriados!A1362:A1392)&gt;-1,NETWORKDAYS(M1361,N1361,Feriados!A1362:A1392)-1,NETWORKDAYS(M1361,TODAY(),Feriados!A$15:A$315))</f>
        <v>12</v>
      </c>
      <c r="P1361" s="8"/>
      <c r="Q1361" s="5">
        <f>+IF(T1361="ENVIO OS", IF(NETWORKDAYS(N1361,P1361,Feriados!A$15:A$315)&gt;-1,NETWORKDAYS(N1361,P1361,Feriados!A$15:A$315)-1,NETWORKDAYS(N1361,TODAY(),Feriados!A$15:A$315)),0)</f>
        <v>0</v>
      </c>
      <c r="R1361" s="9"/>
      <c r="S1361" s="9"/>
      <c r="T1361" s="5" t="s">
        <v>208</v>
      </c>
      <c r="U1361" s="5" t="s">
        <v>79</v>
      </c>
      <c r="V1361" s="5"/>
      <c r="W1361" s="5"/>
      <c r="X1361" s="5" t="s">
        <v>41</v>
      </c>
      <c r="Y1361" s="5" t="s">
        <v>143</v>
      </c>
      <c r="Z1361" s="5" t="s">
        <v>215</v>
      </c>
      <c r="AA1361" s="5"/>
      <c r="AB1361" s="5"/>
      <c r="AC1361" s="6">
        <v>43934.0</v>
      </c>
      <c r="AD1361" s="6">
        <v>43937.0</v>
      </c>
      <c r="AE1361" s="5" t="s">
        <v>203</v>
      </c>
      <c r="AF1361" s="10"/>
    </row>
    <row r="1362" ht="21.0" customHeight="1">
      <c r="A1362" s="5">
        <v>236307.0</v>
      </c>
      <c r="B1362" s="5" t="s">
        <v>2489</v>
      </c>
      <c r="C1362" s="5" t="s">
        <v>2490</v>
      </c>
      <c r="D1362" s="5" t="s">
        <v>46</v>
      </c>
      <c r="E1362" s="5" t="s">
        <v>96</v>
      </c>
      <c r="F1362" s="5" t="s">
        <v>230</v>
      </c>
      <c r="G1362" s="5">
        <v>308.0</v>
      </c>
      <c r="H1362" s="5">
        <v>308.0</v>
      </c>
      <c r="I1362" s="5" t="s">
        <v>37</v>
      </c>
      <c r="J1362" s="5" t="s">
        <v>398</v>
      </c>
      <c r="K1362" s="5" t="s">
        <v>48</v>
      </c>
      <c r="L1362" s="5" t="s">
        <v>39</v>
      </c>
      <c r="M1362" s="6">
        <v>44866.0</v>
      </c>
      <c r="N1362" s="6">
        <v>44869.0</v>
      </c>
      <c r="O1362" s="7">
        <f>+IF(NETWORKDAYS(M1362,N1362,Feriados!A1294:A1324)&gt;-1,NETWORKDAYS(M1362,N1362,Feriados!A1294:A1324)-1,NETWORKDAYS(M1362,TODAY(),Feriados!A$15:A$315))</f>
        <v>3</v>
      </c>
      <c r="P1362" s="8"/>
      <c r="Q1362" s="5">
        <f>+IF(T1362="ENVIO OS", IF(NETWORKDAYS(N1362,P1362,Feriados!A$15:A$315)&gt;-1,NETWORKDAYS(N1362,P1362,Feriados!A$15:A$315)-1,NETWORKDAYS(N1362,TODAY(),Feriados!A$15:A$315)),0)</f>
        <v>0</v>
      </c>
      <c r="R1362" s="9">
        <v>-32.9128</v>
      </c>
      <c r="S1362" s="9">
        <v>-68.7662</v>
      </c>
      <c r="T1362" s="5" t="s">
        <v>79</v>
      </c>
      <c r="U1362" s="5" t="s">
        <v>79</v>
      </c>
      <c r="V1362" s="5"/>
      <c r="W1362" s="5"/>
      <c r="X1362" s="5" t="s">
        <v>100</v>
      </c>
      <c r="Y1362" s="5" t="s">
        <v>66</v>
      </c>
      <c r="Z1362" s="5" t="s">
        <v>219</v>
      </c>
      <c r="AA1362" s="5"/>
      <c r="AB1362" s="5"/>
      <c r="AC1362" s="6"/>
      <c r="AD1362" s="6"/>
      <c r="AE1362" s="5"/>
      <c r="AF1362" s="10"/>
    </row>
    <row r="1363" ht="21.0" customHeight="1">
      <c r="A1363" s="5">
        <v>237485.0</v>
      </c>
      <c r="B1363" s="5" t="s">
        <v>2546</v>
      </c>
      <c r="C1363" s="5" t="s">
        <v>2547</v>
      </c>
      <c r="D1363" s="5" t="s">
        <v>75</v>
      </c>
      <c r="E1363" s="5" t="s">
        <v>96</v>
      </c>
      <c r="F1363" s="5" t="s">
        <v>137</v>
      </c>
      <c r="G1363" s="5">
        <v>409.0</v>
      </c>
      <c r="H1363" s="5">
        <v>405.0</v>
      </c>
      <c r="I1363" s="5" t="s">
        <v>37</v>
      </c>
      <c r="J1363" s="5" t="s">
        <v>947</v>
      </c>
      <c r="K1363" s="5" t="s">
        <v>175</v>
      </c>
      <c r="L1363" s="5"/>
      <c r="M1363" s="6">
        <v>44867.0</v>
      </c>
      <c r="N1363" s="6">
        <v>44868.0</v>
      </c>
      <c r="O1363" s="7">
        <f>+IF(NETWORKDAYS(M1363,N1363,Feriados!A1295:A1325)&gt;-1,NETWORKDAYS(M1363,N1363,Feriados!A1295:A1325)-1,NETWORKDAYS(M1363,TODAY(),Feriados!A$15:A$315))</f>
        <v>1</v>
      </c>
      <c r="P1363" s="8"/>
      <c r="Q1363" s="5">
        <f>+IF(T1363="ENVIO OS", IF(NETWORKDAYS(N1363,P1363,Feriados!A$15:A$315)&gt;-1,NETWORKDAYS(N1363,P1363,Feriados!A$15:A$315)-1,NETWORKDAYS(N1363,TODAY(),Feriados!A$15:A$315)),0)</f>
        <v>0</v>
      </c>
      <c r="R1363" s="9">
        <v>-32.8654</v>
      </c>
      <c r="S1363" s="9">
        <v>-69.0048</v>
      </c>
      <c r="T1363" s="5" t="s">
        <v>208</v>
      </c>
      <c r="U1363" s="5" t="s">
        <v>79</v>
      </c>
      <c r="V1363" s="5"/>
      <c r="W1363" s="5"/>
      <c r="X1363" s="5" t="s">
        <v>100</v>
      </c>
      <c r="Y1363" s="5" t="s">
        <v>66</v>
      </c>
      <c r="Z1363" s="5"/>
      <c r="AA1363" s="5" t="s">
        <v>2548</v>
      </c>
      <c r="AB1363" s="5"/>
      <c r="AC1363" s="6"/>
      <c r="AD1363" s="6"/>
      <c r="AE1363" s="5"/>
      <c r="AF1363" s="10"/>
    </row>
    <row r="1364" ht="21.0" customHeight="1">
      <c r="A1364" s="5">
        <v>237485.0</v>
      </c>
      <c r="B1364" s="5" t="s">
        <v>2549</v>
      </c>
      <c r="C1364" s="5" t="s">
        <v>2547</v>
      </c>
      <c r="D1364" s="5" t="s">
        <v>75</v>
      </c>
      <c r="E1364" s="5" t="s">
        <v>96</v>
      </c>
      <c r="F1364" s="5" t="s">
        <v>137</v>
      </c>
      <c r="G1364" s="5">
        <v>57.0</v>
      </c>
      <c r="H1364" s="5">
        <v>52.0</v>
      </c>
      <c r="I1364" s="5" t="s">
        <v>2550</v>
      </c>
      <c r="J1364" s="5" t="s">
        <v>947</v>
      </c>
      <c r="K1364" s="5" t="s">
        <v>175</v>
      </c>
      <c r="L1364" s="5"/>
      <c r="M1364" s="6">
        <v>44867.0</v>
      </c>
      <c r="N1364" s="6">
        <v>44868.0</v>
      </c>
      <c r="O1364" s="7">
        <f>+IF(NETWORKDAYS(M1364,N1364,Feriados!A1296:A1326)&gt;-1,NETWORKDAYS(M1364,N1364,Feriados!A1296:A1326)-1,NETWORKDAYS(M1364,TODAY(),Feriados!A$15:A$315))</f>
        <v>1</v>
      </c>
      <c r="P1364" s="8"/>
      <c r="Q1364" s="5">
        <f>+IF(T1364="ENVIO OS", IF(NETWORKDAYS(N1364,P1364,Feriados!A$15:A$315)&gt;-1,NETWORKDAYS(N1364,P1364,Feriados!A$15:A$315)-1,NETWORKDAYS(N1364,TODAY(),Feriados!A$15:A$315)),0)</f>
        <v>0</v>
      </c>
      <c r="R1364" s="9">
        <v>-32.8654</v>
      </c>
      <c r="S1364" s="9">
        <v>-69.0048</v>
      </c>
      <c r="T1364" s="5" t="s">
        <v>208</v>
      </c>
      <c r="U1364" s="5" t="s">
        <v>79</v>
      </c>
      <c r="V1364" s="5"/>
      <c r="W1364" s="5"/>
      <c r="X1364" s="5" t="s">
        <v>100</v>
      </c>
      <c r="Y1364" s="5" t="s">
        <v>66</v>
      </c>
      <c r="Z1364" s="5"/>
      <c r="AA1364" s="5" t="s">
        <v>2551</v>
      </c>
      <c r="AB1364" s="5"/>
      <c r="AC1364" s="6"/>
      <c r="AD1364" s="6"/>
      <c r="AE1364" s="5"/>
      <c r="AF1364" s="10"/>
    </row>
    <row r="1365" ht="21.0" customHeight="1">
      <c r="A1365" s="5">
        <v>237581.0</v>
      </c>
      <c r="B1365" s="5" t="s">
        <v>2670</v>
      </c>
      <c r="C1365" s="5" t="s">
        <v>1681</v>
      </c>
      <c r="D1365" s="5" t="s">
        <v>63</v>
      </c>
      <c r="E1365" s="5" t="s">
        <v>96</v>
      </c>
      <c r="F1365" s="5" t="s">
        <v>222</v>
      </c>
      <c r="G1365" s="5">
        <v>132.0</v>
      </c>
      <c r="H1365" s="5">
        <v>132.0</v>
      </c>
      <c r="I1365" s="5" t="s">
        <v>37</v>
      </c>
      <c r="J1365" s="5" t="s">
        <v>492</v>
      </c>
      <c r="K1365" s="5" t="s">
        <v>63</v>
      </c>
      <c r="L1365" s="5" t="s">
        <v>39</v>
      </c>
      <c r="M1365" s="6">
        <v>44867.0</v>
      </c>
      <c r="N1365" s="6">
        <v>44901.0</v>
      </c>
      <c r="O1365" s="7">
        <f>+IF(NETWORKDAYS(M1365,N1365,Feriados!A1308:A1338)&gt;-1,NETWORKDAYS(M1365,N1365,Feriados!A1308:A1338)-1,NETWORKDAYS(M1365,TODAY(),Feriados!A$15:A$315))</f>
        <v>24</v>
      </c>
      <c r="P1365" s="8"/>
      <c r="Q1365" s="5">
        <f>+IF(T1365="ENVIO OS", IF(NETWORKDAYS(N1365,P1365,Feriados!A$15:A$315)&gt;-1,NETWORKDAYS(N1365,P1365,Feriados!A$15:A$315)-1,NETWORKDAYS(N1365,TODAY(),Feriados!A$15:A$315)),0)</f>
        <v>0</v>
      </c>
      <c r="R1365" s="9">
        <v>-32.9529</v>
      </c>
      <c r="S1365" s="9">
        <v>-68.7897</v>
      </c>
      <c r="T1365" s="5" t="s">
        <v>79</v>
      </c>
      <c r="U1365" s="5" t="s">
        <v>79</v>
      </c>
      <c r="V1365" s="5" t="s">
        <v>344</v>
      </c>
      <c r="W1365" s="5"/>
      <c r="X1365" s="5" t="s">
        <v>100</v>
      </c>
      <c r="Y1365" s="5" t="s">
        <v>66</v>
      </c>
      <c r="Z1365" s="5" t="s">
        <v>151</v>
      </c>
      <c r="AA1365" s="5" t="s">
        <v>2671</v>
      </c>
      <c r="AB1365" s="5"/>
      <c r="AC1365" s="6"/>
      <c r="AD1365" s="6"/>
      <c r="AE1365" s="5"/>
      <c r="AF1365" s="10"/>
    </row>
    <row r="1366" ht="21.0" customHeight="1">
      <c r="A1366" s="5">
        <v>237485.0</v>
      </c>
      <c r="B1366" s="5" t="s">
        <v>2546</v>
      </c>
      <c r="C1366" s="5" t="s">
        <v>2547</v>
      </c>
      <c r="D1366" s="5" t="s">
        <v>75</v>
      </c>
      <c r="E1366" s="5" t="s">
        <v>96</v>
      </c>
      <c r="F1366" s="5" t="s">
        <v>137</v>
      </c>
      <c r="G1366" s="5">
        <v>409.0</v>
      </c>
      <c r="H1366" s="5">
        <v>405.0</v>
      </c>
      <c r="I1366" s="5" t="s">
        <v>37</v>
      </c>
      <c r="J1366" s="5" t="s">
        <v>947</v>
      </c>
      <c r="K1366" s="5" t="s">
        <v>175</v>
      </c>
      <c r="L1366" s="5"/>
      <c r="M1366" s="6">
        <v>44868.0</v>
      </c>
      <c r="N1366" s="6">
        <v>44868.0</v>
      </c>
      <c r="O1366" s="7">
        <f>+IF(NETWORKDAYS(M1366,N1366,Feriados!A1297:A1327)&gt;-1,NETWORKDAYS(M1366,N1366,Feriados!A1297:A1327)-1,NETWORKDAYS(M1366,TODAY(),Feriados!A$15:A$315))</f>
        <v>0</v>
      </c>
      <c r="P1366" s="8"/>
      <c r="Q1366" s="5">
        <f>+IF(T1366="ENVIO OS", IF(NETWORKDAYS(N1366,P1366,Feriados!A$15:A$315)&gt;-1,NETWORKDAYS(N1366,P1366,Feriados!A$15:A$315)-1,NETWORKDAYS(N1366,TODAY(),Feriados!A$15:A$315)),0)</f>
        <v>0</v>
      </c>
      <c r="R1366" s="9">
        <v>-32.8654</v>
      </c>
      <c r="S1366" s="9">
        <v>-69.0048</v>
      </c>
      <c r="T1366" s="5" t="s">
        <v>208</v>
      </c>
      <c r="U1366" s="5" t="s">
        <v>79</v>
      </c>
      <c r="V1366" s="5"/>
      <c r="W1366" s="5"/>
      <c r="X1366" s="5" t="s">
        <v>100</v>
      </c>
      <c r="Y1366" s="5" t="s">
        <v>66</v>
      </c>
      <c r="Z1366" s="5"/>
      <c r="AA1366" s="5" t="s">
        <v>2548</v>
      </c>
      <c r="AB1366" s="5"/>
      <c r="AC1366" s="6"/>
      <c r="AD1366" s="6"/>
      <c r="AE1366" s="5"/>
      <c r="AF1366" s="10"/>
    </row>
    <row r="1367" ht="21.0" customHeight="1">
      <c r="A1367" s="5">
        <v>237601.0</v>
      </c>
      <c r="B1367" s="5" t="s">
        <v>2672</v>
      </c>
      <c r="C1367" s="5" t="s">
        <v>2673</v>
      </c>
      <c r="D1367" s="5" t="s">
        <v>147</v>
      </c>
      <c r="E1367" s="5" t="s">
        <v>96</v>
      </c>
      <c r="F1367" s="5" t="s">
        <v>137</v>
      </c>
      <c r="G1367" s="5">
        <v>110.0</v>
      </c>
      <c r="H1367" s="5"/>
      <c r="I1367" s="5" t="s">
        <v>2674</v>
      </c>
      <c r="J1367" s="5" t="s">
        <v>617</v>
      </c>
      <c r="K1367" s="5" t="s">
        <v>161</v>
      </c>
      <c r="L1367" s="5"/>
      <c r="M1367" s="6">
        <v>44868.0</v>
      </c>
      <c r="N1367" s="6">
        <v>44887.0</v>
      </c>
      <c r="O1367" s="7">
        <f>+IF(NETWORKDAYS(M1367,N1367,Feriados!A1302:A1332)&gt;-1,NETWORKDAYS(M1367,N1367,Feriados!A1302:A1332)-1,NETWORKDAYS(M1367,TODAY(),Feriados!A$15:A$315))</f>
        <v>13</v>
      </c>
      <c r="P1367" s="8"/>
      <c r="Q1367" s="5">
        <f>+IF(T1367="ENVIO OS", IF(NETWORKDAYS(N1367,P1367,Feriados!A$15:A$315)&gt;-1,NETWORKDAYS(N1367,P1367,Feriados!A$15:A$315)-1,NETWORKDAYS(N1367,TODAY(),Feriados!A$15:A$315)),0)</f>
        <v>0</v>
      </c>
      <c r="R1367" s="9"/>
      <c r="S1367" s="9"/>
      <c r="T1367" s="5" t="s">
        <v>79</v>
      </c>
      <c r="U1367" s="5" t="s">
        <v>79</v>
      </c>
      <c r="V1367" s="5"/>
      <c r="W1367" s="5"/>
      <c r="X1367" s="5" t="s">
        <v>51</v>
      </c>
      <c r="Y1367" s="5" t="s">
        <v>66</v>
      </c>
      <c r="Z1367" s="5"/>
      <c r="AA1367" s="5"/>
      <c r="AB1367" s="5"/>
      <c r="AC1367" s="6"/>
      <c r="AD1367" s="6"/>
      <c r="AE1367" s="5" t="s">
        <v>203</v>
      </c>
      <c r="AF1367" s="10"/>
    </row>
    <row r="1368" ht="21.0" customHeight="1">
      <c r="A1368" s="5"/>
      <c r="B1368" s="5" t="s">
        <v>2559</v>
      </c>
      <c r="C1368" s="5" t="s">
        <v>2560</v>
      </c>
      <c r="D1368" s="5" t="s">
        <v>147</v>
      </c>
      <c r="E1368" s="5" t="s">
        <v>96</v>
      </c>
      <c r="F1368" s="5" t="s">
        <v>1050</v>
      </c>
      <c r="G1368" s="5">
        <v>112.42</v>
      </c>
      <c r="H1368" s="5"/>
      <c r="I1368" s="5"/>
      <c r="J1368" s="5"/>
      <c r="K1368" s="5"/>
      <c r="L1368" s="5"/>
      <c r="M1368" s="6">
        <v>44868.0</v>
      </c>
      <c r="N1368" s="6">
        <v>44869.0</v>
      </c>
      <c r="O1368" s="7">
        <f>+IF(NETWORKDAYS(M1368,N1368,Feriados!A1295:A1325)&gt;-1,NETWORKDAYS(M1368,N1368,Feriados!A1295:A1325)-1,NETWORKDAYS(M1368,TODAY(),Feriados!A$15:A$315))</f>
        <v>1</v>
      </c>
      <c r="P1368" s="8">
        <v>44883.0</v>
      </c>
      <c r="Q1368" s="5">
        <f>+IF(T1368="ENVIO OS", IF(NETWORKDAYS(N1368,P1368,Feriados!A$15:A$315)&gt;-1,NETWORKDAYS(N1368,P1368,Feriados!A$15:A$315)-1,NETWORKDAYS(N1368,TODAY(),Feriados!A$15:A$315)),0)</f>
        <v>10</v>
      </c>
      <c r="R1368" s="9"/>
      <c r="S1368" s="9"/>
      <c r="T1368" s="5" t="s">
        <v>40</v>
      </c>
      <c r="U1368" s="5" t="s">
        <v>804</v>
      </c>
      <c r="V1368" s="5"/>
      <c r="W1368" s="5"/>
      <c r="X1368" s="5" t="s">
        <v>100</v>
      </c>
      <c r="Y1368" s="5"/>
      <c r="Z1368" s="5" t="s">
        <v>215</v>
      </c>
      <c r="AA1368" s="5"/>
      <c r="AB1368" s="5"/>
      <c r="AC1368" s="6"/>
      <c r="AD1368" s="6"/>
      <c r="AE1368" s="5"/>
      <c r="AF1368" s="10"/>
    </row>
    <row r="1369" ht="21.0" customHeight="1">
      <c r="A1369" s="5"/>
      <c r="B1369" s="5" t="s">
        <v>2501</v>
      </c>
      <c r="C1369" s="5" t="s">
        <v>2502</v>
      </c>
      <c r="D1369" s="5"/>
      <c r="E1369" s="5" t="s">
        <v>35</v>
      </c>
      <c r="F1369" s="5" t="s">
        <v>36</v>
      </c>
      <c r="G1369" s="5"/>
      <c r="H1369" s="5"/>
      <c r="I1369" s="5"/>
      <c r="J1369" s="5"/>
      <c r="K1369" s="5"/>
      <c r="L1369" s="5"/>
      <c r="M1369" s="6">
        <v>44875.0</v>
      </c>
      <c r="N1369" s="6">
        <v>44893.0</v>
      </c>
      <c r="O1369" s="7">
        <f>+IF(NETWORKDAYS(M1369,N1369,Feriados!A1323:A1353)&gt;-1,NETWORKDAYS(M1369,N1369,Feriados!A1323:A1353)-1,NETWORKDAYS(M1369,TODAY(),Feriados!A$15:A$315))</f>
        <v>12</v>
      </c>
      <c r="P1369" s="8">
        <v>44937.0</v>
      </c>
      <c r="Q1369" s="5">
        <f>+IF(T1369="ENVIO OS", IF(NETWORKDAYS(N1369,P1369,Feriados!A$15:A$315)&gt;-1,NETWORKDAYS(N1369,P1369,Feriados!A$15:A$315)-1,NETWORKDAYS(N1369,TODAY(),Feriados!A$15:A$315)),0)</f>
        <v>32</v>
      </c>
      <c r="R1369" s="9"/>
      <c r="S1369" s="9"/>
      <c r="T1369" s="5" t="s">
        <v>40</v>
      </c>
      <c r="U1369" s="5" t="s">
        <v>804</v>
      </c>
      <c r="V1369" s="5"/>
      <c r="W1369" s="5"/>
      <c r="X1369" s="5" t="s">
        <v>41</v>
      </c>
      <c r="Y1369" s="5"/>
      <c r="Z1369" s="5" t="s">
        <v>928</v>
      </c>
      <c r="AA1369" s="5"/>
      <c r="AB1369" s="5"/>
      <c r="AC1369" s="6"/>
      <c r="AD1369" s="6"/>
      <c r="AE1369" s="5"/>
      <c r="AF1369" s="10"/>
    </row>
    <row r="1370" ht="21.0" customHeight="1">
      <c r="A1370" s="5">
        <v>237680.0</v>
      </c>
      <c r="B1370" s="5"/>
      <c r="C1370" s="5" t="s">
        <v>2675</v>
      </c>
      <c r="D1370" s="5" t="s">
        <v>46</v>
      </c>
      <c r="E1370" s="5" t="s">
        <v>35</v>
      </c>
      <c r="F1370" s="5" t="s">
        <v>665</v>
      </c>
      <c r="G1370" s="5"/>
      <c r="H1370" s="5"/>
      <c r="I1370" s="5" t="s">
        <v>2676</v>
      </c>
      <c r="J1370" s="5" t="s">
        <v>2677</v>
      </c>
      <c r="K1370" s="5" t="s">
        <v>1073</v>
      </c>
      <c r="L1370" s="5" t="s">
        <v>49</v>
      </c>
      <c r="M1370" s="6">
        <v>44875.0</v>
      </c>
      <c r="N1370" s="6">
        <v>44876.0</v>
      </c>
      <c r="O1370" s="7">
        <f>+IF(NETWORKDAYS(M1370,N1370,Feriados!A1303:A1333)&gt;-1,NETWORKDAYS(M1370,N1370,Feriados!A1303:A1333)-1,NETWORKDAYS(M1370,TODAY(),Feriados!A$15:A$315))</f>
        <v>1</v>
      </c>
      <c r="P1370" s="8"/>
      <c r="Q1370" s="5">
        <f>+IF(T1370="ENVIO OS", IF(NETWORKDAYS(N1370,P1370,Feriados!A$15:A$315)&gt;-1,NETWORKDAYS(N1370,P1370,Feriados!A$15:A$315)-1,NETWORKDAYS(N1370,TODAY(),Feriados!A$15:A$315)),0)</f>
        <v>0</v>
      </c>
      <c r="R1370" s="9"/>
      <c r="S1370" s="9"/>
      <c r="T1370" s="5" t="s">
        <v>79</v>
      </c>
      <c r="U1370" s="5" t="s">
        <v>79</v>
      </c>
      <c r="V1370" s="5"/>
      <c r="W1370" s="5"/>
      <c r="X1370" s="5" t="s">
        <v>51</v>
      </c>
      <c r="Y1370" s="5" t="s">
        <v>66</v>
      </c>
      <c r="Z1370" s="5" t="s">
        <v>2678</v>
      </c>
      <c r="AA1370" s="5"/>
      <c r="AB1370" s="5"/>
      <c r="AC1370" s="6"/>
      <c r="AD1370" s="6"/>
      <c r="AE1370" s="5"/>
      <c r="AF1370" s="10"/>
    </row>
    <row r="1371" ht="21.0" customHeight="1">
      <c r="A1371" s="5"/>
      <c r="B1371" s="5" t="s">
        <v>2161</v>
      </c>
      <c r="C1371" s="5" t="s">
        <v>2162</v>
      </c>
      <c r="D1371" s="5"/>
      <c r="E1371" s="5" t="s">
        <v>35</v>
      </c>
      <c r="F1371" s="5" t="s">
        <v>36</v>
      </c>
      <c r="G1371" s="5"/>
      <c r="H1371" s="5"/>
      <c r="I1371" s="5"/>
      <c r="J1371" s="5"/>
      <c r="K1371" s="5"/>
      <c r="L1371" s="5"/>
      <c r="M1371" s="6">
        <v>44876.0</v>
      </c>
      <c r="N1371" s="6">
        <v>44918.0</v>
      </c>
      <c r="O1371" s="7">
        <f>+IF(NETWORKDAYS(M1371,N1371,Feriados!A1324:A1354)&gt;-1,NETWORKDAYS(M1371,N1371,Feriados!A1324:A1354)-1,NETWORKDAYS(M1371,TODAY(),Feriados!A$15:A$315))</f>
        <v>30</v>
      </c>
      <c r="P1371" s="8">
        <v>44993.0</v>
      </c>
      <c r="Q1371" s="5">
        <f>+IF(T1371="ENVIO OS", IF(NETWORKDAYS(N1371,P1371,Feriados!A$15:A$315)&gt;-1,NETWORKDAYS(N1371,P1371,Feriados!A$15:A$315)-1,NETWORKDAYS(N1371,TODAY(),Feriados!A$15:A$315)),0)</f>
        <v>53</v>
      </c>
      <c r="R1371" s="9"/>
      <c r="S1371" s="9"/>
      <c r="T1371" s="5" t="s">
        <v>40</v>
      </c>
      <c r="U1371" s="5" t="s">
        <v>1078</v>
      </c>
      <c r="V1371" s="5"/>
      <c r="W1371" s="5"/>
      <c r="X1371" s="5" t="s">
        <v>41</v>
      </c>
      <c r="Y1371" s="5"/>
      <c r="Z1371" s="5"/>
      <c r="AA1371" s="5"/>
      <c r="AB1371" s="5"/>
      <c r="AC1371" s="6"/>
      <c r="AD1371" s="6"/>
      <c r="AE1371" s="5"/>
      <c r="AF1371" s="10"/>
    </row>
    <row r="1372" ht="21.0" customHeight="1">
      <c r="A1372" s="5">
        <v>235985.0</v>
      </c>
      <c r="B1372" s="5" t="s">
        <v>2299</v>
      </c>
      <c r="C1372" s="5" t="s">
        <v>2300</v>
      </c>
      <c r="D1372" s="5" t="s">
        <v>147</v>
      </c>
      <c r="E1372" s="5" t="s">
        <v>35</v>
      </c>
      <c r="F1372" s="5" t="s">
        <v>1596</v>
      </c>
      <c r="G1372" s="5">
        <v>108.0</v>
      </c>
      <c r="H1372" s="5"/>
      <c r="I1372" s="5" t="s">
        <v>2301</v>
      </c>
      <c r="J1372" s="5" t="s">
        <v>232</v>
      </c>
      <c r="K1372" s="5" t="s">
        <v>233</v>
      </c>
      <c r="L1372" s="5" t="s">
        <v>39</v>
      </c>
      <c r="M1372" s="6">
        <v>44880.0</v>
      </c>
      <c r="N1372" s="6">
        <v>44928.0</v>
      </c>
      <c r="O1372" s="7">
        <f>+IF(NETWORKDAYS(M1372,N1372,Feriados!A1369:A1399)&gt;-1,NETWORKDAYS(M1372,N1372,Feriados!A1369:A1399)-1,NETWORKDAYS(M1372,TODAY(),Feriados!A$15:A$315))</f>
        <v>34</v>
      </c>
      <c r="P1372" s="8"/>
      <c r="Q1372" s="5">
        <f>+IF(T1372="ENVIO OS", IF(NETWORKDAYS(N1372,P1372,Feriados!A$15:A$315)&gt;-1,NETWORKDAYS(N1372,P1372,Feriados!A$15:A$315)-1,NETWORKDAYS(N1372,TODAY(),Feriados!A$15:A$315)),0)</f>
        <v>0</v>
      </c>
      <c r="R1372" s="9"/>
      <c r="S1372" s="9"/>
      <c r="T1372" s="5" t="s">
        <v>208</v>
      </c>
      <c r="U1372" s="5" t="s">
        <v>208</v>
      </c>
      <c r="V1372" s="5"/>
      <c r="W1372" s="5"/>
      <c r="X1372" s="5" t="s">
        <v>51</v>
      </c>
      <c r="Y1372" s="5" t="s">
        <v>111</v>
      </c>
      <c r="Z1372" s="5" t="s">
        <v>219</v>
      </c>
      <c r="AA1372" s="5"/>
      <c r="AB1372" s="5"/>
      <c r="AC1372" s="6"/>
      <c r="AD1372" s="6"/>
      <c r="AE1372" s="5"/>
      <c r="AF1372" s="10"/>
    </row>
    <row r="1373" ht="21.0" customHeight="1">
      <c r="A1373" s="5">
        <v>237289.0</v>
      </c>
      <c r="B1373" s="5" t="s">
        <v>2535</v>
      </c>
      <c r="C1373" s="5" t="s">
        <v>2536</v>
      </c>
      <c r="D1373" s="5" t="s">
        <v>172</v>
      </c>
      <c r="E1373" s="5" t="s">
        <v>35</v>
      </c>
      <c r="F1373" s="5" t="s">
        <v>36</v>
      </c>
      <c r="G1373" s="5">
        <v>64.1</v>
      </c>
      <c r="H1373" s="5"/>
      <c r="I1373" s="5" t="s">
        <v>37</v>
      </c>
      <c r="J1373" s="5" t="s">
        <v>2537</v>
      </c>
      <c r="K1373" s="5" t="s">
        <v>681</v>
      </c>
      <c r="L1373" s="5"/>
      <c r="M1373" s="6">
        <v>44880.0</v>
      </c>
      <c r="N1373" s="6">
        <v>44880.0</v>
      </c>
      <c r="O1373" s="7">
        <f>+IF(NETWORKDAYS(M1373,N1373,Feriados!A1316:A1346)&gt;-1,NETWORKDAYS(M1373,N1373,Feriados!A1316:A1346)-1,NETWORKDAYS(M1373,TODAY(),Feriados!A$15:A$315))</f>
        <v>0</v>
      </c>
      <c r="P1373" s="8"/>
      <c r="Q1373" s="5">
        <f>+IF(T1373="ENVIO OS", IF(NETWORKDAYS(N1373,P1373,Feriados!A$15:A$315)&gt;-1,NETWORKDAYS(N1373,P1373,Feriados!A$15:A$315)-1,NETWORKDAYS(N1373,TODAY(),Feriados!A$15:A$315)),0)</f>
        <v>0</v>
      </c>
      <c r="R1373" s="9"/>
      <c r="S1373" s="9"/>
      <c r="T1373" s="5" t="s">
        <v>79</v>
      </c>
      <c r="U1373" s="5" t="s">
        <v>79</v>
      </c>
      <c r="V1373" s="5"/>
      <c r="W1373" s="5"/>
      <c r="X1373" s="5" t="s">
        <v>51</v>
      </c>
      <c r="Y1373" s="5" t="s">
        <v>2159</v>
      </c>
      <c r="Z1373" s="5" t="s">
        <v>923</v>
      </c>
      <c r="AA1373" s="5"/>
      <c r="AB1373" s="5"/>
      <c r="AC1373" s="6"/>
      <c r="AD1373" s="6"/>
      <c r="AE1373" s="5"/>
      <c r="AF1373" s="10"/>
    </row>
    <row r="1374" ht="21.0" customHeight="1">
      <c r="A1374" s="5"/>
      <c r="B1374" s="5" t="s">
        <v>1614</v>
      </c>
      <c r="C1374" s="5" t="s">
        <v>1615</v>
      </c>
      <c r="D1374" s="5" t="s">
        <v>147</v>
      </c>
      <c r="E1374" s="5" t="s">
        <v>35</v>
      </c>
      <c r="F1374" s="5" t="s">
        <v>36</v>
      </c>
      <c r="G1374" s="5">
        <v>1245.0</v>
      </c>
      <c r="H1374" s="5"/>
      <c r="I1374" s="5" t="s">
        <v>37</v>
      </c>
      <c r="J1374" s="5" t="s">
        <v>875</v>
      </c>
      <c r="K1374" s="5" t="s">
        <v>233</v>
      </c>
      <c r="L1374" s="5"/>
      <c r="M1374" s="6">
        <v>44881.0</v>
      </c>
      <c r="N1374" s="6">
        <v>44896.0</v>
      </c>
      <c r="O1374" s="7">
        <f>+IF(NETWORKDAYS(M1374,N1374,Feriados!A1362:A1392)&gt;-1,NETWORKDAYS(M1374,N1374,Feriados!A1362:A1392)-1,NETWORKDAYS(M1374,TODAY(),Feriados!A$15:A$315))</f>
        <v>11</v>
      </c>
      <c r="P1374" s="8"/>
      <c r="Q1374" s="5">
        <f>+IF(T1374="ENVIO OS", IF(NETWORKDAYS(N1374,P1374,Feriados!A$15:A$315)&gt;-1,NETWORKDAYS(N1374,P1374,Feriados!A$15:A$315)-1,NETWORKDAYS(N1374,TODAY(),Feriados!A$15:A$315)),0)</f>
        <v>0</v>
      </c>
      <c r="R1374" s="9">
        <v>-33.0202</v>
      </c>
      <c r="S1374" s="9">
        <v>-68.9119</v>
      </c>
      <c r="T1374" s="5" t="s">
        <v>208</v>
      </c>
      <c r="U1374" s="5" t="s">
        <v>208</v>
      </c>
      <c r="V1374" s="5" t="s">
        <v>183</v>
      </c>
      <c r="W1374" s="5" t="s">
        <v>2520</v>
      </c>
      <c r="X1374" s="5" t="s">
        <v>41</v>
      </c>
      <c r="Y1374" s="5" t="s">
        <v>66</v>
      </c>
      <c r="Z1374" s="5" t="s">
        <v>43</v>
      </c>
      <c r="AA1374" s="5"/>
      <c r="AB1374" s="5"/>
      <c r="AC1374" s="6"/>
      <c r="AD1374" s="6"/>
      <c r="AE1374" s="5"/>
      <c r="AF1374" s="10"/>
    </row>
    <row r="1375" ht="21.0" customHeight="1">
      <c r="A1375" s="5">
        <v>235646.0</v>
      </c>
      <c r="B1375" s="5" t="s">
        <v>1974</v>
      </c>
      <c r="C1375" s="5" t="s">
        <v>1975</v>
      </c>
      <c r="D1375" s="5" t="s">
        <v>147</v>
      </c>
      <c r="E1375" s="5" t="s">
        <v>35</v>
      </c>
      <c r="F1375" s="5" t="s">
        <v>36</v>
      </c>
      <c r="G1375" s="5">
        <v>190.2</v>
      </c>
      <c r="H1375" s="5"/>
      <c r="I1375" s="5" t="s">
        <v>1976</v>
      </c>
      <c r="J1375" s="5" t="s">
        <v>202</v>
      </c>
      <c r="K1375" s="5" t="s">
        <v>149</v>
      </c>
      <c r="L1375" s="5"/>
      <c r="M1375" s="6">
        <v>44881.0</v>
      </c>
      <c r="N1375" s="6">
        <v>44901.0</v>
      </c>
      <c r="O1375" s="7">
        <f>+IF(NETWORKDAYS(M1375,N1375,Feriados!A1351:A1381)&gt;-1,NETWORKDAYS(M1375,N1375,Feriados!A1351:A1381)-1,NETWORKDAYS(M1375,TODAY(),Feriados!A$15:A$315))</f>
        <v>14</v>
      </c>
      <c r="P1375" s="8"/>
      <c r="Q1375" s="5">
        <f>+IF(T1375="ENVIO OS", IF(NETWORKDAYS(N1375,P1375,Feriados!A$15:A$315)&gt;-1,NETWORKDAYS(N1375,P1375,Feriados!A$15:A$315)-1,NETWORKDAYS(N1375,TODAY(),Feriados!A$15:A$315)),0)</f>
        <v>0</v>
      </c>
      <c r="R1375" s="9"/>
      <c r="S1375" s="9"/>
      <c r="T1375" s="5" t="s">
        <v>208</v>
      </c>
      <c r="U1375" s="5" t="s">
        <v>208</v>
      </c>
      <c r="V1375" s="5" t="s">
        <v>183</v>
      </c>
      <c r="W1375" s="5" t="s">
        <v>2348</v>
      </c>
      <c r="X1375" s="5" t="s">
        <v>51</v>
      </c>
      <c r="Y1375" s="5" t="s">
        <v>111</v>
      </c>
      <c r="Z1375" s="5" t="s">
        <v>112</v>
      </c>
      <c r="AA1375" s="5"/>
      <c r="AB1375" s="5"/>
      <c r="AC1375" s="6"/>
      <c r="AD1375" s="6"/>
      <c r="AE1375" s="5" t="s">
        <v>203</v>
      </c>
      <c r="AF1375" s="10"/>
    </row>
    <row r="1376" ht="21.0" customHeight="1">
      <c r="A1376" s="5"/>
      <c r="B1376" s="5" t="s">
        <v>2679</v>
      </c>
      <c r="C1376" s="5" t="s">
        <v>2680</v>
      </c>
      <c r="D1376" s="5"/>
      <c r="E1376" s="5" t="s">
        <v>35</v>
      </c>
      <c r="F1376" s="5" t="s">
        <v>36</v>
      </c>
      <c r="G1376" s="5"/>
      <c r="H1376" s="5"/>
      <c r="I1376" s="5"/>
      <c r="J1376" s="5"/>
      <c r="K1376" s="5"/>
      <c r="L1376" s="5"/>
      <c r="M1376" s="6">
        <v>44882.0</v>
      </c>
      <c r="N1376" s="6">
        <v>44882.0</v>
      </c>
      <c r="O1376" s="7">
        <f>+IF(NETWORKDAYS(M1376,N1376,Feriados!A1316:A1346)&gt;-1,NETWORKDAYS(M1376,N1376,Feriados!A1316:A1346)-1,NETWORKDAYS(M1376,TODAY(),Feriados!A$15:A$315))</f>
        <v>0</v>
      </c>
      <c r="P1376" s="8">
        <v>44907.0</v>
      </c>
      <c r="Q1376" s="5">
        <f>+IF(T1376="ENVIO OS", IF(NETWORKDAYS(N1376,P1376,Feriados!A$15:A$315)&gt;-1,NETWORKDAYS(N1376,P1376,Feriados!A$15:A$315)-1,NETWORKDAYS(N1376,TODAY(),Feriados!A$15:A$315)),0)</f>
        <v>0</v>
      </c>
      <c r="R1376" s="9"/>
      <c r="S1376" s="9"/>
      <c r="T1376" s="5"/>
      <c r="U1376" s="5"/>
      <c r="V1376" s="5"/>
      <c r="W1376" s="5"/>
      <c r="X1376" s="5"/>
      <c r="Y1376" s="5"/>
      <c r="Z1376" s="5"/>
      <c r="AA1376" s="5" t="s">
        <v>2681</v>
      </c>
      <c r="AB1376" s="5"/>
      <c r="AC1376" s="6"/>
      <c r="AD1376" s="6"/>
      <c r="AE1376" s="5"/>
      <c r="AF1376" s="10"/>
    </row>
    <row r="1377" ht="21.0" customHeight="1">
      <c r="A1377" s="5"/>
      <c r="B1377" s="5" t="s">
        <v>2682</v>
      </c>
      <c r="C1377" s="5" t="s">
        <v>2683</v>
      </c>
      <c r="D1377" s="5" t="s">
        <v>46</v>
      </c>
      <c r="E1377" s="5" t="s">
        <v>35</v>
      </c>
      <c r="F1377" s="5" t="s">
        <v>36</v>
      </c>
      <c r="G1377" s="5">
        <v>46.0</v>
      </c>
      <c r="H1377" s="5"/>
      <c r="I1377" s="5" t="s">
        <v>109</v>
      </c>
      <c r="J1377" s="5" t="s">
        <v>110</v>
      </c>
      <c r="K1377" s="5" t="s">
        <v>48</v>
      </c>
      <c r="L1377" s="5"/>
      <c r="M1377" s="6">
        <v>44882.0</v>
      </c>
      <c r="N1377" s="6">
        <v>44966.0</v>
      </c>
      <c r="O1377" s="7">
        <f>+IF(NETWORKDAYS(M1377,N1377,Feriados!A1317:A1347)&gt;-1,NETWORKDAYS(M1377,N1377,Feriados!A1317:A1347)-1,NETWORKDAYS(M1377,TODAY(),Feriados!A$15:A$315))</f>
        <v>60</v>
      </c>
      <c r="P1377" s="8"/>
      <c r="Q1377" s="5">
        <f>+IF(T1377="ENVIO OS", IF(NETWORKDAYS(N1377,P1377,Feriados!A$15:A$315)&gt;-1,NETWORKDAYS(N1377,P1377,Feriados!A$15:A$315)-1,NETWORKDAYS(N1377,TODAY(),Feriados!A$15:A$315)),0)</f>
        <v>0</v>
      </c>
      <c r="R1377" s="9">
        <v>-32.8857</v>
      </c>
      <c r="S1377" s="9">
        <v>-68.7427</v>
      </c>
      <c r="T1377" s="5" t="s">
        <v>79</v>
      </c>
      <c r="U1377" s="5" t="s">
        <v>79</v>
      </c>
      <c r="V1377" s="5"/>
      <c r="W1377" s="5"/>
      <c r="X1377" s="5" t="s">
        <v>41</v>
      </c>
      <c r="Y1377" s="5" t="s">
        <v>66</v>
      </c>
      <c r="Z1377" s="5" t="s">
        <v>112</v>
      </c>
      <c r="AA1377" s="5"/>
      <c r="AB1377" s="5"/>
      <c r="AC1377" s="6"/>
      <c r="AD1377" s="6"/>
      <c r="AE1377" s="5"/>
      <c r="AF1377" s="10"/>
    </row>
    <row r="1378" ht="21.0" customHeight="1">
      <c r="A1378" s="5">
        <v>239936.0</v>
      </c>
      <c r="B1378" s="5" t="s">
        <v>2684</v>
      </c>
      <c r="C1378" s="5" t="s">
        <v>2685</v>
      </c>
      <c r="D1378" s="5" t="s">
        <v>56</v>
      </c>
      <c r="E1378" s="5" t="s">
        <v>35</v>
      </c>
      <c r="F1378" s="5" t="s">
        <v>36</v>
      </c>
      <c r="G1378" s="5">
        <v>80.0</v>
      </c>
      <c r="H1378" s="5">
        <v>80.0</v>
      </c>
      <c r="I1378" s="5" t="s">
        <v>37</v>
      </c>
      <c r="J1378" s="5" t="s">
        <v>70</v>
      </c>
      <c r="K1378" s="5" t="s">
        <v>71</v>
      </c>
      <c r="L1378" s="5"/>
      <c r="M1378" s="6">
        <v>44882.0</v>
      </c>
      <c r="N1378" s="6">
        <v>44989.0</v>
      </c>
      <c r="O1378" s="7">
        <f>+IF(NETWORKDAYS(M1378,N1378,Feriados!A1318:A1348)&gt;-1,NETWORKDAYS(M1378,N1378,Feriados!A1318:A1348)-1,NETWORKDAYS(M1378,TODAY(),Feriados!A$15:A$315))</f>
        <v>76</v>
      </c>
      <c r="P1378" s="8"/>
      <c r="Q1378" s="5">
        <f>+IF(T1378="ENVIO OS", IF(NETWORKDAYS(N1378,P1378,Feriados!A$15:A$315)&gt;-1,NETWORKDAYS(N1378,P1378,Feriados!A$15:A$315)-1,NETWORKDAYS(N1378,TODAY(),Feriados!A$15:A$315)),0)</f>
        <v>0</v>
      </c>
      <c r="R1378" s="9">
        <v>-34.6615</v>
      </c>
      <c r="S1378" s="9">
        <v>-68.4621</v>
      </c>
      <c r="T1378" s="5" t="s">
        <v>79</v>
      </c>
      <c r="U1378" s="5"/>
      <c r="V1378" s="5"/>
      <c r="W1378" s="5"/>
      <c r="X1378" s="5" t="s">
        <v>190</v>
      </c>
      <c r="Y1378" s="5" t="s">
        <v>59</v>
      </c>
      <c r="Z1378" s="5"/>
      <c r="AA1378" s="5"/>
      <c r="AB1378" s="5"/>
      <c r="AC1378" s="6"/>
      <c r="AD1378" s="6"/>
      <c r="AE1378" s="5"/>
      <c r="AF1378" s="10"/>
    </row>
    <row r="1379" ht="21.0" customHeight="1">
      <c r="A1379" s="5">
        <v>239937.0</v>
      </c>
      <c r="B1379" s="5" t="s">
        <v>2686</v>
      </c>
      <c r="C1379" s="5" t="s">
        <v>2687</v>
      </c>
      <c r="D1379" s="5" t="s">
        <v>56</v>
      </c>
      <c r="E1379" s="5" t="s">
        <v>35</v>
      </c>
      <c r="F1379" s="5" t="s">
        <v>36</v>
      </c>
      <c r="G1379" s="5">
        <v>60.0</v>
      </c>
      <c r="H1379" s="5">
        <v>60.0</v>
      </c>
      <c r="I1379" s="5" t="s">
        <v>37</v>
      </c>
      <c r="J1379" s="5" t="s">
        <v>70</v>
      </c>
      <c r="K1379" s="5" t="s">
        <v>71</v>
      </c>
      <c r="L1379" s="5"/>
      <c r="M1379" s="6">
        <v>44882.0</v>
      </c>
      <c r="N1379" s="6">
        <v>44989.0</v>
      </c>
      <c r="O1379" s="7">
        <f>+IF(NETWORKDAYS(M1379,N1379,Feriados!A1319:A1349)&gt;-1,NETWORKDAYS(M1379,N1379,Feriados!A1319:A1349)-1,NETWORKDAYS(M1379,TODAY(),Feriados!A$15:A$315))</f>
        <v>76</v>
      </c>
      <c r="P1379" s="8"/>
      <c r="Q1379" s="5">
        <f>+IF(T1379="ENVIO OS", IF(NETWORKDAYS(N1379,P1379,Feriados!A$15:A$315)&gt;-1,NETWORKDAYS(N1379,P1379,Feriados!A$15:A$315)-1,NETWORKDAYS(N1379,TODAY(),Feriados!A$15:A$315)),0)</f>
        <v>0</v>
      </c>
      <c r="R1379" s="9">
        <v>-34.6615</v>
      </c>
      <c r="S1379" s="9">
        <v>-68.4621</v>
      </c>
      <c r="T1379" s="5" t="s">
        <v>79</v>
      </c>
      <c r="U1379" s="5"/>
      <c r="V1379" s="5"/>
      <c r="W1379" s="5"/>
      <c r="X1379" s="5" t="s">
        <v>190</v>
      </c>
      <c r="Y1379" s="5" t="s">
        <v>59</v>
      </c>
      <c r="Z1379" s="5"/>
      <c r="AA1379" s="5"/>
      <c r="AB1379" s="5"/>
      <c r="AC1379" s="6"/>
      <c r="AD1379" s="6"/>
      <c r="AE1379" s="5"/>
      <c r="AF1379" s="10"/>
    </row>
    <row r="1380" ht="21.0" customHeight="1">
      <c r="A1380" s="5">
        <v>239938.0</v>
      </c>
      <c r="B1380" s="5" t="s">
        <v>2688</v>
      </c>
      <c r="C1380" s="5" t="s">
        <v>2689</v>
      </c>
      <c r="D1380" s="5" t="s">
        <v>56</v>
      </c>
      <c r="E1380" s="5" t="s">
        <v>35</v>
      </c>
      <c r="F1380" s="5" t="s">
        <v>36</v>
      </c>
      <c r="G1380" s="5">
        <v>40.0</v>
      </c>
      <c r="H1380" s="5">
        <v>40.0</v>
      </c>
      <c r="I1380" s="5" t="s">
        <v>2690</v>
      </c>
      <c r="J1380" s="5" t="s">
        <v>70</v>
      </c>
      <c r="K1380" s="5" t="s">
        <v>71</v>
      </c>
      <c r="L1380" s="5"/>
      <c r="M1380" s="6">
        <v>44882.0</v>
      </c>
      <c r="N1380" s="6">
        <v>44989.0</v>
      </c>
      <c r="O1380" s="7">
        <f>+IF(NETWORKDAYS(M1380,N1380,Feriados!A1320:A1350)&gt;-1,NETWORKDAYS(M1380,N1380,Feriados!A1320:A1350)-1,NETWORKDAYS(M1380,TODAY(),Feriados!A$15:A$315))</f>
        <v>76</v>
      </c>
      <c r="P1380" s="8"/>
      <c r="Q1380" s="5">
        <f>+IF(T1380="ENVIO OS", IF(NETWORKDAYS(N1380,P1380,Feriados!A$15:A$315)&gt;-1,NETWORKDAYS(N1380,P1380,Feriados!A$15:A$315)-1,NETWORKDAYS(N1380,TODAY(),Feriados!A$15:A$315)),0)</f>
        <v>0</v>
      </c>
      <c r="R1380" s="9">
        <v>-34.6582</v>
      </c>
      <c r="S1380" s="9">
        <v>-68.4627</v>
      </c>
      <c r="T1380" s="5" t="s">
        <v>79</v>
      </c>
      <c r="U1380" s="5"/>
      <c r="V1380" s="5"/>
      <c r="W1380" s="5"/>
      <c r="X1380" s="5" t="s">
        <v>190</v>
      </c>
      <c r="Y1380" s="5" t="s">
        <v>59</v>
      </c>
      <c r="Z1380" s="5"/>
      <c r="AA1380" s="5"/>
      <c r="AB1380" s="5"/>
      <c r="AC1380" s="6"/>
      <c r="AD1380" s="6"/>
      <c r="AE1380" s="5"/>
      <c r="AF1380" s="10"/>
    </row>
    <row r="1381" ht="21.0" customHeight="1">
      <c r="A1381" s="5"/>
      <c r="B1381" s="5" t="s">
        <v>2559</v>
      </c>
      <c r="C1381" s="5" t="s">
        <v>2691</v>
      </c>
      <c r="D1381" s="5" t="s">
        <v>147</v>
      </c>
      <c r="E1381" s="5" t="s">
        <v>96</v>
      </c>
      <c r="F1381" s="5" t="s">
        <v>1050</v>
      </c>
      <c r="G1381" s="5">
        <v>112.42</v>
      </c>
      <c r="H1381" s="5"/>
      <c r="I1381" s="5"/>
      <c r="J1381" s="5"/>
      <c r="K1381" s="5"/>
      <c r="L1381" s="5"/>
      <c r="M1381" s="6">
        <v>44883.0</v>
      </c>
      <c r="N1381" s="6">
        <v>44890.0</v>
      </c>
      <c r="O1381" s="7">
        <f>+IF(NETWORKDAYS(M1381,N1381,Feriados!A1303:A1333)&gt;-1,NETWORKDAYS(M1381,N1381,Feriados!A1303:A1333)-1,NETWORKDAYS(M1381,TODAY(),Feriados!A$15:A$315))</f>
        <v>5</v>
      </c>
      <c r="P1381" s="8">
        <v>44894.0</v>
      </c>
      <c r="Q1381" s="5">
        <f>+IF(T1381="ENVIO OS", IF(NETWORKDAYS(N1381,P1381,Feriados!A$15:A$315)&gt;-1,NETWORKDAYS(N1381,P1381,Feriados!A$15:A$315)-1,NETWORKDAYS(N1381,TODAY(),Feriados!A$15:A$315)),0)</f>
        <v>2</v>
      </c>
      <c r="R1381" s="9"/>
      <c r="S1381" s="9"/>
      <c r="T1381" s="5" t="s">
        <v>40</v>
      </c>
      <c r="U1381" s="5" t="s">
        <v>1078</v>
      </c>
      <c r="V1381" s="5"/>
      <c r="W1381" s="5"/>
      <c r="X1381" s="5" t="s">
        <v>100</v>
      </c>
      <c r="Y1381" s="5"/>
      <c r="Z1381" s="5" t="s">
        <v>215</v>
      </c>
      <c r="AA1381" s="5"/>
      <c r="AB1381" s="5"/>
      <c r="AC1381" s="6"/>
      <c r="AD1381" s="6"/>
      <c r="AE1381" s="5"/>
      <c r="AF1381" s="10"/>
    </row>
    <row r="1382" ht="21.0" customHeight="1">
      <c r="A1382" s="5"/>
      <c r="B1382" s="5" t="s">
        <v>2692</v>
      </c>
      <c r="C1382" s="5" t="s">
        <v>2693</v>
      </c>
      <c r="D1382" s="5" t="s">
        <v>167</v>
      </c>
      <c r="E1382" s="5" t="s">
        <v>96</v>
      </c>
      <c r="F1382" s="5" t="s">
        <v>273</v>
      </c>
      <c r="G1382" s="5">
        <v>120.0</v>
      </c>
      <c r="H1382" s="5"/>
      <c r="I1382" s="5"/>
      <c r="J1382" s="5"/>
      <c r="K1382" s="5"/>
      <c r="L1382" s="5"/>
      <c r="M1382" s="6">
        <v>44887.0</v>
      </c>
      <c r="N1382" s="6">
        <v>44901.0</v>
      </c>
      <c r="O1382" s="7">
        <f>+IF(NETWORKDAYS(M1382,N1382,Feriados!A1310:A1340)&gt;-1,NETWORKDAYS(M1382,N1382,Feriados!A1310:A1340)-1,NETWORKDAYS(M1382,TODAY(),Feriados!A$15:A$315))</f>
        <v>10</v>
      </c>
      <c r="P1382" s="8">
        <v>44909.0</v>
      </c>
      <c r="Q1382" s="5">
        <f>+IF(T1382="ENVIO OS", IF(NETWORKDAYS(N1382,P1382,Feriados!A$15:A$315)&gt;-1,NETWORKDAYS(N1382,P1382,Feriados!A$15:A$315)-1,NETWORKDAYS(N1382,TODAY(),Feriados!A$15:A$315)),0)</f>
        <v>0</v>
      </c>
      <c r="R1382" s="9"/>
      <c r="S1382" s="9"/>
      <c r="T1382" s="5" t="s">
        <v>1000</v>
      </c>
      <c r="U1382" s="5" t="s">
        <v>1000</v>
      </c>
      <c r="V1382" s="5"/>
      <c r="W1382" s="5"/>
      <c r="X1382" s="5"/>
      <c r="Y1382" s="5"/>
      <c r="Z1382" s="5"/>
      <c r="AA1382" s="5" t="s">
        <v>2694</v>
      </c>
      <c r="AB1382" s="5"/>
      <c r="AC1382" s="6"/>
      <c r="AD1382" s="6"/>
      <c r="AE1382" s="5"/>
      <c r="AF1382" s="10"/>
    </row>
    <row r="1383" ht="21.0" customHeight="1">
      <c r="A1383" s="5">
        <v>237870.0</v>
      </c>
      <c r="B1383" s="5"/>
      <c r="C1383" s="5" t="s">
        <v>1441</v>
      </c>
      <c r="D1383" s="5" t="s">
        <v>63</v>
      </c>
      <c r="E1383" s="5" t="s">
        <v>35</v>
      </c>
      <c r="F1383" s="5" t="s">
        <v>665</v>
      </c>
      <c r="G1383" s="5"/>
      <c r="H1383" s="5"/>
      <c r="I1383" s="5" t="s">
        <v>2695</v>
      </c>
      <c r="J1383" s="5" t="s">
        <v>401</v>
      </c>
      <c r="K1383" s="5" t="s">
        <v>149</v>
      </c>
      <c r="L1383" s="5"/>
      <c r="M1383" s="6">
        <v>44887.0</v>
      </c>
      <c r="N1383" s="6">
        <v>44888.0</v>
      </c>
      <c r="O1383" s="7">
        <f>+IF(NETWORKDAYS(M1383,N1383,Feriados!A1317:A1347)&gt;-1,NETWORKDAYS(M1383,N1383,Feriados!A1317:A1347)-1,NETWORKDAYS(M1383,TODAY(),Feriados!A$15:A$315))</f>
        <v>1</v>
      </c>
      <c r="P1383" s="8"/>
      <c r="Q1383" s="5">
        <f>+IF(T1383="ENVIO OS", IF(NETWORKDAYS(N1383,P1383,Feriados!A$15:A$315)&gt;-1,NETWORKDAYS(N1383,P1383,Feriados!A$15:A$315)-1,NETWORKDAYS(N1383,TODAY(),Feriados!A$15:A$315)),0)</f>
        <v>0</v>
      </c>
      <c r="R1383" s="9"/>
      <c r="S1383" s="9"/>
      <c r="T1383" s="5" t="s">
        <v>79</v>
      </c>
      <c r="U1383" s="5" t="s">
        <v>79</v>
      </c>
      <c r="V1383" s="5"/>
      <c r="W1383" s="5"/>
      <c r="X1383" s="5" t="s">
        <v>51</v>
      </c>
      <c r="Y1383" s="5" t="s">
        <v>66</v>
      </c>
      <c r="Z1383" s="5" t="s">
        <v>43</v>
      </c>
      <c r="AA1383" s="5"/>
      <c r="AB1383" s="5"/>
      <c r="AC1383" s="6"/>
      <c r="AD1383" s="6"/>
      <c r="AE1383" s="5"/>
      <c r="AF1383" s="10"/>
    </row>
    <row r="1384" ht="21.0" customHeight="1">
      <c r="A1384" s="5">
        <v>237970.0</v>
      </c>
      <c r="B1384" s="5" t="s">
        <v>2696</v>
      </c>
      <c r="C1384" s="5" t="s">
        <v>2697</v>
      </c>
      <c r="D1384" s="5" t="s">
        <v>302</v>
      </c>
      <c r="E1384" s="5" t="s">
        <v>35</v>
      </c>
      <c r="F1384" s="5" t="s">
        <v>36</v>
      </c>
      <c r="G1384" s="5">
        <v>153.8</v>
      </c>
      <c r="H1384" s="5"/>
      <c r="I1384" s="5" t="s">
        <v>37</v>
      </c>
      <c r="J1384" s="5" t="s">
        <v>302</v>
      </c>
      <c r="K1384" s="5" t="s">
        <v>302</v>
      </c>
      <c r="L1384" s="5"/>
      <c r="M1384" s="6">
        <v>44888.0</v>
      </c>
      <c r="N1384" s="6">
        <v>44893.0</v>
      </c>
      <c r="O1384" s="7">
        <f>+IF(NETWORKDAYS(M1384,N1384,Feriados!A1318:A1348)&gt;-1,NETWORKDAYS(M1384,N1384,Feriados!A1318:A1348)-1,NETWORKDAYS(M1384,TODAY(),Feriados!A$15:A$315))</f>
        <v>3</v>
      </c>
      <c r="P1384" s="8"/>
      <c r="Q1384" s="5">
        <f>+IF(T1384="ENVIO OS", IF(NETWORKDAYS(N1384,P1384,Feriados!A$15:A$315)&gt;-1,NETWORKDAYS(N1384,P1384,Feriados!A$15:A$315)-1,NETWORKDAYS(N1384,TODAY(),Feriados!A$15:A$315)),0)</f>
        <v>0</v>
      </c>
      <c r="R1384" s="9"/>
      <c r="S1384" s="9"/>
      <c r="T1384" s="5" t="s">
        <v>79</v>
      </c>
      <c r="U1384" s="5" t="s">
        <v>79</v>
      </c>
      <c r="V1384" s="5"/>
      <c r="W1384" s="5"/>
      <c r="X1384" s="5" t="s">
        <v>51</v>
      </c>
      <c r="Y1384" s="5" t="s">
        <v>42</v>
      </c>
      <c r="Z1384" s="5" t="s">
        <v>577</v>
      </c>
      <c r="AA1384" s="5"/>
      <c r="AB1384" s="5"/>
      <c r="AC1384" s="6"/>
      <c r="AD1384" s="6"/>
      <c r="AE1384" s="5"/>
      <c r="AF1384" s="10"/>
    </row>
    <row r="1385" ht="21.0" customHeight="1">
      <c r="A1385" s="5"/>
      <c r="B1385" s="5" t="s">
        <v>2476</v>
      </c>
      <c r="C1385" s="5" t="s">
        <v>2477</v>
      </c>
      <c r="D1385" s="5"/>
      <c r="E1385" s="5" t="s">
        <v>35</v>
      </c>
      <c r="F1385" s="5" t="s">
        <v>36</v>
      </c>
      <c r="G1385" s="5"/>
      <c r="H1385" s="5"/>
      <c r="I1385" s="5"/>
      <c r="J1385" s="5"/>
      <c r="K1385" s="5"/>
      <c r="L1385" s="5"/>
      <c r="M1385" s="6">
        <v>44889.0</v>
      </c>
      <c r="N1385" s="6">
        <v>44918.0</v>
      </c>
      <c r="O1385" s="7">
        <f>+IF(NETWORKDAYS(M1385,N1385,Feriados!A1319:A1349)&gt;-1,NETWORKDAYS(M1385,N1385,Feriados!A1319:A1349)-1,NETWORKDAYS(M1385,TODAY(),Feriados!A$15:A$315))</f>
        <v>21</v>
      </c>
      <c r="P1385" s="8"/>
      <c r="Q1385" s="5">
        <f>+IF(T1385="ENVIO OS", IF(NETWORKDAYS(N1385,P1385,Feriados!A$15:A$315)&gt;-1,NETWORKDAYS(N1385,P1385,Feriados!A$15:A$315)-1,NETWORKDAYS(N1385,TODAY(),Feriados!A$15:A$315)),0)</f>
        <v>526</v>
      </c>
      <c r="R1385" s="9"/>
      <c r="S1385" s="9"/>
      <c r="T1385" s="5" t="s">
        <v>40</v>
      </c>
      <c r="U1385" s="5" t="s">
        <v>804</v>
      </c>
      <c r="V1385" s="5"/>
      <c r="W1385" s="5"/>
      <c r="X1385" s="5" t="s">
        <v>41</v>
      </c>
      <c r="Y1385" s="5"/>
      <c r="Z1385" s="5" t="s">
        <v>577</v>
      </c>
      <c r="AA1385" s="5"/>
      <c r="AB1385" s="5"/>
      <c r="AC1385" s="6"/>
      <c r="AD1385" s="6"/>
      <c r="AE1385" s="5"/>
      <c r="AF1385" s="10"/>
    </row>
    <row r="1386" ht="21.0" customHeight="1">
      <c r="A1386" s="5">
        <v>237931.0</v>
      </c>
      <c r="B1386" s="5" t="s">
        <v>2698</v>
      </c>
      <c r="C1386" s="5" t="s">
        <v>2699</v>
      </c>
      <c r="D1386" s="5" t="s">
        <v>56</v>
      </c>
      <c r="E1386" s="5" t="s">
        <v>96</v>
      </c>
      <c r="F1386" s="5" t="s">
        <v>97</v>
      </c>
      <c r="G1386" s="5">
        <v>100.0</v>
      </c>
      <c r="H1386" s="5">
        <v>100.0</v>
      </c>
      <c r="I1386" s="5" t="s">
        <v>2700</v>
      </c>
      <c r="J1386" s="5" t="s">
        <v>2446</v>
      </c>
      <c r="K1386" s="5"/>
      <c r="L1386" s="5"/>
      <c r="M1386" s="6">
        <v>44890.0</v>
      </c>
      <c r="N1386" s="6">
        <v>44916.0</v>
      </c>
      <c r="O1386" s="7">
        <f>+IF(NETWORKDAYS(M1386,N1386,Feriados!A1311:A1341)&gt;-1,NETWORKDAYS(M1386,N1386,Feriados!A1311:A1341)-1,NETWORKDAYS(M1386,TODAY(),Feriados!A$15:A$315))</f>
        <v>18</v>
      </c>
      <c r="P1386" s="8"/>
      <c r="Q1386" s="5">
        <f>+IF(T1386="ENVIO OS", IF(NETWORKDAYS(N1386,P1386,Feriados!A$15:A$315)&gt;-1,NETWORKDAYS(N1386,P1386,Feriados!A$15:A$315)-1,NETWORKDAYS(N1386,TODAY(),Feriados!A$15:A$315)),0)</f>
        <v>0</v>
      </c>
      <c r="R1386" s="9">
        <v>-34.9966</v>
      </c>
      <c r="S1386" s="9">
        <v>-68.6333</v>
      </c>
      <c r="T1386" s="5" t="s">
        <v>79</v>
      </c>
      <c r="U1386" s="5" t="s">
        <v>79</v>
      </c>
      <c r="V1386" s="5"/>
      <c r="W1386" s="5"/>
      <c r="X1386" s="5" t="s">
        <v>100</v>
      </c>
      <c r="Y1386" s="5" t="s">
        <v>66</v>
      </c>
      <c r="Z1386" s="5"/>
      <c r="AA1386" s="5" t="s">
        <v>2701</v>
      </c>
      <c r="AB1386" s="5"/>
      <c r="AC1386" s="6"/>
      <c r="AD1386" s="6"/>
      <c r="AE1386" s="5"/>
      <c r="AF1386" s="10"/>
    </row>
    <row r="1387" ht="21.0" customHeight="1">
      <c r="A1387" s="5">
        <v>238125.0</v>
      </c>
      <c r="B1387" s="5" t="s">
        <v>2559</v>
      </c>
      <c r="C1387" s="5" t="s">
        <v>2691</v>
      </c>
      <c r="D1387" s="5" t="s">
        <v>147</v>
      </c>
      <c r="E1387" s="5" t="s">
        <v>96</v>
      </c>
      <c r="F1387" s="5" t="s">
        <v>1050</v>
      </c>
      <c r="G1387" s="5">
        <v>92.8</v>
      </c>
      <c r="H1387" s="5">
        <v>92.8</v>
      </c>
      <c r="I1387" s="5" t="s">
        <v>37</v>
      </c>
      <c r="J1387" s="5" t="s">
        <v>640</v>
      </c>
      <c r="K1387" s="5" t="s">
        <v>149</v>
      </c>
      <c r="L1387" s="5" t="s">
        <v>39</v>
      </c>
      <c r="M1387" s="6">
        <v>44894.0</v>
      </c>
      <c r="N1387" s="6">
        <v>44901.0</v>
      </c>
      <c r="O1387" s="7">
        <f>+IF(NETWORKDAYS(M1387,N1387,Feriados!A1308:A1338)&gt;-1,NETWORKDAYS(M1387,N1387,Feriados!A1308:A1338)-1,NETWORKDAYS(M1387,TODAY(),Feriados!A$15:A$315))</f>
        <v>5</v>
      </c>
      <c r="P1387" s="8"/>
      <c r="Q1387" s="5">
        <f>+IF(T1387="ENVIO OS", IF(NETWORKDAYS(N1387,P1387,Feriados!A$15:A$315)&gt;-1,NETWORKDAYS(N1387,P1387,Feriados!A$15:A$315)-1,NETWORKDAYS(N1387,TODAY(),Feriados!A$15:A$315)),0)</f>
        <v>0</v>
      </c>
      <c r="R1387" s="9">
        <v>-32.9588</v>
      </c>
      <c r="S1387" s="9">
        <v>-68.8517</v>
      </c>
      <c r="T1387" s="5" t="s">
        <v>79</v>
      </c>
      <c r="U1387" s="5" t="s">
        <v>79</v>
      </c>
      <c r="V1387" s="5"/>
      <c r="W1387" s="5"/>
      <c r="X1387" s="5" t="s">
        <v>100</v>
      </c>
      <c r="Y1387" s="5" t="s">
        <v>66</v>
      </c>
      <c r="Z1387" s="5" t="s">
        <v>215</v>
      </c>
      <c r="AA1387" s="5" t="s">
        <v>2702</v>
      </c>
      <c r="AB1387" s="5"/>
      <c r="AC1387" s="6"/>
      <c r="AD1387" s="6"/>
      <c r="AE1387" s="5"/>
      <c r="AF1387" s="10"/>
    </row>
    <row r="1388" ht="21.0" customHeight="1">
      <c r="A1388" s="5"/>
      <c r="B1388" s="5" t="s">
        <v>2703</v>
      </c>
      <c r="C1388" s="5" t="s">
        <v>2704</v>
      </c>
      <c r="D1388" s="5" t="s">
        <v>46</v>
      </c>
      <c r="E1388" s="5" t="s">
        <v>35</v>
      </c>
      <c r="F1388" s="5" t="s">
        <v>36</v>
      </c>
      <c r="G1388" s="5">
        <v>117.0</v>
      </c>
      <c r="H1388" s="5"/>
      <c r="I1388" s="5" t="s">
        <v>37</v>
      </c>
      <c r="J1388" s="5" t="s">
        <v>298</v>
      </c>
      <c r="K1388" s="5" t="s">
        <v>48</v>
      </c>
      <c r="L1388" s="5"/>
      <c r="M1388" s="6">
        <v>44895.0</v>
      </c>
      <c r="N1388" s="6">
        <v>44957.0</v>
      </c>
      <c r="O1388" s="7">
        <f>+IF(NETWORKDAYS(M1388,N1388,Feriados!A1323:A1353)&gt;-1,NETWORKDAYS(M1388,N1388,Feriados!A1323:A1353)-1,NETWORKDAYS(M1388,TODAY(),Feriados!A$15:A$315))</f>
        <v>44</v>
      </c>
      <c r="P1388" s="8"/>
      <c r="Q1388" s="5">
        <f>+IF(T1388="ENVIO OS", IF(NETWORKDAYS(N1388,P1388,Feriados!A$15:A$315)&gt;-1,NETWORKDAYS(N1388,P1388,Feriados!A$15:A$315)-1,NETWORKDAYS(N1388,TODAY(),Feriados!A$15:A$315)),0)</f>
        <v>0</v>
      </c>
      <c r="R1388" s="9">
        <v>-32.9288</v>
      </c>
      <c r="S1388" s="9">
        <v>-68.7476</v>
      </c>
      <c r="T1388" s="5" t="s">
        <v>79</v>
      </c>
      <c r="U1388" s="5" t="s">
        <v>79</v>
      </c>
      <c r="V1388" s="5"/>
      <c r="W1388" s="5"/>
      <c r="X1388" s="5" t="s">
        <v>41</v>
      </c>
      <c r="Y1388" s="5" t="s">
        <v>66</v>
      </c>
      <c r="Z1388" s="5" t="s">
        <v>219</v>
      </c>
      <c r="AA1388" s="5"/>
      <c r="AB1388" s="5"/>
      <c r="AC1388" s="6"/>
      <c r="AD1388" s="6"/>
      <c r="AE1388" s="5"/>
      <c r="AF1388" s="10"/>
    </row>
    <row r="1389" ht="21.0" customHeight="1">
      <c r="A1389" s="5"/>
      <c r="B1389" s="5" t="s">
        <v>2705</v>
      </c>
      <c r="C1389" s="5" t="s">
        <v>2706</v>
      </c>
      <c r="D1389" s="5" t="s">
        <v>147</v>
      </c>
      <c r="E1389" s="5" t="s">
        <v>35</v>
      </c>
      <c r="F1389" s="5" t="s">
        <v>36</v>
      </c>
      <c r="G1389" s="5">
        <v>780.0</v>
      </c>
      <c r="H1389" s="5"/>
      <c r="I1389" s="5" t="s">
        <v>37</v>
      </c>
      <c r="J1389" s="5" t="s">
        <v>687</v>
      </c>
      <c r="K1389" s="5" t="s">
        <v>161</v>
      </c>
      <c r="L1389" s="5"/>
      <c r="M1389" s="6">
        <v>44895.0</v>
      </c>
      <c r="N1389" s="6">
        <v>45008.0</v>
      </c>
      <c r="O1389" s="7">
        <f>+IF(NETWORKDAYS(M1389,N1389,Feriados!A1322:A1352)&gt;-1,NETWORKDAYS(M1389,N1389,Feriados!A1322:A1352)-1,NETWORKDAYS(M1389,TODAY(),Feriados!A$15:A$315))</f>
        <v>81</v>
      </c>
      <c r="P1389" s="8"/>
      <c r="Q1389" s="5">
        <f>+IF(T1389="ENVIO OS", IF(NETWORKDAYS(N1389,P1389,Feriados!A$15:A$315)&gt;-1,NETWORKDAYS(N1389,P1389,Feriados!A$15:A$315)-1,NETWORKDAYS(N1389,TODAY(),Feriados!A$15:A$315)),0)</f>
        <v>0</v>
      </c>
      <c r="R1389" s="9">
        <v>-33.0146</v>
      </c>
      <c r="S1389" s="9">
        <v>-68.9473</v>
      </c>
      <c r="T1389" s="5" t="s">
        <v>79</v>
      </c>
      <c r="U1389" s="5" t="s">
        <v>79</v>
      </c>
      <c r="V1389" s="5" t="s">
        <v>183</v>
      </c>
      <c r="W1389" s="5" t="s">
        <v>2520</v>
      </c>
      <c r="X1389" s="5" t="s">
        <v>41</v>
      </c>
      <c r="Y1389" s="5" t="s">
        <v>66</v>
      </c>
      <c r="Z1389" s="5" t="s">
        <v>92</v>
      </c>
      <c r="AA1389" s="5"/>
      <c r="AB1389" s="5"/>
      <c r="AC1389" s="6"/>
      <c r="AD1389" s="6"/>
      <c r="AE1389" s="5"/>
      <c r="AF1389" s="10"/>
    </row>
    <row r="1390" ht="21.0" customHeight="1">
      <c r="A1390" s="5"/>
      <c r="B1390" s="5" t="s">
        <v>2707</v>
      </c>
      <c r="C1390" s="5" t="s">
        <v>2708</v>
      </c>
      <c r="D1390" s="5" t="s">
        <v>56</v>
      </c>
      <c r="E1390" s="5" t="s">
        <v>35</v>
      </c>
      <c r="F1390" s="5" t="s">
        <v>36</v>
      </c>
      <c r="G1390" s="5">
        <v>74.0</v>
      </c>
      <c r="H1390" s="5"/>
      <c r="I1390" s="5" t="s">
        <v>37</v>
      </c>
      <c r="J1390" s="5" t="s">
        <v>748</v>
      </c>
      <c r="K1390" s="5" t="s">
        <v>71</v>
      </c>
      <c r="L1390" s="5"/>
      <c r="M1390" s="6">
        <v>44895.0</v>
      </c>
      <c r="N1390" s="6">
        <v>44957.0</v>
      </c>
      <c r="O1390" s="7">
        <f>+IF(NETWORKDAYS(M1390,N1390,Feriados!A1321:A1351)&gt;-1,NETWORKDAYS(M1390,N1390,Feriados!A1321:A1351)-1,NETWORKDAYS(M1390,TODAY(),Feriados!A$15:A$315))</f>
        <v>44</v>
      </c>
      <c r="P1390" s="8"/>
      <c r="Q1390" s="5">
        <f>+IF(T1390="ENVIO OS", IF(NETWORKDAYS(N1390,P1390,Feriados!A$15:A$315)&gt;-1,NETWORKDAYS(N1390,P1390,Feriados!A$15:A$315)-1,NETWORKDAYS(N1390,TODAY(),Feriados!A$15:A$315)),0)</f>
        <v>0</v>
      </c>
      <c r="R1390" s="9">
        <v>-34.6754</v>
      </c>
      <c r="S1390" s="9">
        <v>-68.3717</v>
      </c>
      <c r="T1390" s="5" t="s">
        <v>79</v>
      </c>
      <c r="U1390" s="5" t="s">
        <v>79</v>
      </c>
      <c r="V1390" s="5"/>
      <c r="W1390" s="5"/>
      <c r="X1390" s="5" t="s">
        <v>41</v>
      </c>
      <c r="Y1390" s="5" t="s">
        <v>59</v>
      </c>
      <c r="Z1390" s="5" t="s">
        <v>60</v>
      </c>
      <c r="AA1390" s="5"/>
      <c r="AB1390" s="5"/>
      <c r="AC1390" s="6"/>
      <c r="AD1390" s="6"/>
      <c r="AE1390" s="5"/>
      <c r="AF1390" s="10"/>
    </row>
    <row r="1391" ht="21.0" customHeight="1">
      <c r="A1391" s="5">
        <v>237068.0</v>
      </c>
      <c r="B1391" s="5" t="s">
        <v>2592</v>
      </c>
      <c r="C1391" s="5" t="s">
        <v>2593</v>
      </c>
      <c r="D1391" s="5" t="s">
        <v>56</v>
      </c>
      <c r="E1391" s="5" t="s">
        <v>96</v>
      </c>
      <c r="F1391" s="5" t="s">
        <v>515</v>
      </c>
      <c r="G1391" s="5">
        <v>100.0</v>
      </c>
      <c r="H1391" s="5">
        <v>100.0</v>
      </c>
      <c r="I1391" s="5" t="s">
        <v>37</v>
      </c>
      <c r="J1391" s="5" t="s">
        <v>1992</v>
      </c>
      <c r="K1391" s="5" t="s">
        <v>1993</v>
      </c>
      <c r="L1391" s="5" t="s">
        <v>39</v>
      </c>
      <c r="M1391" s="6">
        <v>44897.0</v>
      </c>
      <c r="N1391" s="6">
        <v>44900.0</v>
      </c>
      <c r="O1391" s="7">
        <f>+IF(NETWORKDAYS(M1391,N1391,Feriados!A1317:A1347)&gt;-1,NETWORKDAYS(M1391,N1391,Feriados!A1317:A1347)-1,NETWORKDAYS(M1391,TODAY(),Feriados!A$15:A$315))</f>
        <v>1</v>
      </c>
      <c r="P1391" s="8"/>
      <c r="Q1391" s="5">
        <f>+IF(T1391="ENVIO OS", IF(NETWORKDAYS(N1391,P1391,Feriados!A$15:A$315)&gt;-1,NETWORKDAYS(N1391,P1391,Feriados!A$15:A$315)-1,NETWORKDAYS(N1391,TODAY(),Feriados!A$15:A$315)),0)</f>
        <v>0</v>
      </c>
      <c r="R1391" s="9">
        <v>-34.7781</v>
      </c>
      <c r="S1391" s="9">
        <v>-68.148</v>
      </c>
      <c r="T1391" s="5" t="s">
        <v>208</v>
      </c>
      <c r="U1391" s="5" t="s">
        <v>208</v>
      </c>
      <c r="V1391" s="5"/>
      <c r="W1391" s="5"/>
      <c r="X1391" s="5" t="s">
        <v>100</v>
      </c>
      <c r="Y1391" s="5" t="s">
        <v>66</v>
      </c>
      <c r="Z1391" s="5"/>
      <c r="AA1391" s="5" t="s">
        <v>2594</v>
      </c>
      <c r="AB1391" s="5"/>
      <c r="AC1391" s="6"/>
      <c r="AD1391" s="6"/>
      <c r="AE1391" s="5"/>
      <c r="AF1391" s="10"/>
    </row>
    <row r="1392" ht="21.0" customHeight="1">
      <c r="A1392" s="5">
        <v>238048.0</v>
      </c>
      <c r="B1392" s="5" t="s">
        <v>2709</v>
      </c>
      <c r="C1392" s="5" t="s">
        <v>1355</v>
      </c>
      <c r="D1392" s="5" t="s">
        <v>75</v>
      </c>
      <c r="E1392" s="5" t="s">
        <v>96</v>
      </c>
      <c r="F1392" s="5" t="s">
        <v>1050</v>
      </c>
      <c r="G1392" s="5">
        <v>78.64</v>
      </c>
      <c r="H1392" s="5">
        <v>78.64</v>
      </c>
      <c r="I1392" s="5" t="s">
        <v>2710</v>
      </c>
      <c r="J1392" s="5" t="s">
        <v>77</v>
      </c>
      <c r="K1392" s="5" t="s">
        <v>78</v>
      </c>
      <c r="L1392" s="5" t="s">
        <v>39</v>
      </c>
      <c r="M1392" s="6">
        <v>44897.0</v>
      </c>
      <c r="N1392" s="6">
        <v>44938.0</v>
      </c>
      <c r="O1392" s="7">
        <f>+IF(NETWORKDAYS(M1392,N1392,Feriados!A1313:A1343)&gt;-1,NETWORKDAYS(M1392,N1392,Feriados!A1313:A1343)-1,NETWORKDAYS(M1392,TODAY(),Feriados!A$15:A$315))</f>
        <v>29</v>
      </c>
      <c r="P1392" s="8"/>
      <c r="Q1392" s="5">
        <f>+IF(T1392="ENVIO OS", IF(NETWORKDAYS(N1392,P1392,Feriados!A$15:A$315)&gt;-1,NETWORKDAYS(N1392,P1392,Feriados!A$15:A$315)-1,NETWORKDAYS(N1392,TODAY(),Feriados!A$15:A$315)),0)</f>
        <v>0</v>
      </c>
      <c r="R1392" s="9"/>
      <c r="S1392" s="9"/>
      <c r="T1392" s="5" t="s">
        <v>79</v>
      </c>
      <c r="U1392" s="5" t="s">
        <v>79</v>
      </c>
      <c r="V1392" s="5" t="s">
        <v>183</v>
      </c>
      <c r="W1392" s="5"/>
      <c r="X1392" s="5" t="s">
        <v>100</v>
      </c>
      <c r="Y1392" s="5" t="s">
        <v>66</v>
      </c>
      <c r="Z1392" s="5" t="s">
        <v>219</v>
      </c>
      <c r="AA1392" s="5" t="s">
        <v>2711</v>
      </c>
      <c r="AB1392" s="5"/>
      <c r="AC1392" s="6"/>
      <c r="AD1392" s="6"/>
      <c r="AE1392" s="5"/>
      <c r="AF1392" s="10"/>
    </row>
    <row r="1393" ht="21.0" customHeight="1">
      <c r="A1393" s="5"/>
      <c r="B1393" s="5" t="s">
        <v>2712</v>
      </c>
      <c r="C1393" s="5" t="s">
        <v>2713</v>
      </c>
      <c r="D1393" s="5"/>
      <c r="E1393" s="5" t="s">
        <v>35</v>
      </c>
      <c r="F1393" s="5" t="s">
        <v>36</v>
      </c>
      <c r="G1393" s="5"/>
      <c r="H1393" s="5"/>
      <c r="I1393" s="5"/>
      <c r="J1393" s="5"/>
      <c r="K1393" s="5"/>
      <c r="L1393" s="5"/>
      <c r="M1393" s="6">
        <v>44897.0</v>
      </c>
      <c r="N1393" s="6">
        <v>44951.0</v>
      </c>
      <c r="O1393" s="7">
        <f>+IF(NETWORKDAYS(M1393,N1393,Feriados!A1324:A1354)&gt;-1,NETWORKDAYS(M1393,N1393,Feriados!A1324:A1354)-1,NETWORKDAYS(M1393,TODAY(),Feriados!A$15:A$315))</f>
        <v>38</v>
      </c>
      <c r="P1393" s="8">
        <v>44958.0</v>
      </c>
      <c r="Q1393" s="5">
        <f>+IF(T1393="ENVIO OS", IF(NETWORKDAYS(N1393,P1393,Feriados!A$15:A$315)&gt;-1,NETWORKDAYS(N1393,P1393,Feriados!A$15:A$315)-1,NETWORKDAYS(N1393,TODAY(),Feriados!A$15:A$315)),0)</f>
        <v>5</v>
      </c>
      <c r="R1393" s="9"/>
      <c r="S1393" s="9"/>
      <c r="T1393" s="5" t="s">
        <v>40</v>
      </c>
      <c r="U1393" s="5" t="s">
        <v>564</v>
      </c>
      <c r="V1393" s="5"/>
      <c r="W1393" s="5"/>
      <c r="X1393" s="5" t="s">
        <v>41</v>
      </c>
      <c r="Y1393" s="5"/>
      <c r="Z1393" s="5"/>
      <c r="AA1393" s="5"/>
      <c r="AB1393" s="5"/>
      <c r="AC1393" s="6"/>
      <c r="AD1393" s="6"/>
      <c r="AE1393" s="5"/>
      <c r="AF1393" s="10"/>
    </row>
    <row r="1394" ht="21.0" customHeight="1">
      <c r="A1394" s="5">
        <v>239484.0</v>
      </c>
      <c r="B1394" s="5" t="s">
        <v>2714</v>
      </c>
      <c r="C1394" s="5" t="s">
        <v>2715</v>
      </c>
      <c r="D1394" s="5" t="s">
        <v>56</v>
      </c>
      <c r="E1394" s="5" t="s">
        <v>35</v>
      </c>
      <c r="F1394" s="5" t="s">
        <v>36</v>
      </c>
      <c r="G1394" s="5">
        <v>1565.0</v>
      </c>
      <c r="H1394" s="5"/>
      <c r="I1394" s="5" t="s">
        <v>37</v>
      </c>
      <c r="J1394" s="5" t="s">
        <v>1029</v>
      </c>
      <c r="K1394" s="5" t="s">
        <v>71</v>
      </c>
      <c r="L1394" s="5" t="s">
        <v>49</v>
      </c>
      <c r="M1394" s="6">
        <v>44897.0</v>
      </c>
      <c r="N1394" s="6">
        <v>44993.0</v>
      </c>
      <c r="O1394" s="7">
        <f>+IF(NETWORKDAYS(M1394,N1394,Feriados!A1325:A1355)&gt;-1,NETWORKDAYS(M1394,N1394,Feriados!A1325:A1355)-1,NETWORKDAYS(M1394,TODAY(),Feriados!A$15:A$315))</f>
        <v>68</v>
      </c>
      <c r="P1394" s="8"/>
      <c r="Q1394" s="5">
        <f>+IF(T1394="ENVIO OS", IF(NETWORKDAYS(N1394,P1394,Feriados!A$15:A$315)&gt;-1,NETWORKDAYS(N1394,P1394,Feriados!A$15:A$315)-1,NETWORKDAYS(N1394,TODAY(),Feriados!A$15:A$315)),0)</f>
        <v>0</v>
      </c>
      <c r="R1394" s="9"/>
      <c r="S1394" s="9"/>
      <c r="T1394" s="5" t="s">
        <v>79</v>
      </c>
      <c r="U1394" s="5" t="s">
        <v>79</v>
      </c>
      <c r="V1394" s="5" t="s">
        <v>183</v>
      </c>
      <c r="W1394" s="5" t="s">
        <v>2716</v>
      </c>
      <c r="X1394" s="5" t="s">
        <v>51</v>
      </c>
      <c r="Y1394" s="5" t="s">
        <v>59</v>
      </c>
      <c r="Z1394" s="5"/>
      <c r="AA1394" s="5"/>
      <c r="AB1394" s="5"/>
      <c r="AC1394" s="6"/>
      <c r="AD1394" s="6"/>
      <c r="AE1394" s="5"/>
      <c r="AF1394" s="10"/>
    </row>
    <row r="1395" ht="21.0" customHeight="1">
      <c r="A1395" s="5">
        <v>238500.0</v>
      </c>
      <c r="B1395" s="5" t="s">
        <v>2717</v>
      </c>
      <c r="C1395" s="5" t="s">
        <v>2718</v>
      </c>
      <c r="D1395" s="5" t="s">
        <v>56</v>
      </c>
      <c r="E1395" s="5" t="s">
        <v>35</v>
      </c>
      <c r="F1395" s="5" t="s">
        <v>36</v>
      </c>
      <c r="G1395" s="5">
        <v>93.44</v>
      </c>
      <c r="H1395" s="5"/>
      <c r="I1395" s="5" t="s">
        <v>37</v>
      </c>
      <c r="J1395" s="5" t="s">
        <v>748</v>
      </c>
      <c r="K1395" s="5" t="s">
        <v>71</v>
      </c>
      <c r="L1395" s="5"/>
      <c r="M1395" s="6">
        <v>44897.0</v>
      </c>
      <c r="N1395" s="6">
        <v>44923.0</v>
      </c>
      <c r="O1395" s="7">
        <f>+IF(NETWORKDAYS(M1395,N1395,Feriados!A1326:A1356)&gt;-1,NETWORKDAYS(M1395,N1395,Feriados!A1326:A1356)-1,NETWORKDAYS(M1395,TODAY(),Feriados!A$15:A$315))</f>
        <v>18</v>
      </c>
      <c r="P1395" s="8"/>
      <c r="Q1395" s="5">
        <f>+IF(T1395="ENVIO OS", IF(NETWORKDAYS(N1395,P1395,Feriados!A$15:A$315)&gt;-1,NETWORKDAYS(N1395,P1395,Feriados!A$15:A$315)-1,NETWORKDAYS(N1395,TODAY(),Feriados!A$15:A$315)),0)</f>
        <v>0</v>
      </c>
      <c r="R1395" s="9"/>
      <c r="S1395" s="9"/>
      <c r="T1395" s="5" t="s">
        <v>79</v>
      </c>
      <c r="U1395" s="5" t="s">
        <v>79</v>
      </c>
      <c r="V1395" s="5"/>
      <c r="W1395" s="5"/>
      <c r="X1395" s="5" t="s">
        <v>51</v>
      </c>
      <c r="Y1395" s="5" t="s">
        <v>59</v>
      </c>
      <c r="Z1395" s="5" t="s">
        <v>704</v>
      </c>
      <c r="AA1395" s="5"/>
      <c r="AB1395" s="5"/>
      <c r="AC1395" s="6"/>
      <c r="AD1395" s="6"/>
      <c r="AE1395" s="5"/>
      <c r="AF1395" s="10"/>
    </row>
    <row r="1396" ht="21.0" customHeight="1">
      <c r="A1396" s="5"/>
      <c r="B1396" s="5" t="s">
        <v>2395</v>
      </c>
      <c r="C1396" s="5" t="s">
        <v>2396</v>
      </c>
      <c r="D1396" s="5" t="s">
        <v>167</v>
      </c>
      <c r="E1396" s="5" t="s">
        <v>35</v>
      </c>
      <c r="F1396" s="5" t="s">
        <v>36</v>
      </c>
      <c r="G1396" s="5">
        <v>12.0</v>
      </c>
      <c r="H1396" s="5"/>
      <c r="I1396" s="5" t="s">
        <v>2719</v>
      </c>
      <c r="J1396" s="5" t="s">
        <v>167</v>
      </c>
      <c r="K1396" s="5" t="s">
        <v>448</v>
      </c>
      <c r="L1396" s="5"/>
      <c r="M1396" s="6">
        <v>44900.0</v>
      </c>
      <c r="N1396" s="6">
        <v>44971.0</v>
      </c>
      <c r="O1396" s="7">
        <f>+IF(NETWORKDAYS(M1396,N1396,Feriados!A1342:A1372)&gt;-1,NETWORKDAYS(M1396,N1396,Feriados!A1342:A1372)-1,NETWORKDAYS(M1396,TODAY(),Feriados!A$15:A$315))</f>
        <v>51</v>
      </c>
      <c r="P1396" s="8"/>
      <c r="Q1396" s="5">
        <f>+IF(T1396="ENVIO OS", IF(NETWORKDAYS(N1396,P1396,Feriados!A$15:A$315)&gt;-1,NETWORKDAYS(N1396,P1396,Feriados!A$15:A$315)-1,NETWORKDAYS(N1396,TODAY(),Feriados!A$15:A$315)),0)</f>
        <v>0</v>
      </c>
      <c r="R1396" s="9">
        <v>-33.3719</v>
      </c>
      <c r="S1396" s="9">
        <v>-69.1588</v>
      </c>
      <c r="T1396" s="5" t="s">
        <v>79</v>
      </c>
      <c r="U1396" s="5" t="s">
        <v>79</v>
      </c>
      <c r="V1396" s="5"/>
      <c r="W1396" s="5"/>
      <c r="X1396" s="5" t="s">
        <v>41</v>
      </c>
      <c r="Y1396" s="5" t="s">
        <v>42</v>
      </c>
      <c r="Z1396" s="5" t="s">
        <v>151</v>
      </c>
      <c r="AA1396" s="5"/>
      <c r="AB1396" s="5"/>
      <c r="AC1396" s="6"/>
      <c r="AD1396" s="6"/>
      <c r="AE1396" s="5"/>
      <c r="AF1396" s="10"/>
    </row>
    <row r="1397" ht="21.0" customHeight="1">
      <c r="A1397" s="5">
        <v>237068.0</v>
      </c>
      <c r="B1397" s="5" t="s">
        <v>2592</v>
      </c>
      <c r="C1397" s="5" t="s">
        <v>2593</v>
      </c>
      <c r="D1397" s="5" t="s">
        <v>56</v>
      </c>
      <c r="E1397" s="5" t="s">
        <v>96</v>
      </c>
      <c r="F1397" s="5" t="s">
        <v>515</v>
      </c>
      <c r="G1397" s="5">
        <v>100.0</v>
      </c>
      <c r="H1397" s="5">
        <v>100.0</v>
      </c>
      <c r="I1397" s="5" t="s">
        <v>37</v>
      </c>
      <c r="J1397" s="5" t="s">
        <v>1992</v>
      </c>
      <c r="K1397" s="5" t="s">
        <v>1993</v>
      </c>
      <c r="L1397" s="5" t="s">
        <v>39</v>
      </c>
      <c r="M1397" s="6">
        <v>44901.0</v>
      </c>
      <c r="N1397" s="6">
        <v>44901.0</v>
      </c>
      <c r="O1397" s="7">
        <f>+IF(NETWORKDAYS(M1397,N1397,Feriados!A1318:A1348)&gt;-1,NETWORKDAYS(M1397,N1397,Feriados!A1318:A1348)-1,NETWORKDAYS(M1397,TODAY(),Feriados!A$15:A$315))</f>
        <v>0</v>
      </c>
      <c r="P1397" s="8"/>
      <c r="Q1397" s="5">
        <f>+IF(T1397="ENVIO OS", IF(NETWORKDAYS(N1397,P1397,Feriados!A$15:A$315)&gt;-1,NETWORKDAYS(N1397,P1397,Feriados!A$15:A$315)-1,NETWORKDAYS(N1397,TODAY(),Feriados!A$15:A$315)),0)</f>
        <v>0</v>
      </c>
      <c r="R1397" s="9">
        <v>-34.7781</v>
      </c>
      <c r="S1397" s="9">
        <v>-68.148</v>
      </c>
      <c r="T1397" s="5" t="s">
        <v>208</v>
      </c>
      <c r="U1397" s="5" t="s">
        <v>208</v>
      </c>
      <c r="V1397" s="5"/>
      <c r="W1397" s="5"/>
      <c r="X1397" s="5" t="s">
        <v>100</v>
      </c>
      <c r="Y1397" s="5" t="s">
        <v>66</v>
      </c>
      <c r="Z1397" s="5"/>
      <c r="AA1397" s="5" t="s">
        <v>2594</v>
      </c>
      <c r="AB1397" s="5"/>
      <c r="AC1397" s="6"/>
      <c r="AD1397" s="6"/>
      <c r="AE1397" s="5"/>
      <c r="AF1397" s="10"/>
    </row>
    <row r="1398" ht="21.0" customHeight="1">
      <c r="A1398" s="5"/>
      <c r="B1398" s="5" t="s">
        <v>2720</v>
      </c>
      <c r="C1398" s="5" t="s">
        <v>2721</v>
      </c>
      <c r="D1398" s="5"/>
      <c r="E1398" s="5" t="s">
        <v>35</v>
      </c>
      <c r="F1398" s="5" t="s">
        <v>36</v>
      </c>
      <c r="G1398" s="5"/>
      <c r="H1398" s="5"/>
      <c r="I1398" s="5"/>
      <c r="J1398" s="5"/>
      <c r="K1398" s="5"/>
      <c r="L1398" s="5"/>
      <c r="M1398" s="6">
        <v>44901.0</v>
      </c>
      <c r="N1398" s="6">
        <v>45020.0</v>
      </c>
      <c r="O1398" s="7">
        <f>+IF(NETWORKDAYS(M1398,N1398,Feriados!A1378:A1408)&gt;-1,NETWORKDAYS(M1398,N1398,Feriados!A1378:A1408)-1,NETWORKDAYS(M1398,TODAY(),Feriados!A$15:A$315))</f>
        <v>85</v>
      </c>
      <c r="P1398" s="8"/>
      <c r="Q1398" s="5">
        <f>+IF(T1398="ENVIO OS", IF(NETWORKDAYS(N1398,P1398,Feriados!A$15:A$315)&gt;-1,NETWORKDAYS(N1398,P1398,Feriados!A$15:A$315)-1,NETWORKDAYS(N1398,TODAY(),Feriados!A$15:A$315)),0)</f>
        <v>454</v>
      </c>
      <c r="R1398" s="9"/>
      <c r="S1398" s="9"/>
      <c r="T1398" s="5" t="s">
        <v>40</v>
      </c>
      <c r="U1398" s="5" t="s">
        <v>564</v>
      </c>
      <c r="V1398" s="5"/>
      <c r="W1398" s="5"/>
      <c r="X1398" s="5"/>
      <c r="Y1398" s="5"/>
      <c r="Z1398" s="5"/>
      <c r="AA1398" s="5"/>
      <c r="AB1398" s="5"/>
      <c r="AC1398" s="6"/>
      <c r="AD1398" s="6"/>
      <c r="AE1398" s="5"/>
      <c r="AF1398" s="10"/>
    </row>
    <row r="1399" ht="21.0" customHeight="1">
      <c r="A1399" s="5"/>
      <c r="B1399" s="5" t="s">
        <v>2722</v>
      </c>
      <c r="C1399" s="5" t="s">
        <v>2723</v>
      </c>
      <c r="D1399" s="5"/>
      <c r="E1399" s="5" t="s">
        <v>35</v>
      </c>
      <c r="F1399" s="5" t="s">
        <v>36</v>
      </c>
      <c r="G1399" s="5"/>
      <c r="H1399" s="5"/>
      <c r="I1399" s="5"/>
      <c r="J1399" s="5"/>
      <c r="K1399" s="5"/>
      <c r="L1399" s="5"/>
      <c r="M1399" s="6">
        <v>44901.0</v>
      </c>
      <c r="N1399" s="6">
        <v>44907.0</v>
      </c>
      <c r="O1399" s="7">
        <f>+IF(NETWORKDAYS(M1399,N1399,Feriados!A1335:A1365)&gt;-1,NETWORKDAYS(M1399,N1399,Feriados!A1335:A1365)-1,NETWORKDAYS(M1399,TODAY(),Feriados!A$15:A$315))</f>
        <v>4</v>
      </c>
      <c r="P1399" s="8">
        <v>45126.0</v>
      </c>
      <c r="Q1399" s="5">
        <f>+IF(T1399="ENVIO OS", IF(NETWORKDAYS(N1399,P1399,Feriados!A$15:A$315)&gt;-1,NETWORKDAYS(N1399,P1399,Feriados!A$15:A$315)-1,NETWORKDAYS(N1399,TODAY(),Feriados!A$15:A$315)),0)</f>
        <v>157</v>
      </c>
      <c r="R1399" s="9"/>
      <c r="S1399" s="9"/>
      <c r="T1399" s="5" t="s">
        <v>40</v>
      </c>
      <c r="U1399" s="5" t="s">
        <v>564</v>
      </c>
      <c r="V1399" s="5"/>
      <c r="W1399" s="5"/>
      <c r="X1399" s="5"/>
      <c r="Y1399" s="5"/>
      <c r="Z1399" s="5"/>
      <c r="AA1399" s="5"/>
      <c r="AB1399" s="5"/>
      <c r="AC1399" s="6"/>
      <c r="AD1399" s="6"/>
      <c r="AE1399" s="5"/>
      <c r="AF1399" s="10"/>
    </row>
    <row r="1400" ht="21.0" customHeight="1">
      <c r="A1400" s="5"/>
      <c r="B1400" s="5" t="s">
        <v>2724</v>
      </c>
      <c r="C1400" s="5" t="s">
        <v>2725</v>
      </c>
      <c r="D1400" s="5"/>
      <c r="E1400" s="5" t="s">
        <v>35</v>
      </c>
      <c r="F1400" s="5" t="s">
        <v>36</v>
      </c>
      <c r="G1400" s="5"/>
      <c r="H1400" s="5"/>
      <c r="I1400" s="5"/>
      <c r="J1400" s="5"/>
      <c r="K1400" s="5"/>
      <c r="L1400" s="5"/>
      <c r="M1400" s="6">
        <v>44901.0</v>
      </c>
      <c r="N1400" s="6">
        <v>45021.0</v>
      </c>
      <c r="O1400" s="7">
        <f>+IF(NETWORKDAYS(M1400,N1400,Feriados!A1337:A1367)&gt;-1,NETWORKDAYS(M1400,N1400,Feriados!A1337:A1367)-1,NETWORKDAYS(M1400,TODAY(),Feriados!A$15:A$315))</f>
        <v>86</v>
      </c>
      <c r="P1400" s="8">
        <v>45055.0</v>
      </c>
      <c r="Q1400" s="5">
        <f>+IF(T1400="ENVIO OS", IF(NETWORKDAYS(N1400,P1400,Feriados!A$15:A$315)&gt;-1,NETWORKDAYS(N1400,P1400,Feriados!A$15:A$315)-1,NETWORKDAYS(N1400,TODAY(),Feriados!A$15:A$315)),0)</f>
        <v>24</v>
      </c>
      <c r="R1400" s="9"/>
      <c r="S1400" s="9"/>
      <c r="T1400" s="5" t="s">
        <v>40</v>
      </c>
      <c r="U1400" s="5" t="s">
        <v>564</v>
      </c>
      <c r="V1400" s="5"/>
      <c r="W1400" s="5"/>
      <c r="X1400" s="5"/>
      <c r="Y1400" s="5"/>
      <c r="Z1400" s="5"/>
      <c r="AA1400" s="5"/>
      <c r="AB1400" s="5"/>
      <c r="AC1400" s="6"/>
      <c r="AD1400" s="6"/>
      <c r="AE1400" s="5"/>
      <c r="AF1400" s="10"/>
    </row>
    <row r="1401" ht="21.0" customHeight="1">
      <c r="A1401" s="5"/>
      <c r="B1401" s="5" t="s">
        <v>2616</v>
      </c>
      <c r="C1401" s="5" t="s">
        <v>2617</v>
      </c>
      <c r="D1401" s="5" t="s">
        <v>46</v>
      </c>
      <c r="E1401" s="5" t="s">
        <v>35</v>
      </c>
      <c r="F1401" s="5" t="s">
        <v>36</v>
      </c>
      <c r="G1401" s="5">
        <v>12.0</v>
      </c>
      <c r="H1401" s="5"/>
      <c r="I1401" s="5" t="s">
        <v>2726</v>
      </c>
      <c r="J1401" s="5" t="s">
        <v>320</v>
      </c>
      <c r="K1401" s="5" t="s">
        <v>91</v>
      </c>
      <c r="L1401" s="5"/>
      <c r="M1401" s="6">
        <v>44902.0</v>
      </c>
      <c r="N1401" s="6">
        <v>45000.0</v>
      </c>
      <c r="O1401" s="7">
        <f>+IF(NETWORKDAYS(M1401,N1401,Feriados!A1377:A1407)&gt;-1,NETWORKDAYS(M1401,N1401,Feriados!A1377:A1407)-1,NETWORKDAYS(M1401,TODAY(),Feriados!A$15:A$315))</f>
        <v>70</v>
      </c>
      <c r="P1401" s="8"/>
      <c r="Q1401" s="5">
        <f>+IF(T1401="ENVIO OS", IF(NETWORKDAYS(N1401,P1401,Feriados!A$15:A$315)&gt;-1,NETWORKDAYS(N1401,P1401,Feriados!A$15:A$315)-1,NETWORKDAYS(N1401,TODAY(),Feriados!A$15:A$315)),0)</f>
        <v>0</v>
      </c>
      <c r="R1401" s="9">
        <v>-32.9272</v>
      </c>
      <c r="S1401" s="9">
        <v>-68.7782</v>
      </c>
      <c r="T1401" s="5" t="s">
        <v>79</v>
      </c>
      <c r="U1401" s="5" t="s">
        <v>79</v>
      </c>
      <c r="V1401" s="5"/>
      <c r="W1401" s="5"/>
      <c r="X1401" s="5" t="s">
        <v>41</v>
      </c>
      <c r="Y1401" s="5" t="s">
        <v>66</v>
      </c>
      <c r="Z1401" s="5" t="s">
        <v>43</v>
      </c>
      <c r="AA1401" s="5"/>
      <c r="AB1401" s="5"/>
      <c r="AC1401" s="6"/>
      <c r="AD1401" s="6"/>
      <c r="AE1401" s="5"/>
      <c r="AF1401" s="10"/>
    </row>
    <row r="1402" ht="21.0" customHeight="1">
      <c r="A1402" s="5"/>
      <c r="B1402" s="5" t="s">
        <v>2612</v>
      </c>
      <c r="C1402" s="5" t="s">
        <v>2613</v>
      </c>
      <c r="D1402" s="5" t="s">
        <v>63</v>
      </c>
      <c r="E1402" s="5" t="s">
        <v>35</v>
      </c>
      <c r="F1402" s="5" t="s">
        <v>36</v>
      </c>
      <c r="G1402" s="5">
        <v>15.0</v>
      </c>
      <c r="H1402" s="5"/>
      <c r="I1402" s="5" t="s">
        <v>2727</v>
      </c>
      <c r="J1402" s="5" t="s">
        <v>312</v>
      </c>
      <c r="K1402" s="5" t="s">
        <v>1410</v>
      </c>
      <c r="L1402" s="5"/>
      <c r="M1402" s="6">
        <v>44902.0</v>
      </c>
      <c r="N1402" s="6">
        <v>44995.0</v>
      </c>
      <c r="O1402" s="7">
        <f>+IF(NETWORKDAYS(M1402,N1402,Feriados!A1376:A1406)&gt;-1,NETWORKDAYS(M1402,N1402,Feriados!A1376:A1406)-1,NETWORKDAYS(M1402,TODAY(),Feriados!A$15:A$315))</f>
        <v>67</v>
      </c>
      <c r="P1402" s="8"/>
      <c r="Q1402" s="5">
        <f>+IF(T1402="ENVIO OS", IF(NETWORKDAYS(N1402,P1402,Feriados!A$15:A$315)&gt;-1,NETWORKDAYS(N1402,P1402,Feriados!A$15:A$315)-1,NETWORKDAYS(N1402,TODAY(),Feriados!A$15:A$315)),0)</f>
        <v>0</v>
      </c>
      <c r="R1402" s="9">
        <v>-33.0217</v>
      </c>
      <c r="S1402" s="9">
        <v>-68.8091</v>
      </c>
      <c r="T1402" s="5" t="s">
        <v>79</v>
      </c>
      <c r="U1402" s="5" t="s">
        <v>79</v>
      </c>
      <c r="V1402" s="5"/>
      <c r="W1402" s="5"/>
      <c r="X1402" s="5" t="s">
        <v>41</v>
      </c>
      <c r="Y1402" s="5" t="s">
        <v>66</v>
      </c>
      <c r="Z1402" s="5" t="s">
        <v>43</v>
      </c>
      <c r="AA1402" s="5"/>
      <c r="AB1402" s="5"/>
      <c r="AC1402" s="6"/>
      <c r="AD1402" s="6"/>
      <c r="AE1402" s="5"/>
      <c r="AF1402" s="10"/>
    </row>
    <row r="1403" ht="21.0" customHeight="1">
      <c r="A1403" s="5"/>
      <c r="B1403" s="5" t="s">
        <v>2105</v>
      </c>
      <c r="C1403" s="5" t="s">
        <v>2106</v>
      </c>
      <c r="D1403" s="5" t="s">
        <v>147</v>
      </c>
      <c r="E1403" s="5" t="s">
        <v>35</v>
      </c>
      <c r="F1403" s="5" t="s">
        <v>36</v>
      </c>
      <c r="G1403" s="5">
        <v>348.0</v>
      </c>
      <c r="H1403" s="5"/>
      <c r="I1403" s="5" t="s">
        <v>37</v>
      </c>
      <c r="J1403" s="5" t="s">
        <v>2364</v>
      </c>
      <c r="K1403" s="5" t="s">
        <v>508</v>
      </c>
      <c r="L1403" s="5"/>
      <c r="M1403" s="6">
        <v>44907.0</v>
      </c>
      <c r="N1403" s="6">
        <v>45029.0</v>
      </c>
      <c r="O1403" s="7">
        <f>+IF(NETWORKDAYS(M1403,N1403,Feriados!A1379:A1409)&gt;-1,NETWORKDAYS(M1403,N1403,Feriados!A1379:A1409)-1,NETWORKDAYS(M1403,TODAY(),Feriados!A$15:A$315))</f>
        <v>88</v>
      </c>
      <c r="P1403" s="8"/>
      <c r="Q1403" s="5">
        <f>+IF(T1403="ENVIO OS", IF(NETWORKDAYS(N1403,P1403,Feriados!A$15:A$315)&gt;-1,NETWORKDAYS(N1403,P1403,Feriados!A$15:A$315)-1,NETWORKDAYS(N1403,TODAY(),Feriados!A$15:A$315)),0)</f>
        <v>0</v>
      </c>
      <c r="R1403" s="9">
        <v>-33.2043</v>
      </c>
      <c r="S1403" s="9">
        <v>-68.8996</v>
      </c>
      <c r="T1403" s="5" t="s">
        <v>79</v>
      </c>
      <c r="U1403" s="5" t="s">
        <v>79</v>
      </c>
      <c r="V1403" s="5" t="s">
        <v>344</v>
      </c>
      <c r="W1403" s="5" t="s">
        <v>2448</v>
      </c>
      <c r="X1403" s="5" t="s">
        <v>41</v>
      </c>
      <c r="Y1403" s="5" t="s">
        <v>66</v>
      </c>
      <c r="Z1403" s="5" t="s">
        <v>92</v>
      </c>
      <c r="AA1403" s="5" t="s">
        <v>2728</v>
      </c>
      <c r="AB1403" s="5"/>
      <c r="AC1403" s="6"/>
      <c r="AD1403" s="6"/>
      <c r="AE1403" s="5"/>
      <c r="AF1403" s="10"/>
    </row>
    <row r="1404" ht="21.0" customHeight="1">
      <c r="A1404" s="5"/>
      <c r="B1404" s="5" t="s">
        <v>2729</v>
      </c>
      <c r="C1404" s="5" t="s">
        <v>2730</v>
      </c>
      <c r="D1404" s="5" t="s">
        <v>46</v>
      </c>
      <c r="E1404" s="5" t="s">
        <v>96</v>
      </c>
      <c r="F1404" s="5" t="s">
        <v>222</v>
      </c>
      <c r="G1404" s="5">
        <v>30.0</v>
      </c>
      <c r="H1404" s="5"/>
      <c r="I1404" s="5"/>
      <c r="J1404" s="5"/>
      <c r="K1404" s="5"/>
      <c r="L1404" s="5"/>
      <c r="M1404" s="6">
        <v>44907.0</v>
      </c>
      <c r="N1404" s="6">
        <v>44909.0</v>
      </c>
      <c r="O1404" s="7">
        <f>+IF(NETWORKDAYS(M1404,N1404,Feriados!A1382:A1412)&gt;-1,NETWORKDAYS(M1404,N1404,Feriados!A1382:A1412)-1,NETWORKDAYS(M1404,TODAY(),Feriados!A$15:A$315))</f>
        <v>2</v>
      </c>
      <c r="P1404" s="8"/>
      <c r="Q1404" s="5">
        <f>+IF(T1404="ENVIO OS", IF(NETWORKDAYS(N1404,P1404,Feriados!A$15:A$315)&gt;-1,NETWORKDAYS(N1404,P1404,Feriados!A$15:A$315)-1,NETWORKDAYS(N1404,TODAY(),Feriados!A$15:A$315)),0)</f>
        <v>0</v>
      </c>
      <c r="R1404" s="9">
        <v>-32.8735</v>
      </c>
      <c r="S1404" s="9">
        <v>-68.7573</v>
      </c>
      <c r="T1404" s="5" t="s">
        <v>79</v>
      </c>
      <c r="U1404" s="5" t="s">
        <v>79</v>
      </c>
      <c r="V1404" s="5"/>
      <c r="W1404" s="5"/>
      <c r="X1404" s="5" t="s">
        <v>41</v>
      </c>
      <c r="Y1404" s="5" t="s">
        <v>226</v>
      </c>
      <c r="Z1404" s="5"/>
      <c r="AA1404" s="5"/>
      <c r="AB1404" s="5"/>
      <c r="AC1404" s="6"/>
      <c r="AD1404" s="6"/>
      <c r="AE1404" s="5"/>
      <c r="AF1404" s="10"/>
    </row>
    <row r="1405" ht="21.0" customHeight="1">
      <c r="A1405" s="5">
        <v>238363.0</v>
      </c>
      <c r="B1405" s="5" t="s">
        <v>2608</v>
      </c>
      <c r="C1405" s="5" t="s">
        <v>2609</v>
      </c>
      <c r="D1405" s="5" t="s">
        <v>56</v>
      </c>
      <c r="E1405" s="5" t="s">
        <v>35</v>
      </c>
      <c r="F1405" s="5" t="s">
        <v>36</v>
      </c>
      <c r="G1405" s="5">
        <v>180.0</v>
      </c>
      <c r="H1405" s="5"/>
      <c r="I1405" s="5" t="s">
        <v>37</v>
      </c>
      <c r="J1405" s="5" t="s">
        <v>70</v>
      </c>
      <c r="K1405" s="5" t="s">
        <v>71</v>
      </c>
      <c r="L1405" s="5"/>
      <c r="M1405" s="6">
        <v>44907.0</v>
      </c>
      <c r="N1405" s="6">
        <v>44917.0</v>
      </c>
      <c r="O1405" s="7">
        <f>+IF(NETWORKDAYS(M1405,N1405,Feriados!A1380:A1410)&gt;-1,NETWORKDAYS(M1405,N1405,Feriados!A1380:A1410)-1,NETWORKDAYS(M1405,TODAY(),Feriados!A$15:A$315))</f>
        <v>8</v>
      </c>
      <c r="P1405" s="8"/>
      <c r="Q1405" s="5">
        <f>+IF(T1405="ENVIO OS", IF(NETWORKDAYS(N1405,P1405,Feriados!A$15:A$315)&gt;-1,NETWORKDAYS(N1405,P1405,Feriados!A$15:A$315)-1,NETWORKDAYS(N1405,TODAY(),Feriados!A$15:A$315)),0)</f>
        <v>0</v>
      </c>
      <c r="R1405" s="9"/>
      <c r="S1405" s="9"/>
      <c r="T1405" s="5" t="s">
        <v>79</v>
      </c>
      <c r="U1405" s="5" t="s">
        <v>79</v>
      </c>
      <c r="V1405" s="5"/>
      <c r="W1405" s="5"/>
      <c r="X1405" s="5" t="s">
        <v>51</v>
      </c>
      <c r="Y1405" s="5" t="s">
        <v>59</v>
      </c>
      <c r="Z1405" s="5" t="s">
        <v>116</v>
      </c>
      <c r="AA1405" s="5"/>
      <c r="AB1405" s="5"/>
      <c r="AC1405" s="6"/>
      <c r="AD1405" s="6"/>
      <c r="AE1405" s="5"/>
      <c r="AF1405" s="10"/>
    </row>
    <row r="1406" ht="21.0" customHeight="1">
      <c r="A1406" s="5">
        <v>238362.0</v>
      </c>
      <c r="B1406" s="5" t="s">
        <v>2610</v>
      </c>
      <c r="C1406" s="5" t="s">
        <v>2611</v>
      </c>
      <c r="D1406" s="5" t="s">
        <v>56</v>
      </c>
      <c r="E1406" s="5" t="s">
        <v>35</v>
      </c>
      <c r="F1406" s="5" t="s">
        <v>36</v>
      </c>
      <c r="G1406" s="5">
        <v>90.0</v>
      </c>
      <c r="H1406" s="5"/>
      <c r="I1406" s="5" t="s">
        <v>37</v>
      </c>
      <c r="J1406" s="5" t="s">
        <v>70</v>
      </c>
      <c r="K1406" s="5" t="s">
        <v>71</v>
      </c>
      <c r="L1406" s="5"/>
      <c r="M1406" s="6">
        <v>44907.0</v>
      </c>
      <c r="N1406" s="6">
        <v>44917.0</v>
      </c>
      <c r="O1406" s="7">
        <f>+IF(NETWORKDAYS(M1406,N1406,Feriados!A1381:A1411)&gt;-1,NETWORKDAYS(M1406,N1406,Feriados!A1381:A1411)-1,NETWORKDAYS(M1406,TODAY(),Feriados!A$15:A$315))</f>
        <v>8</v>
      </c>
      <c r="P1406" s="8"/>
      <c r="Q1406" s="5">
        <f>+IF(T1406="ENVIO OS", IF(NETWORKDAYS(N1406,P1406,Feriados!A$15:A$315)&gt;-1,NETWORKDAYS(N1406,P1406,Feriados!A$15:A$315)-1,NETWORKDAYS(N1406,TODAY(),Feriados!A$15:A$315)),0)</f>
        <v>0</v>
      </c>
      <c r="R1406" s="9"/>
      <c r="S1406" s="9"/>
      <c r="T1406" s="5" t="s">
        <v>79</v>
      </c>
      <c r="U1406" s="5" t="s">
        <v>79</v>
      </c>
      <c r="V1406" s="5"/>
      <c r="W1406" s="5"/>
      <c r="X1406" s="5" t="s">
        <v>51</v>
      </c>
      <c r="Y1406" s="5" t="s">
        <v>59</v>
      </c>
      <c r="Z1406" s="5" t="s">
        <v>116</v>
      </c>
      <c r="AA1406" s="5"/>
      <c r="AB1406" s="5"/>
      <c r="AC1406" s="6"/>
      <c r="AD1406" s="6"/>
      <c r="AE1406" s="5"/>
      <c r="AF1406" s="10"/>
    </row>
    <row r="1407" ht="21.0" customHeight="1">
      <c r="A1407" s="5"/>
      <c r="B1407" s="5" t="s">
        <v>2679</v>
      </c>
      <c r="C1407" s="5" t="s">
        <v>2680</v>
      </c>
      <c r="D1407" s="5"/>
      <c r="E1407" s="5" t="s">
        <v>35</v>
      </c>
      <c r="F1407" s="5" t="s">
        <v>36</v>
      </c>
      <c r="G1407" s="5"/>
      <c r="H1407" s="5"/>
      <c r="I1407" s="5"/>
      <c r="J1407" s="5"/>
      <c r="K1407" s="5"/>
      <c r="L1407" s="5"/>
      <c r="M1407" s="6">
        <v>44907.0</v>
      </c>
      <c r="N1407" s="6">
        <v>44922.0</v>
      </c>
      <c r="O1407" s="7">
        <f>+IF(NETWORKDAYS(M1407,N1407,Feriados!A1378:A1408)&gt;-1,NETWORKDAYS(M1407,N1407,Feriados!A1378:A1408)-1,NETWORKDAYS(M1407,TODAY(),Feriados!A$15:A$315))</f>
        <v>11</v>
      </c>
      <c r="P1407" s="8">
        <v>44943.0</v>
      </c>
      <c r="Q1407" s="5">
        <f>+IF(T1407="ENVIO OS", IF(NETWORKDAYS(N1407,P1407,Feriados!A$15:A$315)&gt;-1,NETWORKDAYS(N1407,P1407,Feriados!A$15:A$315)-1,NETWORKDAYS(N1407,TODAY(),Feriados!A$15:A$315)),0)</f>
        <v>15</v>
      </c>
      <c r="R1407" s="9"/>
      <c r="S1407" s="9"/>
      <c r="T1407" s="5" t="s">
        <v>40</v>
      </c>
      <c r="U1407" s="5" t="s">
        <v>564</v>
      </c>
      <c r="V1407" s="5"/>
      <c r="W1407" s="5"/>
      <c r="X1407" s="5" t="s">
        <v>41</v>
      </c>
      <c r="Y1407" s="5"/>
      <c r="Z1407" s="5"/>
      <c r="AA1407" s="5" t="s">
        <v>2681</v>
      </c>
      <c r="AB1407" s="5"/>
      <c r="AC1407" s="6"/>
      <c r="AD1407" s="6"/>
      <c r="AE1407" s="5"/>
      <c r="AF1407" s="10"/>
    </row>
    <row r="1408" ht="21.0" customHeight="1">
      <c r="A1408" s="5">
        <v>238375.0</v>
      </c>
      <c r="B1408" s="5" t="s">
        <v>2692</v>
      </c>
      <c r="C1408" s="5" t="s">
        <v>2693</v>
      </c>
      <c r="D1408" s="5" t="s">
        <v>167</v>
      </c>
      <c r="E1408" s="5" t="s">
        <v>96</v>
      </c>
      <c r="F1408" s="5" t="s">
        <v>273</v>
      </c>
      <c r="G1408" s="5">
        <v>120.0</v>
      </c>
      <c r="H1408" s="5">
        <v>120.0</v>
      </c>
      <c r="I1408" s="5" t="s">
        <v>37</v>
      </c>
      <c r="J1408" s="5" t="s">
        <v>167</v>
      </c>
      <c r="K1408" s="5" t="s">
        <v>448</v>
      </c>
      <c r="L1408" s="5" t="s">
        <v>49</v>
      </c>
      <c r="M1408" s="6">
        <v>44909.0</v>
      </c>
      <c r="N1408" s="6">
        <v>44917.0</v>
      </c>
      <c r="O1408" s="7">
        <f>+IF(NETWORKDAYS(M1408,N1408,Feriados!A1383:A1413)&gt;-1,NETWORKDAYS(M1408,N1408,Feriados!A1383:A1413)-1,NETWORKDAYS(M1408,TODAY(),Feriados!A$15:A$315))</f>
        <v>6</v>
      </c>
      <c r="P1408" s="8"/>
      <c r="Q1408" s="5">
        <f>+IF(T1408="ENVIO OS", IF(NETWORKDAYS(N1408,P1408,Feriados!A$15:A$315)&gt;-1,NETWORKDAYS(N1408,P1408,Feriados!A$15:A$315)-1,NETWORKDAYS(N1408,TODAY(),Feriados!A$15:A$315)),0)</f>
        <v>0</v>
      </c>
      <c r="R1408" s="9">
        <v>-33.3714</v>
      </c>
      <c r="S1408" s="9">
        <v>-69.15</v>
      </c>
      <c r="T1408" s="5" t="s">
        <v>79</v>
      </c>
      <c r="U1408" s="5" t="s">
        <v>79</v>
      </c>
      <c r="V1408" s="5"/>
      <c r="W1408" s="5"/>
      <c r="X1408" s="5" t="s">
        <v>100</v>
      </c>
      <c r="Y1408" s="5" t="s">
        <v>66</v>
      </c>
      <c r="Z1408" s="5"/>
      <c r="AA1408" s="5" t="s">
        <v>2731</v>
      </c>
      <c r="AB1408" s="5"/>
      <c r="AC1408" s="6"/>
      <c r="AD1408" s="6"/>
      <c r="AE1408" s="5"/>
      <c r="AF1408" s="10"/>
    </row>
    <row r="1409" ht="21.0" customHeight="1">
      <c r="A1409" s="5">
        <v>238582.0</v>
      </c>
      <c r="B1409" s="5" t="s">
        <v>2732</v>
      </c>
      <c r="C1409" s="5" t="s">
        <v>2733</v>
      </c>
      <c r="D1409" s="5" t="s">
        <v>56</v>
      </c>
      <c r="E1409" s="5" t="s">
        <v>96</v>
      </c>
      <c r="F1409" s="5" t="s">
        <v>137</v>
      </c>
      <c r="G1409" s="5">
        <v>172.0</v>
      </c>
      <c r="H1409" s="5">
        <v>95.0</v>
      </c>
      <c r="I1409" s="5" t="s">
        <v>2734</v>
      </c>
      <c r="J1409" s="5" t="s">
        <v>461</v>
      </c>
      <c r="K1409" s="5" t="s">
        <v>71</v>
      </c>
      <c r="L1409" s="5"/>
      <c r="M1409" s="6">
        <v>44909.0</v>
      </c>
      <c r="N1409" s="6">
        <v>44930.0</v>
      </c>
      <c r="O1409" s="7">
        <f>+IF(NETWORKDAYS(M1409,N1409,Feriados!A1384:A1414)&gt;-1,NETWORKDAYS(M1409,N1409,Feriados!A1384:A1414)-1,NETWORKDAYS(M1409,TODAY(),Feriados!A$15:A$315))</f>
        <v>15</v>
      </c>
      <c r="P1409" s="8"/>
      <c r="Q1409" s="5">
        <f>+IF(T1409="ENVIO OS", IF(NETWORKDAYS(N1409,P1409,Feriados!A$15:A$315)&gt;-1,NETWORKDAYS(N1409,P1409,Feriados!A$15:A$315)-1,NETWORKDAYS(N1409,TODAY(),Feriados!A$15:A$315)),0)</f>
        <v>0</v>
      </c>
      <c r="R1409" s="9">
        <v>-34.5929</v>
      </c>
      <c r="S1409" s="9">
        <v>-68.3992</v>
      </c>
      <c r="T1409" s="5" t="s">
        <v>79</v>
      </c>
      <c r="U1409" s="5" t="s">
        <v>79</v>
      </c>
      <c r="V1409" s="5"/>
      <c r="W1409" s="5"/>
      <c r="X1409" s="5" t="s">
        <v>100</v>
      </c>
      <c r="Y1409" s="5" t="s">
        <v>66</v>
      </c>
      <c r="Z1409" s="5"/>
      <c r="AA1409" s="5"/>
      <c r="AB1409" s="5" t="s">
        <v>27</v>
      </c>
      <c r="AC1409" s="6"/>
      <c r="AD1409" s="6"/>
      <c r="AE1409" s="5"/>
      <c r="AF1409" s="10"/>
    </row>
    <row r="1410" ht="21.0" customHeight="1">
      <c r="A1410" s="5"/>
      <c r="B1410" s="5" t="s">
        <v>1771</v>
      </c>
      <c r="C1410" s="5" t="s">
        <v>1772</v>
      </c>
      <c r="D1410" s="5" t="s">
        <v>63</v>
      </c>
      <c r="E1410" s="5" t="s">
        <v>35</v>
      </c>
      <c r="F1410" s="5" t="s">
        <v>36</v>
      </c>
      <c r="G1410" s="5">
        <v>329.0</v>
      </c>
      <c r="H1410" s="5"/>
      <c r="I1410" s="5" t="s">
        <v>37</v>
      </c>
      <c r="J1410" s="5" t="s">
        <v>2071</v>
      </c>
      <c r="K1410" s="5" t="s">
        <v>149</v>
      </c>
      <c r="L1410" s="5"/>
      <c r="M1410" s="6">
        <v>44910.0</v>
      </c>
      <c r="N1410" s="6">
        <v>44995.0</v>
      </c>
      <c r="O1410" s="7">
        <f>+IF(NETWORKDAYS(M1410,N1410,Feriados!A1386:A1416)&gt;-1,NETWORKDAYS(M1410,N1410,Feriados!A1386:A1416)-1,NETWORKDAYS(M1410,TODAY(),Feriados!A$15:A$315))</f>
        <v>61</v>
      </c>
      <c r="P1410" s="8"/>
      <c r="Q1410" s="5">
        <f>+IF(T1410="ENVIO OS", IF(NETWORKDAYS(N1410,P1410,Feriados!A$15:A$315)&gt;-1,NETWORKDAYS(N1410,P1410,Feriados!A$15:A$315)-1,NETWORKDAYS(N1410,TODAY(),Feriados!A$15:A$315)),0)</f>
        <v>0</v>
      </c>
      <c r="R1410" s="9">
        <v>-32.9687</v>
      </c>
      <c r="S1410" s="9">
        <v>-68.8325</v>
      </c>
      <c r="T1410" s="5" t="s">
        <v>208</v>
      </c>
      <c r="U1410" s="5" t="s">
        <v>208</v>
      </c>
      <c r="V1410" s="5"/>
      <c r="W1410" s="5"/>
      <c r="X1410" s="5" t="s">
        <v>41</v>
      </c>
      <c r="Y1410" s="5" t="s">
        <v>66</v>
      </c>
      <c r="Z1410" s="5" t="s">
        <v>2072</v>
      </c>
      <c r="AA1410" s="5"/>
      <c r="AB1410" s="5"/>
      <c r="AC1410" s="6"/>
      <c r="AD1410" s="6"/>
      <c r="AE1410" s="5" t="s">
        <v>203</v>
      </c>
      <c r="AF1410" s="10"/>
    </row>
    <row r="1411" ht="21.0" customHeight="1">
      <c r="A1411" s="5"/>
      <c r="B1411" s="5" t="s">
        <v>1808</v>
      </c>
      <c r="C1411" s="5" t="s">
        <v>1809</v>
      </c>
      <c r="D1411" s="5" t="s">
        <v>56</v>
      </c>
      <c r="E1411" s="5" t="s">
        <v>96</v>
      </c>
      <c r="F1411" s="5" t="s">
        <v>273</v>
      </c>
      <c r="G1411" s="5">
        <v>138.0</v>
      </c>
      <c r="H1411" s="5">
        <v>138.0</v>
      </c>
      <c r="I1411" s="5" t="s">
        <v>37</v>
      </c>
      <c r="J1411" s="5" t="s">
        <v>274</v>
      </c>
      <c r="K1411" s="5" t="s">
        <v>56</v>
      </c>
      <c r="L1411" s="5"/>
      <c r="M1411" s="6">
        <v>44910.0</v>
      </c>
      <c r="N1411" s="6">
        <v>44938.0</v>
      </c>
      <c r="O1411" s="7">
        <f>+IF(NETWORKDAYS(M1411,N1411,Feriados!A1385:A1415)&gt;-1,NETWORKDAYS(M1411,N1411,Feriados!A1385:A1415)-1,NETWORKDAYS(M1411,TODAY(),Feriados!A$15:A$315))</f>
        <v>20</v>
      </c>
      <c r="P1411" s="8"/>
      <c r="Q1411" s="5">
        <f>+IF(T1411="ENVIO OS", IF(NETWORKDAYS(N1411,P1411,Feriados!A$15:A$315)&gt;-1,NETWORKDAYS(N1411,P1411,Feriados!A$15:A$315)-1,NETWORKDAYS(N1411,TODAY(),Feriados!A$15:A$315)),0)</f>
        <v>0</v>
      </c>
      <c r="R1411" s="9"/>
      <c r="S1411" s="9"/>
      <c r="T1411" s="5" t="s">
        <v>208</v>
      </c>
      <c r="U1411" s="5" t="s">
        <v>208</v>
      </c>
      <c r="V1411" s="5"/>
      <c r="W1411" s="5"/>
      <c r="X1411" s="5" t="s">
        <v>100</v>
      </c>
      <c r="Y1411" s="5" t="s">
        <v>133</v>
      </c>
      <c r="Z1411" s="5"/>
      <c r="AA1411" s="5" t="s">
        <v>2735</v>
      </c>
      <c r="AB1411" s="5"/>
      <c r="AC1411" s="6"/>
      <c r="AD1411" s="6"/>
      <c r="AE1411" s="5" t="s">
        <v>203</v>
      </c>
      <c r="AF1411" s="10"/>
    </row>
    <row r="1412" ht="21.0" customHeight="1">
      <c r="A1412" s="5">
        <v>240101.0</v>
      </c>
      <c r="B1412" s="5" t="s">
        <v>2736</v>
      </c>
      <c r="C1412" s="5" t="s">
        <v>2737</v>
      </c>
      <c r="D1412" s="5" t="s">
        <v>56</v>
      </c>
      <c r="E1412" s="5" t="s">
        <v>35</v>
      </c>
      <c r="F1412" s="5" t="s">
        <v>36</v>
      </c>
      <c r="G1412" s="5">
        <v>256.0</v>
      </c>
      <c r="H1412" s="5">
        <v>256.0</v>
      </c>
      <c r="I1412" s="5" t="s">
        <v>37</v>
      </c>
      <c r="J1412" s="5" t="s">
        <v>58</v>
      </c>
      <c r="K1412" s="5" t="s">
        <v>56</v>
      </c>
      <c r="L1412" s="5"/>
      <c r="M1412" s="6">
        <v>44917.0</v>
      </c>
      <c r="N1412" s="6">
        <v>45033.0</v>
      </c>
      <c r="O1412" s="7">
        <v>82.0</v>
      </c>
      <c r="P1412" s="8"/>
      <c r="Q1412" s="5">
        <f>+IF(T1412="ENVIO OS", IF(NETWORKDAYS(N1412,P1412,Feriados!A$15:A$315)&gt;-1,NETWORKDAYS(N1412,P1412,Feriados!A$15:A$315)-1,NETWORKDAYS(N1412,TODAY(),Feriados!A$15:A$315)),0)</f>
        <v>0</v>
      </c>
      <c r="R1412" s="9">
        <v>-34.636361</v>
      </c>
      <c r="S1412" s="9">
        <v>-68.2629</v>
      </c>
      <c r="T1412" s="5" t="s">
        <v>79</v>
      </c>
      <c r="U1412" s="5"/>
      <c r="V1412" s="5"/>
      <c r="W1412" s="5"/>
      <c r="X1412" s="5" t="s">
        <v>190</v>
      </c>
      <c r="Y1412" s="5" t="s">
        <v>59</v>
      </c>
      <c r="Z1412" s="5" t="s">
        <v>1485</v>
      </c>
      <c r="AA1412" s="5"/>
      <c r="AB1412" s="5"/>
      <c r="AC1412" s="6"/>
      <c r="AD1412" s="6"/>
      <c r="AE1412" s="5"/>
      <c r="AF1412" s="10"/>
    </row>
    <row r="1413" ht="21.0" customHeight="1">
      <c r="A1413" s="5">
        <v>232953.0</v>
      </c>
      <c r="B1413" s="5" t="s">
        <v>1921</v>
      </c>
      <c r="C1413" s="5" t="s">
        <v>1922</v>
      </c>
      <c r="D1413" s="5" t="s">
        <v>147</v>
      </c>
      <c r="E1413" s="5" t="s">
        <v>35</v>
      </c>
      <c r="F1413" s="5" t="s">
        <v>36</v>
      </c>
      <c r="G1413" s="5">
        <v>538.7</v>
      </c>
      <c r="H1413" s="5"/>
      <c r="I1413" s="5" t="s">
        <v>37</v>
      </c>
      <c r="J1413" s="5" t="s">
        <v>386</v>
      </c>
      <c r="K1413" s="5" t="s">
        <v>387</v>
      </c>
      <c r="L1413" s="5"/>
      <c r="M1413" s="6">
        <v>44917.0</v>
      </c>
      <c r="N1413" s="6">
        <v>44939.0</v>
      </c>
      <c r="O1413" s="7">
        <f>+IF(NETWORKDAYS(M1413,N1413,Feriados!A1388:A1418)&gt;-1,NETWORKDAYS(M1413,N1413,Feriados!A1388:A1418)-1,NETWORKDAYS(M1413,TODAY(),Feriados!A$15:A$315))</f>
        <v>16</v>
      </c>
      <c r="P1413" s="8"/>
      <c r="Q1413" s="5">
        <f>+IF(T1413="ENVIO OS", IF(NETWORKDAYS(N1413,P1413,Feriados!A$15:A$315)&gt;-1,NETWORKDAYS(N1413,P1413,Feriados!A$15:A$315)-1,NETWORKDAYS(N1413,TODAY(),Feriados!A$15:A$315)),0)</f>
        <v>0</v>
      </c>
      <c r="R1413" s="9"/>
      <c r="S1413" s="9"/>
      <c r="T1413" s="5" t="s">
        <v>208</v>
      </c>
      <c r="U1413" s="5" t="s">
        <v>208</v>
      </c>
      <c r="V1413" s="5"/>
      <c r="W1413" s="5"/>
      <c r="X1413" s="5" t="s">
        <v>51</v>
      </c>
      <c r="Y1413" s="5" t="s">
        <v>66</v>
      </c>
      <c r="Z1413" s="5" t="s">
        <v>43</v>
      </c>
      <c r="AA1413" s="5"/>
      <c r="AB1413" s="5"/>
      <c r="AC1413" s="6"/>
      <c r="AD1413" s="6"/>
      <c r="AE1413" s="5"/>
      <c r="AF1413" s="10"/>
    </row>
    <row r="1414" ht="21.0" customHeight="1">
      <c r="A1414" s="5"/>
      <c r="B1414" s="5" t="s">
        <v>2738</v>
      </c>
      <c r="C1414" s="5" t="s">
        <v>2739</v>
      </c>
      <c r="D1414" s="5" t="s">
        <v>63</v>
      </c>
      <c r="E1414" s="5" t="s">
        <v>35</v>
      </c>
      <c r="F1414" s="5" t="s">
        <v>36</v>
      </c>
      <c r="G1414" s="5">
        <v>108.0</v>
      </c>
      <c r="H1414" s="5"/>
      <c r="I1414" s="5" t="s">
        <v>37</v>
      </c>
      <c r="J1414" s="5" t="s">
        <v>312</v>
      </c>
      <c r="K1414" s="5" t="s">
        <v>250</v>
      </c>
      <c r="L1414" s="5"/>
      <c r="M1414" s="6">
        <v>44918.0</v>
      </c>
      <c r="N1414" s="6">
        <v>45030.0</v>
      </c>
      <c r="O1414" s="7">
        <f>+IF(NETWORKDAYS(M1414,N1414,Feriados!A1390:A1420)&gt;-1,NETWORKDAYS(M1414,N1414,Feriados!A1390:A1420)-1,NETWORKDAYS(M1414,TODAY(),Feriados!A$15:A$315))</f>
        <v>80</v>
      </c>
      <c r="P1414" s="8"/>
      <c r="Q1414" s="5">
        <f>+IF(T1414="ENVIO OS", IF(NETWORKDAYS(N1414,P1414,Feriados!A$15:A$315)&gt;-1,NETWORKDAYS(N1414,P1414,Feriados!A$15:A$315)-1,NETWORKDAYS(N1414,TODAY(),Feriados!A$15:A$315)),0)</f>
        <v>0</v>
      </c>
      <c r="R1414" s="9">
        <v>-33.0138</v>
      </c>
      <c r="S1414" s="9">
        <v>-68.8369</v>
      </c>
      <c r="T1414" s="5" t="s">
        <v>79</v>
      </c>
      <c r="U1414" s="5" t="s">
        <v>79</v>
      </c>
      <c r="V1414" s="5"/>
      <c r="W1414" s="5"/>
      <c r="X1414" s="5" t="s">
        <v>41</v>
      </c>
      <c r="Y1414" s="5" t="s">
        <v>66</v>
      </c>
      <c r="Z1414" s="5" t="s">
        <v>112</v>
      </c>
      <c r="AA1414" s="5"/>
      <c r="AB1414" s="5"/>
      <c r="AC1414" s="6"/>
      <c r="AD1414" s="6"/>
      <c r="AE1414" s="5"/>
      <c r="AF1414" s="10"/>
    </row>
    <row r="1415" ht="21.0" customHeight="1">
      <c r="A1415" s="5">
        <v>238391.0</v>
      </c>
      <c r="B1415" s="5" t="s">
        <v>2740</v>
      </c>
      <c r="C1415" s="5" t="s">
        <v>2741</v>
      </c>
      <c r="D1415" s="5" t="s">
        <v>75</v>
      </c>
      <c r="E1415" s="5" t="s">
        <v>96</v>
      </c>
      <c r="F1415" s="5" t="s">
        <v>137</v>
      </c>
      <c r="G1415" s="5">
        <v>100.0</v>
      </c>
      <c r="H1415" s="5">
        <v>29.0</v>
      </c>
      <c r="I1415" s="5" t="s">
        <v>527</v>
      </c>
      <c r="J1415" s="5" t="s">
        <v>528</v>
      </c>
      <c r="K1415" s="5" t="s">
        <v>529</v>
      </c>
      <c r="L1415" s="5" t="s">
        <v>162</v>
      </c>
      <c r="M1415" s="6">
        <v>44918.0</v>
      </c>
      <c r="N1415" s="6">
        <v>44950.0</v>
      </c>
      <c r="O1415" s="7">
        <f>+IF(NETWORKDAYS(M1415,N1415,Feriados!A1389:A1419)&gt;-1,NETWORKDAYS(M1415,N1415,Feriados!A1389:A1419)-1,NETWORKDAYS(M1415,TODAY(),Feriados!A$15:A$315))</f>
        <v>22</v>
      </c>
      <c r="P1415" s="8"/>
      <c r="Q1415" s="5">
        <f>+IF(T1415="ENVIO OS", IF(NETWORKDAYS(N1415,P1415,Feriados!A$15:A$315)&gt;-1,NETWORKDAYS(N1415,P1415,Feriados!A$15:A$315)-1,NETWORKDAYS(N1415,TODAY(),Feriados!A$15:A$315)),0)</f>
        <v>0</v>
      </c>
      <c r="R1415" s="9"/>
      <c r="S1415" s="9"/>
      <c r="T1415" s="5" t="s">
        <v>79</v>
      </c>
      <c r="U1415" s="5" t="s">
        <v>79</v>
      </c>
      <c r="V1415" s="5"/>
      <c r="W1415" s="5"/>
      <c r="X1415" s="5" t="s">
        <v>51</v>
      </c>
      <c r="Y1415" s="5" t="s">
        <v>66</v>
      </c>
      <c r="Z1415" s="5"/>
      <c r="AA1415" s="5"/>
      <c r="AB1415" s="5" t="s">
        <v>27</v>
      </c>
      <c r="AC1415" s="6"/>
      <c r="AD1415" s="6"/>
      <c r="AE1415" s="5"/>
      <c r="AF1415" s="10"/>
    </row>
    <row r="1416" ht="21.0" customHeight="1">
      <c r="A1416" s="5"/>
      <c r="B1416" s="5" t="s">
        <v>1123</v>
      </c>
      <c r="C1416" s="5" t="s">
        <v>1124</v>
      </c>
      <c r="D1416" s="5" t="s">
        <v>172</v>
      </c>
      <c r="E1416" s="5" t="s">
        <v>35</v>
      </c>
      <c r="F1416" s="5" t="s">
        <v>36</v>
      </c>
      <c r="G1416" s="5">
        <v>56.0</v>
      </c>
      <c r="H1416" s="5"/>
      <c r="I1416" s="5" t="s">
        <v>1287</v>
      </c>
      <c r="J1416" s="5" t="s">
        <v>338</v>
      </c>
      <c r="K1416" s="5" t="s">
        <v>175</v>
      </c>
      <c r="L1416" s="5"/>
      <c r="M1416" s="6">
        <v>44921.0</v>
      </c>
      <c r="N1416" s="6">
        <v>44951.0</v>
      </c>
      <c r="O1416" s="7">
        <f>+IF(NETWORKDAYS(M1416,N1416,Feriados!A1391:A1421)&gt;-1,NETWORKDAYS(M1416,N1416,Feriados!A1391:A1421)-1,NETWORKDAYS(M1416,TODAY(),Feriados!A$15:A$315))</f>
        <v>22</v>
      </c>
      <c r="P1416" s="8"/>
      <c r="Q1416" s="5">
        <f>+IF(T1416="ENVIO OS", IF(NETWORKDAYS(N1416,P1416,Feriados!A$15:A$315)&gt;-1,NETWORKDAYS(N1416,P1416,Feriados!A$15:A$315)-1,NETWORKDAYS(N1416,TODAY(),Feriados!A$15:A$315)),0)</f>
        <v>0</v>
      </c>
      <c r="R1416" s="9">
        <v>-32.8395</v>
      </c>
      <c r="S1416" s="9">
        <v>-68.8633</v>
      </c>
      <c r="T1416" s="5" t="s">
        <v>208</v>
      </c>
      <c r="U1416" s="5" t="s">
        <v>208</v>
      </c>
      <c r="V1416" s="5" t="s">
        <v>183</v>
      </c>
      <c r="W1416" s="5" t="s">
        <v>2195</v>
      </c>
      <c r="X1416" s="5" t="s">
        <v>41</v>
      </c>
      <c r="Y1416" s="5" t="s">
        <v>1286</v>
      </c>
      <c r="Z1416" s="5" t="s">
        <v>215</v>
      </c>
      <c r="AA1416" s="5"/>
      <c r="AB1416" s="5"/>
      <c r="AC1416" s="6"/>
      <c r="AD1416" s="6"/>
      <c r="AE1416" s="5"/>
      <c r="AF1416" s="10"/>
    </row>
    <row r="1417" ht="21.0" customHeight="1">
      <c r="A1417" s="5"/>
      <c r="B1417" s="5" t="s">
        <v>1936</v>
      </c>
      <c r="C1417" s="5" t="s">
        <v>1937</v>
      </c>
      <c r="D1417" s="5" t="s">
        <v>56</v>
      </c>
      <c r="E1417" s="5" t="s">
        <v>35</v>
      </c>
      <c r="F1417" s="5" t="s">
        <v>36</v>
      </c>
      <c r="G1417" s="5">
        <v>266.0</v>
      </c>
      <c r="H1417" s="5"/>
      <c r="I1417" s="5" t="s">
        <v>37</v>
      </c>
      <c r="J1417" s="5" t="s">
        <v>442</v>
      </c>
      <c r="K1417" s="5" t="s">
        <v>207</v>
      </c>
      <c r="L1417" s="5"/>
      <c r="M1417" s="6">
        <v>44921.0</v>
      </c>
      <c r="N1417" s="6">
        <v>44979.0</v>
      </c>
      <c r="O1417" s="7">
        <f>+IF(NETWORKDAYS(M1417,N1417,Feriados!A1386:A1416)&gt;-1,NETWORKDAYS(M1417,N1417,Feriados!A1386:A1416)-1,NETWORKDAYS(M1417,TODAY(),Feriados!A$15:A$315))</f>
        <v>42</v>
      </c>
      <c r="P1417" s="8"/>
      <c r="Q1417" s="5">
        <f>+IF(T1417="ENVIO OS", IF(NETWORKDAYS(N1417,P1417,Feriados!A$15:A$315)&gt;-1,NETWORKDAYS(N1417,P1417,Feriados!A$15:A$315)-1,NETWORKDAYS(N1417,TODAY(),Feriados!A$15:A$315)),0)</f>
        <v>0</v>
      </c>
      <c r="R1417" s="9">
        <v>-34.5507</v>
      </c>
      <c r="S1417" s="9">
        <v>-68.3016</v>
      </c>
      <c r="T1417" s="5" t="s">
        <v>208</v>
      </c>
      <c r="U1417" s="5" t="s">
        <v>208</v>
      </c>
      <c r="V1417" s="5"/>
      <c r="W1417" s="5"/>
      <c r="X1417" s="5" t="s">
        <v>41</v>
      </c>
      <c r="Y1417" s="5" t="s">
        <v>59</v>
      </c>
      <c r="Z1417" s="5" t="s">
        <v>1501</v>
      </c>
      <c r="AA1417" s="5"/>
      <c r="AB1417" s="5"/>
      <c r="AC1417" s="6"/>
      <c r="AD1417" s="6"/>
      <c r="AE1417" s="5"/>
      <c r="AF1417" s="10"/>
    </row>
    <row r="1418" ht="21.0" customHeight="1">
      <c r="A1418" s="5">
        <v>238460.0</v>
      </c>
      <c r="B1418" s="5" t="s">
        <v>2742</v>
      </c>
      <c r="C1418" s="5" t="s">
        <v>2743</v>
      </c>
      <c r="D1418" s="5" t="s">
        <v>172</v>
      </c>
      <c r="E1418" s="5" t="s">
        <v>96</v>
      </c>
      <c r="F1418" s="5" t="s">
        <v>137</v>
      </c>
      <c r="G1418" s="5">
        <v>270.0</v>
      </c>
      <c r="H1418" s="5">
        <v>176.0</v>
      </c>
      <c r="I1418" s="5" t="s">
        <v>37</v>
      </c>
      <c r="J1418" s="5" t="s">
        <v>422</v>
      </c>
      <c r="K1418" s="5" t="s">
        <v>423</v>
      </c>
      <c r="L1418" s="5" t="s">
        <v>39</v>
      </c>
      <c r="M1418" s="6">
        <v>44922.0</v>
      </c>
      <c r="N1418" s="6">
        <v>44949.0</v>
      </c>
      <c r="O1418" s="7">
        <f>+IF(NETWORKDAYS(M1418,N1418,Feriados!A1394:A1424)&gt;-1,NETWORKDAYS(M1418,N1418,Feriados!A1394:A1424)-1,NETWORKDAYS(M1418,TODAY(),Feriados!A$15:A$315))</f>
        <v>19</v>
      </c>
      <c r="P1418" s="8"/>
      <c r="Q1418" s="5">
        <f>+IF(T1418="ENVIO OS", IF(NETWORKDAYS(N1418,P1418,Feriados!A$15:A$315)&gt;-1,NETWORKDAYS(N1418,P1418,Feriados!A$15:A$315)-1,NETWORKDAYS(N1418,TODAY(),Feriados!A$15:A$315)),0)</f>
        <v>0</v>
      </c>
      <c r="R1418" s="9">
        <v>-32.8197</v>
      </c>
      <c r="S1418" s="9">
        <v>-68.8083</v>
      </c>
      <c r="T1418" s="5" t="s">
        <v>79</v>
      </c>
      <c r="U1418" s="5" t="s">
        <v>79</v>
      </c>
      <c r="V1418" s="5" t="s">
        <v>344</v>
      </c>
      <c r="W1418" s="5"/>
      <c r="X1418" s="5" t="s">
        <v>100</v>
      </c>
      <c r="Y1418" s="5" t="s">
        <v>66</v>
      </c>
      <c r="Z1418" s="5"/>
      <c r="AA1418" s="5" t="s">
        <v>2744</v>
      </c>
      <c r="AB1418" s="5"/>
      <c r="AC1418" s="6"/>
      <c r="AD1418" s="6"/>
      <c r="AE1418" s="5"/>
      <c r="AF1418" s="10"/>
    </row>
    <row r="1419" ht="21.0" customHeight="1">
      <c r="A1419" s="5">
        <v>238430.0</v>
      </c>
      <c r="B1419" s="5" t="s">
        <v>2745</v>
      </c>
      <c r="C1419" s="5" t="s">
        <v>2746</v>
      </c>
      <c r="D1419" s="5" t="s">
        <v>56</v>
      </c>
      <c r="E1419" s="5" t="s">
        <v>96</v>
      </c>
      <c r="F1419" s="5" t="s">
        <v>515</v>
      </c>
      <c r="G1419" s="5">
        <v>107.0</v>
      </c>
      <c r="H1419" s="5">
        <v>107.0</v>
      </c>
      <c r="I1419" s="5" t="s">
        <v>37</v>
      </c>
      <c r="J1419" s="5" t="s">
        <v>442</v>
      </c>
      <c r="K1419" s="5" t="s">
        <v>207</v>
      </c>
      <c r="L1419" s="5" t="s">
        <v>39</v>
      </c>
      <c r="M1419" s="6">
        <v>44922.0</v>
      </c>
      <c r="N1419" s="6">
        <v>44931.0</v>
      </c>
      <c r="O1419" s="7">
        <f>+IF(NETWORKDAYS(M1419,N1419,Feriados!A1393:A1423)&gt;-1,NETWORKDAYS(M1419,N1419,Feriados!A1393:A1423)-1,NETWORKDAYS(M1419,TODAY(),Feriados!A$15:A$315))</f>
        <v>7</v>
      </c>
      <c r="P1419" s="8"/>
      <c r="Q1419" s="5">
        <f>+IF(T1419="ENVIO OS", IF(NETWORKDAYS(N1419,P1419,Feriados!A$15:A$315)&gt;-1,NETWORKDAYS(N1419,P1419,Feriados!A$15:A$315)-1,NETWORKDAYS(N1419,TODAY(),Feriados!A$15:A$315)),0)</f>
        <v>0</v>
      </c>
      <c r="R1419" s="9">
        <v>-34.5537</v>
      </c>
      <c r="S1419" s="9">
        <v>-68.2829</v>
      </c>
      <c r="T1419" s="5" t="s">
        <v>79</v>
      </c>
      <c r="U1419" s="5" t="s">
        <v>79</v>
      </c>
      <c r="V1419" s="5"/>
      <c r="W1419" s="5"/>
      <c r="X1419" s="5" t="s">
        <v>100</v>
      </c>
      <c r="Y1419" s="5" t="s">
        <v>66</v>
      </c>
      <c r="Z1419" s="5"/>
      <c r="AA1419" s="5"/>
      <c r="AB1419" s="5"/>
      <c r="AC1419" s="6"/>
      <c r="AD1419" s="6"/>
      <c r="AE1419" s="5"/>
      <c r="AF1419" s="10"/>
    </row>
    <row r="1420" ht="21.0" customHeight="1">
      <c r="A1420" s="5">
        <v>238465.0</v>
      </c>
      <c r="B1420" s="5" t="s">
        <v>2747</v>
      </c>
      <c r="C1420" s="5" t="s">
        <v>2748</v>
      </c>
      <c r="D1420" s="5" t="s">
        <v>63</v>
      </c>
      <c r="E1420" s="5" t="s">
        <v>96</v>
      </c>
      <c r="F1420" s="5" t="s">
        <v>137</v>
      </c>
      <c r="G1420" s="5">
        <v>215.0</v>
      </c>
      <c r="H1420" s="5">
        <v>35.0</v>
      </c>
      <c r="I1420" s="5" t="s">
        <v>2749</v>
      </c>
      <c r="J1420" s="5" t="s">
        <v>2750</v>
      </c>
      <c r="K1420" s="5" t="s">
        <v>286</v>
      </c>
      <c r="L1420" s="5" t="s">
        <v>162</v>
      </c>
      <c r="M1420" s="6">
        <v>44923.0</v>
      </c>
      <c r="N1420" s="6">
        <v>44987.0</v>
      </c>
      <c r="O1420" s="7">
        <f>+IF(NETWORKDAYS(M1420,N1420,Feriados!A1395:A1425)&gt;-1,NETWORKDAYS(M1420,N1420,Feriados!A1395:A1425)-1,NETWORKDAYS(M1420,TODAY(),Feriados!A$15:A$315))</f>
        <v>46</v>
      </c>
      <c r="P1420" s="8"/>
      <c r="Q1420" s="5">
        <f>+IF(T1420="ENVIO OS", IF(NETWORKDAYS(N1420,P1420,Feriados!A$15:A$315)&gt;-1,NETWORKDAYS(N1420,P1420,Feriados!A$15:A$315)-1,NETWORKDAYS(N1420,TODAY(),Feriados!A$15:A$315)),0)</f>
        <v>0</v>
      </c>
      <c r="R1420" s="9">
        <v>-32.9771</v>
      </c>
      <c r="S1420" s="9">
        <v>-68.7986</v>
      </c>
      <c r="T1420" s="5" t="s">
        <v>79</v>
      </c>
      <c r="U1420" s="5" t="s">
        <v>79</v>
      </c>
      <c r="V1420" s="5"/>
      <c r="W1420" s="5"/>
      <c r="X1420" s="5" t="s">
        <v>100</v>
      </c>
      <c r="Y1420" s="5" t="s">
        <v>66</v>
      </c>
      <c r="Z1420" s="5"/>
      <c r="AA1420" s="5" t="s">
        <v>2751</v>
      </c>
      <c r="AB1420" s="5"/>
      <c r="AC1420" s="6"/>
      <c r="AD1420" s="6"/>
      <c r="AE1420" s="5"/>
      <c r="AF1420" s="10"/>
    </row>
    <row r="1421" ht="21.0" customHeight="1">
      <c r="A1421" s="5">
        <v>240158.0</v>
      </c>
      <c r="B1421" s="5" t="s">
        <v>2752</v>
      </c>
      <c r="C1421" s="5" t="s">
        <v>2753</v>
      </c>
      <c r="D1421" s="5" t="s">
        <v>63</v>
      </c>
      <c r="E1421" s="5" t="s">
        <v>35</v>
      </c>
      <c r="F1421" s="5" t="s">
        <v>36</v>
      </c>
      <c r="G1421" s="5">
        <v>76.0</v>
      </c>
      <c r="H1421" s="5">
        <v>76.0</v>
      </c>
      <c r="I1421" s="5" t="s">
        <v>37</v>
      </c>
      <c r="J1421" s="5" t="s">
        <v>312</v>
      </c>
      <c r="K1421" s="5" t="s">
        <v>250</v>
      </c>
      <c r="L1421" s="5"/>
      <c r="M1421" s="6">
        <v>44924.0</v>
      </c>
      <c r="N1421" s="6">
        <v>45035.0</v>
      </c>
      <c r="O1421" s="7">
        <f>+IF(NETWORKDAYS(M1421,N1421,Feriados!A1398:A1428)&gt;-1,NETWORKDAYS(M1421,N1421,Feriados!A1398:A1428)-1,NETWORKDAYS(M1421,TODAY(),Feriados!A$15:A$315))</f>
        <v>79</v>
      </c>
      <c r="P1421" s="8"/>
      <c r="Q1421" s="5">
        <f>+IF(T1421="ENVIO OS", IF(NETWORKDAYS(N1421,P1421,Feriados!A$15:A$315)&gt;-1,NETWORKDAYS(N1421,P1421,Feriados!A$15:A$315)-1,NETWORKDAYS(N1421,TODAY(),Feriados!A$15:A$315)),0)</f>
        <v>0</v>
      </c>
      <c r="R1421" s="9">
        <v>-33.0226</v>
      </c>
      <c r="S1421" s="9">
        <v>-68.8168</v>
      </c>
      <c r="T1421" s="5" t="s">
        <v>79</v>
      </c>
      <c r="U1421" s="5"/>
      <c r="V1421" s="5"/>
      <c r="W1421" s="5"/>
      <c r="X1421" s="5" t="s">
        <v>190</v>
      </c>
      <c r="Y1421" s="5" t="s">
        <v>66</v>
      </c>
      <c r="Z1421" s="5"/>
      <c r="AA1421" s="5"/>
      <c r="AB1421" s="5"/>
      <c r="AC1421" s="6"/>
      <c r="AD1421" s="6"/>
      <c r="AE1421" s="5"/>
      <c r="AF1421" s="10"/>
    </row>
    <row r="1422" ht="21.0" customHeight="1">
      <c r="A1422" s="5">
        <v>240149.0</v>
      </c>
      <c r="B1422" s="5" t="s">
        <v>2754</v>
      </c>
      <c r="C1422" s="5" t="s">
        <v>2755</v>
      </c>
      <c r="D1422" s="5" t="s">
        <v>34</v>
      </c>
      <c r="E1422" s="5" t="s">
        <v>35</v>
      </c>
      <c r="F1422" s="5" t="s">
        <v>36</v>
      </c>
      <c r="G1422" s="5">
        <v>18.0</v>
      </c>
      <c r="H1422" s="5">
        <v>18.0</v>
      </c>
      <c r="I1422" s="5" t="s">
        <v>2756</v>
      </c>
      <c r="J1422" s="5" t="s">
        <v>486</v>
      </c>
      <c r="K1422" s="5" t="s">
        <v>34</v>
      </c>
      <c r="L1422" s="5"/>
      <c r="M1422" s="6">
        <v>44924.0</v>
      </c>
      <c r="N1422" s="6">
        <v>45035.0</v>
      </c>
      <c r="O1422" s="7">
        <f>+IF(NETWORKDAYS(M1422,N1422,Feriados!A1399:A1429)&gt;-1,NETWORKDAYS(M1422,N1422,Feriados!A1399:A1429)-1,NETWORKDAYS(M1422,TODAY(),Feriados!A$15:A$315))</f>
        <v>79</v>
      </c>
      <c r="P1422" s="8"/>
      <c r="Q1422" s="5">
        <f>+IF(T1422="ENVIO OS", IF(NETWORKDAYS(N1422,P1422,Feriados!A$15:A$315)&gt;-1,NETWORKDAYS(N1422,P1422,Feriados!A$15:A$315)-1,NETWORKDAYS(N1422,TODAY(),Feriados!A$15:A$315)),0)</f>
        <v>0</v>
      </c>
      <c r="R1422" s="9">
        <v>-33.5883</v>
      </c>
      <c r="S1422" s="9">
        <v>-69.0761</v>
      </c>
      <c r="T1422" s="5" t="s">
        <v>79</v>
      </c>
      <c r="U1422" s="5"/>
      <c r="V1422" s="5"/>
      <c r="W1422" s="5"/>
      <c r="X1422" s="5" t="s">
        <v>190</v>
      </c>
      <c r="Y1422" s="5" t="s">
        <v>42</v>
      </c>
      <c r="Z1422" s="5"/>
      <c r="AA1422" s="5"/>
      <c r="AB1422" s="5"/>
      <c r="AC1422" s="6"/>
      <c r="AD1422" s="6"/>
      <c r="AE1422" s="5"/>
      <c r="AF1422" s="10"/>
    </row>
    <row r="1423" ht="21.0" customHeight="1">
      <c r="A1423" s="5"/>
      <c r="B1423" s="5" t="s">
        <v>2757</v>
      </c>
      <c r="C1423" s="5" t="s">
        <v>2758</v>
      </c>
      <c r="D1423" s="5" t="s">
        <v>56</v>
      </c>
      <c r="E1423" s="5" t="s">
        <v>35</v>
      </c>
      <c r="F1423" s="5" t="s">
        <v>36</v>
      </c>
      <c r="G1423" s="5">
        <v>45.0</v>
      </c>
      <c r="H1423" s="5"/>
      <c r="I1423" s="5" t="s">
        <v>37</v>
      </c>
      <c r="J1423" s="5" t="s">
        <v>70</v>
      </c>
      <c r="K1423" s="5" t="s">
        <v>71</v>
      </c>
      <c r="L1423" s="5"/>
      <c r="M1423" s="6">
        <v>44924.0</v>
      </c>
      <c r="N1423" s="6">
        <v>45033.0</v>
      </c>
      <c r="O1423" s="7">
        <f>+IF(NETWORKDAYS(M1423,N1423,Feriados!A1397:A1427)&gt;-1,NETWORKDAYS(M1423,N1423,Feriados!A1397:A1427)-1,NETWORKDAYS(M1423,TODAY(),Feriados!A$15:A$315))</f>
        <v>77</v>
      </c>
      <c r="P1423" s="8"/>
      <c r="Q1423" s="5">
        <f>+IF(T1423="ENVIO OS", IF(NETWORKDAYS(N1423,P1423,Feriados!A$15:A$315)&gt;-1,NETWORKDAYS(N1423,P1423,Feriados!A$15:A$315)-1,NETWORKDAYS(N1423,TODAY(),Feriados!A$15:A$315)),0)</f>
        <v>0</v>
      </c>
      <c r="R1423" s="9">
        <v>-34.6312</v>
      </c>
      <c r="S1423" s="9">
        <v>-68.3774</v>
      </c>
      <c r="T1423" s="5" t="s">
        <v>79</v>
      </c>
      <c r="U1423" s="5" t="s">
        <v>79</v>
      </c>
      <c r="V1423" s="5"/>
      <c r="W1423" s="5"/>
      <c r="X1423" s="5" t="s">
        <v>41</v>
      </c>
      <c r="Y1423" s="5" t="s">
        <v>59</v>
      </c>
      <c r="Z1423" s="5" t="s">
        <v>1485</v>
      </c>
      <c r="AA1423" s="5"/>
      <c r="AB1423" s="5"/>
      <c r="AC1423" s="6"/>
      <c r="AD1423" s="6"/>
      <c r="AE1423" s="5"/>
      <c r="AF1423" s="10"/>
    </row>
    <row r="1424" ht="21.0" customHeight="1">
      <c r="A1424" s="5"/>
      <c r="B1424" s="5" t="s">
        <v>2759</v>
      </c>
      <c r="C1424" s="5" t="s">
        <v>2197</v>
      </c>
      <c r="D1424" s="5" t="s">
        <v>46</v>
      </c>
      <c r="E1424" s="5" t="s">
        <v>96</v>
      </c>
      <c r="F1424" s="5" t="s">
        <v>1050</v>
      </c>
      <c r="G1424" s="5">
        <v>25.0</v>
      </c>
      <c r="H1424" s="5"/>
      <c r="I1424" s="5"/>
      <c r="J1424" s="5"/>
      <c r="K1424" s="5"/>
      <c r="L1424" s="5"/>
      <c r="M1424" s="6">
        <v>44924.0</v>
      </c>
      <c r="N1424" s="6">
        <v>44930.0</v>
      </c>
      <c r="O1424" s="7">
        <f>+IF(NETWORKDAYS(M1424,N1424,Feriados!A1396:A1426)&gt;-1,NETWORKDAYS(M1424,N1424,Feriados!A1396:A1426)-1,NETWORKDAYS(M1424,TODAY(),Feriados!A$15:A$315))</f>
        <v>4</v>
      </c>
      <c r="P1424" s="8">
        <v>44966.0</v>
      </c>
      <c r="Q1424" s="5">
        <f>+IF(T1424="ENVIO OS", IF(NETWORKDAYS(N1424,P1424,Feriados!A$15:A$315)&gt;-1,NETWORKDAYS(N1424,P1424,Feriados!A$15:A$315)-1,NETWORKDAYS(N1424,TODAY(),Feriados!A$15:A$315)),0)</f>
        <v>26</v>
      </c>
      <c r="R1424" s="9"/>
      <c r="S1424" s="9"/>
      <c r="T1424" s="5" t="s">
        <v>40</v>
      </c>
      <c r="U1424" s="5" t="s">
        <v>564</v>
      </c>
      <c r="V1424" s="5"/>
      <c r="W1424" s="5"/>
      <c r="X1424" s="5" t="s">
        <v>100</v>
      </c>
      <c r="Y1424" s="5" t="s">
        <v>101</v>
      </c>
      <c r="Z1424" s="5" t="s">
        <v>2351</v>
      </c>
      <c r="AA1424" s="5" t="s">
        <v>2760</v>
      </c>
      <c r="AB1424" s="5"/>
      <c r="AC1424" s="6"/>
      <c r="AD1424" s="6"/>
      <c r="AE1424" s="5"/>
      <c r="AF1424" s="10"/>
    </row>
    <row r="1425" ht="21.0" customHeight="1">
      <c r="A1425" s="5"/>
      <c r="B1425" s="5" t="s">
        <v>2761</v>
      </c>
      <c r="C1425" s="5" t="s">
        <v>2762</v>
      </c>
      <c r="D1425" s="5" t="s">
        <v>46</v>
      </c>
      <c r="E1425" s="5" t="s">
        <v>96</v>
      </c>
      <c r="F1425" s="5" t="s">
        <v>1050</v>
      </c>
      <c r="G1425" s="5"/>
      <c r="H1425" s="5"/>
      <c r="I1425" s="5"/>
      <c r="J1425" s="5"/>
      <c r="K1425" s="5"/>
      <c r="L1425" s="5"/>
      <c r="M1425" s="6">
        <v>44924.0</v>
      </c>
      <c r="N1425" s="6">
        <v>44951.0</v>
      </c>
      <c r="O1425" s="7">
        <f>+IF(NETWORKDAYS(M1425,N1425,Feriados!A1400:A1430)&gt;-1,NETWORKDAYS(M1425,N1425,Feriados!A1400:A1430)-1,NETWORKDAYS(M1425,TODAY(),Feriados!A$15:A$315))</f>
        <v>19</v>
      </c>
      <c r="P1425" s="8">
        <v>44966.0</v>
      </c>
      <c r="Q1425" s="5">
        <f>+IF(T1425="ENVIO OS", IF(NETWORKDAYS(N1425,P1425,Feriados!A$15:A$315)&gt;-1,NETWORKDAYS(N1425,P1425,Feriados!A$15:A$315)-1,NETWORKDAYS(N1425,TODAY(),Feriados!A$15:A$315)),0)</f>
        <v>11</v>
      </c>
      <c r="R1425" s="9"/>
      <c r="S1425" s="9"/>
      <c r="T1425" s="5" t="s">
        <v>40</v>
      </c>
      <c r="U1425" s="5" t="s">
        <v>564</v>
      </c>
      <c r="V1425" s="5"/>
      <c r="W1425" s="5"/>
      <c r="X1425" s="5"/>
      <c r="Y1425" s="5"/>
      <c r="Z1425" s="5" t="s">
        <v>339</v>
      </c>
      <c r="AA1425" s="5"/>
      <c r="AB1425" s="5"/>
      <c r="AC1425" s="6"/>
      <c r="AD1425" s="6"/>
      <c r="AE1425" s="5"/>
      <c r="AF1425" s="10"/>
    </row>
    <row r="1426" ht="21.0" customHeight="1">
      <c r="A1426" s="5"/>
      <c r="B1426" s="5" t="s">
        <v>1275</v>
      </c>
      <c r="C1426" s="5" t="s">
        <v>1276</v>
      </c>
      <c r="D1426" s="5" t="s">
        <v>63</v>
      </c>
      <c r="E1426" s="5" t="s">
        <v>35</v>
      </c>
      <c r="F1426" s="5" t="s">
        <v>36</v>
      </c>
      <c r="G1426" s="5">
        <v>169.0</v>
      </c>
      <c r="H1426" s="5"/>
      <c r="I1426" s="5" t="s">
        <v>37</v>
      </c>
      <c r="J1426" s="5" t="s">
        <v>1032</v>
      </c>
      <c r="K1426" s="5" t="s">
        <v>250</v>
      </c>
      <c r="L1426" s="5"/>
      <c r="M1426" s="6">
        <v>44925.0</v>
      </c>
      <c r="N1426" s="6">
        <v>45013.0</v>
      </c>
      <c r="O1426" s="7">
        <f>+IF(NETWORKDAYS(M1426,N1426,Feriados!A1609:A1639)&gt;-1,NETWORKDAYS(M1426,N1426,Feriados!A1609:A1639)-1,NETWORKDAYS(M1426,TODAY(),Feriados!A$15:A$315))</f>
        <v>62</v>
      </c>
      <c r="P1426" s="8"/>
      <c r="Q1426" s="5">
        <f>+IF(T1426="ENVIO OS", IF(NETWORKDAYS(N1426,P1426,Feriados!A$15:A$315)&gt;-1,NETWORKDAYS(N1426,P1426,Feriados!A$15:A$315)-1,NETWORKDAYS(N1426,TODAY(),Feriados!A$15:A$315)),0)</f>
        <v>0</v>
      </c>
      <c r="R1426" s="9">
        <v>-32.9912</v>
      </c>
      <c r="S1426" s="9">
        <v>-68.818141</v>
      </c>
      <c r="T1426" s="5" t="s">
        <v>208</v>
      </c>
      <c r="U1426" s="5" t="s">
        <v>208</v>
      </c>
      <c r="V1426" s="5"/>
      <c r="W1426" s="5"/>
      <c r="X1426" s="5" t="s">
        <v>41</v>
      </c>
      <c r="Y1426" s="5" t="s">
        <v>66</v>
      </c>
      <c r="Z1426" s="5" t="s">
        <v>92</v>
      </c>
      <c r="AA1426" s="5"/>
      <c r="AB1426" s="5"/>
      <c r="AC1426" s="6"/>
      <c r="AD1426" s="6"/>
      <c r="AE1426" s="5"/>
      <c r="AF1426" s="10"/>
    </row>
    <row r="1427" ht="21.0" customHeight="1">
      <c r="A1427" s="5">
        <v>240089.0</v>
      </c>
      <c r="B1427" s="5" t="s">
        <v>2763</v>
      </c>
      <c r="C1427" s="5" t="s">
        <v>2764</v>
      </c>
      <c r="D1427" s="5" t="s">
        <v>46</v>
      </c>
      <c r="E1427" s="5" t="s">
        <v>35</v>
      </c>
      <c r="F1427" s="5" t="s">
        <v>36</v>
      </c>
      <c r="G1427" s="5">
        <v>96.2</v>
      </c>
      <c r="H1427" s="5"/>
      <c r="I1427" s="5" t="s">
        <v>37</v>
      </c>
      <c r="J1427" s="5" t="s">
        <v>2765</v>
      </c>
      <c r="K1427" s="5" t="s">
        <v>172</v>
      </c>
      <c r="L1427" s="5" t="s">
        <v>49</v>
      </c>
      <c r="M1427" s="6">
        <v>44928.0</v>
      </c>
      <c r="N1427" s="6">
        <v>45030.0</v>
      </c>
      <c r="O1427" s="7">
        <f>+IF(NETWORKDAYS(M1427,N1427,Feriados!A1401:A1431)&gt;-1,NETWORKDAYS(M1427,N1427,Feriados!A1401:A1431)-1,NETWORKDAYS(M1427,TODAY(),Feriados!A$15:A$315))</f>
        <v>74</v>
      </c>
      <c r="P1427" s="8"/>
      <c r="Q1427" s="5">
        <f>+IF(T1427="ENVIO OS", IF(NETWORKDAYS(N1427,P1427,Feriados!A$15:A$315)&gt;-1,NETWORKDAYS(N1427,P1427,Feriados!A$15:A$315)-1,NETWORKDAYS(N1427,TODAY(),Feriados!A$15:A$315)),0)</f>
        <v>0</v>
      </c>
      <c r="R1427" s="9"/>
      <c r="S1427" s="9"/>
      <c r="T1427" s="5" t="s">
        <v>79</v>
      </c>
      <c r="U1427" s="5" t="s">
        <v>79</v>
      </c>
      <c r="V1427" s="5"/>
      <c r="W1427" s="5"/>
      <c r="X1427" s="5" t="s">
        <v>51</v>
      </c>
      <c r="Y1427" s="5"/>
      <c r="Z1427" s="5" t="s">
        <v>928</v>
      </c>
      <c r="AA1427" s="5"/>
      <c r="AB1427" s="5"/>
      <c r="AC1427" s="6"/>
      <c r="AD1427" s="6"/>
      <c r="AE1427" s="5"/>
      <c r="AF1427" s="10"/>
    </row>
    <row r="1428" ht="21.0" customHeight="1">
      <c r="A1428" s="5"/>
      <c r="B1428" s="5" t="s">
        <v>2766</v>
      </c>
      <c r="C1428" s="5" t="s">
        <v>2767</v>
      </c>
      <c r="D1428" s="5"/>
      <c r="E1428" s="5" t="s">
        <v>35</v>
      </c>
      <c r="F1428" s="5" t="s">
        <v>36</v>
      </c>
      <c r="G1428" s="5"/>
      <c r="H1428" s="5"/>
      <c r="I1428" s="5"/>
      <c r="J1428" s="5"/>
      <c r="K1428" s="5"/>
      <c r="L1428" s="5"/>
      <c r="M1428" s="6">
        <v>44928.0</v>
      </c>
      <c r="N1428" s="6">
        <v>44951.0</v>
      </c>
      <c r="O1428" s="7">
        <f>+IF(NETWORKDAYS(M1428,N1428,Feriados!A1402:A1432)&gt;-1,NETWORKDAYS(M1428,N1428,Feriados!A1402:A1432)-1,NETWORKDAYS(M1428,TODAY(),Feriados!A$15:A$315))</f>
        <v>17</v>
      </c>
      <c r="P1428" s="8">
        <v>44962.0</v>
      </c>
      <c r="Q1428" s="5">
        <f>+IF(T1428="ENVIO OS", IF(NETWORKDAYS(N1428,P1428,Feriados!A$15:A$315)&gt;-1,NETWORKDAYS(N1428,P1428,Feriados!A$15:A$315)-1,NETWORKDAYS(N1428,TODAY(),Feriados!A$15:A$315)),0)</f>
        <v>7</v>
      </c>
      <c r="R1428" s="9"/>
      <c r="S1428" s="9"/>
      <c r="T1428" s="5" t="s">
        <v>40</v>
      </c>
      <c r="U1428" s="5" t="s">
        <v>564</v>
      </c>
      <c r="V1428" s="5"/>
      <c r="W1428" s="5"/>
      <c r="X1428" s="5" t="s">
        <v>51</v>
      </c>
      <c r="Y1428" s="5"/>
      <c r="Z1428" s="5" t="s">
        <v>81</v>
      </c>
      <c r="AA1428" s="5"/>
      <c r="AB1428" s="5"/>
      <c r="AC1428" s="6"/>
      <c r="AD1428" s="6"/>
      <c r="AE1428" s="5"/>
      <c r="AF1428" s="10"/>
    </row>
    <row r="1429" ht="21.0" customHeight="1">
      <c r="A1429" s="5">
        <v>233457.0</v>
      </c>
      <c r="B1429" s="5" t="s">
        <v>2059</v>
      </c>
      <c r="C1429" s="5" t="s">
        <v>2768</v>
      </c>
      <c r="D1429" s="5" t="s">
        <v>46</v>
      </c>
      <c r="E1429" s="5"/>
      <c r="F1429" s="5"/>
      <c r="G1429" s="5"/>
      <c r="H1429" s="5"/>
      <c r="I1429" s="5"/>
      <c r="J1429" s="5"/>
      <c r="K1429" s="5"/>
      <c r="L1429" s="5"/>
      <c r="M1429" s="6">
        <v>44929.0</v>
      </c>
      <c r="N1429" s="6">
        <v>44942.0</v>
      </c>
      <c r="O1429" s="7">
        <f>+IF(NETWORKDAYS(M1429,N1429,Feriados!A1372:A1402)&gt;-1,NETWORKDAYS(M1429,N1429,Feriados!A1372:A1402)-1,NETWORKDAYS(M1429,TODAY(),Feriados!A$15:A$315))</f>
        <v>9</v>
      </c>
      <c r="P1429" s="8"/>
      <c r="Q1429" s="5">
        <f>+IF(T1429="ENVIO OS", IF(NETWORKDAYS(N1429,P1429,Feriados!A$15:A$315)&gt;-1,NETWORKDAYS(N1429,P1429,Feriados!A$15:A$315)-1,NETWORKDAYS(N1429,TODAY(),Feriados!A$15:A$315)),0)</f>
        <v>0</v>
      </c>
      <c r="R1429" s="9"/>
      <c r="S1429" s="9"/>
      <c r="T1429" s="5" t="s">
        <v>79</v>
      </c>
      <c r="U1429" s="5" t="s">
        <v>79</v>
      </c>
      <c r="V1429" s="5"/>
      <c r="W1429" s="5"/>
      <c r="X1429" s="5" t="s">
        <v>41</v>
      </c>
      <c r="Y1429" s="5" t="s">
        <v>66</v>
      </c>
      <c r="Z1429" s="5"/>
      <c r="AA1429" s="5"/>
      <c r="AB1429" s="5"/>
      <c r="AC1429" s="6"/>
      <c r="AD1429" s="6"/>
      <c r="AE1429" s="5"/>
      <c r="AF1429" s="10"/>
    </row>
    <row r="1430" ht="21.0" customHeight="1">
      <c r="A1430" s="5"/>
      <c r="B1430" s="5" t="s">
        <v>2342</v>
      </c>
      <c r="C1430" s="5" t="s">
        <v>2343</v>
      </c>
      <c r="D1430" s="5" t="s">
        <v>147</v>
      </c>
      <c r="E1430" s="5" t="s">
        <v>35</v>
      </c>
      <c r="F1430" s="5" t="s">
        <v>36</v>
      </c>
      <c r="G1430" s="5">
        <v>40.0</v>
      </c>
      <c r="H1430" s="5"/>
      <c r="I1430" s="5" t="s">
        <v>37</v>
      </c>
      <c r="J1430" s="5" t="s">
        <v>2344</v>
      </c>
      <c r="K1430" s="5" t="s">
        <v>387</v>
      </c>
      <c r="L1430" s="5"/>
      <c r="M1430" s="6">
        <v>44931.0</v>
      </c>
      <c r="N1430" s="6">
        <v>44993.0</v>
      </c>
      <c r="O1430" s="7">
        <f>+IF(NETWORKDAYS(M1430,N1430,Feriados!A1543:A1573)&gt;-1,NETWORKDAYS(M1430,N1430,Feriados!A1543:A1573)-1,NETWORKDAYS(M1430,TODAY(),Feriados!A$15:A$315))</f>
        <v>44</v>
      </c>
      <c r="P1430" s="8"/>
      <c r="Q1430" s="5">
        <f>+IF(T1430="ENVIO OS", IF(NETWORKDAYS(N1430,P1430,Feriados!A$15:A$315)&gt;-1,NETWORKDAYS(N1430,P1430,Feriados!A$15:A$315)-1,NETWORKDAYS(N1430,TODAY(),Feriados!A$15:A$315)),0)</f>
        <v>0</v>
      </c>
      <c r="R1430" s="9">
        <v>-32.987874</v>
      </c>
      <c r="S1430" s="9">
        <v>-68.901623</v>
      </c>
      <c r="T1430" s="5" t="s">
        <v>208</v>
      </c>
      <c r="U1430" s="5" t="s">
        <v>208</v>
      </c>
      <c r="V1430" s="5"/>
      <c r="W1430" s="5"/>
      <c r="X1430" s="5" t="s">
        <v>41</v>
      </c>
      <c r="Y1430" s="5" t="s">
        <v>66</v>
      </c>
      <c r="Z1430" s="5" t="s">
        <v>112</v>
      </c>
      <c r="AA1430" s="5"/>
      <c r="AB1430" s="5"/>
      <c r="AC1430" s="6"/>
      <c r="AD1430" s="6"/>
      <c r="AE1430" s="5"/>
      <c r="AF1430" s="10"/>
    </row>
    <row r="1431" ht="21.0" customHeight="1">
      <c r="A1431" s="5">
        <v>238612.0</v>
      </c>
      <c r="B1431" s="5" t="s">
        <v>2769</v>
      </c>
      <c r="C1431" s="5" t="s">
        <v>2598</v>
      </c>
      <c r="D1431" s="5" t="s">
        <v>46</v>
      </c>
      <c r="E1431" s="5" t="s">
        <v>96</v>
      </c>
      <c r="F1431" s="5" t="s">
        <v>244</v>
      </c>
      <c r="G1431" s="5">
        <v>336.0</v>
      </c>
      <c r="H1431" s="5">
        <v>336.0</v>
      </c>
      <c r="I1431" s="5"/>
      <c r="J1431" s="5" t="s">
        <v>2770</v>
      </c>
      <c r="K1431" s="5" t="s">
        <v>91</v>
      </c>
      <c r="L1431" s="5" t="s">
        <v>39</v>
      </c>
      <c r="M1431" s="6">
        <v>44932.0</v>
      </c>
      <c r="N1431" s="6">
        <v>44942.0</v>
      </c>
      <c r="O1431" s="7">
        <f>+IF(NETWORKDAYS(M1431,N1431,Feriados!A1403:A1433)&gt;-1,NETWORKDAYS(M1431,N1431,Feriados!A1403:A1433)-1,NETWORKDAYS(M1431,TODAY(),Feriados!A$15:A$315))</f>
        <v>6</v>
      </c>
      <c r="P1431" s="8"/>
      <c r="Q1431" s="5">
        <f>+IF(T1431="ENVIO OS", IF(NETWORKDAYS(N1431,P1431,Feriados!A$15:A$315)&gt;-1,NETWORKDAYS(N1431,P1431,Feriados!A$15:A$315)-1,NETWORKDAYS(N1431,TODAY(),Feriados!A$15:A$315)),0)</f>
        <v>0</v>
      </c>
      <c r="R1431" s="9">
        <v>-32.9017</v>
      </c>
      <c r="S1431" s="9">
        <v>-68.7864</v>
      </c>
      <c r="T1431" s="5" t="s">
        <v>79</v>
      </c>
      <c r="U1431" s="5" t="s">
        <v>79</v>
      </c>
      <c r="V1431" s="5"/>
      <c r="W1431" s="5"/>
      <c r="X1431" s="5" t="s">
        <v>100</v>
      </c>
      <c r="Y1431" s="5" t="s">
        <v>66</v>
      </c>
      <c r="Z1431" s="5"/>
      <c r="AA1431" s="5" t="s">
        <v>2771</v>
      </c>
      <c r="AB1431" s="5"/>
      <c r="AC1431" s="6"/>
      <c r="AD1431" s="6"/>
      <c r="AE1431" s="5"/>
      <c r="AF1431" s="10"/>
    </row>
    <row r="1432" ht="21.0" customHeight="1">
      <c r="A1432" s="5">
        <v>238612.0</v>
      </c>
      <c r="B1432" s="5" t="s">
        <v>2772</v>
      </c>
      <c r="C1432" s="5" t="s">
        <v>2598</v>
      </c>
      <c r="D1432" s="5" t="s">
        <v>46</v>
      </c>
      <c r="E1432" s="5" t="s">
        <v>96</v>
      </c>
      <c r="F1432" s="5" t="s">
        <v>97</v>
      </c>
      <c r="G1432" s="5">
        <v>90.0</v>
      </c>
      <c r="H1432" s="5">
        <v>90.0</v>
      </c>
      <c r="I1432" s="5" t="s">
        <v>37</v>
      </c>
      <c r="J1432" s="5" t="s">
        <v>2770</v>
      </c>
      <c r="K1432" s="5" t="s">
        <v>91</v>
      </c>
      <c r="L1432" s="5" t="s">
        <v>39</v>
      </c>
      <c r="M1432" s="6">
        <v>44932.0</v>
      </c>
      <c r="N1432" s="6">
        <v>44942.0</v>
      </c>
      <c r="O1432" s="7">
        <f>+IF(NETWORKDAYS(M1432,N1432,Feriados!A1361:A1391)&gt;-1,NETWORKDAYS(M1432,N1432,Feriados!A1361:A1391)-1,NETWORKDAYS(M1432,TODAY(),Feriados!A$15:A$315))</f>
        <v>6</v>
      </c>
      <c r="P1432" s="8"/>
      <c r="Q1432" s="5">
        <f>+IF(T1432="ENVIO OS", IF(NETWORKDAYS(N1432,P1432,Feriados!A$15:A$315)&gt;-1,NETWORKDAYS(N1432,P1432,Feriados!A$15:A$315)-1,NETWORKDAYS(N1432,TODAY(),Feriados!A$15:A$315)),0)</f>
        <v>0</v>
      </c>
      <c r="R1432" s="9">
        <v>-32.9017</v>
      </c>
      <c r="S1432" s="9">
        <v>-68.7864</v>
      </c>
      <c r="T1432" s="5" t="s">
        <v>79</v>
      </c>
      <c r="U1432" s="5" t="s">
        <v>79</v>
      </c>
      <c r="V1432" s="5"/>
      <c r="W1432" s="5"/>
      <c r="X1432" s="5" t="s">
        <v>100</v>
      </c>
      <c r="Y1432" s="5" t="s">
        <v>66</v>
      </c>
      <c r="Z1432" s="5"/>
      <c r="AA1432" s="5" t="s">
        <v>2771</v>
      </c>
      <c r="AB1432" s="5"/>
      <c r="AC1432" s="6"/>
      <c r="AD1432" s="6"/>
      <c r="AE1432" s="5"/>
      <c r="AF1432" s="10"/>
    </row>
    <row r="1433" ht="21.0" customHeight="1">
      <c r="A1433" s="5">
        <v>236685.0</v>
      </c>
      <c r="B1433" s="5" t="s">
        <v>2773</v>
      </c>
      <c r="C1433" s="5" t="s">
        <v>2774</v>
      </c>
      <c r="D1433" s="5" t="s">
        <v>46</v>
      </c>
      <c r="E1433" s="5" t="s">
        <v>96</v>
      </c>
      <c r="F1433" s="5" t="s">
        <v>1050</v>
      </c>
      <c r="G1433" s="5">
        <v>27.88</v>
      </c>
      <c r="H1433" s="5">
        <v>27.88</v>
      </c>
      <c r="I1433" s="5"/>
      <c r="J1433" s="5"/>
      <c r="K1433" s="5"/>
      <c r="L1433" s="5"/>
      <c r="M1433" s="6">
        <v>44932.0</v>
      </c>
      <c r="N1433" s="6">
        <v>44937.0</v>
      </c>
      <c r="O1433" s="7">
        <f>+IF(NETWORKDAYS(M1433,N1433,Feriados!A1363:A1393)&gt;-1,NETWORKDAYS(M1433,N1433,Feriados!A1363:A1393)-1,NETWORKDAYS(M1433,TODAY(),Feriados!A$15:A$315))</f>
        <v>3</v>
      </c>
      <c r="P1433" s="8"/>
      <c r="Q1433" s="5">
        <f>+IF(T1433="ENVIO OS", IF(NETWORKDAYS(N1433,P1433,Feriados!A$15:A$315)&gt;-1,NETWORKDAYS(N1433,P1433,Feriados!A$15:A$315)-1,NETWORKDAYS(N1433,TODAY(),Feriados!A$15:A$315)),0)</f>
        <v>0</v>
      </c>
      <c r="R1433" s="9">
        <v>-32.8839</v>
      </c>
      <c r="S1433" s="9">
        <v>-68.8272</v>
      </c>
      <c r="T1433" s="5" t="s">
        <v>79</v>
      </c>
      <c r="U1433" s="5" t="s">
        <v>79</v>
      </c>
      <c r="V1433" s="5"/>
      <c r="W1433" s="5"/>
      <c r="X1433" s="5" t="s">
        <v>100</v>
      </c>
      <c r="Y1433" s="5" t="s">
        <v>66</v>
      </c>
      <c r="Z1433" s="5" t="s">
        <v>662</v>
      </c>
      <c r="AA1433" s="5"/>
      <c r="AB1433" s="5"/>
      <c r="AC1433" s="6"/>
      <c r="AD1433" s="6"/>
      <c r="AE1433" s="5"/>
      <c r="AF1433" s="10"/>
    </row>
    <row r="1434" ht="21.0" customHeight="1">
      <c r="A1434" s="5">
        <v>238632.0</v>
      </c>
      <c r="B1434" s="5" t="s">
        <v>2775</v>
      </c>
      <c r="C1434" s="5" t="s">
        <v>2776</v>
      </c>
      <c r="D1434" s="5" t="s">
        <v>75</v>
      </c>
      <c r="E1434" s="5" t="s">
        <v>96</v>
      </c>
      <c r="F1434" s="5" t="s">
        <v>126</v>
      </c>
      <c r="G1434" s="5">
        <v>154.0</v>
      </c>
      <c r="H1434" s="5">
        <v>154.0</v>
      </c>
      <c r="I1434" s="5">
        <v>154.0</v>
      </c>
      <c r="J1434" s="5" t="s">
        <v>2777</v>
      </c>
      <c r="K1434" s="5" t="s">
        <v>46</v>
      </c>
      <c r="L1434" s="5"/>
      <c r="M1434" s="6">
        <v>44932.0</v>
      </c>
      <c r="N1434" s="6">
        <v>44950.0</v>
      </c>
      <c r="O1434" s="7">
        <f>+IF(NETWORKDAYS(M1434,N1434,Feriados!A1362:A1392)&gt;-1,NETWORKDAYS(M1434,N1434,Feriados!A1362:A1392)-1,NETWORKDAYS(M1434,TODAY(),Feriados!A$15:A$315))</f>
        <v>12</v>
      </c>
      <c r="P1434" s="8"/>
      <c r="Q1434" s="5">
        <f>+IF(T1434="ENVIO OS", IF(NETWORKDAYS(N1434,P1434,Feriados!A$15:A$315)&gt;-1,NETWORKDAYS(N1434,P1434,Feriados!A$15:A$315)-1,NETWORKDAYS(N1434,TODAY(),Feriados!A$15:A$315)),0)</f>
        <v>0</v>
      </c>
      <c r="R1434" s="9"/>
      <c r="S1434" s="9"/>
      <c r="T1434" s="5" t="s">
        <v>79</v>
      </c>
      <c r="U1434" s="5" t="s">
        <v>79</v>
      </c>
      <c r="V1434" s="5"/>
      <c r="W1434" s="5"/>
      <c r="X1434" s="5" t="s">
        <v>100</v>
      </c>
      <c r="Y1434" s="5" t="s">
        <v>66</v>
      </c>
      <c r="Z1434" s="5"/>
      <c r="AA1434" s="5" t="s">
        <v>2744</v>
      </c>
      <c r="AB1434" s="5"/>
      <c r="AC1434" s="6"/>
      <c r="AD1434" s="6"/>
      <c r="AE1434" s="5"/>
      <c r="AF1434" s="10"/>
    </row>
    <row r="1435" ht="21.0" customHeight="1">
      <c r="A1435" s="5"/>
      <c r="B1435" s="5" t="s">
        <v>1998</v>
      </c>
      <c r="C1435" s="5" t="s">
        <v>1999</v>
      </c>
      <c r="D1435" s="5" t="s">
        <v>84</v>
      </c>
      <c r="E1435" s="5" t="s">
        <v>35</v>
      </c>
      <c r="F1435" s="5" t="s">
        <v>36</v>
      </c>
      <c r="G1435" s="5">
        <v>64.0</v>
      </c>
      <c r="H1435" s="5"/>
      <c r="I1435" s="5" t="s">
        <v>37</v>
      </c>
      <c r="J1435" s="5" t="s">
        <v>105</v>
      </c>
      <c r="K1435" s="5" t="s">
        <v>84</v>
      </c>
      <c r="L1435" s="5"/>
      <c r="M1435" s="6">
        <v>44935.0</v>
      </c>
      <c r="N1435" s="6">
        <v>44979.0</v>
      </c>
      <c r="O1435" s="7">
        <f>+IF(NETWORKDAYS(M1435,N1435,Feriados!A1392:A1422)&gt;-1,NETWORKDAYS(M1435,N1435,Feriados!A1392:A1422)-1,NETWORKDAYS(M1435,TODAY(),Feriados!A$15:A$315))</f>
        <v>32</v>
      </c>
      <c r="P1435" s="8"/>
      <c r="Q1435" s="5">
        <f>+IF(T1435="ENVIO OS", IF(NETWORKDAYS(N1435,P1435,Feriados!A$15:A$315)&gt;-1,NETWORKDAYS(N1435,P1435,Feriados!A$15:A$315)-1,NETWORKDAYS(N1435,TODAY(),Feriados!A$15:A$315)),0)</f>
        <v>0</v>
      </c>
      <c r="R1435" s="9">
        <v>-32.815</v>
      </c>
      <c r="S1435" s="9">
        <v>-68.6114</v>
      </c>
      <c r="T1435" s="5" t="s">
        <v>208</v>
      </c>
      <c r="U1435" s="5" t="s">
        <v>208</v>
      </c>
      <c r="V1435" s="5"/>
      <c r="W1435" s="5"/>
      <c r="X1435" s="5" t="s">
        <v>41</v>
      </c>
      <c r="Y1435" s="5" t="s">
        <v>66</v>
      </c>
      <c r="Z1435" s="5" t="s">
        <v>43</v>
      </c>
      <c r="AA1435" s="5"/>
      <c r="AB1435" s="5"/>
      <c r="AC1435" s="6"/>
      <c r="AD1435" s="6"/>
      <c r="AE1435" s="5"/>
      <c r="AF1435" s="10"/>
    </row>
    <row r="1436" ht="21.0" customHeight="1">
      <c r="A1436" s="5"/>
      <c r="B1436" s="5" t="s">
        <v>2778</v>
      </c>
      <c r="C1436" s="5" t="s">
        <v>2779</v>
      </c>
      <c r="D1436" s="5" t="s">
        <v>75</v>
      </c>
      <c r="E1436" s="5" t="s">
        <v>96</v>
      </c>
      <c r="F1436" s="5" t="s">
        <v>273</v>
      </c>
      <c r="G1436" s="5">
        <v>129.0</v>
      </c>
      <c r="H1436" s="5"/>
      <c r="I1436" s="5"/>
      <c r="J1436" s="5"/>
      <c r="K1436" s="5"/>
      <c r="L1436" s="5"/>
      <c r="M1436" s="6">
        <v>44935.0</v>
      </c>
      <c r="N1436" s="6">
        <v>44959.0</v>
      </c>
      <c r="O1436" s="7">
        <f>+IF(NETWORKDAYS(M1436,N1436,Feriados!A1364:A1394)&gt;-1,NETWORKDAYS(M1436,N1436,Feriados!A1364:A1394)-1,NETWORKDAYS(M1436,TODAY(),Feriados!A$15:A$315))</f>
        <v>18</v>
      </c>
      <c r="P1436" s="8">
        <v>44959.0</v>
      </c>
      <c r="Q1436" s="5">
        <f>+IF(T1436="ENVIO OS", IF(NETWORKDAYS(N1436,P1436,Feriados!A$15:A$315)&gt;-1,NETWORKDAYS(N1436,P1436,Feriados!A$15:A$315)-1,NETWORKDAYS(N1436,TODAY(),Feriados!A$15:A$315)),0)</f>
        <v>0</v>
      </c>
      <c r="R1436" s="9"/>
      <c r="S1436" s="9"/>
      <c r="T1436" s="5" t="s">
        <v>1000</v>
      </c>
      <c r="U1436" s="5" t="s">
        <v>1000</v>
      </c>
      <c r="V1436" s="5"/>
      <c r="W1436" s="5"/>
      <c r="X1436" s="5"/>
      <c r="Y1436" s="5"/>
      <c r="Z1436" s="5"/>
      <c r="AA1436" s="5" t="s">
        <v>2780</v>
      </c>
      <c r="AB1436" s="5"/>
      <c r="AC1436" s="6"/>
      <c r="AD1436" s="6"/>
      <c r="AE1436" s="5"/>
      <c r="AF1436" s="10"/>
    </row>
    <row r="1437" ht="21.0" customHeight="1">
      <c r="A1437" s="5"/>
      <c r="B1437" s="5" t="s">
        <v>2781</v>
      </c>
      <c r="C1437" s="5" t="s">
        <v>2782</v>
      </c>
      <c r="D1437" s="5"/>
      <c r="E1437" s="5" t="s">
        <v>35</v>
      </c>
      <c r="F1437" s="5" t="s">
        <v>36</v>
      </c>
      <c r="G1437" s="5"/>
      <c r="H1437" s="5"/>
      <c r="I1437" s="5"/>
      <c r="J1437" s="5"/>
      <c r="K1437" s="5"/>
      <c r="L1437" s="5"/>
      <c r="M1437" s="6">
        <v>44935.0</v>
      </c>
      <c r="N1437" s="6">
        <v>45020.0</v>
      </c>
      <c r="O1437" s="7">
        <f>+IF(NETWORKDAYS(M1437,N1437,Feriados!A1373:A1403)&gt;-1,NETWORKDAYS(M1437,N1437,Feriados!A1373:A1403)-1,NETWORKDAYS(M1437,TODAY(),Feriados!A$15:A$315))</f>
        <v>61</v>
      </c>
      <c r="P1437" s="8">
        <v>45084.0</v>
      </c>
      <c r="Q1437" s="5">
        <f>+IF(T1437="ENVIO OS", IF(NETWORKDAYS(N1437,P1437,Feriados!A$15:A$315)&gt;-1,NETWORKDAYS(N1437,P1437,Feriados!A$15:A$315)-1,NETWORKDAYS(N1437,TODAY(),Feriados!A$15:A$315)),0)</f>
        <v>46</v>
      </c>
      <c r="R1437" s="9"/>
      <c r="S1437" s="9"/>
      <c r="T1437" s="5" t="s">
        <v>40</v>
      </c>
      <c r="U1437" s="5" t="s">
        <v>564</v>
      </c>
      <c r="V1437" s="5"/>
      <c r="W1437" s="5"/>
      <c r="X1437" s="5"/>
      <c r="Y1437" s="5"/>
      <c r="Z1437" s="5"/>
      <c r="AA1437" s="5"/>
      <c r="AB1437" s="5"/>
      <c r="AC1437" s="6"/>
      <c r="AD1437" s="6"/>
      <c r="AE1437" s="5"/>
      <c r="AF1437" s="10"/>
    </row>
    <row r="1438" ht="21.0" customHeight="1">
      <c r="A1438" s="5"/>
      <c r="B1438" s="5" t="s">
        <v>2783</v>
      </c>
      <c r="C1438" s="5" t="s">
        <v>2784</v>
      </c>
      <c r="D1438" s="5"/>
      <c r="E1438" s="5" t="s">
        <v>35</v>
      </c>
      <c r="F1438" s="5" t="s">
        <v>36</v>
      </c>
      <c r="G1438" s="5"/>
      <c r="H1438" s="5"/>
      <c r="I1438" s="5"/>
      <c r="J1438" s="5"/>
      <c r="K1438" s="5"/>
      <c r="L1438" s="5"/>
      <c r="M1438" s="6">
        <v>44935.0</v>
      </c>
      <c r="N1438" s="6">
        <v>45020.0</v>
      </c>
      <c r="O1438" s="7">
        <f>+IF(NETWORKDAYS(M1438,N1438,Feriados!A1374:A1404)&gt;-1,NETWORKDAYS(M1438,N1438,Feriados!A1374:A1404)-1,NETWORKDAYS(M1438,TODAY(),Feriados!A$15:A$315))</f>
        <v>61</v>
      </c>
      <c r="P1438" s="8">
        <v>45084.0</v>
      </c>
      <c r="Q1438" s="5">
        <f>+IF(T1438="ENVIO OS", IF(NETWORKDAYS(N1438,P1438,Feriados!A$15:A$315)&gt;-1,NETWORKDAYS(N1438,P1438,Feriados!A$15:A$315)-1,NETWORKDAYS(N1438,TODAY(),Feriados!A$15:A$315)),0)</f>
        <v>46</v>
      </c>
      <c r="R1438" s="9"/>
      <c r="S1438" s="9"/>
      <c r="T1438" s="5" t="s">
        <v>40</v>
      </c>
      <c r="U1438" s="5" t="s">
        <v>564</v>
      </c>
      <c r="V1438" s="5"/>
      <c r="W1438" s="5"/>
      <c r="X1438" s="5"/>
      <c r="Y1438" s="5"/>
      <c r="Z1438" s="5"/>
      <c r="AA1438" s="5"/>
      <c r="AB1438" s="5"/>
      <c r="AC1438" s="6"/>
      <c r="AD1438" s="6"/>
      <c r="AE1438" s="5"/>
      <c r="AF1438" s="10"/>
    </row>
    <row r="1439" ht="21.0" customHeight="1">
      <c r="A1439" s="5"/>
      <c r="B1439" s="5" t="s">
        <v>2785</v>
      </c>
      <c r="C1439" s="5" t="s">
        <v>2786</v>
      </c>
      <c r="D1439" s="5"/>
      <c r="E1439" s="5" t="s">
        <v>35</v>
      </c>
      <c r="F1439" s="5" t="s">
        <v>36</v>
      </c>
      <c r="G1439" s="5"/>
      <c r="H1439" s="5"/>
      <c r="I1439" s="5"/>
      <c r="J1439" s="5"/>
      <c r="K1439" s="5"/>
      <c r="L1439" s="5"/>
      <c r="M1439" s="6">
        <v>44935.0</v>
      </c>
      <c r="N1439" s="6">
        <v>45020.0</v>
      </c>
      <c r="O1439" s="7">
        <f>+IF(NETWORKDAYS(M1439,N1439,Feriados!A1375:A1405)&gt;-1,NETWORKDAYS(M1439,N1439,Feriados!A1375:A1405)-1,NETWORKDAYS(M1439,TODAY(),Feriados!A$15:A$315))</f>
        <v>61</v>
      </c>
      <c r="P1439" s="8">
        <v>45084.0</v>
      </c>
      <c r="Q1439" s="5">
        <f>+IF(T1439="ENVIO OS", IF(NETWORKDAYS(N1439,P1439,Feriados!A$15:A$315)&gt;-1,NETWORKDAYS(N1439,P1439,Feriados!A$15:A$315)-1,NETWORKDAYS(N1439,TODAY(),Feriados!A$15:A$315)),0)</f>
        <v>46</v>
      </c>
      <c r="R1439" s="9"/>
      <c r="S1439" s="9"/>
      <c r="T1439" s="5" t="s">
        <v>40</v>
      </c>
      <c r="U1439" s="5" t="s">
        <v>564</v>
      </c>
      <c r="V1439" s="5"/>
      <c r="W1439" s="5"/>
      <c r="X1439" s="5"/>
      <c r="Y1439" s="5"/>
      <c r="Z1439" s="5"/>
      <c r="AA1439" s="5"/>
      <c r="AB1439" s="5"/>
      <c r="AC1439" s="6"/>
      <c r="AD1439" s="6"/>
      <c r="AE1439" s="5"/>
      <c r="AF1439" s="10"/>
    </row>
    <row r="1440" ht="21.0" customHeight="1">
      <c r="A1440" s="5"/>
      <c r="B1440" s="5" t="s">
        <v>2787</v>
      </c>
      <c r="C1440" s="5" t="s">
        <v>2788</v>
      </c>
      <c r="D1440" s="5"/>
      <c r="E1440" s="5" t="s">
        <v>35</v>
      </c>
      <c r="F1440" s="5" t="s">
        <v>36</v>
      </c>
      <c r="G1440" s="5"/>
      <c r="H1440" s="5"/>
      <c r="I1440" s="5"/>
      <c r="J1440" s="5"/>
      <c r="K1440" s="5"/>
      <c r="L1440" s="5"/>
      <c r="M1440" s="6">
        <v>44935.0</v>
      </c>
      <c r="N1440" s="6">
        <v>45020.0</v>
      </c>
      <c r="O1440" s="7">
        <f>+IF(NETWORKDAYS(M1440,N1440,Feriados!A1376:A1406)&gt;-1,NETWORKDAYS(M1440,N1440,Feriados!A1376:A1406)-1,NETWORKDAYS(M1440,TODAY(),Feriados!A$15:A$315))</f>
        <v>61</v>
      </c>
      <c r="P1440" s="8">
        <v>45084.0</v>
      </c>
      <c r="Q1440" s="5">
        <f>+IF(T1440="ENVIO OS", IF(NETWORKDAYS(N1440,P1440,Feriados!A$15:A$315)&gt;-1,NETWORKDAYS(N1440,P1440,Feriados!A$15:A$315)-1,NETWORKDAYS(N1440,TODAY(),Feriados!A$15:A$315)),0)</f>
        <v>46</v>
      </c>
      <c r="R1440" s="9"/>
      <c r="S1440" s="9"/>
      <c r="T1440" s="5" t="s">
        <v>40</v>
      </c>
      <c r="U1440" s="5" t="s">
        <v>564</v>
      </c>
      <c r="V1440" s="5"/>
      <c r="W1440" s="5"/>
      <c r="X1440" s="5"/>
      <c r="Y1440" s="5"/>
      <c r="Z1440" s="5"/>
      <c r="AA1440" s="5"/>
      <c r="AB1440" s="5"/>
      <c r="AC1440" s="6"/>
      <c r="AD1440" s="6"/>
      <c r="AE1440" s="5"/>
      <c r="AF1440" s="10"/>
    </row>
    <row r="1441" ht="21.0" customHeight="1">
      <c r="A1441" s="5">
        <v>240179.0</v>
      </c>
      <c r="B1441" s="5" t="s">
        <v>2789</v>
      </c>
      <c r="C1441" s="5" t="s">
        <v>2790</v>
      </c>
      <c r="D1441" s="5" t="s">
        <v>63</v>
      </c>
      <c r="E1441" s="5" t="s">
        <v>35</v>
      </c>
      <c r="F1441" s="5" t="s">
        <v>36</v>
      </c>
      <c r="G1441" s="5">
        <v>132.0</v>
      </c>
      <c r="H1441" s="5">
        <v>132.0</v>
      </c>
      <c r="I1441" s="5" t="s">
        <v>37</v>
      </c>
      <c r="J1441" s="5" t="s">
        <v>599</v>
      </c>
      <c r="K1441" s="5" t="s">
        <v>250</v>
      </c>
      <c r="L1441" s="5"/>
      <c r="M1441" s="6">
        <v>44935.0</v>
      </c>
      <c r="N1441" s="6">
        <v>45036.0</v>
      </c>
      <c r="O1441" s="7">
        <f>+IF(NETWORKDAYS(M1441,N1441,Feriados!A1377:A1407)&gt;-1,NETWORKDAYS(M1441,N1441,Feriados!A1377:A1407)-1,NETWORKDAYS(M1441,TODAY(),Feriados!A$15:A$315))</f>
        <v>73</v>
      </c>
      <c r="P1441" s="8"/>
      <c r="Q1441" s="5">
        <f>+IF(T1441="ENVIO OS", IF(NETWORKDAYS(N1441,P1441,Feriados!A$15:A$315)&gt;-1,NETWORKDAYS(N1441,P1441,Feriados!A$15:A$315)-1,NETWORKDAYS(N1441,TODAY(),Feriados!A$15:A$315)),0)</f>
        <v>0</v>
      </c>
      <c r="R1441" s="9"/>
      <c r="S1441" s="9"/>
      <c r="T1441" s="5" t="s">
        <v>79</v>
      </c>
      <c r="U1441" s="5"/>
      <c r="V1441" s="5"/>
      <c r="W1441" s="5"/>
      <c r="X1441" s="5" t="s">
        <v>190</v>
      </c>
      <c r="Y1441" s="5"/>
      <c r="Z1441" s="5"/>
      <c r="AA1441" s="5"/>
      <c r="AB1441" s="5"/>
      <c r="AC1441" s="6"/>
      <c r="AD1441" s="6"/>
      <c r="AE1441" s="5"/>
      <c r="AF1441" s="10"/>
    </row>
    <row r="1442" ht="21.0" customHeight="1">
      <c r="A1442" s="5"/>
      <c r="B1442" s="5" t="s">
        <v>2791</v>
      </c>
      <c r="C1442" s="5" t="s">
        <v>2792</v>
      </c>
      <c r="D1442" s="5"/>
      <c r="E1442" s="5" t="s">
        <v>35</v>
      </c>
      <c r="F1442" s="5" t="s">
        <v>36</v>
      </c>
      <c r="G1442" s="5"/>
      <c r="H1442" s="5"/>
      <c r="I1442" s="5"/>
      <c r="J1442" s="5"/>
      <c r="K1442" s="5"/>
      <c r="L1442" s="5"/>
      <c r="M1442" s="6">
        <v>44935.0</v>
      </c>
      <c r="N1442" s="6">
        <v>44959.0</v>
      </c>
      <c r="O1442" s="7">
        <f>+IF(NETWORKDAYS(M1442,N1442,Feriados!A1378:A1408)&gt;-1,NETWORKDAYS(M1442,N1442,Feriados!A1378:A1408)-1,NETWORKDAYS(M1442,TODAY(),Feriados!A$15:A$315))</f>
        <v>18</v>
      </c>
      <c r="P1442" s="8">
        <v>44960.0</v>
      </c>
      <c r="Q1442" s="5">
        <f>+IF(T1442="ENVIO OS", IF(NETWORKDAYS(N1442,P1442,Feriados!A$15:A$315)&gt;-1,NETWORKDAYS(N1442,P1442,Feriados!A$15:A$315)-1,NETWORKDAYS(N1442,TODAY(),Feriados!A$15:A$315)),0)</f>
        <v>1</v>
      </c>
      <c r="R1442" s="9"/>
      <c r="S1442" s="9"/>
      <c r="T1442" s="5" t="s">
        <v>40</v>
      </c>
      <c r="U1442" s="5" t="s">
        <v>564</v>
      </c>
      <c r="V1442" s="5"/>
      <c r="W1442" s="5"/>
      <c r="X1442" s="5" t="s">
        <v>51</v>
      </c>
      <c r="Y1442" s="5"/>
      <c r="Z1442" s="5" t="s">
        <v>215</v>
      </c>
      <c r="AA1442" s="5"/>
      <c r="AB1442" s="5"/>
      <c r="AC1442" s="6"/>
      <c r="AD1442" s="6"/>
      <c r="AE1442" s="5"/>
      <c r="AF1442" s="10"/>
    </row>
    <row r="1443" ht="21.0" customHeight="1">
      <c r="A1443" s="5">
        <v>240191.0</v>
      </c>
      <c r="B1443" s="5" t="s">
        <v>2793</v>
      </c>
      <c r="C1443" s="5" t="s">
        <v>2794</v>
      </c>
      <c r="D1443" s="5" t="s">
        <v>147</v>
      </c>
      <c r="E1443" s="5" t="s">
        <v>35</v>
      </c>
      <c r="F1443" s="5" t="s">
        <v>36</v>
      </c>
      <c r="G1443" s="5">
        <v>49.8</v>
      </c>
      <c r="H1443" s="5"/>
      <c r="I1443" s="5" t="s">
        <v>37</v>
      </c>
      <c r="J1443" s="5" t="s">
        <v>1883</v>
      </c>
      <c r="K1443" s="5" t="s">
        <v>149</v>
      </c>
      <c r="L1443" s="5" t="s">
        <v>49</v>
      </c>
      <c r="M1443" s="6">
        <v>44935.0</v>
      </c>
      <c r="N1443" s="6">
        <v>45036.0</v>
      </c>
      <c r="O1443" s="7">
        <f>+IF(NETWORKDAYS(M1443,N1443,Feriados!A1379:A1409)&gt;-1,NETWORKDAYS(M1443,N1443,Feriados!A1379:A1409)-1,NETWORKDAYS(M1443,TODAY(),Feriados!A$15:A$315))</f>
        <v>73</v>
      </c>
      <c r="P1443" s="8"/>
      <c r="Q1443" s="5">
        <f>+IF(T1443="ENVIO OS", IF(NETWORKDAYS(N1443,P1443,Feriados!A$15:A$315)&gt;-1,NETWORKDAYS(N1443,P1443,Feriados!A$15:A$315)-1,NETWORKDAYS(N1443,TODAY(),Feriados!A$15:A$315)),0)</f>
        <v>0</v>
      </c>
      <c r="R1443" s="9"/>
      <c r="S1443" s="9"/>
      <c r="T1443" s="5" t="s">
        <v>79</v>
      </c>
      <c r="U1443" s="5" t="s">
        <v>79</v>
      </c>
      <c r="V1443" s="5"/>
      <c r="W1443" s="5"/>
      <c r="X1443" s="5" t="s">
        <v>51</v>
      </c>
      <c r="Y1443" s="5" t="s">
        <v>66</v>
      </c>
      <c r="Z1443" s="5" t="s">
        <v>151</v>
      </c>
      <c r="AA1443" s="5"/>
      <c r="AB1443" s="5"/>
      <c r="AC1443" s="6"/>
      <c r="AD1443" s="6"/>
      <c r="AE1443" s="5"/>
      <c r="AF1443" s="10"/>
    </row>
    <row r="1444" ht="21.0" customHeight="1">
      <c r="A1444" s="5"/>
      <c r="B1444" s="5" t="s">
        <v>2795</v>
      </c>
      <c r="C1444" s="5" t="s">
        <v>2796</v>
      </c>
      <c r="D1444" s="5" t="s">
        <v>147</v>
      </c>
      <c r="E1444" s="5" t="s">
        <v>35</v>
      </c>
      <c r="F1444" s="5" t="s">
        <v>36</v>
      </c>
      <c r="G1444" s="5">
        <v>5.85</v>
      </c>
      <c r="H1444" s="5"/>
      <c r="I1444" s="5" t="s">
        <v>37</v>
      </c>
      <c r="J1444" s="5" t="s">
        <v>1397</v>
      </c>
      <c r="K1444" s="5" t="s">
        <v>233</v>
      </c>
      <c r="L1444" s="5" t="s">
        <v>39</v>
      </c>
      <c r="M1444" s="6">
        <v>44935.0</v>
      </c>
      <c r="N1444" s="6">
        <v>45036.0</v>
      </c>
      <c r="O1444" s="7">
        <f>+IF(NETWORKDAYS(M1444,N1444,Feriados!A1380:A1410)&gt;-1,NETWORKDAYS(M1444,N1444,Feriados!A1380:A1410)-1,NETWORKDAYS(M1444,TODAY(),Feriados!A$15:A$315))</f>
        <v>73</v>
      </c>
      <c r="P1444" s="8"/>
      <c r="Q1444" s="5">
        <f>+IF(T1444="ENVIO OS", IF(NETWORKDAYS(N1444,P1444,Feriados!A$15:A$315)&gt;-1,NETWORKDAYS(N1444,P1444,Feriados!A$15:A$315)-1,NETWORKDAYS(N1444,TODAY(),Feriados!A$15:A$315)),0)</f>
        <v>0</v>
      </c>
      <c r="R1444" s="9"/>
      <c r="S1444" s="9"/>
      <c r="T1444" s="5" t="s">
        <v>1000</v>
      </c>
      <c r="U1444" s="5" t="s">
        <v>1000</v>
      </c>
      <c r="V1444" s="5"/>
      <c r="W1444" s="5"/>
      <c r="X1444" s="5" t="s">
        <v>51</v>
      </c>
      <c r="Y1444" s="5"/>
      <c r="Z1444" s="5" t="s">
        <v>151</v>
      </c>
      <c r="AA1444" s="5" t="s">
        <v>2797</v>
      </c>
      <c r="AB1444" s="5"/>
      <c r="AC1444" s="6"/>
      <c r="AD1444" s="6"/>
      <c r="AE1444" s="5"/>
      <c r="AF1444" s="10"/>
    </row>
    <row r="1445" ht="21.0" customHeight="1">
      <c r="A1445" s="5"/>
      <c r="B1445" s="5" t="s">
        <v>2795</v>
      </c>
      <c r="C1445" s="5" t="s">
        <v>2796</v>
      </c>
      <c r="D1445" s="5" t="s">
        <v>147</v>
      </c>
      <c r="E1445" s="5" t="s">
        <v>35</v>
      </c>
      <c r="F1445" s="5" t="s">
        <v>36</v>
      </c>
      <c r="G1445" s="5">
        <v>11.25</v>
      </c>
      <c r="H1445" s="5"/>
      <c r="I1445" s="5" t="s">
        <v>37</v>
      </c>
      <c r="J1445" s="5" t="s">
        <v>1409</v>
      </c>
      <c r="K1445" s="5" t="s">
        <v>1410</v>
      </c>
      <c r="L1445" s="5" t="s">
        <v>49</v>
      </c>
      <c r="M1445" s="6">
        <v>44935.0</v>
      </c>
      <c r="N1445" s="6">
        <v>45036.0</v>
      </c>
      <c r="O1445" s="7">
        <f>+IF(NETWORKDAYS(M1445,N1445,Feriados!A1381:A1411)&gt;-1,NETWORKDAYS(M1445,N1445,Feriados!A1381:A1411)-1,NETWORKDAYS(M1445,TODAY(),Feriados!A$15:A$315))</f>
        <v>73</v>
      </c>
      <c r="P1445" s="8"/>
      <c r="Q1445" s="5">
        <f>+IF(T1445="ENVIO OS", IF(NETWORKDAYS(N1445,P1445,Feriados!A$15:A$315)&gt;-1,NETWORKDAYS(N1445,P1445,Feriados!A$15:A$315)-1,NETWORKDAYS(N1445,TODAY(),Feriados!A$15:A$315)),0)</f>
        <v>0</v>
      </c>
      <c r="R1445" s="9"/>
      <c r="S1445" s="9"/>
      <c r="T1445" s="5" t="s">
        <v>1000</v>
      </c>
      <c r="U1445" s="5" t="s">
        <v>1000</v>
      </c>
      <c r="V1445" s="5"/>
      <c r="W1445" s="5"/>
      <c r="X1445" s="5" t="s">
        <v>51</v>
      </c>
      <c r="Y1445" s="5"/>
      <c r="Z1445" s="5" t="s">
        <v>151</v>
      </c>
      <c r="AA1445" s="5" t="s">
        <v>2797</v>
      </c>
      <c r="AB1445" s="5"/>
      <c r="AC1445" s="6"/>
      <c r="AD1445" s="6"/>
      <c r="AE1445" s="5"/>
      <c r="AF1445" s="10"/>
    </row>
    <row r="1446" ht="21.0" customHeight="1">
      <c r="A1446" s="5">
        <v>238412.0</v>
      </c>
      <c r="B1446" s="5" t="s">
        <v>2059</v>
      </c>
      <c r="C1446" s="5" t="s">
        <v>2798</v>
      </c>
      <c r="D1446" s="5" t="s">
        <v>147</v>
      </c>
      <c r="E1446" s="5" t="s">
        <v>35</v>
      </c>
      <c r="F1446" s="5" t="s">
        <v>192</v>
      </c>
      <c r="G1446" s="5"/>
      <c r="H1446" s="5"/>
      <c r="I1446" s="5"/>
      <c r="J1446" s="5"/>
      <c r="K1446" s="5"/>
      <c r="L1446" s="5"/>
      <c r="M1446" s="6">
        <v>44937.0</v>
      </c>
      <c r="N1446" s="6">
        <v>44939.0</v>
      </c>
      <c r="O1446" s="7">
        <f>+IF(NETWORKDAYS(M1446,N1446,Feriados!A1371:A1401)&gt;-1,NETWORKDAYS(M1446,N1446,Feriados!A1371:A1401)-1,NETWORKDAYS(M1446,TODAY(),Feriados!A$15:A$315))</f>
        <v>2</v>
      </c>
      <c r="P1446" s="8"/>
      <c r="Q1446" s="5">
        <f>+IF(T1446="ENVIO OS", IF(NETWORKDAYS(N1446,P1446,Feriados!A$15:A$315)&gt;-1,NETWORKDAYS(N1446,P1446,Feriados!A$15:A$315)-1,NETWORKDAYS(N1446,TODAY(),Feriados!A$15:A$315)),0)</f>
        <v>0</v>
      </c>
      <c r="R1446" s="9"/>
      <c r="S1446" s="9"/>
      <c r="T1446" s="5" t="s">
        <v>79</v>
      </c>
      <c r="U1446" s="5" t="s">
        <v>79</v>
      </c>
      <c r="V1446" s="5"/>
      <c r="W1446" s="5"/>
      <c r="X1446" s="5" t="s">
        <v>41</v>
      </c>
      <c r="Y1446" s="5" t="s">
        <v>66</v>
      </c>
      <c r="Z1446" s="5"/>
      <c r="AA1446" s="5"/>
      <c r="AB1446" s="5"/>
      <c r="AC1446" s="6"/>
      <c r="AD1446" s="6"/>
      <c r="AE1446" s="5"/>
      <c r="AF1446" s="10"/>
    </row>
    <row r="1447" ht="21.0" customHeight="1">
      <c r="A1447" s="5"/>
      <c r="B1447" s="5" t="s">
        <v>2501</v>
      </c>
      <c r="C1447" s="5" t="s">
        <v>2502</v>
      </c>
      <c r="D1447" s="5"/>
      <c r="E1447" s="5" t="s">
        <v>35</v>
      </c>
      <c r="F1447" s="5" t="s">
        <v>36</v>
      </c>
      <c r="G1447" s="5"/>
      <c r="H1447" s="5"/>
      <c r="I1447" s="5"/>
      <c r="J1447" s="5"/>
      <c r="K1447" s="5"/>
      <c r="L1447" s="5"/>
      <c r="M1447" s="6">
        <v>44937.0</v>
      </c>
      <c r="N1447" s="6">
        <v>44946.0</v>
      </c>
      <c r="O1447" s="7">
        <f>+IF(NETWORKDAYS(M1447,N1447,Feriados!A1390:A1420)&gt;-1,NETWORKDAYS(M1447,N1447,Feriados!A1390:A1420)-1,NETWORKDAYS(M1447,TODAY(),Feriados!A$15:A$315))</f>
        <v>7</v>
      </c>
      <c r="P1447" s="8">
        <v>44999.0</v>
      </c>
      <c r="Q1447" s="5">
        <f>+IF(T1447="ENVIO OS", IF(NETWORKDAYS(N1447,P1447,Feriados!A$15:A$315)&gt;-1,NETWORKDAYS(N1447,P1447,Feriados!A$15:A$315)-1,NETWORKDAYS(N1447,TODAY(),Feriados!A$15:A$315)),0)</f>
        <v>37</v>
      </c>
      <c r="R1447" s="9"/>
      <c r="S1447" s="9"/>
      <c r="T1447" s="5" t="s">
        <v>40</v>
      </c>
      <c r="U1447" s="5" t="s">
        <v>1078</v>
      </c>
      <c r="V1447" s="5"/>
      <c r="W1447" s="5"/>
      <c r="X1447" s="5" t="s">
        <v>41</v>
      </c>
      <c r="Y1447" s="5"/>
      <c r="Z1447" s="5" t="s">
        <v>928</v>
      </c>
      <c r="AA1447" s="5"/>
      <c r="AB1447" s="5"/>
      <c r="AC1447" s="6"/>
      <c r="AD1447" s="6"/>
      <c r="AE1447" s="5"/>
      <c r="AF1447" s="10"/>
    </row>
    <row r="1448" ht="21.0" customHeight="1">
      <c r="A1448" s="5"/>
      <c r="B1448" s="5" t="s">
        <v>2008</v>
      </c>
      <c r="C1448" s="5" t="s">
        <v>1660</v>
      </c>
      <c r="D1448" s="5" t="s">
        <v>147</v>
      </c>
      <c r="E1448" s="5" t="s">
        <v>35</v>
      </c>
      <c r="F1448" s="5" t="s">
        <v>36</v>
      </c>
      <c r="G1448" s="5">
        <v>119.0</v>
      </c>
      <c r="H1448" s="5"/>
      <c r="I1448" s="5" t="s">
        <v>37</v>
      </c>
      <c r="J1448" s="5" t="s">
        <v>1252</v>
      </c>
      <c r="K1448" s="5" t="s">
        <v>1197</v>
      </c>
      <c r="L1448" s="5"/>
      <c r="M1448" s="6">
        <v>44942.0</v>
      </c>
      <c r="N1448" s="6">
        <v>44974.0</v>
      </c>
      <c r="O1448" s="7">
        <f>+IF(NETWORKDAYS(M1448,N1448,Feriados!A1414:A1444)&gt;-1,NETWORKDAYS(M1448,N1448,Feriados!A1414:A1444)-1,NETWORKDAYS(M1448,TODAY(),Feriados!A$15:A$315))</f>
        <v>24</v>
      </c>
      <c r="P1448" s="8"/>
      <c r="Q1448" s="5">
        <f>+IF(T1448="ENVIO OS", IF(NETWORKDAYS(N1448,P1448,Feriados!A$15:A$315)&gt;-1,NETWORKDAYS(N1448,P1448,Feriados!A$15:A$315)-1,NETWORKDAYS(N1448,TODAY(),Feriados!A$15:A$315)),0)</f>
        <v>0</v>
      </c>
      <c r="R1448" s="9">
        <v>-33.032576</v>
      </c>
      <c r="S1448" s="9">
        <v>-68.891115</v>
      </c>
      <c r="T1448" s="5" t="s">
        <v>79</v>
      </c>
      <c r="U1448" s="5" t="s">
        <v>79</v>
      </c>
      <c r="V1448" s="5"/>
      <c r="W1448" s="5"/>
      <c r="X1448" s="5" t="s">
        <v>41</v>
      </c>
      <c r="Y1448" s="5" t="s">
        <v>66</v>
      </c>
      <c r="Z1448" s="5" t="s">
        <v>2799</v>
      </c>
      <c r="AA1448" s="5"/>
      <c r="AB1448" s="5"/>
      <c r="AC1448" s="6"/>
      <c r="AD1448" s="6"/>
      <c r="AE1448" s="5"/>
      <c r="AF1448" s="10"/>
    </row>
    <row r="1449" ht="21.0" customHeight="1">
      <c r="A1449" s="5">
        <v>237931.0</v>
      </c>
      <c r="B1449" s="5" t="s">
        <v>2698</v>
      </c>
      <c r="C1449" s="5" t="s">
        <v>2699</v>
      </c>
      <c r="D1449" s="5" t="s">
        <v>56</v>
      </c>
      <c r="E1449" s="5" t="s">
        <v>96</v>
      </c>
      <c r="F1449" s="5" t="s">
        <v>97</v>
      </c>
      <c r="G1449" s="5">
        <v>100.0</v>
      </c>
      <c r="H1449" s="5">
        <v>100.0</v>
      </c>
      <c r="I1449" s="5" t="s">
        <v>2700</v>
      </c>
      <c r="J1449" s="5" t="s">
        <v>2446</v>
      </c>
      <c r="K1449" s="5"/>
      <c r="L1449" s="5"/>
      <c r="M1449" s="6">
        <v>44942.0</v>
      </c>
      <c r="N1449" s="6">
        <v>44942.0</v>
      </c>
      <c r="O1449" s="7">
        <f>+IF(NETWORKDAYS(M1449,N1449,Feriados!A1359:A1389)&gt;-1,NETWORKDAYS(M1449,N1449,Feriados!A1359:A1389)-1,NETWORKDAYS(M1449,TODAY(),Feriados!A$15:A$315))</f>
        <v>0</v>
      </c>
      <c r="P1449" s="8"/>
      <c r="Q1449" s="5">
        <f>+IF(T1449="ENVIO OS", IF(NETWORKDAYS(N1449,P1449,Feriados!A$15:A$315)&gt;-1,NETWORKDAYS(N1449,P1449,Feriados!A$15:A$315)-1,NETWORKDAYS(N1449,TODAY(),Feriados!A$15:A$315)),0)</f>
        <v>0</v>
      </c>
      <c r="R1449" s="9">
        <v>-34.9966</v>
      </c>
      <c r="S1449" s="9">
        <v>-68.6333</v>
      </c>
      <c r="T1449" s="5" t="s">
        <v>208</v>
      </c>
      <c r="U1449" s="5" t="s">
        <v>208</v>
      </c>
      <c r="V1449" s="5"/>
      <c r="W1449" s="5"/>
      <c r="X1449" s="5" t="s">
        <v>100</v>
      </c>
      <c r="Y1449" s="5" t="s">
        <v>2023</v>
      </c>
      <c r="Z1449" s="5"/>
      <c r="AA1449" s="5"/>
      <c r="AB1449" s="5"/>
      <c r="AC1449" s="6"/>
      <c r="AD1449" s="6"/>
      <c r="AE1449" s="5"/>
      <c r="AF1449" s="10"/>
    </row>
    <row r="1450" ht="21.0" customHeight="1">
      <c r="A1450" s="5">
        <v>237289.0</v>
      </c>
      <c r="B1450" s="5" t="s">
        <v>2535</v>
      </c>
      <c r="C1450" s="5" t="s">
        <v>2536</v>
      </c>
      <c r="D1450" s="5" t="s">
        <v>172</v>
      </c>
      <c r="E1450" s="5" t="s">
        <v>35</v>
      </c>
      <c r="F1450" s="5" t="s">
        <v>36</v>
      </c>
      <c r="G1450" s="5">
        <v>64.1</v>
      </c>
      <c r="H1450" s="5"/>
      <c r="I1450" s="5" t="s">
        <v>37</v>
      </c>
      <c r="J1450" s="5" t="s">
        <v>2537</v>
      </c>
      <c r="K1450" s="5" t="s">
        <v>681</v>
      </c>
      <c r="L1450" s="5"/>
      <c r="M1450" s="6">
        <v>44942.0</v>
      </c>
      <c r="N1450" s="6">
        <v>44973.0</v>
      </c>
      <c r="O1450" s="7">
        <f>+IF(NETWORKDAYS(M1450,N1450,Feriados!A1447:A1477)&gt;-1,NETWORKDAYS(M1450,N1450,Feriados!A1447:A1477)-1,NETWORKDAYS(M1450,TODAY(),Feriados!A$15:A$315))</f>
        <v>23</v>
      </c>
      <c r="P1450" s="8">
        <v>45245.0</v>
      </c>
      <c r="Q1450" s="5">
        <f>+IF(T1450="ENVIO OS", IF(NETWORKDAYS(N1450,P1450,Feriados!A$15:A$315)&gt;-1,NETWORKDAYS(N1450,P1450,Feriados!A$15:A$315)-1,NETWORKDAYS(N1450,TODAY(),Feriados!A$15:A$315)),0)</f>
        <v>0</v>
      </c>
      <c r="R1450" s="9"/>
      <c r="S1450" s="9"/>
      <c r="T1450" s="5" t="s">
        <v>208</v>
      </c>
      <c r="U1450" s="5" t="s">
        <v>208</v>
      </c>
      <c r="V1450" s="5"/>
      <c r="W1450" s="5"/>
      <c r="X1450" s="5" t="s">
        <v>51</v>
      </c>
      <c r="Y1450" s="5" t="s">
        <v>2159</v>
      </c>
      <c r="Z1450" s="5" t="s">
        <v>923</v>
      </c>
      <c r="AA1450" s="5"/>
      <c r="AB1450" s="5"/>
      <c r="AC1450" s="6"/>
      <c r="AD1450" s="6"/>
      <c r="AE1450" s="5"/>
      <c r="AF1450" s="10"/>
    </row>
    <row r="1451" ht="21.0" customHeight="1">
      <c r="A1451" s="5">
        <v>238884.0</v>
      </c>
      <c r="B1451" s="5" t="s">
        <v>2800</v>
      </c>
      <c r="C1451" s="5" t="s">
        <v>2801</v>
      </c>
      <c r="D1451" s="5" t="s">
        <v>167</v>
      </c>
      <c r="E1451" s="5" t="s">
        <v>96</v>
      </c>
      <c r="F1451" s="5" t="s">
        <v>515</v>
      </c>
      <c r="G1451" s="5">
        <v>100.0</v>
      </c>
      <c r="H1451" s="5">
        <v>100.0</v>
      </c>
      <c r="I1451" s="5"/>
      <c r="J1451" s="5" t="s">
        <v>993</v>
      </c>
      <c r="K1451" s="5" t="s">
        <v>167</v>
      </c>
      <c r="L1451" s="5" t="s">
        <v>49</v>
      </c>
      <c r="M1451" s="6">
        <v>44943.0</v>
      </c>
      <c r="N1451" s="6">
        <v>44951.0</v>
      </c>
      <c r="O1451" s="7">
        <f>+IF(NETWORKDAYS(M1451,N1451,Feriados!A1385:A1415)&gt;-1,NETWORKDAYS(M1451,N1451,Feriados!A1385:A1415)-1,NETWORKDAYS(M1451,TODAY(),Feriados!A$15:A$315))</f>
        <v>6</v>
      </c>
      <c r="P1451" s="8"/>
      <c r="Q1451" s="5">
        <f>+IF(T1451="ENVIO OS", IF(NETWORKDAYS(N1451,P1451,Feriados!A$15:A$315)&gt;-1,NETWORKDAYS(N1451,P1451,Feriados!A$15:A$315)-1,NETWORKDAYS(N1451,TODAY(),Feriados!A$15:A$315)),0)</f>
        <v>0</v>
      </c>
      <c r="R1451" s="9">
        <v>-33.4452</v>
      </c>
      <c r="S1451" s="9">
        <v>-69.2235</v>
      </c>
      <c r="T1451" s="5" t="s">
        <v>79</v>
      </c>
      <c r="U1451" s="5" t="s">
        <v>79</v>
      </c>
      <c r="V1451" s="5"/>
      <c r="W1451" s="5"/>
      <c r="X1451" s="5" t="s">
        <v>100</v>
      </c>
      <c r="Y1451" s="5" t="s">
        <v>66</v>
      </c>
      <c r="Z1451" s="5"/>
      <c r="AA1451" s="5"/>
      <c r="AB1451" s="5"/>
      <c r="AC1451" s="6"/>
      <c r="AD1451" s="6"/>
      <c r="AE1451" s="5" t="s">
        <v>203</v>
      </c>
      <c r="AF1451" s="10"/>
    </row>
    <row r="1452" ht="21.0" customHeight="1">
      <c r="A1452" s="5"/>
      <c r="B1452" s="5" t="s">
        <v>2679</v>
      </c>
      <c r="C1452" s="5" t="s">
        <v>2680</v>
      </c>
      <c r="D1452" s="5"/>
      <c r="E1452" s="5" t="s">
        <v>35</v>
      </c>
      <c r="F1452" s="5" t="s">
        <v>36</v>
      </c>
      <c r="G1452" s="5"/>
      <c r="H1452" s="5"/>
      <c r="I1452" s="5"/>
      <c r="J1452" s="5"/>
      <c r="K1452" s="5"/>
      <c r="L1452" s="5"/>
      <c r="M1452" s="6">
        <v>44943.0</v>
      </c>
      <c r="N1452" s="6">
        <v>44957.0</v>
      </c>
      <c r="O1452" s="7">
        <f>+IF(NETWORKDAYS(M1452,N1452,Feriados!A1412:A1442)&gt;-1,NETWORKDAYS(M1452,N1452,Feriados!A1412:A1442)-1,NETWORKDAYS(M1452,TODAY(),Feriados!A$15:A$315))</f>
        <v>10</v>
      </c>
      <c r="P1452" s="8">
        <v>44964.0</v>
      </c>
      <c r="Q1452" s="5">
        <f>+IF(T1452="ENVIO OS", IF(NETWORKDAYS(N1452,P1452,Feriados!A$15:A$315)&gt;-1,NETWORKDAYS(N1452,P1452,Feriados!A$15:A$315)-1,NETWORKDAYS(N1452,TODAY(),Feriados!A$15:A$315)),0)</f>
        <v>5</v>
      </c>
      <c r="R1452" s="9"/>
      <c r="S1452" s="9"/>
      <c r="T1452" s="5" t="s">
        <v>40</v>
      </c>
      <c r="U1452" s="5" t="s">
        <v>804</v>
      </c>
      <c r="V1452" s="5"/>
      <c r="W1452" s="5"/>
      <c r="X1452" s="5" t="s">
        <v>41</v>
      </c>
      <c r="Y1452" s="5"/>
      <c r="Z1452" s="5"/>
      <c r="AA1452" s="5" t="s">
        <v>2681</v>
      </c>
      <c r="AB1452" s="5"/>
      <c r="AC1452" s="6"/>
      <c r="AD1452" s="6"/>
      <c r="AE1452" s="5"/>
      <c r="AF1452" s="10"/>
    </row>
    <row r="1453" ht="21.0" customHeight="1">
      <c r="A1453" s="5">
        <v>238713.0</v>
      </c>
      <c r="B1453" s="5" t="s">
        <v>2802</v>
      </c>
      <c r="C1453" s="5" t="s">
        <v>2803</v>
      </c>
      <c r="D1453" s="5" t="s">
        <v>75</v>
      </c>
      <c r="E1453" s="5" t="s">
        <v>96</v>
      </c>
      <c r="F1453" s="5" t="s">
        <v>126</v>
      </c>
      <c r="G1453" s="5">
        <v>143.5</v>
      </c>
      <c r="H1453" s="5">
        <v>143.5</v>
      </c>
      <c r="I1453" s="5" t="s">
        <v>2804</v>
      </c>
      <c r="J1453" s="5" t="s">
        <v>268</v>
      </c>
      <c r="K1453" s="5" t="s">
        <v>269</v>
      </c>
      <c r="L1453" s="5" t="s">
        <v>49</v>
      </c>
      <c r="M1453" s="6">
        <v>44944.0</v>
      </c>
      <c r="N1453" s="6">
        <v>44950.0</v>
      </c>
      <c r="O1453" s="7">
        <f>+IF(NETWORKDAYS(M1453,N1453,Feriados!A1384:A1414)&gt;-1,NETWORKDAYS(M1453,N1453,Feriados!A1384:A1414)-1,NETWORKDAYS(M1453,TODAY(),Feriados!A$15:A$315))</f>
        <v>4</v>
      </c>
      <c r="P1453" s="8"/>
      <c r="Q1453" s="5">
        <f>+IF(T1453="ENVIO OS", IF(NETWORKDAYS(N1453,P1453,Feriados!A$15:A$315)&gt;-1,NETWORKDAYS(N1453,P1453,Feriados!A$15:A$315)-1,NETWORKDAYS(N1453,TODAY(),Feriados!A$15:A$315)),0)</f>
        <v>0</v>
      </c>
      <c r="R1453" s="9">
        <v>-32.8888</v>
      </c>
      <c r="S1453" s="9">
        <v>-68.8484</v>
      </c>
      <c r="T1453" s="5" t="s">
        <v>79</v>
      </c>
      <c r="U1453" s="5" t="s">
        <v>79</v>
      </c>
      <c r="V1453" s="5"/>
      <c r="W1453" s="5"/>
      <c r="X1453" s="5" t="s">
        <v>100</v>
      </c>
      <c r="Y1453" s="5" t="s">
        <v>66</v>
      </c>
      <c r="Z1453" s="5"/>
      <c r="AA1453" s="5"/>
      <c r="AB1453" s="5"/>
      <c r="AC1453" s="6"/>
      <c r="AD1453" s="6"/>
      <c r="AE1453" s="5"/>
      <c r="AF1453" s="10"/>
    </row>
    <row r="1454" ht="21.0" customHeight="1">
      <c r="A1454" s="5"/>
      <c r="B1454" s="5" t="s">
        <v>2805</v>
      </c>
      <c r="C1454" s="5" t="s">
        <v>2806</v>
      </c>
      <c r="D1454" s="5" t="s">
        <v>147</v>
      </c>
      <c r="E1454" s="5" t="s">
        <v>35</v>
      </c>
      <c r="F1454" s="5" t="s">
        <v>36</v>
      </c>
      <c r="G1454" s="5">
        <v>852.0</v>
      </c>
      <c r="H1454" s="5"/>
      <c r="I1454" s="5"/>
      <c r="J1454" s="5"/>
      <c r="K1454" s="5"/>
      <c r="L1454" s="5"/>
      <c r="M1454" s="6">
        <v>44944.0</v>
      </c>
      <c r="N1454" s="6">
        <v>45035.0</v>
      </c>
      <c r="O1454" s="7">
        <f>+IF(NETWORKDAYS(M1454,N1454,Feriados!A1381:A1411)&gt;-1,NETWORKDAYS(M1454,N1454,Feriados!A1381:A1411)-1,NETWORKDAYS(M1454,TODAY(),Feriados!A$15:A$315))</f>
        <v>65</v>
      </c>
      <c r="P1454" s="8">
        <v>45118.0</v>
      </c>
      <c r="Q1454" s="5">
        <f>+IF(T1454="ENVIO OS", IF(NETWORKDAYS(N1454,P1454,Feriados!A$15:A$315)&gt;-1,NETWORKDAYS(N1454,P1454,Feriados!A$15:A$315)-1,NETWORKDAYS(N1454,TODAY(),Feriados!A$15:A$315)),0)</f>
        <v>59</v>
      </c>
      <c r="R1454" s="9">
        <v>-32.977</v>
      </c>
      <c r="S1454" s="9">
        <v>-68.835</v>
      </c>
      <c r="T1454" s="5" t="s">
        <v>40</v>
      </c>
      <c r="U1454" s="5" t="s">
        <v>564</v>
      </c>
      <c r="V1454" s="5"/>
      <c r="W1454" s="5"/>
      <c r="X1454" s="5" t="s">
        <v>100</v>
      </c>
      <c r="Y1454" s="5"/>
      <c r="Z1454" s="5" t="s">
        <v>670</v>
      </c>
      <c r="AA1454" s="5" t="s">
        <v>2807</v>
      </c>
      <c r="AB1454" s="5"/>
      <c r="AC1454" s="6"/>
      <c r="AD1454" s="6"/>
      <c r="AE1454" s="5"/>
      <c r="AF1454" s="10"/>
    </row>
    <row r="1455" ht="21.0" customHeight="1">
      <c r="A1455" s="5">
        <v>236685.0</v>
      </c>
      <c r="B1455" s="5" t="s">
        <v>2773</v>
      </c>
      <c r="C1455" s="5" t="s">
        <v>2774</v>
      </c>
      <c r="D1455" s="5" t="s">
        <v>46</v>
      </c>
      <c r="E1455" s="5" t="s">
        <v>96</v>
      </c>
      <c r="F1455" s="5" t="s">
        <v>1050</v>
      </c>
      <c r="G1455" s="5">
        <v>29.4</v>
      </c>
      <c r="H1455" s="5">
        <v>29.4</v>
      </c>
      <c r="I1455" s="5"/>
      <c r="J1455" s="5"/>
      <c r="K1455" s="5"/>
      <c r="L1455" s="5"/>
      <c r="M1455" s="6">
        <v>44944.0</v>
      </c>
      <c r="N1455" s="6">
        <v>44944.0</v>
      </c>
      <c r="O1455" s="7">
        <f>+IF(NETWORKDAYS(M1455,N1455,Feriados!A1383:A1413)&gt;-1,NETWORKDAYS(M1455,N1455,Feriados!A1383:A1413)-1,NETWORKDAYS(M1455,TODAY(),Feriados!A$15:A$315))</f>
        <v>0</v>
      </c>
      <c r="P1455" s="8"/>
      <c r="Q1455" s="5">
        <f>+IF(T1455="ENVIO OS", IF(NETWORKDAYS(N1455,P1455,Feriados!A$15:A$315)&gt;-1,NETWORKDAYS(N1455,P1455,Feriados!A$15:A$315)-1,NETWORKDAYS(N1455,TODAY(),Feriados!A$15:A$315)),0)</f>
        <v>0</v>
      </c>
      <c r="R1455" s="9">
        <v>-32.8839</v>
      </c>
      <c r="S1455" s="9">
        <v>-68.8272</v>
      </c>
      <c r="T1455" s="5" t="s">
        <v>208</v>
      </c>
      <c r="U1455" s="5" t="s">
        <v>208</v>
      </c>
      <c r="V1455" s="5"/>
      <c r="W1455" s="5"/>
      <c r="X1455" s="5" t="s">
        <v>100</v>
      </c>
      <c r="Y1455" s="5" t="s">
        <v>209</v>
      </c>
      <c r="Z1455" s="5" t="s">
        <v>662</v>
      </c>
      <c r="AA1455" s="5"/>
      <c r="AB1455" s="5"/>
      <c r="AC1455" s="6"/>
      <c r="AD1455" s="6"/>
      <c r="AE1455" s="5"/>
      <c r="AF1455" s="10"/>
    </row>
    <row r="1456" ht="21.0" customHeight="1">
      <c r="A1456" s="5"/>
      <c r="B1456" s="5" t="s">
        <v>2808</v>
      </c>
      <c r="C1456" s="5" t="s">
        <v>2809</v>
      </c>
      <c r="D1456" s="5" t="s">
        <v>56</v>
      </c>
      <c r="E1456" s="5" t="s">
        <v>35</v>
      </c>
      <c r="F1456" s="5" t="s">
        <v>36</v>
      </c>
      <c r="G1456" s="5">
        <v>66.0</v>
      </c>
      <c r="H1456" s="5">
        <v>66.0</v>
      </c>
      <c r="I1456" s="5" t="s">
        <v>37</v>
      </c>
      <c r="J1456" s="5" t="s">
        <v>1363</v>
      </c>
      <c r="K1456" s="5" t="s">
        <v>207</v>
      </c>
      <c r="L1456" s="5"/>
      <c r="M1456" s="6">
        <v>44944.0</v>
      </c>
      <c r="N1456" s="6">
        <v>45041.0</v>
      </c>
      <c r="O1456" s="7">
        <f>+IF(NETWORKDAYS(M1456,N1456,Feriados!A1382:A1412)&gt;-1,NETWORKDAYS(M1456,N1456,Feriados!A1382:A1412)-1,NETWORKDAYS(M1456,TODAY(),Feriados!A$15:A$315))</f>
        <v>69</v>
      </c>
      <c r="P1456" s="8">
        <v>45071.0</v>
      </c>
      <c r="Q1456" s="5">
        <f>+IF(T1456="ENVIO OS", IF(NETWORKDAYS(N1456,P1456,Feriados!A$15:A$315)&gt;-1,NETWORKDAYS(N1456,P1456,Feriados!A$15:A$315)-1,NETWORKDAYS(N1456,TODAY(),Feriados!A$15:A$315)),0)</f>
        <v>22</v>
      </c>
      <c r="R1456" s="9"/>
      <c r="S1456" s="9"/>
      <c r="T1456" s="5" t="s">
        <v>40</v>
      </c>
      <c r="U1456" s="5" t="s">
        <v>564</v>
      </c>
      <c r="V1456" s="5"/>
      <c r="W1456" s="5"/>
      <c r="X1456" s="5" t="s">
        <v>190</v>
      </c>
      <c r="Y1456" s="5"/>
      <c r="Z1456" s="5"/>
      <c r="AA1456" s="5"/>
      <c r="AB1456" s="5"/>
      <c r="AC1456" s="6"/>
      <c r="AD1456" s="6"/>
      <c r="AE1456" s="5"/>
      <c r="AF1456" s="10"/>
    </row>
    <row r="1457" ht="21.0" customHeight="1">
      <c r="A1457" s="5"/>
      <c r="B1457" s="5" t="s">
        <v>841</v>
      </c>
      <c r="C1457" s="5" t="s">
        <v>842</v>
      </c>
      <c r="D1457" s="5" t="s">
        <v>147</v>
      </c>
      <c r="E1457" s="5" t="s">
        <v>35</v>
      </c>
      <c r="F1457" s="5" t="s">
        <v>36</v>
      </c>
      <c r="G1457" s="5">
        <v>98.0</v>
      </c>
      <c r="H1457" s="5"/>
      <c r="I1457" s="5" t="s">
        <v>37</v>
      </c>
      <c r="J1457" s="5" t="s">
        <v>373</v>
      </c>
      <c r="K1457" s="5" t="s">
        <v>374</v>
      </c>
      <c r="L1457" s="5"/>
      <c r="M1457" s="6">
        <v>44945.0</v>
      </c>
      <c r="N1457" s="6">
        <v>44998.0</v>
      </c>
      <c r="O1457" s="7">
        <f>+IF(NETWORKDAYS(M1457,N1457,Feriados!A1438:A1468)&gt;-1,NETWORKDAYS(M1457,N1457,Feriados!A1438:A1468)-1,NETWORKDAYS(M1457,TODAY(),Feriados!A$15:A$315))</f>
        <v>37</v>
      </c>
      <c r="P1457" s="8"/>
      <c r="Q1457" s="5">
        <f>+IF(T1457="ENVIO OS", IF(NETWORKDAYS(N1457,P1457,Feriados!A$15:A$315)&gt;-1,NETWORKDAYS(N1457,P1457,Feriados!A$15:A$315)-1,NETWORKDAYS(N1457,TODAY(),Feriados!A$15:A$315)),0)</f>
        <v>0</v>
      </c>
      <c r="R1457" s="9"/>
      <c r="S1457" s="9"/>
      <c r="T1457" s="5" t="s">
        <v>208</v>
      </c>
      <c r="U1457" s="5" t="s">
        <v>208</v>
      </c>
      <c r="V1457" s="5"/>
      <c r="W1457" s="5"/>
      <c r="X1457" s="5" t="s">
        <v>41</v>
      </c>
      <c r="Y1457" s="5" t="s">
        <v>66</v>
      </c>
      <c r="Z1457" s="5" t="s">
        <v>840</v>
      </c>
      <c r="AA1457" s="5"/>
      <c r="AB1457" s="5"/>
      <c r="AC1457" s="6">
        <v>44155.0</v>
      </c>
      <c r="AD1457" s="6">
        <v>44155.0</v>
      </c>
      <c r="AE1457" s="5"/>
      <c r="AF1457" s="10"/>
    </row>
    <row r="1458" ht="21.0" customHeight="1">
      <c r="A1458" s="5">
        <v>235629.0</v>
      </c>
      <c r="B1458" s="5" t="s">
        <v>2309</v>
      </c>
      <c r="C1458" s="5" t="s">
        <v>2310</v>
      </c>
      <c r="D1458" s="5" t="s">
        <v>63</v>
      </c>
      <c r="E1458" s="5" t="s">
        <v>96</v>
      </c>
      <c r="F1458" s="5" t="s">
        <v>137</v>
      </c>
      <c r="G1458" s="5">
        <v>221.0</v>
      </c>
      <c r="H1458" s="5">
        <v>121.0</v>
      </c>
      <c r="I1458" s="5" t="s">
        <v>37</v>
      </c>
      <c r="J1458" s="5" t="s">
        <v>478</v>
      </c>
      <c r="K1458" s="5" t="s">
        <v>48</v>
      </c>
      <c r="L1458" s="5" t="s">
        <v>49</v>
      </c>
      <c r="M1458" s="6">
        <v>44950.0</v>
      </c>
      <c r="N1458" s="6">
        <v>44950.0</v>
      </c>
      <c r="O1458" s="7">
        <f>+IF(NETWORKDAYS(M1458,N1458,Feriados!A1387:A1417)&gt;-1,NETWORKDAYS(M1458,N1458,Feriados!A1387:A1417)-1,NETWORKDAYS(M1458,TODAY(),Feriados!A$15:A$315))</f>
        <v>0</v>
      </c>
      <c r="P1458" s="8"/>
      <c r="Q1458" s="5">
        <f>+IF(T1458="ENVIO OS", IF(NETWORKDAYS(N1458,P1458,Feriados!A$15:A$315)&gt;-1,NETWORKDAYS(N1458,P1458,Feriados!A$15:A$315)-1,NETWORKDAYS(N1458,TODAY(),Feriados!A$15:A$315)),0)</f>
        <v>0</v>
      </c>
      <c r="R1458" s="9">
        <v>-32.9388</v>
      </c>
      <c r="S1458" s="9">
        <v>-68.7697</v>
      </c>
      <c r="T1458" s="5" t="s">
        <v>208</v>
      </c>
      <c r="U1458" s="5" t="s">
        <v>208</v>
      </c>
      <c r="V1458" s="5"/>
      <c r="W1458" s="5"/>
      <c r="X1458" s="5" t="s">
        <v>100</v>
      </c>
      <c r="Y1458" s="5" t="s">
        <v>66</v>
      </c>
      <c r="Z1458" s="5"/>
      <c r="AA1458" s="5" t="s">
        <v>2810</v>
      </c>
      <c r="AB1458" s="5" t="s">
        <v>27</v>
      </c>
      <c r="AC1458" s="6"/>
      <c r="AD1458" s="6"/>
      <c r="AE1458" s="5"/>
      <c r="AF1458" s="10"/>
    </row>
    <row r="1459" ht="21.0" customHeight="1">
      <c r="A1459" s="5"/>
      <c r="B1459" s="5" t="s">
        <v>2811</v>
      </c>
      <c r="C1459" s="5" t="s">
        <v>2812</v>
      </c>
      <c r="D1459" s="5" t="s">
        <v>147</v>
      </c>
      <c r="E1459" s="5" t="s">
        <v>96</v>
      </c>
      <c r="F1459" s="5" t="s">
        <v>97</v>
      </c>
      <c r="G1459" s="5">
        <v>108.0</v>
      </c>
      <c r="H1459" s="5"/>
      <c r="I1459" s="5"/>
      <c r="J1459" s="5"/>
      <c r="K1459" s="5"/>
      <c r="L1459" s="5"/>
      <c r="M1459" s="6">
        <v>44953.0</v>
      </c>
      <c r="N1459" s="6">
        <v>44959.0</v>
      </c>
      <c r="O1459" s="7">
        <f>+IF(NETWORKDAYS(M1459,N1459,Feriados!A1387:A1417)&gt;-1,NETWORKDAYS(M1459,N1459,Feriados!A1387:A1417)-1,NETWORKDAYS(M1459,TODAY(),Feriados!A$15:A$315))</f>
        <v>4</v>
      </c>
      <c r="P1459" s="8">
        <v>44991.0</v>
      </c>
      <c r="Q1459" s="5">
        <f>+IF(T1459="ENVIO OS", IF(NETWORKDAYS(N1459,P1459,Feriados!A$15:A$315)&gt;-1,NETWORKDAYS(N1459,P1459,Feriados!A$15:A$315)-1,NETWORKDAYS(N1459,TODAY(),Feriados!A$15:A$315)),0)</f>
        <v>0</v>
      </c>
      <c r="R1459" s="9"/>
      <c r="S1459" s="9"/>
      <c r="T1459" s="5" t="s">
        <v>1000</v>
      </c>
      <c r="U1459" s="5" t="s">
        <v>1000</v>
      </c>
      <c r="V1459" s="5"/>
      <c r="W1459" s="5"/>
      <c r="X1459" s="5"/>
      <c r="Y1459" s="5"/>
      <c r="Z1459" s="5"/>
      <c r="AA1459" s="5" t="s">
        <v>2813</v>
      </c>
      <c r="AB1459" s="5"/>
      <c r="AC1459" s="6"/>
      <c r="AD1459" s="6"/>
      <c r="AE1459" s="5"/>
      <c r="AF1459" s="10"/>
    </row>
    <row r="1460" ht="21.0" customHeight="1">
      <c r="A1460" s="5">
        <v>239074.0</v>
      </c>
      <c r="B1460" s="5" t="s">
        <v>2814</v>
      </c>
      <c r="C1460" s="5" t="s">
        <v>2815</v>
      </c>
      <c r="D1460" s="5" t="s">
        <v>147</v>
      </c>
      <c r="E1460" s="5" t="s">
        <v>96</v>
      </c>
      <c r="F1460" s="5" t="s">
        <v>137</v>
      </c>
      <c r="G1460" s="5">
        <v>130.0</v>
      </c>
      <c r="H1460" s="5">
        <v>11.0</v>
      </c>
      <c r="I1460" s="5" t="s">
        <v>2816</v>
      </c>
      <c r="J1460" s="5" t="s">
        <v>857</v>
      </c>
      <c r="K1460" s="5" t="s">
        <v>374</v>
      </c>
      <c r="L1460" s="5" t="s">
        <v>39</v>
      </c>
      <c r="M1460" s="6">
        <v>44956.0</v>
      </c>
      <c r="N1460" s="6">
        <v>44964.0</v>
      </c>
      <c r="O1460" s="7">
        <f>+IF(NETWORKDAYS(M1460,N1460,Feriados!A1389:A1419)&gt;-1,NETWORKDAYS(M1460,N1460,Feriados!A1389:A1419)-1,NETWORKDAYS(M1460,TODAY(),Feriados!A$15:A$315))</f>
        <v>6</v>
      </c>
      <c r="P1460" s="8"/>
      <c r="Q1460" s="5">
        <f>+IF(T1460="ENVIO OS", IF(NETWORKDAYS(N1460,P1460,Feriados!A$15:A$315)&gt;-1,NETWORKDAYS(N1460,P1460,Feriados!A$15:A$315)-1,NETWORKDAYS(N1460,TODAY(),Feriados!A$15:A$315)),0)</f>
        <v>0</v>
      </c>
      <c r="R1460" s="9">
        <v>-33.1062</v>
      </c>
      <c r="S1460" s="9">
        <v>-68.9324</v>
      </c>
      <c r="T1460" s="5" t="s">
        <v>79</v>
      </c>
      <c r="U1460" s="5" t="s">
        <v>79</v>
      </c>
      <c r="V1460" s="5"/>
      <c r="W1460" s="5"/>
      <c r="X1460" s="5" t="s">
        <v>100</v>
      </c>
      <c r="Y1460" s="5" t="s">
        <v>66</v>
      </c>
      <c r="Z1460" s="5"/>
      <c r="AA1460" s="5" t="s">
        <v>2817</v>
      </c>
      <c r="AB1460" s="5"/>
      <c r="AC1460" s="6"/>
      <c r="AD1460" s="6"/>
      <c r="AE1460" s="5"/>
      <c r="AF1460" s="10"/>
    </row>
    <row r="1461" ht="21.0" customHeight="1">
      <c r="A1461" s="5">
        <v>238612.0</v>
      </c>
      <c r="B1461" s="5" t="s">
        <v>2769</v>
      </c>
      <c r="C1461" s="5" t="s">
        <v>2598</v>
      </c>
      <c r="D1461" s="5" t="s">
        <v>46</v>
      </c>
      <c r="E1461" s="5" t="s">
        <v>96</v>
      </c>
      <c r="F1461" s="5" t="s">
        <v>244</v>
      </c>
      <c r="G1461" s="5">
        <v>336.0</v>
      </c>
      <c r="H1461" s="5">
        <v>336.0</v>
      </c>
      <c r="I1461" s="5"/>
      <c r="J1461" s="5" t="s">
        <v>2770</v>
      </c>
      <c r="K1461" s="5" t="s">
        <v>91</v>
      </c>
      <c r="L1461" s="5" t="s">
        <v>39</v>
      </c>
      <c r="M1461" s="6">
        <v>44957.0</v>
      </c>
      <c r="N1461" s="6">
        <v>44928.0</v>
      </c>
      <c r="O1461" s="7">
        <f>+IF(NETWORKDAYS(M1461,N1461,Feriados!A1432:A1462)&gt;-1,NETWORKDAYS(M1461,N1461,Feriados!A1432:A1462)-1,NETWORKDAYS(M1461,TODAY(),Feriados!A$15:A$315))</f>
        <v>499</v>
      </c>
      <c r="P1461" s="8"/>
      <c r="Q1461" s="5">
        <f>+IF(T1461="ENVIO OS", IF(NETWORKDAYS(N1461,P1461,Feriados!A$15:A$315)&gt;-1,NETWORKDAYS(N1461,P1461,Feriados!A$15:A$315)-1,NETWORKDAYS(N1461,TODAY(),Feriados!A$15:A$315)),0)</f>
        <v>0</v>
      </c>
      <c r="R1461" s="9">
        <v>-32.9017</v>
      </c>
      <c r="S1461" s="9">
        <v>-68.7864</v>
      </c>
      <c r="T1461" s="5" t="s">
        <v>208</v>
      </c>
      <c r="U1461" s="5" t="s">
        <v>208</v>
      </c>
      <c r="V1461" s="5"/>
      <c r="W1461" s="5"/>
      <c r="X1461" s="5" t="s">
        <v>100</v>
      </c>
      <c r="Y1461" s="5" t="s">
        <v>133</v>
      </c>
      <c r="Z1461" s="5"/>
      <c r="AA1461" s="5" t="s">
        <v>2771</v>
      </c>
      <c r="AB1461" s="5"/>
      <c r="AC1461" s="6"/>
      <c r="AD1461" s="6"/>
      <c r="AE1461" s="5"/>
      <c r="AF1461" s="10"/>
    </row>
    <row r="1462" ht="21.0" customHeight="1">
      <c r="A1462" s="5">
        <v>238612.0</v>
      </c>
      <c r="B1462" s="5" t="s">
        <v>2772</v>
      </c>
      <c r="C1462" s="5" t="s">
        <v>2598</v>
      </c>
      <c r="D1462" s="5" t="s">
        <v>46</v>
      </c>
      <c r="E1462" s="5" t="s">
        <v>96</v>
      </c>
      <c r="F1462" s="5" t="s">
        <v>97</v>
      </c>
      <c r="G1462" s="5">
        <v>90.0</v>
      </c>
      <c r="H1462" s="5">
        <v>90.0</v>
      </c>
      <c r="I1462" s="5" t="s">
        <v>37</v>
      </c>
      <c r="J1462" s="5" t="s">
        <v>2770</v>
      </c>
      <c r="K1462" s="5" t="s">
        <v>91</v>
      </c>
      <c r="L1462" s="5" t="s">
        <v>39</v>
      </c>
      <c r="M1462" s="6">
        <v>44957.0</v>
      </c>
      <c r="N1462" s="6">
        <v>44928.0</v>
      </c>
      <c r="O1462" s="7">
        <f>+IF(NETWORKDAYS(M1462,N1462,Feriados!A1390:A1420)&gt;-1,NETWORKDAYS(M1462,N1462,Feriados!A1390:A1420)-1,NETWORKDAYS(M1462,TODAY(),Feriados!A$15:A$315))</f>
        <v>499</v>
      </c>
      <c r="P1462" s="8"/>
      <c r="Q1462" s="5">
        <f>+IF(T1462="ENVIO OS", IF(NETWORKDAYS(N1462,P1462,Feriados!A$15:A$315)&gt;-1,NETWORKDAYS(N1462,P1462,Feriados!A$15:A$315)-1,NETWORKDAYS(N1462,TODAY(),Feriados!A$15:A$315)),0)</f>
        <v>0</v>
      </c>
      <c r="R1462" s="9">
        <v>-32.9017</v>
      </c>
      <c r="S1462" s="9">
        <v>-68.7864</v>
      </c>
      <c r="T1462" s="5" t="s">
        <v>208</v>
      </c>
      <c r="U1462" s="5" t="s">
        <v>208</v>
      </c>
      <c r="V1462" s="5"/>
      <c r="W1462" s="5"/>
      <c r="X1462" s="5" t="s">
        <v>100</v>
      </c>
      <c r="Y1462" s="5" t="s">
        <v>133</v>
      </c>
      <c r="Z1462" s="5"/>
      <c r="AA1462" s="5" t="s">
        <v>2771</v>
      </c>
      <c r="AB1462" s="5"/>
      <c r="AC1462" s="6"/>
      <c r="AD1462" s="6"/>
      <c r="AE1462" s="5"/>
      <c r="AF1462" s="10"/>
    </row>
    <row r="1463" ht="21.0" customHeight="1">
      <c r="A1463" s="5">
        <v>239176.0</v>
      </c>
      <c r="B1463" s="5" t="s">
        <v>2818</v>
      </c>
      <c r="C1463" s="5" t="s">
        <v>2819</v>
      </c>
      <c r="D1463" s="5" t="s">
        <v>147</v>
      </c>
      <c r="E1463" s="5" t="s">
        <v>96</v>
      </c>
      <c r="F1463" s="5" t="s">
        <v>137</v>
      </c>
      <c r="G1463" s="5">
        <v>200.0</v>
      </c>
      <c r="H1463" s="5">
        <v>13.0</v>
      </c>
      <c r="I1463" s="5" t="s">
        <v>2820</v>
      </c>
      <c r="J1463" s="5" t="s">
        <v>2821</v>
      </c>
      <c r="K1463" s="5" t="s">
        <v>233</v>
      </c>
      <c r="L1463" s="5" t="s">
        <v>39</v>
      </c>
      <c r="M1463" s="6">
        <v>44957.0</v>
      </c>
      <c r="N1463" s="6">
        <v>44971.0</v>
      </c>
      <c r="O1463" s="7">
        <f>+IF(NETWORKDAYS(M1463,N1463,Feriados!A1388:A1418)&gt;-1,NETWORKDAYS(M1463,N1463,Feriados!A1388:A1418)-1,NETWORKDAYS(M1463,TODAY(),Feriados!A$15:A$315))</f>
        <v>10</v>
      </c>
      <c r="P1463" s="8"/>
      <c r="Q1463" s="5">
        <f>+IF(T1463="ENVIO OS", IF(NETWORKDAYS(N1463,P1463,Feriados!A$15:A$315)&gt;-1,NETWORKDAYS(N1463,P1463,Feriados!A$15:A$315)-1,NETWORKDAYS(N1463,TODAY(),Feriados!A$15:A$315)),0)</f>
        <v>0</v>
      </c>
      <c r="R1463" s="9">
        <v>-33.086</v>
      </c>
      <c r="S1463" s="9">
        <v>-68.931</v>
      </c>
      <c r="T1463" s="5" t="s">
        <v>79</v>
      </c>
      <c r="U1463" s="5" t="s">
        <v>79</v>
      </c>
      <c r="V1463" s="5"/>
      <c r="W1463" s="5"/>
      <c r="X1463" s="5" t="s">
        <v>100</v>
      </c>
      <c r="Y1463" s="5" t="s">
        <v>66</v>
      </c>
      <c r="Z1463" s="5"/>
      <c r="AA1463" s="5"/>
      <c r="AB1463" s="5"/>
      <c r="AC1463" s="6"/>
      <c r="AD1463" s="6"/>
      <c r="AE1463" s="5"/>
      <c r="AF1463" s="10"/>
    </row>
    <row r="1464" ht="21.0" customHeight="1">
      <c r="A1464" s="5">
        <v>238990.0</v>
      </c>
      <c r="B1464" s="5" t="s">
        <v>2822</v>
      </c>
      <c r="C1464" s="5" t="s">
        <v>327</v>
      </c>
      <c r="D1464" s="5" t="s">
        <v>147</v>
      </c>
      <c r="E1464" s="5" t="s">
        <v>96</v>
      </c>
      <c r="F1464" s="5" t="s">
        <v>97</v>
      </c>
      <c r="G1464" s="5">
        <v>130.0</v>
      </c>
      <c r="H1464" s="5">
        <v>130.0</v>
      </c>
      <c r="I1464" s="5" t="s">
        <v>2816</v>
      </c>
      <c r="J1464" s="5" t="s">
        <v>857</v>
      </c>
      <c r="K1464" s="5" t="s">
        <v>374</v>
      </c>
      <c r="L1464" s="5" t="s">
        <v>39</v>
      </c>
      <c r="M1464" s="6">
        <v>44958.0</v>
      </c>
      <c r="N1464" s="6">
        <v>44972.0</v>
      </c>
      <c r="O1464" s="7">
        <f>+IF(NETWORKDAYS(M1464,N1464,Feriados!A1392:A1422)&gt;-1,NETWORKDAYS(M1464,N1464,Feriados!A1392:A1422)-1,NETWORKDAYS(M1464,TODAY(),Feriados!A$15:A$315))</f>
        <v>10</v>
      </c>
      <c r="P1464" s="8"/>
      <c r="Q1464" s="5">
        <f>+IF(T1464="ENVIO OS", IF(NETWORKDAYS(N1464,P1464,Feriados!A$15:A$315)&gt;-1,NETWORKDAYS(N1464,P1464,Feriados!A$15:A$315)-1,NETWORKDAYS(N1464,TODAY(),Feriados!A$15:A$315)),0)</f>
        <v>0</v>
      </c>
      <c r="R1464" s="9">
        <v>-33.1062</v>
      </c>
      <c r="S1464" s="9">
        <v>-68.9324</v>
      </c>
      <c r="T1464" s="5" t="s">
        <v>79</v>
      </c>
      <c r="U1464" s="5" t="s">
        <v>79</v>
      </c>
      <c r="V1464" s="5"/>
      <c r="W1464" s="5"/>
      <c r="X1464" s="5" t="s">
        <v>100</v>
      </c>
      <c r="Y1464" s="5" t="s">
        <v>66</v>
      </c>
      <c r="Z1464" s="5"/>
      <c r="AA1464" s="5"/>
      <c r="AB1464" s="5"/>
      <c r="AC1464" s="6"/>
      <c r="AD1464" s="6"/>
      <c r="AE1464" s="5"/>
      <c r="AF1464" s="10"/>
    </row>
    <row r="1465" ht="21.0" customHeight="1">
      <c r="A1465" s="5">
        <v>238989.0</v>
      </c>
      <c r="B1465" s="5" t="s">
        <v>2823</v>
      </c>
      <c r="C1465" s="5" t="s">
        <v>1186</v>
      </c>
      <c r="D1465" s="5" t="s">
        <v>84</v>
      </c>
      <c r="E1465" s="5" t="s">
        <v>96</v>
      </c>
      <c r="F1465" s="5" t="s">
        <v>1991</v>
      </c>
      <c r="G1465" s="5">
        <v>150.0</v>
      </c>
      <c r="H1465" s="5">
        <v>150.0</v>
      </c>
      <c r="I1465" s="5" t="s">
        <v>37</v>
      </c>
      <c r="J1465" s="5" t="s">
        <v>105</v>
      </c>
      <c r="K1465" s="5" t="s">
        <v>84</v>
      </c>
      <c r="L1465" s="5" t="s">
        <v>49</v>
      </c>
      <c r="M1465" s="6">
        <v>44958.0</v>
      </c>
      <c r="N1465" s="6">
        <v>44985.0</v>
      </c>
      <c r="O1465" s="7">
        <f>+IF(NETWORKDAYS(M1465,N1465,Feriados!A1395:A1425)&gt;-1,NETWORKDAYS(M1465,N1465,Feriados!A1395:A1425)-1,NETWORKDAYS(M1465,TODAY(),Feriados!A$15:A$315))</f>
        <v>19</v>
      </c>
      <c r="P1465" s="8"/>
      <c r="Q1465" s="5">
        <f>+IF(T1465="ENVIO OS", IF(NETWORKDAYS(N1465,P1465,Feriados!A$15:A$315)&gt;-1,NETWORKDAYS(N1465,P1465,Feriados!A$15:A$315)-1,NETWORKDAYS(N1465,TODAY(),Feriados!A$15:A$315)),0)</f>
        <v>0</v>
      </c>
      <c r="R1465" s="9">
        <v>-32.7565</v>
      </c>
      <c r="S1465" s="9">
        <v>-68.5891</v>
      </c>
      <c r="T1465" s="5" t="s">
        <v>79</v>
      </c>
      <c r="U1465" s="5" t="s">
        <v>79</v>
      </c>
      <c r="V1465" s="5"/>
      <c r="W1465" s="5"/>
      <c r="X1465" s="5" t="s">
        <v>100</v>
      </c>
      <c r="Y1465" s="5" t="s">
        <v>66</v>
      </c>
      <c r="Z1465" s="5" t="s">
        <v>1803</v>
      </c>
      <c r="AA1465" s="5" t="s">
        <v>2824</v>
      </c>
      <c r="AB1465" s="5"/>
      <c r="AC1465" s="6"/>
      <c r="AD1465" s="6"/>
      <c r="AE1465" s="5"/>
      <c r="AF1465" s="10"/>
    </row>
    <row r="1466" ht="21.0" customHeight="1">
      <c r="A1466" s="5">
        <v>238991.0</v>
      </c>
      <c r="B1466" s="5" t="s">
        <v>2825</v>
      </c>
      <c r="C1466" s="5" t="s">
        <v>327</v>
      </c>
      <c r="D1466" s="5" t="s">
        <v>147</v>
      </c>
      <c r="E1466" s="5" t="s">
        <v>96</v>
      </c>
      <c r="F1466" s="5" t="s">
        <v>97</v>
      </c>
      <c r="G1466" s="5">
        <v>200.0</v>
      </c>
      <c r="H1466" s="5">
        <v>200.0</v>
      </c>
      <c r="I1466" s="5" t="s">
        <v>37</v>
      </c>
      <c r="J1466" s="5" t="s">
        <v>2821</v>
      </c>
      <c r="K1466" s="5" t="s">
        <v>233</v>
      </c>
      <c r="L1466" s="5" t="s">
        <v>39</v>
      </c>
      <c r="M1466" s="6">
        <v>44958.0</v>
      </c>
      <c r="N1466" s="6">
        <v>44971.0</v>
      </c>
      <c r="O1466" s="7">
        <f>+IF(NETWORKDAYS(M1466,N1466,Feriados!A1393:A1423)&gt;-1,NETWORKDAYS(M1466,N1466,Feriados!A1393:A1423)-1,NETWORKDAYS(M1466,TODAY(),Feriados!A$15:A$315))</f>
        <v>9</v>
      </c>
      <c r="P1466" s="8"/>
      <c r="Q1466" s="5">
        <f>+IF(T1466="ENVIO OS", IF(NETWORKDAYS(N1466,P1466,Feriados!A$15:A$315)&gt;-1,NETWORKDAYS(N1466,P1466,Feriados!A$15:A$315)-1,NETWORKDAYS(N1466,TODAY(),Feriados!A$15:A$315)),0)</f>
        <v>0</v>
      </c>
      <c r="R1466" s="9">
        <v>-33.086</v>
      </c>
      <c r="S1466" s="9">
        <v>-68.931</v>
      </c>
      <c r="T1466" s="5" t="s">
        <v>79</v>
      </c>
      <c r="U1466" s="5" t="s">
        <v>79</v>
      </c>
      <c r="V1466" s="5"/>
      <c r="W1466" s="5"/>
      <c r="X1466" s="5" t="s">
        <v>100</v>
      </c>
      <c r="Y1466" s="5" t="s">
        <v>66</v>
      </c>
      <c r="Z1466" s="5"/>
      <c r="AA1466" s="5"/>
      <c r="AB1466" s="5"/>
      <c r="AC1466" s="6"/>
      <c r="AD1466" s="6"/>
      <c r="AE1466" s="5"/>
      <c r="AF1466" s="10"/>
    </row>
    <row r="1467" ht="21.0" customHeight="1">
      <c r="A1467" s="5">
        <v>238992.0</v>
      </c>
      <c r="B1467" s="5" t="s">
        <v>2826</v>
      </c>
      <c r="C1467" s="5" t="s">
        <v>327</v>
      </c>
      <c r="D1467" s="5" t="s">
        <v>147</v>
      </c>
      <c r="E1467" s="5" t="s">
        <v>96</v>
      </c>
      <c r="F1467" s="5" t="s">
        <v>97</v>
      </c>
      <c r="G1467" s="5">
        <v>200.0</v>
      </c>
      <c r="H1467" s="5">
        <v>200.0</v>
      </c>
      <c r="I1467" s="5" t="s">
        <v>37</v>
      </c>
      <c r="J1467" s="5" t="s">
        <v>2821</v>
      </c>
      <c r="K1467" s="5" t="s">
        <v>233</v>
      </c>
      <c r="L1467" s="5" t="s">
        <v>39</v>
      </c>
      <c r="M1467" s="6">
        <v>44958.0</v>
      </c>
      <c r="N1467" s="6">
        <v>44967.0</v>
      </c>
      <c r="O1467" s="7">
        <f>+IF(NETWORKDAYS(M1467,N1467,Feriados!A1394:A1424)&gt;-1,NETWORKDAYS(M1467,N1467,Feriados!A1394:A1424)-1,NETWORKDAYS(M1467,TODAY(),Feriados!A$15:A$315))</f>
        <v>7</v>
      </c>
      <c r="P1467" s="8"/>
      <c r="Q1467" s="5">
        <f>+IF(T1467="ENVIO OS", IF(NETWORKDAYS(N1467,P1467,Feriados!A$15:A$315)&gt;-1,NETWORKDAYS(N1467,P1467,Feriados!A$15:A$315)-1,NETWORKDAYS(N1467,TODAY(),Feriados!A$15:A$315)),0)</f>
        <v>0</v>
      </c>
      <c r="R1467" s="9">
        <v>-33.0993</v>
      </c>
      <c r="S1467" s="9">
        <v>-68.9326</v>
      </c>
      <c r="T1467" s="5" t="s">
        <v>79</v>
      </c>
      <c r="U1467" s="5" t="s">
        <v>79</v>
      </c>
      <c r="V1467" s="5"/>
      <c r="W1467" s="5"/>
      <c r="X1467" s="5" t="s">
        <v>100</v>
      </c>
      <c r="Y1467" s="5" t="s">
        <v>66</v>
      </c>
      <c r="Z1467" s="5"/>
      <c r="AA1467" s="5"/>
      <c r="AB1467" s="5"/>
      <c r="AC1467" s="6"/>
      <c r="AD1467" s="6"/>
      <c r="AE1467" s="5"/>
      <c r="AF1467" s="10"/>
    </row>
    <row r="1468" ht="21.0" customHeight="1">
      <c r="A1468" s="5"/>
      <c r="B1468" s="5" t="s">
        <v>2409</v>
      </c>
      <c r="C1468" s="5" t="s">
        <v>2410</v>
      </c>
      <c r="D1468" s="5"/>
      <c r="E1468" s="5" t="s">
        <v>35</v>
      </c>
      <c r="F1468" s="5" t="s">
        <v>36</v>
      </c>
      <c r="G1468" s="5"/>
      <c r="H1468" s="5"/>
      <c r="I1468" s="5"/>
      <c r="J1468" s="5"/>
      <c r="K1468" s="5"/>
      <c r="L1468" s="5"/>
      <c r="M1468" s="6">
        <v>44958.0</v>
      </c>
      <c r="N1468" s="6">
        <v>45005.0</v>
      </c>
      <c r="O1468" s="7">
        <f>+IF(NETWORKDAYS(M1468,N1468,Feriados!A1423:A1453)&gt;-1,NETWORKDAYS(M1468,N1468,Feriados!A1423:A1453)-1,NETWORKDAYS(M1468,TODAY(),Feriados!A$15:A$315))</f>
        <v>33</v>
      </c>
      <c r="P1468" s="8"/>
      <c r="Q1468" s="5">
        <f>+IF(T1468="ENVIO OS", IF(NETWORKDAYS(N1468,P1468,Feriados!A$15:A$315)&gt;-1,NETWORKDAYS(N1468,P1468,Feriados!A$15:A$315)-1,NETWORKDAYS(N1468,TODAY(),Feriados!A$15:A$315)),0)</f>
        <v>465</v>
      </c>
      <c r="R1468" s="9"/>
      <c r="S1468" s="9"/>
      <c r="T1468" s="5" t="s">
        <v>40</v>
      </c>
      <c r="U1468" s="5" t="s">
        <v>804</v>
      </c>
      <c r="V1468" s="5"/>
      <c r="W1468" s="5"/>
      <c r="X1468" s="5" t="s">
        <v>41</v>
      </c>
      <c r="Y1468" s="5"/>
      <c r="Z1468" s="5"/>
      <c r="AA1468" s="5"/>
      <c r="AB1468" s="5"/>
      <c r="AC1468" s="6"/>
      <c r="AD1468" s="6"/>
      <c r="AE1468" s="5"/>
      <c r="AF1468" s="10"/>
    </row>
    <row r="1469" ht="21.0" customHeight="1">
      <c r="A1469" s="5"/>
      <c r="B1469" s="5" t="s">
        <v>2712</v>
      </c>
      <c r="C1469" s="5" t="s">
        <v>2713</v>
      </c>
      <c r="D1469" s="5" t="s">
        <v>147</v>
      </c>
      <c r="E1469" s="5" t="s">
        <v>35</v>
      </c>
      <c r="F1469" s="5" t="s">
        <v>36</v>
      </c>
      <c r="G1469" s="5"/>
      <c r="H1469" s="5"/>
      <c r="I1469" s="5"/>
      <c r="J1469" s="5"/>
      <c r="K1469" s="5"/>
      <c r="L1469" s="5"/>
      <c r="M1469" s="6">
        <v>44958.0</v>
      </c>
      <c r="N1469" s="6">
        <v>44987.0</v>
      </c>
      <c r="O1469" s="7">
        <f>+IF(NETWORKDAYS(M1469,N1469,Feriados!A1410:A1440)&gt;-1,NETWORKDAYS(M1469,N1469,Feriados!A1410:A1440)-1,NETWORKDAYS(M1469,TODAY(),Feriados!A$15:A$315))</f>
        <v>21</v>
      </c>
      <c r="P1469" s="8">
        <v>44993.0</v>
      </c>
      <c r="Q1469" s="5">
        <f>+IF(T1469="ENVIO OS", IF(NETWORKDAYS(N1469,P1469,Feriados!A$15:A$315)&gt;-1,NETWORKDAYS(N1469,P1469,Feriados!A$15:A$315)-1,NETWORKDAYS(N1469,TODAY(),Feriados!A$15:A$315)),0)</f>
        <v>4</v>
      </c>
      <c r="R1469" s="9"/>
      <c r="S1469" s="9"/>
      <c r="T1469" s="5" t="s">
        <v>40</v>
      </c>
      <c r="U1469" s="5" t="s">
        <v>804</v>
      </c>
      <c r="V1469" s="5"/>
      <c r="W1469" s="5"/>
      <c r="X1469" s="5" t="s">
        <v>41</v>
      </c>
      <c r="Y1469" s="5"/>
      <c r="Z1469" s="5"/>
      <c r="AA1469" s="5"/>
      <c r="AB1469" s="5"/>
      <c r="AC1469" s="6"/>
      <c r="AD1469" s="6"/>
      <c r="AE1469" s="5"/>
      <c r="AF1469" s="10"/>
    </row>
    <row r="1470" ht="21.0" customHeight="1">
      <c r="A1470" s="5">
        <v>239336.0</v>
      </c>
      <c r="B1470" s="5" t="s">
        <v>2827</v>
      </c>
      <c r="C1470" s="5" t="s">
        <v>2828</v>
      </c>
      <c r="D1470" s="5" t="s">
        <v>172</v>
      </c>
      <c r="E1470" s="5" t="s">
        <v>96</v>
      </c>
      <c r="F1470" s="5" t="s">
        <v>137</v>
      </c>
      <c r="G1470" s="5">
        <v>299.0</v>
      </c>
      <c r="H1470" s="5">
        <v>24.0</v>
      </c>
      <c r="I1470" s="5" t="s">
        <v>262</v>
      </c>
      <c r="J1470" s="5" t="s">
        <v>263</v>
      </c>
      <c r="K1470" s="5" t="s">
        <v>264</v>
      </c>
      <c r="L1470" s="5" t="s">
        <v>39</v>
      </c>
      <c r="M1470" s="6">
        <v>44960.0</v>
      </c>
      <c r="N1470" s="6">
        <v>44985.0</v>
      </c>
      <c r="O1470" s="7">
        <f>+IF(NETWORKDAYS(M1470,N1470,Feriados!A1397:A1427)&gt;-1,NETWORKDAYS(M1470,N1470,Feriados!A1397:A1427)-1,NETWORKDAYS(M1470,TODAY(),Feriados!A$15:A$315))</f>
        <v>17</v>
      </c>
      <c r="P1470" s="8"/>
      <c r="Q1470" s="5">
        <f>+IF(T1470="ENVIO OS", IF(NETWORKDAYS(N1470,P1470,Feriados!A$15:A$315)&gt;-1,NETWORKDAYS(N1470,P1470,Feriados!A$15:A$315)-1,NETWORKDAYS(N1470,TODAY(),Feriados!A$15:A$315)),0)</f>
        <v>0</v>
      </c>
      <c r="R1470" s="9">
        <v>-32.8083</v>
      </c>
      <c r="S1470" s="9">
        <v>-68.7642</v>
      </c>
      <c r="T1470" s="5" t="s">
        <v>79</v>
      </c>
      <c r="U1470" s="5" t="s">
        <v>79</v>
      </c>
      <c r="V1470" s="5"/>
      <c r="W1470" s="5"/>
      <c r="X1470" s="5" t="s">
        <v>100</v>
      </c>
      <c r="Y1470" s="5" t="s">
        <v>66</v>
      </c>
      <c r="Z1470" s="5"/>
      <c r="AA1470" s="5"/>
      <c r="AB1470" s="5"/>
      <c r="AC1470" s="6"/>
      <c r="AD1470" s="6"/>
      <c r="AE1470" s="5"/>
      <c r="AF1470" s="10"/>
    </row>
    <row r="1471" ht="21.0" customHeight="1">
      <c r="A1471" s="5">
        <v>230984.0</v>
      </c>
      <c r="B1471" s="5" t="s">
        <v>1580</v>
      </c>
      <c r="C1471" s="5" t="s">
        <v>1581</v>
      </c>
      <c r="D1471" s="5" t="s">
        <v>46</v>
      </c>
      <c r="E1471" s="5" t="s">
        <v>96</v>
      </c>
      <c r="F1471" s="5" t="s">
        <v>273</v>
      </c>
      <c r="G1471" s="5">
        <v>125.0</v>
      </c>
      <c r="H1471" s="5">
        <v>125.0</v>
      </c>
      <c r="I1471" s="5" t="s">
        <v>1582</v>
      </c>
      <c r="J1471" s="5" t="s">
        <v>1583</v>
      </c>
      <c r="K1471" s="5" t="s">
        <v>1073</v>
      </c>
      <c r="L1471" s="5" t="s">
        <v>39</v>
      </c>
      <c r="M1471" s="6">
        <v>44960.0</v>
      </c>
      <c r="N1471" s="6">
        <v>44963.0</v>
      </c>
      <c r="O1471" s="7">
        <f>+IF(NETWORKDAYS(M1471,N1471,Feriados!A1418:A1448)&gt;-1,NETWORKDAYS(M1471,N1471,Feriados!A1418:A1448)-1,NETWORKDAYS(M1471,TODAY(),Feriados!A$15:A$315))</f>
        <v>1</v>
      </c>
      <c r="P1471" s="8"/>
      <c r="Q1471" s="5">
        <f>+IF(T1471="ENVIO OS", IF(NETWORKDAYS(N1471,P1471,Feriados!A$15:A$315)&gt;-1,NETWORKDAYS(N1471,P1471,Feriados!A$15:A$315)-1,NETWORKDAYS(N1471,TODAY(),Feriados!A$15:A$315)),0)</f>
        <v>0</v>
      </c>
      <c r="R1471" s="9">
        <v>-32.901</v>
      </c>
      <c r="S1471" s="9">
        <v>-68.817</v>
      </c>
      <c r="T1471" s="5" t="s">
        <v>208</v>
      </c>
      <c r="U1471" s="5" t="s">
        <v>208</v>
      </c>
      <c r="V1471" s="5" t="s">
        <v>871</v>
      </c>
      <c r="W1471" s="5"/>
      <c r="X1471" s="5" t="s">
        <v>100</v>
      </c>
      <c r="Y1471" s="5" t="s">
        <v>133</v>
      </c>
      <c r="Z1471" s="5"/>
      <c r="AA1471" s="5" t="s">
        <v>152</v>
      </c>
      <c r="AB1471" s="5"/>
      <c r="AC1471" s="6"/>
      <c r="AD1471" s="6"/>
      <c r="AE1471" s="5"/>
      <c r="AF1471" s="10"/>
    </row>
    <row r="1472" ht="21.0" customHeight="1">
      <c r="A1472" s="5"/>
      <c r="B1472" s="5" t="s">
        <v>2791</v>
      </c>
      <c r="C1472" s="5" t="s">
        <v>2792</v>
      </c>
      <c r="D1472" s="5"/>
      <c r="E1472" s="5" t="s">
        <v>35</v>
      </c>
      <c r="F1472" s="5" t="s">
        <v>36</v>
      </c>
      <c r="G1472" s="5">
        <v>575.8</v>
      </c>
      <c r="H1472" s="5"/>
      <c r="I1472" s="5" t="s">
        <v>37</v>
      </c>
      <c r="J1472" s="5" t="s">
        <v>202</v>
      </c>
      <c r="K1472" s="5" t="s">
        <v>149</v>
      </c>
      <c r="L1472" s="5"/>
      <c r="M1472" s="6">
        <v>44960.0</v>
      </c>
      <c r="N1472" s="6">
        <v>44974.0</v>
      </c>
      <c r="O1472" s="7">
        <f>+IF(NETWORKDAYS(M1472,N1472,Feriados!A1402:A1432)&gt;-1,NETWORKDAYS(M1472,N1472,Feriados!A1402:A1432)-1,NETWORKDAYS(M1472,TODAY(),Feriados!A$15:A$315))</f>
        <v>10</v>
      </c>
      <c r="P1472" s="8"/>
      <c r="Q1472" s="5">
        <f>+IF(T1472="ENVIO OS", IF(NETWORKDAYS(N1472,P1472,Feriados!A$15:A$315)&gt;-1,NETWORKDAYS(N1472,P1472,Feriados!A$15:A$315)-1,NETWORKDAYS(N1472,TODAY(),Feriados!A$15:A$315)),0)</f>
        <v>0</v>
      </c>
      <c r="R1472" s="9"/>
      <c r="S1472" s="9"/>
      <c r="T1472" s="5" t="s">
        <v>79</v>
      </c>
      <c r="U1472" s="5" t="s">
        <v>79</v>
      </c>
      <c r="V1472" s="5" t="s">
        <v>183</v>
      </c>
      <c r="W1472" s="5" t="s">
        <v>2348</v>
      </c>
      <c r="X1472" s="5" t="s">
        <v>51</v>
      </c>
      <c r="Y1472" s="5" t="s">
        <v>66</v>
      </c>
      <c r="Z1472" s="5" t="s">
        <v>215</v>
      </c>
      <c r="AA1472" s="5"/>
      <c r="AB1472" s="5"/>
      <c r="AC1472" s="6"/>
      <c r="AD1472" s="6"/>
      <c r="AE1472" s="5"/>
      <c r="AF1472" s="10"/>
    </row>
    <row r="1473" ht="21.0" customHeight="1">
      <c r="A1473" s="5"/>
      <c r="B1473" s="5" t="s">
        <v>2318</v>
      </c>
      <c r="C1473" s="5" t="s">
        <v>2319</v>
      </c>
      <c r="D1473" s="5" t="s">
        <v>63</v>
      </c>
      <c r="E1473" s="5" t="s">
        <v>35</v>
      </c>
      <c r="F1473" s="5" t="s">
        <v>1596</v>
      </c>
      <c r="G1473" s="5">
        <v>60.0</v>
      </c>
      <c r="H1473" s="5"/>
      <c r="I1473" s="5" t="s">
        <v>2639</v>
      </c>
      <c r="J1473" s="5" t="s">
        <v>495</v>
      </c>
      <c r="K1473" s="5" t="s">
        <v>65</v>
      </c>
      <c r="L1473" s="5"/>
      <c r="M1473" s="6">
        <v>44963.0</v>
      </c>
      <c r="N1473" s="6">
        <v>44984.0</v>
      </c>
      <c r="O1473" s="7">
        <f>+IF(NETWORKDAYS(M1473,N1473,Feriados!A1424:A1454)&gt;-1,NETWORKDAYS(M1473,N1473,Feriados!A1424:A1454)-1,NETWORKDAYS(M1473,TODAY(),Feriados!A$15:A$315))</f>
        <v>15</v>
      </c>
      <c r="P1473" s="8"/>
      <c r="Q1473" s="5">
        <f>+IF(T1473="ENVIO OS", IF(NETWORKDAYS(N1473,P1473,Feriados!A$15:A$315)&gt;-1,NETWORKDAYS(N1473,P1473,Feriados!A$15:A$315)-1,NETWORKDAYS(N1473,TODAY(),Feriados!A$15:A$315)),0)</f>
        <v>0</v>
      </c>
      <c r="R1473" s="9">
        <v>-32.9253</v>
      </c>
      <c r="S1473" s="9">
        <v>-68.6397</v>
      </c>
      <c r="T1473" s="5" t="s">
        <v>208</v>
      </c>
      <c r="U1473" s="5" t="s">
        <v>208</v>
      </c>
      <c r="V1473" s="5"/>
      <c r="W1473" s="5"/>
      <c r="X1473" s="5" t="s">
        <v>41</v>
      </c>
      <c r="Y1473" s="5" t="s">
        <v>66</v>
      </c>
      <c r="Z1473" s="5" t="s">
        <v>112</v>
      </c>
      <c r="AA1473" s="5"/>
      <c r="AB1473" s="5"/>
      <c r="AC1473" s="6"/>
      <c r="AD1473" s="6"/>
      <c r="AE1473" s="5"/>
      <c r="AF1473" s="10"/>
    </row>
    <row r="1474" ht="21.0" customHeight="1">
      <c r="A1474" s="5"/>
      <c r="B1474" s="5" t="s">
        <v>2778</v>
      </c>
      <c r="C1474" s="5" t="s">
        <v>2779</v>
      </c>
      <c r="D1474" s="5" t="s">
        <v>75</v>
      </c>
      <c r="E1474" s="5" t="s">
        <v>96</v>
      </c>
      <c r="F1474" s="5" t="s">
        <v>273</v>
      </c>
      <c r="G1474" s="5">
        <v>129.0</v>
      </c>
      <c r="H1474" s="5"/>
      <c r="I1474" s="5"/>
      <c r="J1474" s="5"/>
      <c r="K1474" s="5"/>
      <c r="L1474" s="5"/>
      <c r="M1474" s="6">
        <v>44963.0</v>
      </c>
      <c r="N1474" s="6">
        <v>44963.0</v>
      </c>
      <c r="O1474" s="7">
        <f>+IF(NETWORKDAYS(M1474,N1474,Feriados!A1398:A1428)&gt;-1,NETWORKDAYS(M1474,N1474,Feriados!A1398:A1428)-1,NETWORKDAYS(M1474,TODAY(),Feriados!A$15:A$315))</f>
        <v>0</v>
      </c>
      <c r="P1474" s="8">
        <v>44971.0</v>
      </c>
      <c r="Q1474" s="5">
        <f>+IF(T1474="ENVIO OS", IF(NETWORKDAYS(N1474,P1474,Feriados!A$15:A$315)&gt;-1,NETWORKDAYS(N1474,P1474,Feriados!A$15:A$315)-1,NETWORKDAYS(N1474,TODAY(),Feriados!A$15:A$315)),0)</f>
        <v>0</v>
      </c>
      <c r="R1474" s="9"/>
      <c r="S1474" s="9"/>
      <c r="T1474" s="5" t="s">
        <v>1000</v>
      </c>
      <c r="U1474" s="5" t="s">
        <v>1000</v>
      </c>
      <c r="V1474" s="5"/>
      <c r="W1474" s="5"/>
      <c r="X1474" s="5"/>
      <c r="Y1474" s="5"/>
      <c r="Z1474" s="5"/>
      <c r="AA1474" s="5" t="s">
        <v>2813</v>
      </c>
      <c r="AB1474" s="5"/>
      <c r="AC1474" s="6"/>
      <c r="AD1474" s="6"/>
      <c r="AE1474" s="5"/>
      <c r="AF1474" s="10"/>
    </row>
    <row r="1475" ht="21.0" customHeight="1">
      <c r="A1475" s="5">
        <v>239038.0</v>
      </c>
      <c r="B1475" s="5" t="s">
        <v>2829</v>
      </c>
      <c r="C1475" s="5" t="s">
        <v>2830</v>
      </c>
      <c r="D1475" s="5" t="s">
        <v>46</v>
      </c>
      <c r="E1475" s="5" t="s">
        <v>96</v>
      </c>
      <c r="F1475" s="5" t="s">
        <v>222</v>
      </c>
      <c r="G1475" s="5">
        <v>70.0</v>
      </c>
      <c r="H1475" s="5"/>
      <c r="I1475" s="5"/>
      <c r="J1475" s="5"/>
      <c r="K1475" s="5"/>
      <c r="L1475" s="5"/>
      <c r="M1475" s="6">
        <v>44963.0</v>
      </c>
      <c r="N1475" s="6">
        <v>44980.0</v>
      </c>
      <c r="O1475" s="7">
        <f>+IF(NETWORKDAYS(M1475,N1475,Feriados!A1400:A1430)&gt;-1,NETWORKDAYS(M1475,N1475,Feriados!A1400:A1430)-1,NETWORKDAYS(M1475,TODAY(),Feriados!A$15:A$315))</f>
        <v>13</v>
      </c>
      <c r="P1475" s="8">
        <v>45007.0</v>
      </c>
      <c r="Q1475" s="5">
        <f>+IF(T1475="ENVIO OS", IF(NETWORKDAYS(N1475,P1475,Feriados!A$15:A$315)&gt;-1,NETWORKDAYS(N1475,P1475,Feriados!A$15:A$315)-1,NETWORKDAYS(N1475,TODAY(),Feriados!A$15:A$315)),0)</f>
        <v>19</v>
      </c>
      <c r="R1475" s="9"/>
      <c r="S1475" s="9"/>
      <c r="T1475" s="5" t="s">
        <v>40</v>
      </c>
      <c r="U1475" s="5" t="s">
        <v>564</v>
      </c>
      <c r="V1475" s="5"/>
      <c r="W1475" s="5"/>
      <c r="X1475" s="5" t="s">
        <v>100</v>
      </c>
      <c r="Y1475" s="5"/>
      <c r="Z1475" s="5" t="s">
        <v>339</v>
      </c>
      <c r="AA1475" s="5"/>
      <c r="AB1475" s="5"/>
      <c r="AC1475" s="6"/>
      <c r="AD1475" s="6"/>
      <c r="AE1475" s="5"/>
      <c r="AF1475" s="10"/>
    </row>
    <row r="1476" ht="21.0" customHeight="1">
      <c r="A1476" s="5"/>
      <c r="B1476" s="5" t="s">
        <v>2679</v>
      </c>
      <c r="C1476" s="5" t="s">
        <v>2680</v>
      </c>
      <c r="D1476" s="5" t="s">
        <v>56</v>
      </c>
      <c r="E1476" s="5" t="s">
        <v>35</v>
      </c>
      <c r="F1476" s="5" t="s">
        <v>36</v>
      </c>
      <c r="G1476" s="5">
        <v>60.0</v>
      </c>
      <c r="H1476" s="5"/>
      <c r="I1476" s="5" t="s">
        <v>37</v>
      </c>
      <c r="J1476" s="5" t="s">
        <v>115</v>
      </c>
      <c r="K1476" s="5" t="s">
        <v>115</v>
      </c>
      <c r="L1476" s="5"/>
      <c r="M1476" s="6">
        <v>44964.0</v>
      </c>
      <c r="N1476" s="6">
        <v>44986.0</v>
      </c>
      <c r="O1476" s="7">
        <f>+IF(NETWORKDAYS(M1476,N1476,Feriados!A1438:A1468)&gt;-1,NETWORKDAYS(M1476,N1476,Feriados!A1438:A1468)-1,NETWORKDAYS(M1476,TODAY(),Feriados!A$15:A$315))</f>
        <v>16</v>
      </c>
      <c r="P1476" s="8"/>
      <c r="Q1476" s="5">
        <f>+IF(T1476="ENVIO OS", IF(NETWORKDAYS(N1476,P1476,Feriados!A$15:A$315)&gt;-1,NETWORKDAYS(N1476,P1476,Feriados!A$15:A$315)-1,NETWORKDAYS(N1476,TODAY(),Feriados!A$15:A$315)),0)</f>
        <v>0</v>
      </c>
      <c r="R1476" s="9">
        <v>-34.5725</v>
      </c>
      <c r="S1476" s="9">
        <v>-68.5413</v>
      </c>
      <c r="T1476" s="5" t="s">
        <v>79</v>
      </c>
      <c r="U1476" s="5" t="s">
        <v>79</v>
      </c>
      <c r="V1476" s="5"/>
      <c r="W1476" s="5"/>
      <c r="X1476" s="5" t="s">
        <v>41</v>
      </c>
      <c r="Y1476" s="5" t="s">
        <v>59</v>
      </c>
      <c r="Z1476" s="5" t="s">
        <v>704</v>
      </c>
      <c r="AA1476" s="5"/>
      <c r="AB1476" s="5"/>
      <c r="AC1476" s="6"/>
      <c r="AD1476" s="6"/>
      <c r="AE1476" s="5"/>
      <c r="AF1476" s="10"/>
    </row>
    <row r="1477" ht="21.0" customHeight="1">
      <c r="A1477" s="5"/>
      <c r="B1477" s="5" t="s">
        <v>2831</v>
      </c>
      <c r="C1477" s="5" t="s">
        <v>2832</v>
      </c>
      <c r="D1477" s="5" t="s">
        <v>75</v>
      </c>
      <c r="E1477" s="5" t="s">
        <v>96</v>
      </c>
      <c r="F1477" s="5" t="s">
        <v>273</v>
      </c>
      <c r="G1477" s="5">
        <v>57.46</v>
      </c>
      <c r="H1477" s="5"/>
      <c r="I1477" s="5"/>
      <c r="J1477" s="5"/>
      <c r="K1477" s="5"/>
      <c r="L1477" s="5"/>
      <c r="M1477" s="6">
        <v>44964.0</v>
      </c>
      <c r="N1477" s="6">
        <v>44970.0</v>
      </c>
      <c r="O1477" s="7">
        <f>+IF(NETWORKDAYS(M1477,N1477,Feriados!A1401:A1431)&gt;-1,NETWORKDAYS(M1477,N1477,Feriados!A1401:A1431)-1,NETWORKDAYS(M1477,TODAY(),Feriados!A$15:A$315))</f>
        <v>4</v>
      </c>
      <c r="P1477" s="8"/>
      <c r="Q1477" s="5">
        <f>+IF(T1477="ENVIO OS", IF(NETWORKDAYS(N1477,P1477,Feriados!A$15:A$315)&gt;-1,NETWORKDAYS(N1477,P1477,Feriados!A$15:A$315)-1,NETWORKDAYS(N1477,TODAY(),Feriados!A$15:A$315)),0)</f>
        <v>0</v>
      </c>
      <c r="R1477" s="9"/>
      <c r="S1477" s="9"/>
      <c r="T1477" s="5" t="s">
        <v>79</v>
      </c>
      <c r="U1477" s="5" t="s">
        <v>79</v>
      </c>
      <c r="V1477" s="5"/>
      <c r="W1477" s="5"/>
      <c r="X1477" s="5"/>
      <c r="Y1477" s="5"/>
      <c r="Z1477" s="5" t="s">
        <v>2351</v>
      </c>
      <c r="AA1477" s="5" t="s">
        <v>2833</v>
      </c>
      <c r="AB1477" s="5" t="s">
        <v>27</v>
      </c>
      <c r="AC1477" s="6"/>
      <c r="AD1477" s="6"/>
      <c r="AE1477" s="5"/>
      <c r="AF1477" s="10"/>
    </row>
    <row r="1478" ht="21.0" customHeight="1">
      <c r="A1478" s="5">
        <v>239169.0</v>
      </c>
      <c r="B1478" s="5" t="s">
        <v>2766</v>
      </c>
      <c r="C1478" s="5" t="s">
        <v>2767</v>
      </c>
      <c r="D1478" s="5" t="s">
        <v>75</v>
      </c>
      <c r="E1478" s="5" t="s">
        <v>35</v>
      </c>
      <c r="F1478" s="5" t="s">
        <v>36</v>
      </c>
      <c r="G1478" s="5">
        <v>293.64</v>
      </c>
      <c r="H1478" s="5"/>
      <c r="I1478" s="5" t="s">
        <v>37</v>
      </c>
      <c r="J1478" s="5" t="s">
        <v>338</v>
      </c>
      <c r="K1478" s="5" t="s">
        <v>175</v>
      </c>
      <c r="L1478" s="5"/>
      <c r="M1478" s="6">
        <v>44964.0</v>
      </c>
      <c r="N1478" s="6">
        <v>44971.0</v>
      </c>
      <c r="O1478" s="7">
        <f>+IF(NETWORKDAYS(M1478,N1478,Feriados!A1454:A1484)&gt;-1,NETWORKDAYS(M1478,N1478,Feriados!A1454:A1484)-1,NETWORKDAYS(M1478,TODAY(),Feriados!A$15:A$315))</f>
        <v>5</v>
      </c>
      <c r="P1478" s="8"/>
      <c r="Q1478" s="5">
        <f>+IF(T1478="ENVIO OS", IF(NETWORKDAYS(N1478,P1478,Feriados!A$15:A$315)&gt;-1,NETWORKDAYS(N1478,P1478,Feriados!A$15:A$315)-1,NETWORKDAYS(N1478,TODAY(),Feriados!A$15:A$315)),0)</f>
        <v>0</v>
      </c>
      <c r="R1478" s="9"/>
      <c r="S1478" s="9"/>
      <c r="T1478" s="5" t="s">
        <v>79</v>
      </c>
      <c r="U1478" s="5" t="s">
        <v>79</v>
      </c>
      <c r="V1478" s="5"/>
      <c r="W1478" s="5"/>
      <c r="X1478" s="5" t="s">
        <v>51</v>
      </c>
      <c r="Y1478" s="5" t="s">
        <v>66</v>
      </c>
      <c r="Z1478" s="5" t="s">
        <v>81</v>
      </c>
      <c r="AA1478" s="5"/>
      <c r="AB1478" s="5"/>
      <c r="AC1478" s="6"/>
      <c r="AD1478" s="6"/>
      <c r="AE1478" s="5"/>
      <c r="AF1478" s="10"/>
    </row>
    <row r="1479" ht="21.0" customHeight="1">
      <c r="A1479" s="5">
        <v>239073.0</v>
      </c>
      <c r="B1479" s="5" t="s">
        <v>2834</v>
      </c>
      <c r="C1479" s="5" t="s">
        <v>2258</v>
      </c>
      <c r="D1479" s="5" t="s">
        <v>75</v>
      </c>
      <c r="E1479" s="5" t="s">
        <v>96</v>
      </c>
      <c r="F1479" s="5" t="s">
        <v>137</v>
      </c>
      <c r="G1479" s="5">
        <v>175.0</v>
      </c>
      <c r="H1479" s="5">
        <v>73.0</v>
      </c>
      <c r="I1479" s="5" t="s">
        <v>1104</v>
      </c>
      <c r="J1479" s="5" t="s">
        <v>307</v>
      </c>
      <c r="K1479" s="5" t="s">
        <v>78</v>
      </c>
      <c r="L1479" s="5" t="s">
        <v>39</v>
      </c>
      <c r="M1479" s="6">
        <v>44965.0</v>
      </c>
      <c r="N1479" s="6">
        <v>44987.0</v>
      </c>
      <c r="O1479" s="7">
        <f>+IF(NETWORKDAYS(M1479,N1479,Feriados!A1403:A1433)&gt;-1,NETWORKDAYS(M1479,N1479,Feriados!A1403:A1433)-1,NETWORKDAYS(M1479,TODAY(),Feriados!A$15:A$315))</f>
        <v>16</v>
      </c>
      <c r="P1479" s="8"/>
      <c r="Q1479" s="5">
        <f>+IF(T1479="ENVIO OS", IF(NETWORKDAYS(N1479,P1479,Feriados!A$15:A$315)&gt;-1,NETWORKDAYS(N1479,P1479,Feriados!A$15:A$315)-1,NETWORKDAYS(N1479,TODAY(),Feriados!A$15:A$315)),0)</f>
        <v>0</v>
      </c>
      <c r="R1479" s="9">
        <v>-32.8843</v>
      </c>
      <c r="S1479" s="9">
        <v>-68.8747</v>
      </c>
      <c r="T1479" s="5" t="s">
        <v>79</v>
      </c>
      <c r="U1479" s="5" t="s">
        <v>79</v>
      </c>
      <c r="V1479" s="5"/>
      <c r="W1479" s="5"/>
      <c r="X1479" s="5" t="s">
        <v>100</v>
      </c>
      <c r="Y1479" s="5" t="s">
        <v>66</v>
      </c>
      <c r="Z1479" s="5"/>
      <c r="AA1479" s="5"/>
      <c r="AB1479" s="5" t="s">
        <v>27</v>
      </c>
      <c r="AC1479" s="6"/>
      <c r="AD1479" s="6"/>
      <c r="AE1479" s="5"/>
      <c r="AF1479" s="10"/>
    </row>
    <row r="1480" ht="21.0" customHeight="1">
      <c r="A1480" s="5">
        <v>235629.0</v>
      </c>
      <c r="B1480" s="5" t="s">
        <v>2835</v>
      </c>
      <c r="C1480" s="5" t="s">
        <v>2310</v>
      </c>
      <c r="D1480" s="5" t="s">
        <v>63</v>
      </c>
      <c r="E1480" s="5" t="s">
        <v>96</v>
      </c>
      <c r="F1480" s="5" t="s">
        <v>137</v>
      </c>
      <c r="G1480" s="5">
        <v>311.0</v>
      </c>
      <c r="H1480" s="5">
        <v>211.0</v>
      </c>
      <c r="I1480" s="5" t="s">
        <v>37</v>
      </c>
      <c r="J1480" s="5" t="s">
        <v>478</v>
      </c>
      <c r="K1480" s="5" t="s">
        <v>48</v>
      </c>
      <c r="L1480" s="5" t="s">
        <v>49</v>
      </c>
      <c r="M1480" s="6">
        <v>44965.0</v>
      </c>
      <c r="N1480" s="6">
        <v>44999.0</v>
      </c>
      <c r="O1480" s="7">
        <f>+IF(NETWORKDAYS(M1480,N1480,Feriados!A1421:A1451)&gt;-1,NETWORKDAYS(M1480,N1480,Feriados!A1421:A1451)-1,NETWORKDAYS(M1480,TODAY(),Feriados!A$15:A$315))</f>
        <v>24</v>
      </c>
      <c r="P1480" s="8"/>
      <c r="Q1480" s="5">
        <f>+IF(T1480="ENVIO OS", IF(NETWORKDAYS(N1480,P1480,Feriados!A$15:A$315)&gt;-1,NETWORKDAYS(N1480,P1480,Feriados!A$15:A$315)-1,NETWORKDAYS(N1480,TODAY(),Feriados!A$15:A$315)),0)</f>
        <v>0</v>
      </c>
      <c r="R1480" s="9">
        <v>-32.9388</v>
      </c>
      <c r="S1480" s="9">
        <v>-68.7697</v>
      </c>
      <c r="T1480" s="5" t="s">
        <v>79</v>
      </c>
      <c r="U1480" s="5" t="s">
        <v>79</v>
      </c>
      <c r="V1480" s="5"/>
      <c r="W1480" s="5"/>
      <c r="X1480" s="5" t="s">
        <v>100</v>
      </c>
      <c r="Y1480" s="5" t="s">
        <v>66</v>
      </c>
      <c r="Z1480" s="5"/>
      <c r="AA1480" s="5"/>
      <c r="AB1480" s="5"/>
      <c r="AC1480" s="6"/>
      <c r="AD1480" s="6"/>
      <c r="AE1480" s="5"/>
      <c r="AF1480" s="10"/>
    </row>
    <row r="1481" ht="21.0" customHeight="1">
      <c r="A1481" s="5">
        <v>238858.0</v>
      </c>
      <c r="B1481" s="5" t="s">
        <v>2836</v>
      </c>
      <c r="C1481" s="5" t="s">
        <v>2837</v>
      </c>
      <c r="D1481" s="5" t="s">
        <v>63</v>
      </c>
      <c r="E1481" s="5" t="s">
        <v>96</v>
      </c>
      <c r="F1481" s="5" t="s">
        <v>244</v>
      </c>
      <c r="G1481" s="5">
        <v>600.0</v>
      </c>
      <c r="H1481" s="5">
        <v>600.0</v>
      </c>
      <c r="I1481" s="5"/>
      <c r="J1481" s="5" t="s">
        <v>298</v>
      </c>
      <c r="K1481" s="5" t="s">
        <v>48</v>
      </c>
      <c r="L1481" s="5" t="s">
        <v>49</v>
      </c>
      <c r="M1481" s="6">
        <v>44965.0</v>
      </c>
      <c r="N1481" s="6">
        <v>44991.0</v>
      </c>
      <c r="O1481" s="7">
        <f>+IF(NETWORKDAYS(M1481,N1481,Feriados!A1402:A1432)&gt;-1,NETWORKDAYS(M1481,N1481,Feriados!A1402:A1432)-1,NETWORKDAYS(M1481,TODAY(),Feriados!A$15:A$315))</f>
        <v>18</v>
      </c>
      <c r="P1481" s="8"/>
      <c r="Q1481" s="5">
        <f>+IF(T1481="ENVIO OS", IF(NETWORKDAYS(N1481,P1481,Feriados!A$15:A$315)&gt;-1,NETWORKDAYS(N1481,P1481,Feriados!A$15:A$315)-1,NETWORKDAYS(N1481,TODAY(),Feriados!A$15:A$315)),0)</f>
        <v>0</v>
      </c>
      <c r="R1481" s="9">
        <v>-32.9408</v>
      </c>
      <c r="S1481" s="9">
        <v>-68.7609</v>
      </c>
      <c r="T1481" s="5" t="s">
        <v>79</v>
      </c>
      <c r="U1481" s="5" t="s">
        <v>79</v>
      </c>
      <c r="V1481" s="5"/>
      <c r="W1481" s="5"/>
      <c r="X1481" s="5" t="s">
        <v>847</v>
      </c>
      <c r="Y1481" s="5" t="s">
        <v>66</v>
      </c>
      <c r="Z1481" s="5"/>
      <c r="AA1481" s="5"/>
      <c r="AB1481" s="5"/>
      <c r="AC1481" s="6"/>
      <c r="AD1481" s="6"/>
      <c r="AE1481" s="5" t="s">
        <v>203</v>
      </c>
      <c r="AF1481" s="10"/>
    </row>
    <row r="1482" ht="21.0" customHeight="1">
      <c r="A1482" s="5">
        <v>240210.0</v>
      </c>
      <c r="B1482" s="5" t="s">
        <v>2838</v>
      </c>
      <c r="C1482" s="5" t="s">
        <v>2839</v>
      </c>
      <c r="D1482" s="5" t="s">
        <v>147</v>
      </c>
      <c r="E1482" s="5" t="s">
        <v>35</v>
      </c>
      <c r="F1482" s="5" t="s">
        <v>36</v>
      </c>
      <c r="G1482" s="5">
        <v>71.4</v>
      </c>
      <c r="H1482" s="5">
        <v>71.4</v>
      </c>
      <c r="I1482" s="5" t="s">
        <v>37</v>
      </c>
      <c r="J1482" s="5" t="s">
        <v>148</v>
      </c>
      <c r="K1482" s="5" t="s">
        <v>149</v>
      </c>
      <c r="L1482" s="5"/>
      <c r="M1482" s="6">
        <v>44965.0</v>
      </c>
      <c r="N1482" s="6">
        <v>45036.0</v>
      </c>
      <c r="O1482" s="7">
        <f>+IF(NETWORKDAYS(M1482,N1482,Feriados!A1412:A1442)&gt;-1,NETWORKDAYS(M1482,N1482,Feriados!A1412:A1442)-1,NETWORKDAYS(M1482,TODAY(),Feriados!A$15:A$315))</f>
        <v>51</v>
      </c>
      <c r="P1482" s="8"/>
      <c r="Q1482" s="5">
        <f>+IF(T1482="ENVIO OS", IF(NETWORKDAYS(N1482,P1482,Feriados!A$15:A$315)&gt;-1,NETWORKDAYS(N1482,P1482,Feriados!A$15:A$315)-1,NETWORKDAYS(N1482,TODAY(),Feriados!A$15:A$315)),0)</f>
        <v>0</v>
      </c>
      <c r="R1482" s="9">
        <v>-33.0223</v>
      </c>
      <c r="S1482" s="9">
        <v>-68.8642</v>
      </c>
      <c r="T1482" s="5" t="s">
        <v>79</v>
      </c>
      <c r="U1482" s="5" t="s">
        <v>79</v>
      </c>
      <c r="V1482" s="5" t="s">
        <v>344</v>
      </c>
      <c r="W1482" s="5"/>
      <c r="X1482" s="5" t="s">
        <v>100</v>
      </c>
      <c r="Y1482" s="5" t="s">
        <v>66</v>
      </c>
      <c r="Z1482" s="5" t="s">
        <v>112</v>
      </c>
      <c r="AA1482" s="5"/>
      <c r="AB1482" s="5"/>
      <c r="AC1482" s="6"/>
      <c r="AD1482" s="6"/>
      <c r="AE1482" s="5"/>
      <c r="AF1482" s="10"/>
    </row>
    <row r="1483" ht="21.0" customHeight="1">
      <c r="A1483" s="5"/>
      <c r="B1483" s="5" t="s">
        <v>2840</v>
      </c>
      <c r="C1483" s="5" t="s">
        <v>2841</v>
      </c>
      <c r="D1483" s="5" t="s">
        <v>63</v>
      </c>
      <c r="E1483" s="5" t="s">
        <v>35</v>
      </c>
      <c r="F1483" s="5" t="s">
        <v>36</v>
      </c>
      <c r="G1483" s="5">
        <v>258.0</v>
      </c>
      <c r="H1483" s="5">
        <v>258.0</v>
      </c>
      <c r="I1483" s="5" t="s">
        <v>37</v>
      </c>
      <c r="J1483" s="5" t="s">
        <v>1448</v>
      </c>
      <c r="K1483" s="5" t="s">
        <v>225</v>
      </c>
      <c r="L1483" s="5"/>
      <c r="M1483" s="6">
        <v>44965.0</v>
      </c>
      <c r="N1483" s="6">
        <v>45042.0</v>
      </c>
      <c r="O1483" s="7">
        <f>+IF(NETWORKDAYS(M1483,N1483,Feriados!A1414:A1444)&gt;-1,NETWORKDAYS(M1483,N1483,Feriados!A1414:A1444)-1,NETWORKDAYS(M1483,TODAY(),Feriados!A$15:A$315))</f>
        <v>55</v>
      </c>
      <c r="P1483" s="8"/>
      <c r="Q1483" s="5">
        <f>+IF(T1483="ENVIO OS", IF(NETWORKDAYS(N1483,P1483,Feriados!A$15:A$315)&gt;-1,NETWORKDAYS(N1483,P1483,Feriados!A$15:A$315)-1,NETWORKDAYS(N1483,TODAY(),Feriados!A$15:A$315)),0)</f>
        <v>0</v>
      </c>
      <c r="R1483" s="9">
        <v>-33.0235</v>
      </c>
      <c r="S1483" s="9">
        <v>-68.6022</v>
      </c>
      <c r="T1483" s="5" t="s">
        <v>79</v>
      </c>
      <c r="U1483" s="5" t="s">
        <v>79</v>
      </c>
      <c r="V1483" s="5"/>
      <c r="W1483" s="5"/>
      <c r="X1483" s="5" t="s">
        <v>41</v>
      </c>
      <c r="Y1483" s="5" t="s">
        <v>66</v>
      </c>
      <c r="Z1483" s="5" t="s">
        <v>112</v>
      </c>
      <c r="AA1483" s="5"/>
      <c r="AB1483" s="5"/>
      <c r="AC1483" s="6"/>
      <c r="AD1483" s="6"/>
      <c r="AE1483" s="5"/>
      <c r="AF1483" s="10"/>
    </row>
    <row r="1484" ht="21.0" customHeight="1">
      <c r="A1484" s="5"/>
      <c r="B1484" s="5" t="s">
        <v>2842</v>
      </c>
      <c r="C1484" s="5" t="s">
        <v>2843</v>
      </c>
      <c r="D1484" s="5" t="s">
        <v>63</v>
      </c>
      <c r="E1484" s="5" t="s">
        <v>35</v>
      </c>
      <c r="F1484" s="5" t="s">
        <v>36</v>
      </c>
      <c r="G1484" s="5">
        <v>77.0</v>
      </c>
      <c r="H1484" s="5">
        <v>77.0</v>
      </c>
      <c r="I1484" s="5" t="s">
        <v>2844</v>
      </c>
      <c r="J1484" s="5" t="s">
        <v>1448</v>
      </c>
      <c r="K1484" s="5" t="s">
        <v>225</v>
      </c>
      <c r="L1484" s="5"/>
      <c r="M1484" s="6">
        <v>44965.0</v>
      </c>
      <c r="N1484" s="6">
        <v>44972.0</v>
      </c>
      <c r="O1484" s="7">
        <f>+IF(NETWORKDAYS(M1484,N1484,Feriados!A1409:A1439)&gt;-1,NETWORKDAYS(M1484,N1484,Feriados!A1409:A1439)-1,NETWORKDAYS(M1484,TODAY(),Feriados!A$15:A$315))</f>
        <v>5</v>
      </c>
      <c r="P1484" s="8"/>
      <c r="Q1484" s="5">
        <f>+IF(T1484="ENVIO OS", IF(NETWORKDAYS(N1484,P1484,Feriados!A$15:A$315)&gt;-1,NETWORKDAYS(N1484,P1484,Feriados!A$15:A$315)-1,NETWORKDAYS(N1484,TODAY(),Feriados!A$15:A$315)),0)</f>
        <v>0</v>
      </c>
      <c r="R1484" s="9">
        <v>-33.0329</v>
      </c>
      <c r="S1484" s="9">
        <v>-68.6171</v>
      </c>
      <c r="T1484" s="5" t="s">
        <v>79</v>
      </c>
      <c r="U1484" s="5" t="s">
        <v>79</v>
      </c>
      <c r="V1484" s="5"/>
      <c r="W1484" s="5"/>
      <c r="X1484" s="5" t="s">
        <v>41</v>
      </c>
      <c r="Y1484" s="5" t="s">
        <v>66</v>
      </c>
      <c r="Z1484" s="5" t="s">
        <v>1009</v>
      </c>
      <c r="AA1484" s="5"/>
      <c r="AB1484" s="5"/>
      <c r="AC1484" s="6"/>
      <c r="AD1484" s="6"/>
      <c r="AE1484" s="5"/>
      <c r="AF1484" s="10"/>
    </row>
    <row r="1485" ht="21.0" customHeight="1">
      <c r="A1485" s="5">
        <v>240229.0</v>
      </c>
      <c r="B1485" s="5" t="s">
        <v>2845</v>
      </c>
      <c r="C1485" s="5" t="s">
        <v>2846</v>
      </c>
      <c r="D1485" s="5" t="s">
        <v>63</v>
      </c>
      <c r="E1485" s="5" t="s">
        <v>35</v>
      </c>
      <c r="F1485" s="5" t="s">
        <v>36</v>
      </c>
      <c r="G1485" s="5">
        <v>126.2</v>
      </c>
      <c r="H1485" s="5">
        <v>126.2</v>
      </c>
      <c r="I1485" s="5" t="s">
        <v>37</v>
      </c>
      <c r="J1485" s="5" t="s">
        <v>599</v>
      </c>
      <c r="K1485" s="5" t="s">
        <v>250</v>
      </c>
      <c r="L1485" s="5"/>
      <c r="M1485" s="6">
        <v>44965.0</v>
      </c>
      <c r="N1485" s="6">
        <v>45037.0</v>
      </c>
      <c r="O1485" s="7">
        <f>+IF(NETWORKDAYS(M1485,N1485,Feriados!A1410:A1440)&gt;-1,NETWORKDAYS(M1485,N1485,Feriados!A1410:A1440)-1,NETWORKDAYS(M1485,TODAY(),Feriados!A$15:A$315))</f>
        <v>52</v>
      </c>
      <c r="P1485" s="8"/>
      <c r="Q1485" s="5">
        <f>+IF(T1485="ENVIO OS", IF(NETWORKDAYS(N1485,P1485,Feriados!A$15:A$315)&gt;-1,NETWORKDAYS(N1485,P1485,Feriados!A$15:A$315)-1,NETWORKDAYS(N1485,TODAY(),Feriados!A$15:A$315)),0)</f>
        <v>0</v>
      </c>
      <c r="R1485" s="9">
        <v>-33.0387</v>
      </c>
      <c r="S1485" s="9">
        <v>-68.8358</v>
      </c>
      <c r="T1485" s="5" t="s">
        <v>79</v>
      </c>
      <c r="U1485" s="5" t="s">
        <v>79</v>
      </c>
      <c r="V1485" s="5"/>
      <c r="W1485" s="5"/>
      <c r="X1485" s="5" t="s">
        <v>100</v>
      </c>
      <c r="Y1485" s="5" t="s">
        <v>66</v>
      </c>
      <c r="Z1485" s="5" t="s">
        <v>1009</v>
      </c>
      <c r="AA1485" s="5"/>
      <c r="AB1485" s="5"/>
      <c r="AC1485" s="6"/>
      <c r="AD1485" s="6"/>
      <c r="AE1485" s="5"/>
      <c r="AF1485" s="10"/>
    </row>
    <row r="1486" ht="21.0" customHeight="1">
      <c r="A1486" s="5">
        <v>239514.0</v>
      </c>
      <c r="B1486" s="5" t="s">
        <v>2640</v>
      </c>
      <c r="C1486" s="5" t="s">
        <v>2847</v>
      </c>
      <c r="D1486" s="5" t="s">
        <v>56</v>
      </c>
      <c r="E1486" s="5" t="s">
        <v>35</v>
      </c>
      <c r="F1486" s="5" t="s">
        <v>36</v>
      </c>
      <c r="G1486" s="5">
        <v>71.4</v>
      </c>
      <c r="H1486" s="5"/>
      <c r="I1486" s="5" t="s">
        <v>2848</v>
      </c>
      <c r="J1486" s="5" t="s">
        <v>206</v>
      </c>
      <c r="K1486" s="5" t="s">
        <v>207</v>
      </c>
      <c r="L1486" s="5"/>
      <c r="M1486" s="6">
        <v>44965.0</v>
      </c>
      <c r="N1486" s="6">
        <v>44994.0</v>
      </c>
      <c r="O1486" s="7">
        <f>+IF(NETWORKDAYS(M1486,N1486,Feriados!A1422:A1452)&gt;-1,NETWORKDAYS(M1486,N1486,Feriados!A1422:A1452)-1,NETWORKDAYS(M1486,TODAY(),Feriados!A$15:A$315))</f>
        <v>21</v>
      </c>
      <c r="P1486" s="8"/>
      <c r="Q1486" s="5">
        <f>+IF(T1486="ENVIO OS", IF(NETWORKDAYS(N1486,P1486,Feriados!A$15:A$315)&gt;-1,NETWORKDAYS(N1486,P1486,Feriados!A$15:A$315)-1,NETWORKDAYS(N1486,TODAY(),Feriados!A$15:A$315)),0)</f>
        <v>0</v>
      </c>
      <c r="R1486" s="9"/>
      <c r="S1486" s="9"/>
      <c r="T1486" s="5" t="s">
        <v>79</v>
      </c>
      <c r="U1486" s="5" t="s">
        <v>79</v>
      </c>
      <c r="V1486" s="5"/>
      <c r="W1486" s="5"/>
      <c r="X1486" s="5" t="s">
        <v>51</v>
      </c>
      <c r="Y1486" s="5" t="s">
        <v>59</v>
      </c>
      <c r="Z1486" s="5"/>
      <c r="AA1486" s="5"/>
      <c r="AB1486" s="5"/>
      <c r="AC1486" s="6"/>
      <c r="AD1486" s="6"/>
      <c r="AE1486" s="5" t="s">
        <v>203</v>
      </c>
      <c r="AF1486" s="10"/>
    </row>
    <row r="1487" ht="21.0" customHeight="1">
      <c r="A1487" s="5">
        <v>240242.0</v>
      </c>
      <c r="B1487" s="5" t="s">
        <v>2849</v>
      </c>
      <c r="C1487" s="5" t="s">
        <v>2850</v>
      </c>
      <c r="D1487" s="5" t="s">
        <v>75</v>
      </c>
      <c r="E1487" s="5" t="s">
        <v>35</v>
      </c>
      <c r="F1487" s="5" t="s">
        <v>36</v>
      </c>
      <c r="G1487" s="5">
        <v>0.0</v>
      </c>
      <c r="H1487" s="5">
        <v>0.0</v>
      </c>
      <c r="I1487" s="5" t="s">
        <v>2851</v>
      </c>
      <c r="J1487" s="5" t="s">
        <v>1597</v>
      </c>
      <c r="K1487" s="5" t="s">
        <v>78</v>
      </c>
      <c r="L1487" s="5"/>
      <c r="M1487" s="6">
        <v>44965.0</v>
      </c>
      <c r="N1487" s="6">
        <v>45037.0</v>
      </c>
      <c r="O1487" s="7">
        <f>+IF(NETWORKDAYS(M1487,N1487,Feriados!A1411:A1441)&gt;-1,NETWORKDAYS(M1487,N1487,Feriados!A1411:A1441)-1,NETWORKDAYS(M1487,TODAY(),Feriados!A$15:A$315))</f>
        <v>52</v>
      </c>
      <c r="P1487" s="8"/>
      <c r="Q1487" s="5">
        <f>+IF(T1487="ENVIO OS", IF(NETWORKDAYS(N1487,P1487,Feriados!A$15:A$315)&gt;-1,NETWORKDAYS(N1487,P1487,Feriados!A$15:A$315)-1,NETWORKDAYS(N1487,TODAY(),Feriados!A$15:A$315)),0)</f>
        <v>0</v>
      </c>
      <c r="R1487" s="9"/>
      <c r="S1487" s="9"/>
      <c r="T1487" s="5" t="s">
        <v>79</v>
      </c>
      <c r="U1487" s="5" t="s">
        <v>79</v>
      </c>
      <c r="V1487" s="5"/>
      <c r="W1487" s="5"/>
      <c r="X1487" s="5" t="s">
        <v>190</v>
      </c>
      <c r="Y1487" s="5" t="s">
        <v>1940</v>
      </c>
      <c r="Z1487" s="5" t="s">
        <v>1009</v>
      </c>
      <c r="AA1487" s="5"/>
      <c r="AB1487" s="5"/>
      <c r="AC1487" s="6"/>
      <c r="AD1487" s="6"/>
      <c r="AE1487" s="5"/>
      <c r="AF1487" s="10"/>
    </row>
    <row r="1488" ht="21.0" customHeight="1">
      <c r="A1488" s="5"/>
      <c r="B1488" s="5" t="s">
        <v>2852</v>
      </c>
      <c r="C1488" s="5" t="s">
        <v>2853</v>
      </c>
      <c r="D1488" s="5" t="s">
        <v>147</v>
      </c>
      <c r="E1488" s="5" t="s">
        <v>35</v>
      </c>
      <c r="F1488" s="5" t="s">
        <v>36</v>
      </c>
      <c r="G1488" s="5">
        <v>776.0</v>
      </c>
      <c r="H1488" s="5"/>
      <c r="I1488" s="5" t="s">
        <v>37</v>
      </c>
      <c r="J1488" s="5" t="s">
        <v>1889</v>
      </c>
      <c r="K1488" s="5" t="s">
        <v>1197</v>
      </c>
      <c r="L1488" s="5"/>
      <c r="M1488" s="6">
        <v>44965.0</v>
      </c>
      <c r="N1488" s="6">
        <v>45019.0</v>
      </c>
      <c r="O1488" s="7">
        <f>+IF(NETWORKDAYS(M1488,N1488,Feriados!A1413:A1443)&gt;-1,NETWORKDAYS(M1488,N1488,Feriados!A1413:A1443)-1,NETWORKDAYS(M1488,TODAY(),Feriados!A$15:A$315))</f>
        <v>38</v>
      </c>
      <c r="P1488" s="8">
        <v>45048.0</v>
      </c>
      <c r="Q1488" s="5">
        <f>+IF(T1488="ENVIO OS", IF(NETWORKDAYS(N1488,P1488,Feriados!A$15:A$315)&gt;-1,NETWORKDAYS(N1488,P1488,Feriados!A$15:A$315)-1,NETWORKDAYS(N1488,TODAY(),Feriados!A$15:A$315)),0)</f>
        <v>21</v>
      </c>
      <c r="R1488" s="9"/>
      <c r="S1488" s="9"/>
      <c r="T1488" s="5" t="s">
        <v>40</v>
      </c>
      <c r="U1488" s="5" t="s">
        <v>564</v>
      </c>
      <c r="V1488" s="5"/>
      <c r="W1488" s="5"/>
      <c r="X1488" s="5" t="s">
        <v>190</v>
      </c>
      <c r="Y1488" s="5"/>
      <c r="Z1488" s="5"/>
      <c r="AA1488" s="5"/>
      <c r="AB1488" s="5"/>
      <c r="AC1488" s="6"/>
      <c r="AD1488" s="6"/>
      <c r="AE1488" s="5"/>
      <c r="AF1488" s="10"/>
    </row>
    <row r="1489" ht="21.0" customHeight="1">
      <c r="A1489" s="5">
        <v>237524.0</v>
      </c>
      <c r="B1489" s="5" t="s">
        <v>2557</v>
      </c>
      <c r="C1489" s="5" t="s">
        <v>2558</v>
      </c>
      <c r="D1489" s="5" t="s">
        <v>172</v>
      </c>
      <c r="E1489" s="5" t="s">
        <v>96</v>
      </c>
      <c r="F1489" s="5" t="s">
        <v>1991</v>
      </c>
      <c r="G1489" s="5">
        <v>225.0</v>
      </c>
      <c r="H1489" s="5">
        <v>225.0</v>
      </c>
      <c r="I1489" s="5"/>
      <c r="J1489" s="5" t="s">
        <v>471</v>
      </c>
      <c r="K1489" s="5" t="s">
        <v>84</v>
      </c>
      <c r="L1489" s="5" t="s">
        <v>39</v>
      </c>
      <c r="M1489" s="6">
        <v>44966.0</v>
      </c>
      <c r="N1489" s="6">
        <v>44966.0</v>
      </c>
      <c r="O1489" s="7">
        <f>+IF(NETWORKDAYS(M1489,N1489,Feriados!A1418:A1448)&gt;-1,NETWORKDAYS(M1489,N1489,Feriados!A1418:A1448)-1,NETWORKDAYS(M1489,TODAY(),Feriados!A$15:A$315))</f>
        <v>0</v>
      </c>
      <c r="P1489" s="8"/>
      <c r="Q1489" s="5">
        <f>+IF(T1489="ENVIO OS", IF(NETWORKDAYS(N1489,P1489,Feriados!A$15:A$315)&gt;-1,NETWORKDAYS(N1489,P1489,Feriados!A$15:A$315)-1,NETWORKDAYS(N1489,TODAY(),Feriados!A$15:A$315)),0)</f>
        <v>0</v>
      </c>
      <c r="R1489" s="9">
        <v>-32.6675</v>
      </c>
      <c r="S1489" s="9">
        <v>-68.719</v>
      </c>
      <c r="T1489" s="5" t="s">
        <v>208</v>
      </c>
      <c r="U1489" s="5" t="s">
        <v>208</v>
      </c>
      <c r="V1489" s="5" t="s">
        <v>50</v>
      </c>
      <c r="W1489" s="5" t="s">
        <v>2244</v>
      </c>
      <c r="X1489" s="5" t="s">
        <v>100</v>
      </c>
      <c r="Y1489" s="5" t="s">
        <v>101</v>
      </c>
      <c r="Z1489" s="5" t="s">
        <v>43</v>
      </c>
      <c r="AA1489" s="5" t="s">
        <v>152</v>
      </c>
      <c r="AB1489" s="5"/>
      <c r="AC1489" s="6"/>
      <c r="AD1489" s="6"/>
      <c r="AE1489" s="5" t="s">
        <v>203</v>
      </c>
      <c r="AF1489" s="10"/>
    </row>
    <row r="1490" ht="21.0" customHeight="1">
      <c r="A1490" s="5"/>
      <c r="B1490" s="5" t="s">
        <v>2854</v>
      </c>
      <c r="C1490" s="5" t="s">
        <v>2855</v>
      </c>
      <c r="D1490" s="5" t="s">
        <v>167</v>
      </c>
      <c r="E1490" s="5" t="s">
        <v>35</v>
      </c>
      <c r="F1490" s="5" t="s">
        <v>36</v>
      </c>
      <c r="G1490" s="5">
        <v>145.0</v>
      </c>
      <c r="H1490" s="5"/>
      <c r="I1490" s="5" t="s">
        <v>2719</v>
      </c>
      <c r="J1490" s="5" t="s">
        <v>167</v>
      </c>
      <c r="K1490" s="5" t="s">
        <v>448</v>
      </c>
      <c r="L1490" s="5"/>
      <c r="M1490" s="6">
        <v>44966.0</v>
      </c>
      <c r="N1490" s="6">
        <v>44970.0</v>
      </c>
      <c r="O1490" s="7">
        <f>+IF(NETWORKDAYS(M1490,N1490,Feriados!A1415:A1445)&gt;-1,NETWORKDAYS(M1490,N1490,Feriados!A1415:A1445)-1,NETWORKDAYS(M1490,TODAY(),Feriados!A$15:A$315))</f>
        <v>2</v>
      </c>
      <c r="P1490" s="8"/>
      <c r="Q1490" s="5">
        <f>+IF(T1490="ENVIO OS", IF(NETWORKDAYS(N1490,P1490,Feriados!A$15:A$315)&gt;-1,NETWORKDAYS(N1490,P1490,Feriados!A$15:A$315)-1,NETWORKDAYS(N1490,TODAY(),Feriados!A$15:A$315)),0)</f>
        <v>0</v>
      </c>
      <c r="R1490" s="9">
        <v>-33.3719</v>
      </c>
      <c r="S1490" s="9">
        <v>-69.1588</v>
      </c>
      <c r="T1490" s="5" t="s">
        <v>79</v>
      </c>
      <c r="U1490" s="5" t="s">
        <v>79</v>
      </c>
      <c r="V1490" s="5"/>
      <c r="W1490" s="5"/>
      <c r="X1490" s="5" t="s">
        <v>41</v>
      </c>
      <c r="Y1490" s="5" t="s">
        <v>42</v>
      </c>
      <c r="Z1490" s="5" t="s">
        <v>151</v>
      </c>
      <c r="AA1490" s="5"/>
      <c r="AB1490" s="5"/>
      <c r="AC1490" s="6"/>
      <c r="AD1490" s="6"/>
      <c r="AE1490" s="5"/>
      <c r="AF1490" s="10"/>
    </row>
    <row r="1491" ht="21.0" customHeight="1">
      <c r="A1491" s="5"/>
      <c r="B1491" s="5" t="s">
        <v>2759</v>
      </c>
      <c r="C1491" s="5" t="s">
        <v>2197</v>
      </c>
      <c r="D1491" s="5" t="s">
        <v>46</v>
      </c>
      <c r="E1491" s="5" t="s">
        <v>96</v>
      </c>
      <c r="F1491" s="5" t="s">
        <v>1050</v>
      </c>
      <c r="G1491" s="5">
        <v>25.0</v>
      </c>
      <c r="H1491" s="5"/>
      <c r="I1491" s="5"/>
      <c r="J1491" s="5"/>
      <c r="K1491" s="5"/>
      <c r="L1491" s="5"/>
      <c r="M1491" s="6">
        <v>44966.0</v>
      </c>
      <c r="N1491" s="6">
        <v>44985.0</v>
      </c>
      <c r="O1491" s="7">
        <f>+IF(NETWORKDAYS(M1491,N1491,Feriados!A1466:A1496)&gt;-1,NETWORKDAYS(M1491,N1491,Feriados!A1466:A1496)-1,NETWORKDAYS(M1491,TODAY(),Feriados!A$15:A$315))</f>
        <v>13</v>
      </c>
      <c r="P1491" s="8"/>
      <c r="Q1491" s="5">
        <f>+IF(T1491="ENVIO OS", IF(NETWORKDAYS(N1491,P1491,Feriados!A$15:A$315)&gt;-1,NETWORKDAYS(N1491,P1491,Feriados!A$15:A$315)-1,NETWORKDAYS(N1491,TODAY(),Feriados!A$15:A$315)),0)</f>
        <v>479</v>
      </c>
      <c r="R1491" s="9"/>
      <c r="S1491" s="9"/>
      <c r="T1491" s="5" t="s">
        <v>40</v>
      </c>
      <c r="U1491" s="5" t="s">
        <v>804</v>
      </c>
      <c r="V1491" s="5"/>
      <c r="W1491" s="5"/>
      <c r="X1491" s="5" t="s">
        <v>100</v>
      </c>
      <c r="Y1491" s="5" t="s">
        <v>101</v>
      </c>
      <c r="Z1491" s="5" t="s">
        <v>2351</v>
      </c>
      <c r="AA1491" s="5" t="s">
        <v>2856</v>
      </c>
      <c r="AB1491" s="5"/>
      <c r="AC1491" s="6"/>
      <c r="AD1491" s="6"/>
      <c r="AE1491" s="5"/>
      <c r="AF1491" s="10"/>
    </row>
    <row r="1492" ht="21.0" customHeight="1">
      <c r="A1492" s="5"/>
      <c r="B1492" s="5" t="s">
        <v>2761</v>
      </c>
      <c r="C1492" s="5" t="s">
        <v>2762</v>
      </c>
      <c r="D1492" s="5" t="s">
        <v>46</v>
      </c>
      <c r="E1492" s="5" t="s">
        <v>96</v>
      </c>
      <c r="F1492" s="5" t="s">
        <v>1050</v>
      </c>
      <c r="G1492" s="5"/>
      <c r="H1492" s="5"/>
      <c r="I1492" s="5"/>
      <c r="J1492" s="5"/>
      <c r="K1492" s="5"/>
      <c r="L1492" s="5"/>
      <c r="M1492" s="6">
        <v>44966.0</v>
      </c>
      <c r="N1492" s="6">
        <v>44999.0</v>
      </c>
      <c r="O1492" s="7">
        <f>+IF(NETWORKDAYS(M1492,N1492,Feriados!A1464:A1494)&gt;-1,NETWORKDAYS(M1492,N1492,Feriados!A1464:A1494)-1,NETWORKDAYS(M1492,TODAY(),Feriados!A$15:A$315))</f>
        <v>23</v>
      </c>
      <c r="P1492" s="8">
        <v>45140.0</v>
      </c>
      <c r="Q1492" s="5">
        <f>+IF(T1492="ENVIO OS", IF(NETWORKDAYS(N1492,P1492,Feriados!A$15:A$315)&gt;-1,NETWORKDAYS(N1492,P1492,Feriados!A$15:A$315)-1,NETWORKDAYS(N1492,TODAY(),Feriados!A$15:A$315)),0)</f>
        <v>101</v>
      </c>
      <c r="R1492" s="9"/>
      <c r="S1492" s="9"/>
      <c r="T1492" s="5" t="s">
        <v>40</v>
      </c>
      <c r="U1492" s="5" t="s">
        <v>804</v>
      </c>
      <c r="V1492" s="5"/>
      <c r="W1492" s="5"/>
      <c r="X1492" s="5"/>
      <c r="Y1492" s="5"/>
      <c r="Z1492" s="5" t="s">
        <v>339</v>
      </c>
      <c r="AA1492" s="5" t="s">
        <v>2857</v>
      </c>
      <c r="AB1492" s="5"/>
      <c r="AC1492" s="6"/>
      <c r="AD1492" s="6"/>
      <c r="AE1492" s="5"/>
      <c r="AF1492" s="10"/>
    </row>
    <row r="1493" ht="21.0" customHeight="1">
      <c r="A1493" s="5"/>
      <c r="B1493" s="5" t="s">
        <v>2858</v>
      </c>
      <c r="C1493" s="5" t="s">
        <v>2859</v>
      </c>
      <c r="D1493" s="5" t="s">
        <v>84</v>
      </c>
      <c r="E1493" s="5" t="s">
        <v>35</v>
      </c>
      <c r="F1493" s="5" t="s">
        <v>36</v>
      </c>
      <c r="G1493" s="5">
        <v>400.0</v>
      </c>
      <c r="H1493" s="5"/>
      <c r="I1493" s="5" t="s">
        <v>37</v>
      </c>
      <c r="J1493" s="5" t="s">
        <v>259</v>
      </c>
      <c r="K1493" s="5" t="s">
        <v>84</v>
      </c>
      <c r="L1493" s="5"/>
      <c r="M1493" s="6">
        <v>44967.0</v>
      </c>
      <c r="N1493" s="6">
        <v>45044.0</v>
      </c>
      <c r="O1493" s="7">
        <f>+IF(NETWORKDAYS(M1493,N1493,Feriados!A1421:A1451)&gt;-1,NETWORKDAYS(M1493,N1493,Feriados!A1421:A1451)-1,NETWORKDAYS(M1493,TODAY(),Feriados!A$15:A$315))</f>
        <v>55</v>
      </c>
      <c r="P1493" s="8"/>
      <c r="Q1493" s="5">
        <f>+IF(T1493="ENVIO OS", IF(NETWORKDAYS(N1493,P1493,Feriados!A$15:A$315)&gt;-1,NETWORKDAYS(N1493,P1493,Feriados!A$15:A$315)-1,NETWORKDAYS(N1493,TODAY(),Feriados!A$15:A$315)),0)</f>
        <v>0</v>
      </c>
      <c r="R1493" s="9">
        <v>-32.7218</v>
      </c>
      <c r="S1493" s="9">
        <v>-68.6511</v>
      </c>
      <c r="T1493" s="5" t="s">
        <v>79</v>
      </c>
      <c r="U1493" s="5" t="s">
        <v>79</v>
      </c>
      <c r="V1493" s="5"/>
      <c r="W1493" s="5"/>
      <c r="X1493" s="5" t="s">
        <v>41</v>
      </c>
      <c r="Y1493" s="5" t="s">
        <v>66</v>
      </c>
      <c r="Z1493" s="5" t="s">
        <v>928</v>
      </c>
      <c r="AA1493" s="5"/>
      <c r="AB1493" s="5"/>
      <c r="AC1493" s="6"/>
      <c r="AD1493" s="6"/>
      <c r="AE1493" s="5"/>
      <c r="AF1493" s="10"/>
    </row>
    <row r="1494" ht="21.0" customHeight="1">
      <c r="A1494" s="5"/>
      <c r="B1494" s="5" t="s">
        <v>2860</v>
      </c>
      <c r="C1494" s="5" t="s">
        <v>2861</v>
      </c>
      <c r="D1494" s="5" t="s">
        <v>147</v>
      </c>
      <c r="E1494" s="5" t="s">
        <v>35</v>
      </c>
      <c r="F1494" s="5" t="s">
        <v>36</v>
      </c>
      <c r="G1494" s="5">
        <v>90.0</v>
      </c>
      <c r="H1494" s="5"/>
      <c r="I1494" s="5" t="s">
        <v>37</v>
      </c>
      <c r="J1494" s="5" t="s">
        <v>1397</v>
      </c>
      <c r="K1494" s="5" t="s">
        <v>233</v>
      </c>
      <c r="L1494" s="5"/>
      <c r="M1494" s="6">
        <v>44967.0</v>
      </c>
      <c r="N1494" s="6">
        <v>45049.0</v>
      </c>
      <c r="O1494" s="7">
        <f>+IF(NETWORKDAYS(M1494,N1494,Feriados!A1424:A1454)&gt;-1,NETWORKDAYS(M1494,N1494,Feriados!A1424:A1454)-1,NETWORKDAYS(M1494,TODAY(),Feriados!A$15:A$315))</f>
        <v>58</v>
      </c>
      <c r="P1494" s="8"/>
      <c r="Q1494" s="5">
        <f>+IF(T1494="ENVIO OS", IF(NETWORKDAYS(N1494,P1494,Feriados!A$15:A$315)&gt;-1,NETWORKDAYS(N1494,P1494,Feriados!A$15:A$315)-1,NETWORKDAYS(N1494,TODAY(),Feriados!A$15:A$315)),0)</f>
        <v>0</v>
      </c>
      <c r="R1494" s="9">
        <v>-33.0545</v>
      </c>
      <c r="S1494" s="9">
        <v>-68.8916</v>
      </c>
      <c r="T1494" s="5" t="s">
        <v>79</v>
      </c>
      <c r="U1494" s="5" t="s">
        <v>79</v>
      </c>
      <c r="V1494" s="5"/>
      <c r="W1494" s="5"/>
      <c r="X1494" s="5" t="s">
        <v>41</v>
      </c>
      <c r="Y1494" s="5" t="s">
        <v>66</v>
      </c>
      <c r="Z1494" s="5" t="s">
        <v>92</v>
      </c>
      <c r="AA1494" s="5"/>
      <c r="AB1494" s="5"/>
      <c r="AC1494" s="6"/>
      <c r="AD1494" s="6"/>
      <c r="AE1494" s="5"/>
      <c r="AF1494" s="10"/>
    </row>
    <row r="1495" ht="21.0" customHeight="1">
      <c r="A1495" s="5">
        <v>239566.0</v>
      </c>
      <c r="B1495" s="5" t="s">
        <v>2862</v>
      </c>
      <c r="C1495" s="5" t="s">
        <v>2863</v>
      </c>
      <c r="D1495" s="5" t="s">
        <v>167</v>
      </c>
      <c r="E1495" s="5" t="s">
        <v>96</v>
      </c>
      <c r="F1495" s="5" t="s">
        <v>137</v>
      </c>
      <c r="G1495" s="5">
        <v>110.0</v>
      </c>
      <c r="H1495" s="5">
        <v>9.0</v>
      </c>
      <c r="I1495" s="5" t="s">
        <v>2864</v>
      </c>
      <c r="J1495" s="5" t="s">
        <v>650</v>
      </c>
      <c r="K1495" s="5" t="s">
        <v>167</v>
      </c>
      <c r="L1495" s="5" t="s">
        <v>49</v>
      </c>
      <c r="M1495" s="6">
        <v>44967.0</v>
      </c>
      <c r="N1495" s="6">
        <v>44999.0</v>
      </c>
      <c r="O1495" s="7">
        <f>+IF(NETWORKDAYS(M1495,N1495,Feriados!A1420:A1450)&gt;-1,NETWORKDAYS(M1495,N1495,Feriados!A1420:A1450)-1,NETWORKDAYS(M1495,TODAY(),Feriados!A$15:A$315))</f>
        <v>22</v>
      </c>
      <c r="P1495" s="8"/>
      <c r="Q1495" s="5">
        <f>+IF(T1495="ENVIO OS", IF(NETWORKDAYS(N1495,P1495,Feriados!A$15:A$315)&gt;-1,NETWORKDAYS(N1495,P1495,Feriados!A$15:A$315)-1,NETWORKDAYS(N1495,TODAY(),Feriados!A$15:A$315)),0)</f>
        <v>0</v>
      </c>
      <c r="R1495" s="9">
        <v>-33.4907</v>
      </c>
      <c r="S1495" s="9">
        <v>-69.2057</v>
      </c>
      <c r="T1495" s="5" t="s">
        <v>79</v>
      </c>
      <c r="U1495" s="5" t="s">
        <v>79</v>
      </c>
      <c r="V1495" s="5"/>
      <c r="W1495" s="5"/>
      <c r="X1495" s="5" t="s">
        <v>100</v>
      </c>
      <c r="Y1495" s="5" t="s">
        <v>66</v>
      </c>
      <c r="Z1495" s="5"/>
      <c r="AA1495" s="5"/>
      <c r="AB1495" s="5"/>
      <c r="AC1495" s="6"/>
      <c r="AD1495" s="6"/>
      <c r="AE1495" s="5"/>
      <c r="AF1495" s="10"/>
    </row>
    <row r="1496" ht="21.0" customHeight="1">
      <c r="A1496" s="5">
        <v>231760.0</v>
      </c>
      <c r="B1496" s="5" t="s">
        <v>1659</v>
      </c>
      <c r="C1496" s="5" t="s">
        <v>1660</v>
      </c>
      <c r="D1496" s="5" t="s">
        <v>147</v>
      </c>
      <c r="E1496" s="5" t="s">
        <v>35</v>
      </c>
      <c r="F1496" s="5" t="s">
        <v>36</v>
      </c>
      <c r="G1496" s="5"/>
      <c r="H1496" s="5"/>
      <c r="I1496" s="5" t="s">
        <v>37</v>
      </c>
      <c r="J1496" s="5" t="s">
        <v>1252</v>
      </c>
      <c r="K1496" s="5" t="s">
        <v>1197</v>
      </c>
      <c r="L1496" s="5"/>
      <c r="M1496" s="6">
        <v>44967.0</v>
      </c>
      <c r="N1496" s="6">
        <v>45036.0</v>
      </c>
      <c r="O1496" s="7">
        <f>+IF(NETWORKDAYS(M1496,N1496,Feriados!A1731:A1761)&gt;-1,NETWORKDAYS(M1496,N1496,Feriados!A1731:A1761)-1,NETWORKDAYS(M1496,TODAY(),Feriados!A$15:A$315))</f>
        <v>49</v>
      </c>
      <c r="P1496" s="8"/>
      <c r="Q1496" s="5">
        <f>+IF(T1496="ENVIO OS", IF(NETWORKDAYS(N1496,P1496,Feriados!A$15:A$315)&gt;-1,NETWORKDAYS(N1496,P1496,Feriados!A$15:A$315)-1,NETWORKDAYS(N1496,TODAY(),Feriados!A$15:A$315)),0)</f>
        <v>0</v>
      </c>
      <c r="R1496" s="9"/>
      <c r="S1496" s="9"/>
      <c r="T1496" s="5" t="s">
        <v>79</v>
      </c>
      <c r="U1496" s="5" t="s">
        <v>79</v>
      </c>
      <c r="V1496" s="5"/>
      <c r="W1496" s="5"/>
      <c r="X1496" s="5" t="s">
        <v>51</v>
      </c>
      <c r="Y1496" s="5" t="s">
        <v>80</v>
      </c>
      <c r="Z1496" s="5" t="s">
        <v>92</v>
      </c>
      <c r="AA1496" s="5"/>
      <c r="AB1496" s="5"/>
      <c r="AC1496" s="6"/>
      <c r="AD1496" s="6"/>
      <c r="AE1496" s="5"/>
      <c r="AF1496" s="10"/>
    </row>
    <row r="1497" ht="21.0" customHeight="1">
      <c r="A1497" s="5"/>
      <c r="B1497" s="5" t="s">
        <v>2865</v>
      </c>
      <c r="C1497" s="5" t="s">
        <v>2866</v>
      </c>
      <c r="D1497" s="5"/>
      <c r="E1497" s="5" t="s">
        <v>35</v>
      </c>
      <c r="F1497" s="5" t="s">
        <v>36</v>
      </c>
      <c r="G1497" s="5"/>
      <c r="H1497" s="5"/>
      <c r="I1497" s="5"/>
      <c r="J1497" s="5"/>
      <c r="K1497" s="5"/>
      <c r="L1497" s="5"/>
      <c r="M1497" s="6">
        <v>44967.0</v>
      </c>
      <c r="N1497" s="6">
        <v>44980.0</v>
      </c>
      <c r="O1497" s="7">
        <f>+IF(NETWORKDAYS(M1497,N1497,Feriados!A1422:A1452)&gt;-1,NETWORKDAYS(M1497,N1497,Feriados!A1422:A1452)-1,NETWORKDAYS(M1497,TODAY(),Feriados!A$15:A$315))</f>
        <v>9</v>
      </c>
      <c r="P1497" s="8">
        <v>44998.0</v>
      </c>
      <c r="Q1497" s="5">
        <f>+IF(T1497="ENVIO OS", IF(NETWORKDAYS(N1497,P1497,Feriados!A$15:A$315)&gt;-1,NETWORKDAYS(N1497,P1497,Feriados!A$15:A$315)-1,NETWORKDAYS(N1497,TODAY(),Feriados!A$15:A$315)),0)</f>
        <v>12</v>
      </c>
      <c r="R1497" s="9"/>
      <c r="S1497" s="9"/>
      <c r="T1497" s="5" t="s">
        <v>40</v>
      </c>
      <c r="U1497" s="5" t="s">
        <v>564</v>
      </c>
      <c r="V1497" s="5"/>
      <c r="W1497" s="5"/>
      <c r="X1497" s="5" t="s">
        <v>41</v>
      </c>
      <c r="Y1497" s="5"/>
      <c r="Z1497" s="5" t="s">
        <v>339</v>
      </c>
      <c r="AA1497" s="5"/>
      <c r="AB1497" s="5"/>
      <c r="AC1497" s="6"/>
      <c r="AD1497" s="6"/>
      <c r="AE1497" s="5"/>
      <c r="AF1497" s="10"/>
    </row>
    <row r="1498" ht="21.0" customHeight="1">
      <c r="A1498" s="5">
        <v>239742.0</v>
      </c>
      <c r="B1498" s="5" t="s">
        <v>2867</v>
      </c>
      <c r="C1498" s="5" t="s">
        <v>2868</v>
      </c>
      <c r="D1498" s="5" t="s">
        <v>147</v>
      </c>
      <c r="E1498" s="5" t="s">
        <v>35</v>
      </c>
      <c r="F1498" s="5" t="s">
        <v>36</v>
      </c>
      <c r="G1498" s="5">
        <v>447.8</v>
      </c>
      <c r="H1498" s="5"/>
      <c r="I1498" s="5" t="s">
        <v>37</v>
      </c>
      <c r="J1498" s="5" t="s">
        <v>202</v>
      </c>
      <c r="K1498" s="5" t="s">
        <v>149</v>
      </c>
      <c r="L1498" s="5"/>
      <c r="M1498" s="6">
        <v>44967.0</v>
      </c>
      <c r="N1498" s="6">
        <v>45006.0</v>
      </c>
      <c r="O1498" s="7">
        <f>+IF(NETWORKDAYS(M1498,N1498,Feriados!A1423:A1453)&gt;-1,NETWORKDAYS(M1498,N1498,Feriados!A1423:A1453)-1,NETWORKDAYS(M1498,TODAY(),Feriados!A$15:A$315))</f>
        <v>27</v>
      </c>
      <c r="P1498" s="8"/>
      <c r="Q1498" s="5">
        <f>+IF(T1498="ENVIO OS", IF(NETWORKDAYS(N1498,P1498,Feriados!A$15:A$315)&gt;-1,NETWORKDAYS(N1498,P1498,Feriados!A$15:A$315)-1,NETWORKDAYS(N1498,TODAY(),Feriados!A$15:A$315)),0)</f>
        <v>0</v>
      </c>
      <c r="R1498" s="9"/>
      <c r="S1498" s="9"/>
      <c r="T1498" s="5" t="s">
        <v>79</v>
      </c>
      <c r="U1498" s="5" t="s">
        <v>79</v>
      </c>
      <c r="V1498" s="5" t="s">
        <v>183</v>
      </c>
      <c r="W1498" s="5" t="s">
        <v>2348</v>
      </c>
      <c r="X1498" s="5" t="s">
        <v>51</v>
      </c>
      <c r="Y1498" s="5" t="s">
        <v>66</v>
      </c>
      <c r="Z1498" s="5" t="s">
        <v>112</v>
      </c>
      <c r="AA1498" s="5"/>
      <c r="AB1498" s="5"/>
      <c r="AC1498" s="6"/>
      <c r="AD1498" s="6"/>
      <c r="AE1498" s="5"/>
      <c r="AF1498" s="10"/>
    </row>
    <row r="1499" ht="21.0" customHeight="1">
      <c r="A1499" s="5"/>
      <c r="B1499" s="5" t="s">
        <v>2349</v>
      </c>
      <c r="C1499" s="5" t="s">
        <v>2350</v>
      </c>
      <c r="D1499" s="5"/>
      <c r="E1499" s="5" t="s">
        <v>35</v>
      </c>
      <c r="F1499" s="5" t="s">
        <v>36</v>
      </c>
      <c r="G1499" s="5"/>
      <c r="H1499" s="5"/>
      <c r="I1499" s="5"/>
      <c r="J1499" s="5"/>
      <c r="K1499" s="5"/>
      <c r="L1499" s="5"/>
      <c r="M1499" s="6">
        <v>44969.0</v>
      </c>
      <c r="N1499" s="6">
        <v>45014.0</v>
      </c>
      <c r="O1499" s="7">
        <f>+IF(NETWORKDAYS(M1499,N1499,Feriados!A1455:A1485)&gt;-1,NETWORKDAYS(M1499,N1499,Feriados!A1455:A1485)-1,NETWORKDAYS(M1499,TODAY(),Feriados!A$15:A$315))</f>
        <v>32</v>
      </c>
      <c r="P1499" s="8"/>
      <c r="Q1499" s="5">
        <f>+IF(T1499="ENVIO OS", IF(NETWORKDAYS(N1499,P1499,Feriados!A$15:A$315)&gt;-1,NETWORKDAYS(N1499,P1499,Feriados!A$15:A$315)-1,NETWORKDAYS(N1499,TODAY(),Feriados!A$15:A$315)),0)</f>
        <v>458</v>
      </c>
      <c r="R1499" s="9"/>
      <c r="S1499" s="9"/>
      <c r="T1499" s="5" t="s">
        <v>40</v>
      </c>
      <c r="U1499" s="5" t="s">
        <v>804</v>
      </c>
      <c r="V1499" s="5"/>
      <c r="W1499" s="5"/>
      <c r="X1499" s="5" t="s">
        <v>41</v>
      </c>
      <c r="Y1499" s="5"/>
      <c r="Z1499" s="5" t="s">
        <v>2351</v>
      </c>
      <c r="AA1499" s="5"/>
      <c r="AB1499" s="5"/>
      <c r="AC1499" s="6"/>
      <c r="AD1499" s="6"/>
      <c r="AE1499" s="5"/>
      <c r="AF1499" s="10"/>
    </row>
    <row r="1500" ht="21.0" customHeight="1">
      <c r="A1500" s="5"/>
      <c r="B1500" s="5" t="s">
        <v>2869</v>
      </c>
      <c r="C1500" s="5" t="s">
        <v>2870</v>
      </c>
      <c r="D1500" s="5" t="s">
        <v>147</v>
      </c>
      <c r="E1500" s="5" t="s">
        <v>35</v>
      </c>
      <c r="F1500" s="5" t="s">
        <v>36</v>
      </c>
      <c r="G1500" s="5">
        <v>14.0</v>
      </c>
      <c r="H1500" s="5"/>
      <c r="I1500" s="5" t="s">
        <v>1068</v>
      </c>
      <c r="J1500" s="5" t="s">
        <v>687</v>
      </c>
      <c r="K1500" s="5" t="s">
        <v>161</v>
      </c>
      <c r="L1500" s="5"/>
      <c r="M1500" s="6">
        <v>44970.0</v>
      </c>
      <c r="N1500" s="6">
        <v>45051.0</v>
      </c>
      <c r="O1500" s="7">
        <f>+IF(NETWORKDAYS(M1500,N1500,Feriados!A1425:A1455)&gt;-1,NETWORKDAYS(M1500,N1500,Feriados!A1425:A1455)-1,NETWORKDAYS(M1500,TODAY(),Feriados!A$15:A$315))</f>
        <v>59</v>
      </c>
      <c r="P1500" s="8"/>
      <c r="Q1500" s="5">
        <f>+IF(T1500="ENVIO OS", IF(NETWORKDAYS(N1500,P1500,Feriados!A$15:A$315)&gt;-1,NETWORKDAYS(N1500,P1500,Feriados!A$15:A$315)-1,NETWORKDAYS(N1500,TODAY(),Feriados!A$15:A$315)),0)</f>
        <v>0</v>
      </c>
      <c r="R1500" s="9">
        <v>-33.0099</v>
      </c>
      <c r="S1500" s="9">
        <v>-68.9157</v>
      </c>
      <c r="T1500" s="5" t="s">
        <v>79</v>
      </c>
      <c r="U1500" s="5" t="s">
        <v>79</v>
      </c>
      <c r="V1500" s="5"/>
      <c r="W1500" s="5"/>
      <c r="X1500" s="5" t="s">
        <v>41</v>
      </c>
      <c r="Y1500" s="5" t="s">
        <v>66</v>
      </c>
      <c r="Z1500" s="5" t="s">
        <v>43</v>
      </c>
      <c r="AA1500" s="5"/>
      <c r="AB1500" s="5"/>
      <c r="AC1500" s="6"/>
      <c r="AD1500" s="6"/>
      <c r="AE1500" s="5"/>
      <c r="AF1500" s="10"/>
    </row>
    <row r="1501" ht="21.0" customHeight="1">
      <c r="A1501" s="5">
        <v>238582.0</v>
      </c>
      <c r="B1501" s="5" t="s">
        <v>2871</v>
      </c>
      <c r="C1501" s="5" t="s">
        <v>2733</v>
      </c>
      <c r="D1501" s="5" t="s">
        <v>56</v>
      </c>
      <c r="E1501" s="5" t="s">
        <v>96</v>
      </c>
      <c r="F1501" s="5" t="s">
        <v>137</v>
      </c>
      <c r="G1501" s="5">
        <v>125.0</v>
      </c>
      <c r="H1501" s="5">
        <v>48.0</v>
      </c>
      <c r="I1501" s="5" t="s">
        <v>2734</v>
      </c>
      <c r="J1501" s="5" t="s">
        <v>461</v>
      </c>
      <c r="K1501" s="5" t="s">
        <v>71</v>
      </c>
      <c r="L1501" s="5"/>
      <c r="M1501" s="6">
        <v>44971.0</v>
      </c>
      <c r="N1501" s="6">
        <v>44991.0</v>
      </c>
      <c r="O1501" s="7">
        <f>+IF(NETWORKDAYS(M1501,N1501,Feriados!A1473:A1503)&gt;-1,NETWORKDAYS(M1501,N1501,Feriados!A1473:A1503)-1,NETWORKDAYS(M1501,TODAY(),Feriados!A$15:A$315))</f>
        <v>14</v>
      </c>
      <c r="P1501" s="8"/>
      <c r="Q1501" s="5">
        <f>+IF(T1501="ENVIO OS", IF(NETWORKDAYS(N1501,P1501,Feriados!A$15:A$315)&gt;-1,NETWORKDAYS(N1501,P1501,Feriados!A$15:A$315)-1,NETWORKDAYS(N1501,TODAY(),Feriados!A$15:A$315)),0)</f>
        <v>0</v>
      </c>
      <c r="R1501" s="9">
        <v>-34.5929</v>
      </c>
      <c r="S1501" s="9">
        <v>-68.3992</v>
      </c>
      <c r="T1501" s="5" t="s">
        <v>79</v>
      </c>
      <c r="U1501" s="5" t="s">
        <v>79</v>
      </c>
      <c r="V1501" s="5"/>
      <c r="W1501" s="5"/>
      <c r="X1501" s="5" t="s">
        <v>100</v>
      </c>
      <c r="Y1501" s="5" t="s">
        <v>66</v>
      </c>
      <c r="Z1501" s="5"/>
      <c r="AA1501" s="5"/>
      <c r="AB1501" s="5"/>
      <c r="AC1501" s="6"/>
      <c r="AD1501" s="6"/>
      <c r="AE1501" s="5"/>
      <c r="AF1501" s="10"/>
    </row>
    <row r="1502" ht="21.0" customHeight="1">
      <c r="A1502" s="5">
        <v>239260.0</v>
      </c>
      <c r="B1502" s="5" t="s">
        <v>2778</v>
      </c>
      <c r="C1502" s="5" t="s">
        <v>2779</v>
      </c>
      <c r="D1502" s="5" t="s">
        <v>75</v>
      </c>
      <c r="E1502" s="5" t="s">
        <v>96</v>
      </c>
      <c r="F1502" s="5" t="s">
        <v>273</v>
      </c>
      <c r="G1502" s="5">
        <v>129.0</v>
      </c>
      <c r="H1502" s="5">
        <v>129.0</v>
      </c>
      <c r="I1502" s="5" t="s">
        <v>2872</v>
      </c>
      <c r="J1502" s="5" t="s">
        <v>77</v>
      </c>
      <c r="K1502" s="5" t="s">
        <v>78</v>
      </c>
      <c r="L1502" s="5" t="s">
        <v>39</v>
      </c>
      <c r="M1502" s="6">
        <v>44971.0</v>
      </c>
      <c r="N1502" s="6">
        <v>44979.0</v>
      </c>
      <c r="O1502" s="7">
        <f>+IF(NETWORKDAYS(M1502,N1502,Feriados!A1426:A1456)&gt;-1,NETWORKDAYS(M1502,N1502,Feriados!A1426:A1456)-1,NETWORKDAYS(M1502,TODAY(),Feriados!A$15:A$315))</f>
        <v>6</v>
      </c>
      <c r="P1502" s="8"/>
      <c r="Q1502" s="5">
        <f>+IF(T1502="ENVIO OS", IF(NETWORKDAYS(N1502,P1502,Feriados!A$15:A$315)&gt;-1,NETWORKDAYS(N1502,P1502,Feriados!A$15:A$315)-1,NETWORKDAYS(N1502,TODAY(),Feriados!A$15:A$315)),0)</f>
        <v>0</v>
      </c>
      <c r="R1502" s="9"/>
      <c r="S1502" s="9"/>
      <c r="T1502" s="5" t="s">
        <v>79</v>
      </c>
      <c r="U1502" s="5" t="s">
        <v>79</v>
      </c>
      <c r="V1502" s="5"/>
      <c r="W1502" s="5"/>
      <c r="X1502" s="5" t="s">
        <v>100</v>
      </c>
      <c r="Y1502" s="5" t="s">
        <v>66</v>
      </c>
      <c r="Z1502" s="5"/>
      <c r="AA1502" s="5" t="s">
        <v>2873</v>
      </c>
      <c r="AB1502" s="5"/>
      <c r="AC1502" s="6"/>
      <c r="AD1502" s="6"/>
      <c r="AE1502" s="5"/>
      <c r="AF1502" s="10"/>
    </row>
    <row r="1503" ht="21.0" customHeight="1">
      <c r="A1503" s="5">
        <v>239796.0</v>
      </c>
      <c r="B1503" s="5" t="s">
        <v>2874</v>
      </c>
      <c r="C1503" s="5" t="s">
        <v>2875</v>
      </c>
      <c r="D1503" s="5" t="s">
        <v>63</v>
      </c>
      <c r="E1503" s="5" t="s">
        <v>96</v>
      </c>
      <c r="F1503" s="5" t="s">
        <v>97</v>
      </c>
      <c r="G1503" s="5">
        <v>100.0</v>
      </c>
      <c r="H1503" s="5">
        <v>100.0</v>
      </c>
      <c r="I1503" s="5" t="s">
        <v>37</v>
      </c>
      <c r="J1503" s="5" t="s">
        <v>865</v>
      </c>
      <c r="K1503" s="5" t="s">
        <v>65</v>
      </c>
      <c r="L1503" s="5" t="s">
        <v>39</v>
      </c>
      <c r="M1503" s="6">
        <v>44972.0</v>
      </c>
      <c r="N1503" s="6">
        <v>45012.0</v>
      </c>
      <c r="O1503" s="7">
        <f>+IF(NETWORKDAYS(M1503,N1503,Feriados!A1434:A1464)&gt;-1,NETWORKDAYS(M1503,N1503,Feriados!A1434:A1464)-1,NETWORKDAYS(M1503,TODAY(),Feriados!A$15:A$315))</f>
        <v>28</v>
      </c>
      <c r="P1503" s="8"/>
      <c r="Q1503" s="5">
        <f>+IF(T1503="ENVIO OS", IF(NETWORKDAYS(N1503,P1503,Feriados!A$15:A$315)&gt;-1,NETWORKDAYS(N1503,P1503,Feriados!A$15:A$315)-1,NETWORKDAYS(N1503,TODAY(),Feriados!A$15:A$315)),0)</f>
        <v>0</v>
      </c>
      <c r="R1503" s="9">
        <v>-33.0064</v>
      </c>
      <c r="S1503" s="9">
        <v>-68.6708</v>
      </c>
      <c r="T1503" s="5" t="s">
        <v>79</v>
      </c>
      <c r="U1503" s="5" t="s">
        <v>79</v>
      </c>
      <c r="V1503" s="5"/>
      <c r="W1503" s="5"/>
      <c r="X1503" s="5" t="s">
        <v>100</v>
      </c>
      <c r="Y1503" s="5" t="s">
        <v>66</v>
      </c>
      <c r="Z1503" s="5"/>
      <c r="AA1503" s="5" t="s">
        <v>2876</v>
      </c>
      <c r="AB1503" s="5"/>
      <c r="AC1503" s="6"/>
      <c r="AD1503" s="6"/>
      <c r="AE1503" s="5"/>
      <c r="AF1503" s="10"/>
    </row>
    <row r="1504" ht="21.0" customHeight="1">
      <c r="A1504" s="5">
        <v>239183.0</v>
      </c>
      <c r="B1504" s="5" t="s">
        <v>2877</v>
      </c>
      <c r="C1504" s="5" t="s">
        <v>2878</v>
      </c>
      <c r="D1504" s="5" t="s">
        <v>56</v>
      </c>
      <c r="E1504" s="5" t="s">
        <v>96</v>
      </c>
      <c r="F1504" s="5" t="s">
        <v>515</v>
      </c>
      <c r="G1504" s="5">
        <v>120.0</v>
      </c>
      <c r="H1504" s="5">
        <v>120.0</v>
      </c>
      <c r="I1504" s="5" t="s">
        <v>2879</v>
      </c>
      <c r="J1504" s="5" t="s">
        <v>461</v>
      </c>
      <c r="K1504" s="5" t="s">
        <v>71</v>
      </c>
      <c r="L1504" s="5" t="s">
        <v>39</v>
      </c>
      <c r="M1504" s="6">
        <v>44972.0</v>
      </c>
      <c r="N1504" s="6">
        <v>45005.0</v>
      </c>
      <c r="O1504" s="7">
        <f>+IF(NETWORKDAYS(M1504,N1504,Feriados!A1429:A1459)&gt;-1,NETWORKDAYS(M1504,N1504,Feriados!A1429:A1459)-1,NETWORKDAYS(M1504,TODAY(),Feriados!A$15:A$315))</f>
        <v>23</v>
      </c>
      <c r="P1504" s="8"/>
      <c r="Q1504" s="5">
        <f>+IF(T1504="ENVIO OS", IF(NETWORKDAYS(N1504,P1504,Feriados!A$15:A$315)&gt;-1,NETWORKDAYS(N1504,P1504,Feriados!A$15:A$315)-1,NETWORKDAYS(N1504,TODAY(),Feriados!A$15:A$315)),0)</f>
        <v>0</v>
      </c>
      <c r="R1504" s="9">
        <v>-34.5868</v>
      </c>
      <c r="S1504" s="9">
        <v>-68.3866</v>
      </c>
      <c r="T1504" s="5" t="s">
        <v>79</v>
      </c>
      <c r="U1504" s="5" t="s">
        <v>79</v>
      </c>
      <c r="V1504" s="5" t="s">
        <v>183</v>
      </c>
      <c r="W1504" s="5" t="s">
        <v>2880</v>
      </c>
      <c r="X1504" s="5" t="s">
        <v>100</v>
      </c>
      <c r="Y1504" s="5" t="s">
        <v>66</v>
      </c>
      <c r="Z1504" s="5"/>
      <c r="AA1504" s="5" t="s">
        <v>2881</v>
      </c>
      <c r="AB1504" s="5" t="s">
        <v>27</v>
      </c>
      <c r="AC1504" s="6"/>
      <c r="AD1504" s="6"/>
      <c r="AE1504" s="5"/>
      <c r="AF1504" s="10"/>
    </row>
    <row r="1505" ht="21.0" customHeight="1">
      <c r="A1505" s="5"/>
      <c r="B1505" s="5" t="s">
        <v>2882</v>
      </c>
      <c r="C1505" s="5" t="s">
        <v>2883</v>
      </c>
      <c r="D1505" s="5" t="s">
        <v>302</v>
      </c>
      <c r="E1505" s="5" t="s">
        <v>96</v>
      </c>
      <c r="F1505" s="5" t="s">
        <v>222</v>
      </c>
      <c r="G1505" s="5">
        <v>328.0</v>
      </c>
      <c r="H1505" s="5"/>
      <c r="I1505" s="5"/>
      <c r="J1505" s="5"/>
      <c r="K1505" s="5"/>
      <c r="L1505" s="5"/>
      <c r="M1505" s="6">
        <v>44972.0</v>
      </c>
      <c r="N1505" s="6">
        <v>45005.0</v>
      </c>
      <c r="O1505" s="7">
        <f>+IF(NETWORKDAYS(M1505,N1505,Feriados!A1430:A1460)&gt;-1,NETWORKDAYS(M1505,N1505,Feriados!A1430:A1460)-1,NETWORKDAYS(M1505,TODAY(),Feriados!A$15:A$315))</f>
        <v>23</v>
      </c>
      <c r="P1505" s="8"/>
      <c r="Q1505" s="5">
        <f>+IF(T1505="ENVIO OS", IF(NETWORKDAYS(N1505,P1505,Feriados!A$15:A$315)&gt;-1,NETWORKDAYS(N1505,P1505,Feriados!A$15:A$315)-1,NETWORKDAYS(N1505,TODAY(),Feriados!A$15:A$315)),0)</f>
        <v>0</v>
      </c>
      <c r="R1505" s="9"/>
      <c r="S1505" s="9"/>
      <c r="T1505" s="5" t="s">
        <v>1000</v>
      </c>
      <c r="U1505" s="5" t="s">
        <v>1000</v>
      </c>
      <c r="V1505" s="5"/>
      <c r="W1505" s="5"/>
      <c r="X1505" s="5"/>
      <c r="Y1505" s="5"/>
      <c r="Z1505" s="5" t="s">
        <v>219</v>
      </c>
      <c r="AA1505" s="5" t="s">
        <v>2884</v>
      </c>
      <c r="AB1505" s="5"/>
      <c r="AC1505" s="6"/>
      <c r="AD1505" s="6"/>
      <c r="AE1505" s="5"/>
      <c r="AF1505" s="10"/>
    </row>
    <row r="1506" ht="21.0" customHeight="1">
      <c r="A1506" s="5">
        <v>239232.0</v>
      </c>
      <c r="B1506" s="5" t="s">
        <v>2885</v>
      </c>
      <c r="C1506" s="5" t="s">
        <v>2290</v>
      </c>
      <c r="D1506" s="5" t="s">
        <v>147</v>
      </c>
      <c r="E1506" s="5" t="s">
        <v>96</v>
      </c>
      <c r="F1506" s="5" t="s">
        <v>230</v>
      </c>
      <c r="G1506" s="5">
        <v>636.0</v>
      </c>
      <c r="H1506" s="5"/>
      <c r="I1506" s="5"/>
      <c r="J1506" s="5"/>
      <c r="K1506" s="5"/>
      <c r="L1506" s="5"/>
      <c r="M1506" s="6">
        <v>44974.0</v>
      </c>
      <c r="N1506" s="6">
        <v>45012.0</v>
      </c>
      <c r="O1506" s="7">
        <f>+IF(NETWORKDAYS(M1506,N1506,Feriados!A1431:A1461)&gt;-1,NETWORKDAYS(M1506,N1506,Feriados!A1431:A1461)-1,NETWORKDAYS(M1506,TODAY(),Feriados!A$15:A$315))</f>
        <v>26</v>
      </c>
      <c r="P1506" s="8">
        <v>45026.0</v>
      </c>
      <c r="Q1506" s="5">
        <f>+IF(T1506="ENVIO OS", IF(NETWORKDAYS(N1506,P1506,Feriados!A$15:A$315)&gt;-1,NETWORKDAYS(N1506,P1506,Feriados!A$15:A$315)-1,NETWORKDAYS(N1506,TODAY(),Feriados!A$15:A$315)),0)</f>
        <v>10</v>
      </c>
      <c r="R1506" s="9"/>
      <c r="S1506" s="9"/>
      <c r="T1506" s="5" t="s">
        <v>40</v>
      </c>
      <c r="U1506" s="5" t="s">
        <v>564</v>
      </c>
      <c r="V1506" s="5"/>
      <c r="W1506" s="5"/>
      <c r="X1506" s="5" t="s">
        <v>100</v>
      </c>
      <c r="Y1506" s="5"/>
      <c r="Z1506" s="5" t="s">
        <v>112</v>
      </c>
      <c r="AA1506" s="5" t="s">
        <v>2886</v>
      </c>
      <c r="AB1506" s="5"/>
      <c r="AC1506" s="6"/>
      <c r="AD1506" s="6"/>
      <c r="AE1506" s="5"/>
      <c r="AF1506" s="10"/>
    </row>
    <row r="1507" ht="21.0" customHeight="1">
      <c r="A1507" s="5"/>
      <c r="B1507" s="5" t="s">
        <v>2307</v>
      </c>
      <c r="C1507" s="5" t="s">
        <v>2308</v>
      </c>
      <c r="D1507" s="5"/>
      <c r="E1507" s="5" t="s">
        <v>35</v>
      </c>
      <c r="F1507" s="5" t="s">
        <v>36</v>
      </c>
      <c r="G1507" s="5"/>
      <c r="H1507" s="5"/>
      <c r="I1507" s="5"/>
      <c r="J1507" s="5"/>
      <c r="K1507" s="5"/>
      <c r="L1507" s="5"/>
      <c r="M1507" s="6">
        <v>44979.0</v>
      </c>
      <c r="N1507" s="6">
        <v>45035.0</v>
      </c>
      <c r="O1507" s="7">
        <f>+IF(NETWORKDAYS(M1507,N1507,Feriados!A1466:A1496)&gt;-1,NETWORKDAYS(M1507,N1507,Feriados!A1466:A1496)-1,NETWORKDAYS(M1507,TODAY(),Feriados!A$15:A$315))</f>
        <v>40</v>
      </c>
      <c r="P1507" s="8"/>
      <c r="Q1507" s="5">
        <f>+IF(T1507="ENVIO OS", IF(NETWORKDAYS(N1507,P1507,Feriados!A$15:A$315)&gt;-1,NETWORKDAYS(N1507,P1507,Feriados!A$15:A$315)-1,NETWORKDAYS(N1507,TODAY(),Feriados!A$15:A$315)),0)</f>
        <v>443</v>
      </c>
      <c r="R1507" s="9"/>
      <c r="S1507" s="9"/>
      <c r="T1507" s="5" t="s">
        <v>40</v>
      </c>
      <c r="U1507" s="5" t="s">
        <v>804</v>
      </c>
      <c r="V1507" s="5"/>
      <c r="W1507" s="5"/>
      <c r="X1507" s="5" t="s">
        <v>41</v>
      </c>
      <c r="Y1507" s="5"/>
      <c r="Z1507" s="5"/>
      <c r="AA1507" s="5"/>
      <c r="AB1507" s="5"/>
      <c r="AC1507" s="6"/>
      <c r="AD1507" s="6"/>
      <c r="AE1507" s="5"/>
      <c r="AF1507" s="10"/>
    </row>
    <row r="1508" ht="21.0" customHeight="1">
      <c r="A1508" s="5">
        <v>238132.0</v>
      </c>
      <c r="B1508" s="5" t="s">
        <v>2644</v>
      </c>
      <c r="C1508" s="5" t="s">
        <v>2645</v>
      </c>
      <c r="D1508" s="5" t="s">
        <v>147</v>
      </c>
      <c r="E1508" s="5" t="s">
        <v>35</v>
      </c>
      <c r="F1508" s="5" t="s">
        <v>36</v>
      </c>
      <c r="G1508" s="5">
        <v>53.95</v>
      </c>
      <c r="H1508" s="5"/>
      <c r="I1508" s="5" t="s">
        <v>37</v>
      </c>
      <c r="J1508" s="5" t="s">
        <v>148</v>
      </c>
      <c r="K1508" s="5" t="s">
        <v>149</v>
      </c>
      <c r="L1508" s="5"/>
      <c r="M1508" s="6">
        <v>44979.0</v>
      </c>
      <c r="N1508" s="6">
        <v>45027.0</v>
      </c>
      <c r="O1508" s="7">
        <f>+IF(NETWORKDAYS(M1508,N1508,Feriados!A1517:A1547)&gt;-1,NETWORKDAYS(M1508,N1508,Feriados!A1517:A1547)-1,NETWORKDAYS(M1508,TODAY(),Feriados!A$15:A$315))</f>
        <v>34</v>
      </c>
      <c r="P1508" s="8">
        <v>45036.0</v>
      </c>
      <c r="Q1508" s="5">
        <f>+IF(T1508="ENVIO OS", IF(NETWORKDAYS(N1508,P1508,Feriados!A$15:A$315)&gt;-1,NETWORKDAYS(N1508,P1508,Feriados!A$15:A$315)-1,NETWORKDAYS(N1508,TODAY(),Feriados!A$15:A$315)),0)</f>
        <v>7</v>
      </c>
      <c r="R1508" s="9"/>
      <c r="S1508" s="9"/>
      <c r="T1508" s="5" t="s">
        <v>40</v>
      </c>
      <c r="U1508" s="5" t="s">
        <v>564</v>
      </c>
      <c r="V1508" s="5" t="s">
        <v>344</v>
      </c>
      <c r="W1508" s="5"/>
      <c r="X1508" s="5" t="s">
        <v>51</v>
      </c>
      <c r="Y1508" s="5" t="s">
        <v>2159</v>
      </c>
      <c r="Z1508" s="5" t="s">
        <v>1795</v>
      </c>
      <c r="AA1508" s="5"/>
      <c r="AB1508" s="5"/>
      <c r="AC1508" s="6"/>
      <c r="AD1508" s="6"/>
      <c r="AE1508" s="5"/>
      <c r="AF1508" s="10"/>
    </row>
    <row r="1509" ht="21.0" customHeight="1">
      <c r="A1509" s="5"/>
      <c r="B1509" s="5" t="s">
        <v>945</v>
      </c>
      <c r="C1509" s="5" t="s">
        <v>946</v>
      </c>
      <c r="D1509" s="5" t="s">
        <v>172</v>
      </c>
      <c r="E1509" s="5" t="s">
        <v>35</v>
      </c>
      <c r="F1509" s="5" t="s">
        <v>36</v>
      </c>
      <c r="G1509" s="5">
        <v>605.0</v>
      </c>
      <c r="H1509" s="5"/>
      <c r="I1509" s="5" t="s">
        <v>37</v>
      </c>
      <c r="J1509" s="5" t="s">
        <v>947</v>
      </c>
      <c r="K1509" s="5" t="s">
        <v>175</v>
      </c>
      <c r="L1509" s="5"/>
      <c r="M1509" s="6">
        <v>44980.0</v>
      </c>
      <c r="N1509" s="6">
        <v>45036.0</v>
      </c>
      <c r="O1509" s="7">
        <f>+IF(NETWORKDAYS(M1509,N1509,Feriados!A1557:A1587)&gt;-1,NETWORKDAYS(M1509,N1509,Feriados!A1557:A1587)-1,NETWORKDAYS(M1509,TODAY(),Feriados!A$15:A$315))</f>
        <v>40</v>
      </c>
      <c r="P1509" s="8"/>
      <c r="Q1509" s="5">
        <f>+IF(T1509="ENVIO OS", IF(NETWORKDAYS(N1509,P1509,Feriados!A$15:A$315)&gt;-1,NETWORKDAYS(N1509,P1509,Feriados!A$15:A$315)-1,NETWORKDAYS(N1509,TODAY(),Feriados!A$15:A$315)),0)</f>
        <v>0</v>
      </c>
      <c r="R1509" s="9"/>
      <c r="S1509" s="9"/>
      <c r="T1509" s="5" t="s">
        <v>79</v>
      </c>
      <c r="U1509" s="5" t="s">
        <v>79</v>
      </c>
      <c r="V1509" s="5"/>
      <c r="W1509" s="5"/>
      <c r="X1509" s="5" t="s">
        <v>41</v>
      </c>
      <c r="Y1509" s="5" t="s">
        <v>66</v>
      </c>
      <c r="Z1509" s="5" t="s">
        <v>215</v>
      </c>
      <c r="AA1509" s="5"/>
      <c r="AB1509" s="5"/>
      <c r="AC1509" s="6">
        <v>44229.0</v>
      </c>
      <c r="AD1509" s="6">
        <v>44236.0</v>
      </c>
      <c r="AE1509" s="5"/>
      <c r="AF1509" s="10"/>
    </row>
    <row r="1510" ht="21.0" customHeight="1">
      <c r="A1510" s="5">
        <v>232090.0</v>
      </c>
      <c r="B1510" s="5" t="s">
        <v>2887</v>
      </c>
      <c r="C1510" s="5" t="s">
        <v>2888</v>
      </c>
      <c r="D1510" s="5" t="s">
        <v>75</v>
      </c>
      <c r="E1510" s="5" t="s">
        <v>96</v>
      </c>
      <c r="F1510" s="5" t="s">
        <v>97</v>
      </c>
      <c r="G1510" s="5">
        <v>248.0</v>
      </c>
      <c r="H1510" s="5">
        <v>248.0</v>
      </c>
      <c r="I1510" s="5" t="s">
        <v>37</v>
      </c>
      <c r="J1510" s="5" t="s">
        <v>1858</v>
      </c>
      <c r="K1510" s="5" t="s">
        <v>175</v>
      </c>
      <c r="L1510" s="5" t="s">
        <v>39</v>
      </c>
      <c r="M1510" s="6">
        <v>44981.0</v>
      </c>
      <c r="N1510" s="6">
        <v>45016.0</v>
      </c>
      <c r="O1510" s="7">
        <f>+IF(NETWORKDAYS(M1510,N1510,Feriados!A1432:A1462)&gt;-1,NETWORKDAYS(M1510,N1510,Feriados!A1432:A1462)-1,NETWORKDAYS(M1510,TODAY(),Feriados!A$15:A$315))</f>
        <v>25</v>
      </c>
      <c r="P1510" s="8"/>
      <c r="Q1510" s="5">
        <f>+IF(T1510="ENVIO OS", IF(NETWORKDAYS(N1510,P1510,Feriados!A$15:A$315)&gt;-1,NETWORKDAYS(N1510,P1510,Feriados!A$15:A$315)-1,NETWORKDAYS(N1510,TODAY(),Feriados!A$15:A$315)),0)</f>
        <v>0</v>
      </c>
      <c r="R1510" s="9">
        <v>-32.878</v>
      </c>
      <c r="S1510" s="9">
        <v>-68.864</v>
      </c>
      <c r="T1510" s="5" t="s">
        <v>79</v>
      </c>
      <c r="U1510" s="5" t="s">
        <v>79</v>
      </c>
      <c r="V1510" s="5"/>
      <c r="W1510" s="5"/>
      <c r="X1510" s="5" t="s">
        <v>100</v>
      </c>
      <c r="Y1510" s="5" t="s">
        <v>66</v>
      </c>
      <c r="Z1510" s="5" t="s">
        <v>2889</v>
      </c>
      <c r="AA1510" s="5"/>
      <c r="AB1510" s="5" t="s">
        <v>27</v>
      </c>
      <c r="AC1510" s="6"/>
      <c r="AD1510" s="6"/>
      <c r="AE1510" s="5"/>
      <c r="AF1510" s="10"/>
    </row>
    <row r="1511" ht="21.0" customHeight="1">
      <c r="A1511" s="5">
        <v>238048.0</v>
      </c>
      <c r="B1511" s="5" t="s">
        <v>2709</v>
      </c>
      <c r="C1511" s="5" t="s">
        <v>1355</v>
      </c>
      <c r="D1511" s="5" t="s">
        <v>75</v>
      </c>
      <c r="E1511" s="5" t="s">
        <v>96</v>
      </c>
      <c r="F1511" s="5" t="s">
        <v>1050</v>
      </c>
      <c r="G1511" s="5">
        <v>78.64</v>
      </c>
      <c r="H1511" s="5">
        <v>78.64</v>
      </c>
      <c r="I1511" s="5" t="s">
        <v>2710</v>
      </c>
      <c r="J1511" s="5" t="s">
        <v>77</v>
      </c>
      <c r="K1511" s="5" t="s">
        <v>78</v>
      </c>
      <c r="L1511" s="5" t="s">
        <v>39</v>
      </c>
      <c r="M1511" s="6">
        <v>44984.0</v>
      </c>
      <c r="N1511" s="6">
        <v>44999.0</v>
      </c>
      <c r="O1511" s="7">
        <f>+IF(NETWORKDAYS(M1511,N1511,Feriados!A1430:A1460)&gt;-1,NETWORKDAYS(M1511,N1511,Feriados!A1430:A1460)-1,NETWORKDAYS(M1511,TODAY(),Feriados!A$15:A$315))</f>
        <v>11</v>
      </c>
      <c r="P1511" s="8"/>
      <c r="Q1511" s="5">
        <f>+IF(T1511="ENVIO OS", IF(NETWORKDAYS(N1511,P1511,Feriados!A$15:A$315)&gt;-1,NETWORKDAYS(N1511,P1511,Feriados!A$15:A$315)-1,NETWORKDAYS(N1511,TODAY(),Feriados!A$15:A$315)),0)</f>
        <v>0</v>
      </c>
      <c r="R1511" s="9">
        <v>-32.8719</v>
      </c>
      <c r="S1511" s="9">
        <v>-68.8937</v>
      </c>
      <c r="T1511" s="5" t="s">
        <v>208</v>
      </c>
      <c r="U1511" s="5" t="s">
        <v>208</v>
      </c>
      <c r="V1511" s="5" t="s">
        <v>183</v>
      </c>
      <c r="W1511" s="5"/>
      <c r="X1511" s="5" t="s">
        <v>100</v>
      </c>
      <c r="Y1511" s="5" t="s">
        <v>133</v>
      </c>
      <c r="Z1511" s="5" t="s">
        <v>219</v>
      </c>
      <c r="AA1511" s="5" t="s">
        <v>2890</v>
      </c>
      <c r="AB1511" s="5"/>
      <c r="AC1511" s="6"/>
      <c r="AD1511" s="6"/>
      <c r="AE1511" s="5"/>
      <c r="AF1511" s="10"/>
    </row>
    <row r="1512" ht="21.0" customHeight="1">
      <c r="A1512" s="5">
        <v>233457.0</v>
      </c>
      <c r="B1512" s="5" t="s">
        <v>2059</v>
      </c>
      <c r="C1512" s="5" t="s">
        <v>2768</v>
      </c>
      <c r="D1512" s="5" t="s">
        <v>46</v>
      </c>
      <c r="E1512" s="5"/>
      <c r="F1512" s="5"/>
      <c r="G1512" s="5"/>
      <c r="H1512" s="5"/>
      <c r="I1512" s="5"/>
      <c r="J1512" s="5"/>
      <c r="K1512" s="5"/>
      <c r="L1512" s="5"/>
      <c r="M1512" s="6">
        <v>44984.0</v>
      </c>
      <c r="N1512" s="6">
        <v>44985.0</v>
      </c>
      <c r="O1512" s="7">
        <f>+IF(NETWORKDAYS(M1512,N1512,Feriados!A1454:A1484)&gt;-1,NETWORKDAYS(M1512,N1512,Feriados!A1454:A1484)-1,NETWORKDAYS(M1512,TODAY(),Feriados!A$15:A$315))</f>
        <v>1</v>
      </c>
      <c r="P1512" s="8"/>
      <c r="Q1512" s="5">
        <f>+IF(T1512="ENVIO OS", IF(NETWORKDAYS(N1512,P1512,Feriados!A$15:A$315)&gt;-1,NETWORKDAYS(N1512,P1512,Feriados!A$15:A$315)-1,NETWORKDAYS(N1512,TODAY(),Feriados!A$15:A$315)),0)</f>
        <v>0</v>
      </c>
      <c r="R1512" s="9"/>
      <c r="S1512" s="9"/>
      <c r="T1512" s="5" t="s">
        <v>79</v>
      </c>
      <c r="U1512" s="5" t="s">
        <v>79</v>
      </c>
      <c r="V1512" s="5"/>
      <c r="W1512" s="5"/>
      <c r="X1512" s="5" t="s">
        <v>41</v>
      </c>
      <c r="Y1512" s="5" t="s">
        <v>66</v>
      </c>
      <c r="Z1512" s="5"/>
      <c r="AA1512" s="5"/>
      <c r="AB1512" s="5"/>
      <c r="AC1512" s="6"/>
      <c r="AD1512" s="6"/>
      <c r="AE1512" s="5"/>
      <c r="AF1512" s="10"/>
    </row>
    <row r="1513" ht="21.0" customHeight="1">
      <c r="A1513" s="5">
        <v>238632.0</v>
      </c>
      <c r="B1513" s="5" t="s">
        <v>2775</v>
      </c>
      <c r="C1513" s="5" t="s">
        <v>2776</v>
      </c>
      <c r="D1513" s="5" t="s">
        <v>75</v>
      </c>
      <c r="E1513" s="5" t="s">
        <v>96</v>
      </c>
      <c r="F1513" s="5" t="s">
        <v>126</v>
      </c>
      <c r="G1513" s="5">
        <v>154.0</v>
      </c>
      <c r="H1513" s="5">
        <v>154.0</v>
      </c>
      <c r="I1513" s="5">
        <v>154.0</v>
      </c>
      <c r="J1513" s="5" t="s">
        <v>2777</v>
      </c>
      <c r="K1513" s="5" t="s">
        <v>46</v>
      </c>
      <c r="L1513" s="5"/>
      <c r="M1513" s="6">
        <v>44985.0</v>
      </c>
      <c r="N1513" s="6">
        <v>44991.0</v>
      </c>
      <c r="O1513" s="7">
        <f>+IF(NETWORKDAYS(M1513,N1513,Feriados!A1442:A1472)&gt;-1,NETWORKDAYS(M1513,N1513,Feriados!A1442:A1472)-1,NETWORKDAYS(M1513,TODAY(),Feriados!A$15:A$315))</f>
        <v>4</v>
      </c>
      <c r="P1513" s="8"/>
      <c r="Q1513" s="5">
        <f>+IF(T1513="ENVIO OS", IF(NETWORKDAYS(N1513,P1513,Feriados!A$15:A$315)&gt;-1,NETWORKDAYS(N1513,P1513,Feriados!A$15:A$315)-1,NETWORKDAYS(N1513,TODAY(),Feriados!A$15:A$315)),0)</f>
        <v>0</v>
      </c>
      <c r="R1513" s="9"/>
      <c r="S1513" s="9"/>
      <c r="T1513" s="5" t="s">
        <v>208</v>
      </c>
      <c r="U1513" s="5" t="s">
        <v>208</v>
      </c>
      <c r="V1513" s="5"/>
      <c r="W1513" s="5"/>
      <c r="X1513" s="5" t="s">
        <v>100</v>
      </c>
      <c r="Y1513" s="5" t="s">
        <v>101</v>
      </c>
      <c r="Z1513" s="5"/>
      <c r="AA1513" s="5" t="s">
        <v>2891</v>
      </c>
      <c r="AB1513" s="5"/>
      <c r="AC1513" s="6"/>
      <c r="AD1513" s="6"/>
      <c r="AE1513" s="5"/>
      <c r="AF1513" s="10"/>
    </row>
    <row r="1514" ht="21.0" customHeight="1">
      <c r="A1514" s="5">
        <v>239328.0</v>
      </c>
      <c r="B1514" s="5" t="s">
        <v>2892</v>
      </c>
      <c r="C1514" s="5" t="s">
        <v>2832</v>
      </c>
      <c r="D1514" s="5" t="s">
        <v>75</v>
      </c>
      <c r="E1514" s="5" t="s">
        <v>96</v>
      </c>
      <c r="F1514" s="5" t="s">
        <v>1050</v>
      </c>
      <c r="G1514" s="5">
        <v>57.46</v>
      </c>
      <c r="H1514" s="5">
        <v>57.46</v>
      </c>
      <c r="I1514" s="5"/>
      <c r="J1514" s="5" t="s">
        <v>77</v>
      </c>
      <c r="K1514" s="5" t="s">
        <v>78</v>
      </c>
      <c r="L1514" s="5" t="s">
        <v>39</v>
      </c>
      <c r="M1514" s="6">
        <v>44985.0</v>
      </c>
      <c r="N1514" s="6">
        <v>44991.0</v>
      </c>
      <c r="O1514" s="7">
        <f>+IF(NETWORKDAYS(M1514,N1514,Feriados!A1440:A1470)&gt;-1,NETWORKDAYS(M1514,N1514,Feriados!A1440:A1470)-1,NETWORKDAYS(M1514,TODAY(),Feriados!A$15:A$315))</f>
        <v>4</v>
      </c>
      <c r="P1514" s="8">
        <v>44999.0</v>
      </c>
      <c r="Q1514" s="5">
        <f>+IF(T1514="ENVIO OS", IF(NETWORKDAYS(N1514,P1514,Feriados!A$15:A$315)&gt;-1,NETWORKDAYS(N1514,P1514,Feriados!A$15:A$315)-1,NETWORKDAYS(N1514,TODAY(),Feriados!A$15:A$315)),0)</f>
        <v>6</v>
      </c>
      <c r="R1514" s="9"/>
      <c r="S1514" s="9"/>
      <c r="T1514" s="5" t="s">
        <v>40</v>
      </c>
      <c r="U1514" s="5" t="s">
        <v>564</v>
      </c>
      <c r="V1514" s="5"/>
      <c r="W1514" s="5"/>
      <c r="X1514" s="5"/>
      <c r="Y1514" s="5"/>
      <c r="Z1514" s="5" t="s">
        <v>2893</v>
      </c>
      <c r="AA1514" s="5" t="s">
        <v>2894</v>
      </c>
      <c r="AB1514" s="5"/>
      <c r="AC1514" s="6"/>
      <c r="AD1514" s="6"/>
      <c r="AE1514" s="5"/>
      <c r="AF1514" s="10"/>
    </row>
    <row r="1515" ht="21.0" customHeight="1">
      <c r="A1515" s="5">
        <v>239260.0</v>
      </c>
      <c r="B1515" s="5" t="s">
        <v>2778</v>
      </c>
      <c r="C1515" s="5" t="s">
        <v>2779</v>
      </c>
      <c r="D1515" s="5" t="s">
        <v>75</v>
      </c>
      <c r="E1515" s="5" t="s">
        <v>96</v>
      </c>
      <c r="F1515" s="5" t="s">
        <v>273</v>
      </c>
      <c r="G1515" s="5">
        <v>129.0</v>
      </c>
      <c r="H1515" s="5">
        <v>129.0</v>
      </c>
      <c r="I1515" s="5" t="s">
        <v>2872</v>
      </c>
      <c r="J1515" s="5" t="s">
        <v>77</v>
      </c>
      <c r="K1515" s="5" t="s">
        <v>78</v>
      </c>
      <c r="L1515" s="5" t="s">
        <v>39</v>
      </c>
      <c r="M1515" s="6">
        <v>44986.0</v>
      </c>
      <c r="N1515" s="6">
        <v>44987.0</v>
      </c>
      <c r="O1515" s="7">
        <f>+IF(NETWORKDAYS(M1515,N1515,Feriados!A1437:A1467)&gt;-1,NETWORKDAYS(M1515,N1515,Feriados!A1437:A1467)-1,NETWORKDAYS(M1515,TODAY(),Feriados!A$15:A$315))</f>
        <v>1</v>
      </c>
      <c r="P1515" s="8"/>
      <c r="Q1515" s="5">
        <f>+IF(T1515="ENVIO OS", IF(NETWORKDAYS(N1515,P1515,Feriados!A$15:A$315)&gt;-1,NETWORKDAYS(N1515,P1515,Feriados!A$15:A$315)-1,NETWORKDAYS(N1515,TODAY(),Feriados!A$15:A$315)),0)</f>
        <v>0</v>
      </c>
      <c r="R1515" s="9"/>
      <c r="S1515" s="9"/>
      <c r="T1515" s="5" t="s">
        <v>208</v>
      </c>
      <c r="U1515" s="5" t="s">
        <v>208</v>
      </c>
      <c r="V1515" s="5"/>
      <c r="W1515" s="5"/>
      <c r="X1515" s="5" t="s">
        <v>100</v>
      </c>
      <c r="Y1515" s="5" t="s">
        <v>123</v>
      </c>
      <c r="Z1515" s="5"/>
      <c r="AA1515" s="5" t="s">
        <v>2895</v>
      </c>
      <c r="AB1515" s="5"/>
      <c r="AC1515" s="6"/>
      <c r="AD1515" s="6"/>
      <c r="AE1515" s="5"/>
      <c r="AF1515" s="10"/>
    </row>
    <row r="1516" ht="21.0" customHeight="1">
      <c r="A1516" s="5"/>
      <c r="B1516" s="5" t="s">
        <v>2208</v>
      </c>
      <c r="C1516" s="5" t="s">
        <v>2209</v>
      </c>
      <c r="D1516" s="5" t="s">
        <v>63</v>
      </c>
      <c r="E1516" s="5" t="s">
        <v>35</v>
      </c>
      <c r="F1516" s="5" t="s">
        <v>36</v>
      </c>
      <c r="G1516" s="5">
        <v>104.0</v>
      </c>
      <c r="H1516" s="5"/>
      <c r="I1516" s="5" t="s">
        <v>2210</v>
      </c>
      <c r="J1516" s="5" t="s">
        <v>2071</v>
      </c>
      <c r="K1516" s="5" t="s">
        <v>149</v>
      </c>
      <c r="L1516" s="5"/>
      <c r="M1516" s="6">
        <v>44987.0</v>
      </c>
      <c r="N1516" s="6">
        <v>45021.0</v>
      </c>
      <c r="O1516" s="7">
        <f>+IF(NETWORKDAYS(M1516,N1516,Feriados!A1499:A1529)&gt;-1,NETWORKDAYS(M1516,N1516,Feriados!A1499:A1529)-1,NETWORKDAYS(M1516,TODAY(),Feriados!A$15:A$315))</f>
        <v>24</v>
      </c>
      <c r="P1516" s="8"/>
      <c r="Q1516" s="5">
        <f>+IF(T1516="ENVIO OS", IF(NETWORKDAYS(N1516,P1516,Feriados!A$15:A$315)&gt;-1,NETWORKDAYS(N1516,P1516,Feriados!A$15:A$315)-1,NETWORKDAYS(N1516,TODAY(),Feriados!A$15:A$315)),0)</f>
        <v>0</v>
      </c>
      <c r="R1516" s="9">
        <v>-32.9596</v>
      </c>
      <c r="S1516" s="9">
        <v>-68.8274</v>
      </c>
      <c r="T1516" s="5" t="s">
        <v>208</v>
      </c>
      <c r="U1516" s="5" t="s">
        <v>208</v>
      </c>
      <c r="V1516" s="5"/>
      <c r="W1516" s="5"/>
      <c r="X1516" s="5" t="s">
        <v>41</v>
      </c>
      <c r="Y1516" s="5" t="s">
        <v>66</v>
      </c>
      <c r="Z1516" s="5" t="s">
        <v>112</v>
      </c>
      <c r="AA1516" s="5"/>
      <c r="AB1516" s="5"/>
      <c r="AC1516" s="6"/>
      <c r="AD1516" s="6"/>
      <c r="AE1516" s="5"/>
      <c r="AF1516" s="10"/>
    </row>
    <row r="1517" ht="21.0" customHeight="1">
      <c r="A1517" s="5"/>
      <c r="B1517" s="5" t="s">
        <v>2707</v>
      </c>
      <c r="C1517" s="5" t="s">
        <v>2708</v>
      </c>
      <c r="D1517" s="5" t="s">
        <v>56</v>
      </c>
      <c r="E1517" s="5" t="s">
        <v>35</v>
      </c>
      <c r="F1517" s="5" t="s">
        <v>36</v>
      </c>
      <c r="G1517" s="5">
        <v>74.0</v>
      </c>
      <c r="H1517" s="5"/>
      <c r="I1517" s="5" t="s">
        <v>37</v>
      </c>
      <c r="J1517" s="5" t="s">
        <v>748</v>
      </c>
      <c r="K1517" s="5" t="s">
        <v>71</v>
      </c>
      <c r="L1517" s="5"/>
      <c r="M1517" s="6">
        <v>44987.0</v>
      </c>
      <c r="N1517" s="6">
        <v>45008.0</v>
      </c>
      <c r="O1517" s="7">
        <f>+IF(NETWORKDAYS(M1517,N1517,Feriados!A1461:A1491)&gt;-1,NETWORKDAYS(M1517,N1517,Feriados!A1461:A1491)-1,NETWORKDAYS(M1517,TODAY(),Feriados!A$15:A$315))</f>
        <v>15</v>
      </c>
      <c r="P1517" s="8"/>
      <c r="Q1517" s="5">
        <f>+IF(T1517="ENVIO OS", IF(NETWORKDAYS(N1517,P1517,Feriados!A$15:A$315)&gt;-1,NETWORKDAYS(N1517,P1517,Feriados!A$15:A$315)-1,NETWORKDAYS(N1517,TODAY(),Feriados!A$15:A$315)),0)</f>
        <v>0</v>
      </c>
      <c r="R1517" s="9">
        <v>-34.6754</v>
      </c>
      <c r="S1517" s="9">
        <v>-68.3717</v>
      </c>
      <c r="T1517" s="5" t="s">
        <v>208</v>
      </c>
      <c r="U1517" s="5" t="s">
        <v>208</v>
      </c>
      <c r="V1517" s="5"/>
      <c r="W1517" s="5"/>
      <c r="X1517" s="5" t="s">
        <v>41</v>
      </c>
      <c r="Y1517" s="5" t="s">
        <v>59</v>
      </c>
      <c r="Z1517" s="5" t="s">
        <v>60</v>
      </c>
      <c r="AA1517" s="5"/>
      <c r="AB1517" s="5"/>
      <c r="AC1517" s="6"/>
      <c r="AD1517" s="6"/>
      <c r="AE1517" s="5"/>
      <c r="AF1517" s="10"/>
    </row>
    <row r="1518" ht="21.0" customHeight="1">
      <c r="A1518" s="5"/>
      <c r="B1518" s="5" t="s">
        <v>957</v>
      </c>
      <c r="C1518" s="5" t="s">
        <v>958</v>
      </c>
      <c r="D1518" s="5" t="s">
        <v>46</v>
      </c>
      <c r="E1518" s="5" t="s">
        <v>35</v>
      </c>
      <c r="F1518" s="5" t="s">
        <v>36</v>
      </c>
      <c r="G1518" s="5">
        <v>244.0</v>
      </c>
      <c r="H1518" s="5"/>
      <c r="I1518" s="5" t="s">
        <v>37</v>
      </c>
      <c r="J1518" s="5" t="s">
        <v>661</v>
      </c>
      <c r="K1518" s="5" t="s">
        <v>960</v>
      </c>
      <c r="L1518" s="5"/>
      <c r="M1518" s="6">
        <v>44987.0</v>
      </c>
      <c r="N1518" s="6">
        <v>45035.0</v>
      </c>
      <c r="O1518" s="7">
        <f>+IF(NETWORKDAYS(M1518,N1518,Feriados!A1449:A1479)&gt;-1,NETWORKDAYS(M1518,N1518,Feriados!A1449:A1479)-1,NETWORKDAYS(M1518,TODAY(),Feriados!A$15:A$315))</f>
        <v>34</v>
      </c>
      <c r="P1518" s="8"/>
      <c r="Q1518" s="5">
        <f>+IF(T1518="ENVIO OS", IF(NETWORKDAYS(N1518,P1518,Feriados!A$15:A$315)&gt;-1,NETWORKDAYS(N1518,P1518,Feriados!A$15:A$315)-1,NETWORKDAYS(N1518,TODAY(),Feriados!A$15:A$315)),0)</f>
        <v>0</v>
      </c>
      <c r="R1518" s="9"/>
      <c r="S1518" s="9"/>
      <c r="T1518" s="5" t="s">
        <v>79</v>
      </c>
      <c r="U1518" s="5" t="s">
        <v>79</v>
      </c>
      <c r="V1518" s="5" t="s">
        <v>183</v>
      </c>
      <c r="W1518" s="5" t="s">
        <v>2648</v>
      </c>
      <c r="X1518" s="5" t="s">
        <v>41</v>
      </c>
      <c r="Y1518" s="5" t="s">
        <v>66</v>
      </c>
      <c r="Z1518" s="5" t="s">
        <v>840</v>
      </c>
      <c r="AA1518" s="5"/>
      <c r="AB1518" s="5"/>
      <c r="AC1518" s="6">
        <v>44179.0</v>
      </c>
      <c r="AD1518" s="6">
        <v>44179.0</v>
      </c>
      <c r="AE1518" s="5"/>
      <c r="AF1518" s="10"/>
    </row>
    <row r="1519" ht="21.0" customHeight="1">
      <c r="A1519" s="5">
        <v>239882.0</v>
      </c>
      <c r="B1519" s="5" t="s">
        <v>2896</v>
      </c>
      <c r="C1519" s="5" t="s">
        <v>1681</v>
      </c>
      <c r="D1519" s="5" t="s">
        <v>63</v>
      </c>
      <c r="E1519" s="5" t="s">
        <v>96</v>
      </c>
      <c r="F1519" s="5" t="s">
        <v>97</v>
      </c>
      <c r="G1519" s="5">
        <v>100.0</v>
      </c>
      <c r="H1519" s="5">
        <v>100.0</v>
      </c>
      <c r="I1519" s="5" t="s">
        <v>37</v>
      </c>
      <c r="J1519" s="5" t="s">
        <v>1364</v>
      </c>
      <c r="K1519" s="5" t="s">
        <v>63</v>
      </c>
      <c r="L1519" s="5" t="s">
        <v>162</v>
      </c>
      <c r="M1519" s="6">
        <v>44988.0</v>
      </c>
      <c r="N1519" s="6">
        <v>45016.0</v>
      </c>
      <c r="O1519" s="7">
        <f>+IF(NETWORKDAYS(M1519,N1519,Feriados!A1457:A1487)&gt;-1,NETWORKDAYS(M1519,N1519,Feriados!A1457:A1487)-1,NETWORKDAYS(M1519,TODAY(),Feriados!A$15:A$315))</f>
        <v>20</v>
      </c>
      <c r="P1519" s="8"/>
      <c r="Q1519" s="5">
        <f>+IF(T1519="ENVIO OS", IF(NETWORKDAYS(N1519,P1519,Feriados!A$15:A$315)&gt;-1,NETWORKDAYS(N1519,P1519,Feriados!A$15:A$315)-1,NETWORKDAYS(N1519,TODAY(),Feriados!A$15:A$315)),0)</f>
        <v>0</v>
      </c>
      <c r="R1519" s="9"/>
      <c r="S1519" s="9"/>
      <c r="T1519" s="5" t="s">
        <v>79</v>
      </c>
      <c r="U1519" s="5" t="s">
        <v>79</v>
      </c>
      <c r="V1519" s="5"/>
      <c r="W1519" s="5"/>
      <c r="X1519" s="5" t="s">
        <v>100</v>
      </c>
      <c r="Y1519" s="5" t="s">
        <v>66</v>
      </c>
      <c r="Z1519" s="5"/>
      <c r="AA1519" s="5" t="s">
        <v>2897</v>
      </c>
      <c r="AB1519" s="5"/>
      <c r="AC1519" s="6"/>
      <c r="AD1519" s="6"/>
      <c r="AE1519" s="5"/>
      <c r="AF1519" s="10"/>
    </row>
    <row r="1520" ht="21.0" customHeight="1">
      <c r="A1520" s="5">
        <v>238820.0</v>
      </c>
      <c r="B1520" s="5" t="s">
        <v>2811</v>
      </c>
      <c r="C1520" s="5" t="s">
        <v>2812</v>
      </c>
      <c r="D1520" s="5" t="s">
        <v>147</v>
      </c>
      <c r="E1520" s="5" t="s">
        <v>96</v>
      </c>
      <c r="F1520" s="5" t="s">
        <v>97</v>
      </c>
      <c r="G1520" s="5">
        <v>108.0</v>
      </c>
      <c r="H1520" s="5">
        <v>108.0</v>
      </c>
      <c r="I1520" s="5" t="s">
        <v>2898</v>
      </c>
      <c r="J1520" s="5" t="s">
        <v>582</v>
      </c>
      <c r="K1520" s="5" t="s">
        <v>161</v>
      </c>
      <c r="L1520" s="5" t="s">
        <v>49</v>
      </c>
      <c r="M1520" s="6">
        <v>44991.0</v>
      </c>
      <c r="N1520" s="6">
        <v>45014.0</v>
      </c>
      <c r="O1520" s="7">
        <f>+IF(NETWORKDAYS(M1520,N1520,Feriados!A1446:A1476)&gt;-1,NETWORKDAYS(M1520,N1520,Feriados!A1446:A1476)-1,NETWORKDAYS(M1520,TODAY(),Feriados!A$15:A$315))</f>
        <v>17</v>
      </c>
      <c r="P1520" s="8"/>
      <c r="Q1520" s="5">
        <f>+IF(T1520="ENVIO OS", IF(NETWORKDAYS(N1520,P1520,Feriados!A$15:A$315)&gt;-1,NETWORKDAYS(N1520,P1520,Feriados!A$15:A$315)-1,NETWORKDAYS(N1520,TODAY(),Feriados!A$15:A$315)),0)</f>
        <v>0</v>
      </c>
      <c r="R1520" s="9">
        <v>-33.0758</v>
      </c>
      <c r="S1520" s="9">
        <v>-68.972</v>
      </c>
      <c r="T1520" s="5" t="s">
        <v>79</v>
      </c>
      <c r="U1520" s="5" t="s">
        <v>79</v>
      </c>
      <c r="V1520" s="5"/>
      <c r="W1520" s="5"/>
      <c r="X1520" s="5" t="s">
        <v>100</v>
      </c>
      <c r="Y1520" s="5" t="s">
        <v>66</v>
      </c>
      <c r="Z1520" s="5"/>
      <c r="AA1520" s="5" t="s">
        <v>2899</v>
      </c>
      <c r="AB1520" s="5"/>
      <c r="AC1520" s="6"/>
      <c r="AD1520" s="6"/>
      <c r="AE1520" s="5" t="s">
        <v>203</v>
      </c>
      <c r="AF1520" s="10"/>
    </row>
    <row r="1521" ht="21.0" customHeight="1">
      <c r="A1521" s="5">
        <v>239074.0</v>
      </c>
      <c r="B1521" s="5" t="s">
        <v>2814</v>
      </c>
      <c r="C1521" s="5" t="s">
        <v>2815</v>
      </c>
      <c r="D1521" s="5" t="s">
        <v>147</v>
      </c>
      <c r="E1521" s="5" t="s">
        <v>96</v>
      </c>
      <c r="F1521" s="5" t="s">
        <v>137</v>
      </c>
      <c r="G1521" s="5">
        <v>130.0</v>
      </c>
      <c r="H1521" s="5">
        <v>11.0</v>
      </c>
      <c r="I1521" s="5" t="s">
        <v>37</v>
      </c>
      <c r="J1521" s="5" t="s">
        <v>857</v>
      </c>
      <c r="K1521" s="5" t="s">
        <v>374</v>
      </c>
      <c r="L1521" s="5" t="s">
        <v>39</v>
      </c>
      <c r="M1521" s="6">
        <v>44992.0</v>
      </c>
      <c r="N1521" s="6">
        <v>44992.0</v>
      </c>
      <c r="O1521" s="7">
        <f>+IF(NETWORKDAYS(M1521,N1521,Feriados!A1444:A1474)&gt;-1,NETWORKDAYS(M1521,N1521,Feriados!A1444:A1474)-1,NETWORKDAYS(M1521,TODAY(),Feriados!A$15:A$315))</f>
        <v>0</v>
      </c>
      <c r="P1521" s="8"/>
      <c r="Q1521" s="5">
        <f>+IF(T1521="ENVIO OS", IF(NETWORKDAYS(N1521,P1521,Feriados!A$15:A$315)&gt;-1,NETWORKDAYS(N1521,P1521,Feriados!A$15:A$315)-1,NETWORKDAYS(N1521,TODAY(),Feriados!A$15:A$315)),0)</f>
        <v>0</v>
      </c>
      <c r="R1521" s="9">
        <v>-33.1062</v>
      </c>
      <c r="S1521" s="9">
        <v>-68.9324</v>
      </c>
      <c r="T1521" s="5" t="s">
        <v>208</v>
      </c>
      <c r="U1521" s="5" t="s">
        <v>208</v>
      </c>
      <c r="V1521" s="5"/>
      <c r="W1521" s="5"/>
      <c r="X1521" s="5" t="s">
        <v>100</v>
      </c>
      <c r="Y1521" s="5" t="s">
        <v>2023</v>
      </c>
      <c r="Z1521" s="5"/>
      <c r="AA1521" s="5" t="s">
        <v>2895</v>
      </c>
      <c r="AB1521" s="5"/>
      <c r="AC1521" s="6"/>
      <c r="AD1521" s="6"/>
      <c r="AE1521" s="5"/>
      <c r="AF1521" s="10"/>
    </row>
    <row r="1522" ht="21.0" customHeight="1">
      <c r="A1522" s="5">
        <v>238990.0</v>
      </c>
      <c r="B1522" s="5" t="s">
        <v>2822</v>
      </c>
      <c r="C1522" s="5" t="s">
        <v>327</v>
      </c>
      <c r="D1522" s="5" t="s">
        <v>147</v>
      </c>
      <c r="E1522" s="5" t="s">
        <v>96</v>
      </c>
      <c r="F1522" s="5" t="s">
        <v>97</v>
      </c>
      <c r="G1522" s="5">
        <v>130.0</v>
      </c>
      <c r="H1522" s="5">
        <v>130.0</v>
      </c>
      <c r="I1522" s="5" t="s">
        <v>37</v>
      </c>
      <c r="J1522" s="5" t="s">
        <v>857</v>
      </c>
      <c r="K1522" s="5" t="s">
        <v>374</v>
      </c>
      <c r="L1522" s="5" t="s">
        <v>39</v>
      </c>
      <c r="M1522" s="6">
        <v>44992.0</v>
      </c>
      <c r="N1522" s="6">
        <v>44992.0</v>
      </c>
      <c r="O1522" s="7">
        <f>+IF(NETWORKDAYS(M1522,N1522,Feriados!A1444:A1474)&gt;-1,NETWORKDAYS(M1522,N1522,Feriados!A1444:A1474)-1,NETWORKDAYS(M1522,TODAY(),Feriados!A$15:A$315))</f>
        <v>0</v>
      </c>
      <c r="P1522" s="8"/>
      <c r="Q1522" s="5">
        <f>+IF(T1522="ENVIO OS", IF(NETWORKDAYS(N1522,P1522,Feriados!A$15:A$315)&gt;-1,NETWORKDAYS(N1522,P1522,Feriados!A$15:A$315)-1,NETWORKDAYS(N1522,TODAY(),Feriados!A$15:A$315)),0)</f>
        <v>0</v>
      </c>
      <c r="R1522" s="9">
        <v>-33.1062</v>
      </c>
      <c r="S1522" s="9">
        <v>-68.9324</v>
      </c>
      <c r="T1522" s="5" t="s">
        <v>208</v>
      </c>
      <c r="U1522" s="5" t="s">
        <v>208</v>
      </c>
      <c r="V1522" s="5"/>
      <c r="W1522" s="5"/>
      <c r="X1522" s="5" t="s">
        <v>100</v>
      </c>
      <c r="Y1522" s="5" t="s">
        <v>209</v>
      </c>
      <c r="Z1522" s="5"/>
      <c r="AA1522" s="5" t="s">
        <v>2900</v>
      </c>
      <c r="AB1522" s="5"/>
      <c r="AC1522" s="6"/>
      <c r="AD1522" s="6"/>
      <c r="AE1522" s="5"/>
      <c r="AF1522" s="10"/>
    </row>
    <row r="1523" ht="21.0" customHeight="1">
      <c r="A1523" s="5"/>
      <c r="B1523" s="5" t="s">
        <v>2161</v>
      </c>
      <c r="C1523" s="5" t="s">
        <v>2162</v>
      </c>
      <c r="D1523" s="5" t="s">
        <v>34</v>
      </c>
      <c r="E1523" s="5" t="s">
        <v>35</v>
      </c>
      <c r="F1523" s="5" t="s">
        <v>36</v>
      </c>
      <c r="G1523" s="5">
        <v>220.0</v>
      </c>
      <c r="H1523" s="5"/>
      <c r="I1523" s="5" t="s">
        <v>2901</v>
      </c>
      <c r="J1523" s="5" t="s">
        <v>2116</v>
      </c>
      <c r="K1523" s="5" t="s">
        <v>1875</v>
      </c>
      <c r="L1523" s="5"/>
      <c r="M1523" s="6">
        <v>44993.0</v>
      </c>
      <c r="N1523" s="6">
        <v>45040.0</v>
      </c>
      <c r="O1523" s="7">
        <f>+IF(NETWORKDAYS(M1523,N1523,Feriados!A1482:A1512)&gt;-1,NETWORKDAYS(M1523,N1523,Feriados!A1482:A1512)-1,NETWORKDAYS(M1523,TODAY(),Feriados!A$15:A$315))</f>
        <v>33</v>
      </c>
      <c r="P1523" s="8"/>
      <c r="Q1523" s="5">
        <f>+IF(T1523="ENVIO OS", IF(NETWORKDAYS(N1523,P1523,Feriados!A$15:A$315)&gt;-1,NETWORKDAYS(N1523,P1523,Feriados!A$15:A$315)-1,NETWORKDAYS(N1523,TODAY(),Feriados!A$15:A$315)),0)</f>
        <v>0</v>
      </c>
      <c r="R1523" s="9">
        <v>-33.5908</v>
      </c>
      <c r="S1523" s="9">
        <v>-69.2191</v>
      </c>
      <c r="T1523" s="5" t="s">
        <v>79</v>
      </c>
      <c r="U1523" s="5" t="s">
        <v>79</v>
      </c>
      <c r="V1523" s="5"/>
      <c r="W1523" s="5"/>
      <c r="X1523" s="5" t="s">
        <v>41</v>
      </c>
      <c r="Y1523" s="5" t="s">
        <v>42</v>
      </c>
      <c r="Z1523" s="5" t="s">
        <v>577</v>
      </c>
      <c r="AA1523" s="5"/>
      <c r="AB1523" s="5"/>
      <c r="AC1523" s="6"/>
      <c r="AD1523" s="6"/>
      <c r="AE1523" s="5"/>
      <c r="AF1523" s="10"/>
    </row>
    <row r="1524" ht="21.0" customHeight="1">
      <c r="A1524" s="5"/>
      <c r="B1524" s="5" t="s">
        <v>2712</v>
      </c>
      <c r="C1524" s="5" t="s">
        <v>2713</v>
      </c>
      <c r="D1524" s="5" t="s">
        <v>147</v>
      </c>
      <c r="E1524" s="5" t="s">
        <v>35</v>
      </c>
      <c r="F1524" s="5" t="s">
        <v>36</v>
      </c>
      <c r="G1524" s="5"/>
      <c r="H1524" s="5"/>
      <c r="I1524" s="5"/>
      <c r="J1524" s="5"/>
      <c r="K1524" s="5"/>
      <c r="L1524" s="5"/>
      <c r="M1524" s="6">
        <v>44993.0</v>
      </c>
      <c r="N1524" s="6">
        <v>45026.0</v>
      </c>
      <c r="O1524" s="7">
        <f>+IF(NETWORKDAYS(M1524,N1524,Feriados!A1466:A1496)&gt;-1,NETWORKDAYS(M1524,N1524,Feriados!A1466:A1496)-1,NETWORKDAYS(M1524,TODAY(),Feriados!A$15:A$315))</f>
        <v>23</v>
      </c>
      <c r="P1524" s="8">
        <v>45055.0</v>
      </c>
      <c r="Q1524" s="5">
        <f>+IF(T1524="ENVIO OS", IF(NETWORKDAYS(N1524,P1524,Feriados!A$15:A$315)&gt;-1,NETWORKDAYS(N1524,P1524,Feriados!A$15:A$315)-1,NETWORKDAYS(N1524,TODAY(),Feriados!A$15:A$315)),0)</f>
        <v>21</v>
      </c>
      <c r="R1524" s="9"/>
      <c r="S1524" s="9"/>
      <c r="T1524" s="5" t="s">
        <v>40</v>
      </c>
      <c r="U1524" s="5" t="s">
        <v>804</v>
      </c>
      <c r="V1524" s="5"/>
      <c r="W1524" s="5"/>
      <c r="X1524" s="5" t="s">
        <v>41</v>
      </c>
      <c r="Y1524" s="5"/>
      <c r="Z1524" s="5"/>
      <c r="AA1524" s="5"/>
      <c r="AB1524" s="5"/>
      <c r="AC1524" s="6"/>
      <c r="AD1524" s="6"/>
      <c r="AE1524" s="5"/>
      <c r="AF1524" s="10"/>
    </row>
    <row r="1525" ht="21.0" customHeight="1">
      <c r="A1525" s="5">
        <v>239886.0</v>
      </c>
      <c r="B1525" s="5" t="s">
        <v>2902</v>
      </c>
      <c r="C1525" s="5" t="s">
        <v>2903</v>
      </c>
      <c r="D1525" s="5" t="s">
        <v>63</v>
      </c>
      <c r="E1525" s="5" t="s">
        <v>96</v>
      </c>
      <c r="F1525" s="5" t="s">
        <v>97</v>
      </c>
      <c r="G1525" s="5">
        <v>100.0</v>
      </c>
      <c r="H1525" s="5">
        <v>100.0</v>
      </c>
      <c r="I1525" s="5" t="s">
        <v>2904</v>
      </c>
      <c r="J1525" s="5" t="s">
        <v>298</v>
      </c>
      <c r="K1525" s="5" t="s">
        <v>48</v>
      </c>
      <c r="L1525" s="5" t="s">
        <v>49</v>
      </c>
      <c r="M1525" s="6">
        <v>44994.0</v>
      </c>
      <c r="N1525" s="6">
        <v>45016.0</v>
      </c>
      <c r="O1525" s="7">
        <f>+IF(NETWORKDAYS(M1525,N1525,Feriados!A1470:A1500)&gt;-1,NETWORKDAYS(M1525,N1525,Feriados!A1470:A1500)-1,NETWORKDAYS(M1525,TODAY(),Feriados!A$15:A$315))</f>
        <v>16</v>
      </c>
      <c r="P1525" s="8"/>
      <c r="Q1525" s="5">
        <f>+IF(T1525="ENVIO OS", IF(NETWORKDAYS(N1525,P1525,Feriados!A$15:A$315)&gt;-1,NETWORKDAYS(N1525,P1525,Feriados!A$15:A$315)-1,NETWORKDAYS(N1525,TODAY(),Feriados!A$15:A$315)),0)</f>
        <v>0</v>
      </c>
      <c r="R1525" s="9"/>
      <c r="S1525" s="9"/>
      <c r="T1525" s="5" t="s">
        <v>79</v>
      </c>
      <c r="U1525" s="5" t="s">
        <v>79</v>
      </c>
      <c r="V1525" s="5"/>
      <c r="W1525" s="5"/>
      <c r="X1525" s="5" t="s">
        <v>100</v>
      </c>
      <c r="Y1525" s="5" t="s">
        <v>66</v>
      </c>
      <c r="Z1525" s="5"/>
      <c r="AA1525" s="5" t="s">
        <v>2905</v>
      </c>
      <c r="AB1525" s="5"/>
      <c r="AC1525" s="6"/>
      <c r="AD1525" s="6"/>
      <c r="AE1525" s="5"/>
      <c r="AF1525" s="10"/>
    </row>
    <row r="1526" ht="21.0" customHeight="1">
      <c r="A1526" s="5">
        <v>238465.0</v>
      </c>
      <c r="B1526" s="5" t="s">
        <v>2747</v>
      </c>
      <c r="C1526" s="5" t="s">
        <v>2748</v>
      </c>
      <c r="D1526" s="5" t="s">
        <v>63</v>
      </c>
      <c r="E1526" s="5" t="s">
        <v>96</v>
      </c>
      <c r="F1526" s="5" t="s">
        <v>137</v>
      </c>
      <c r="G1526" s="5">
        <v>215.0</v>
      </c>
      <c r="H1526" s="5">
        <v>35.0</v>
      </c>
      <c r="I1526" s="5" t="s">
        <v>2749</v>
      </c>
      <c r="J1526" s="5" t="s">
        <v>2750</v>
      </c>
      <c r="K1526" s="5" t="s">
        <v>286</v>
      </c>
      <c r="L1526" s="5" t="s">
        <v>162</v>
      </c>
      <c r="M1526" s="6">
        <v>44995.0</v>
      </c>
      <c r="N1526" s="6">
        <v>44995.0</v>
      </c>
      <c r="O1526" s="7">
        <f>+IF(NETWORKDAYS(M1526,N1526,Feriados!A1493:A1523)&gt;-1,NETWORKDAYS(M1526,N1526,Feriados!A1493:A1523)-1,NETWORKDAYS(M1526,TODAY(),Feriados!A$15:A$315))</f>
        <v>0</v>
      </c>
      <c r="P1526" s="8"/>
      <c r="Q1526" s="5">
        <f>+IF(T1526="ENVIO OS", IF(NETWORKDAYS(N1526,P1526,Feriados!A$15:A$315)&gt;-1,NETWORKDAYS(N1526,P1526,Feriados!A$15:A$315)-1,NETWORKDAYS(N1526,TODAY(),Feriados!A$15:A$315)),0)</f>
        <v>0</v>
      </c>
      <c r="R1526" s="9">
        <v>-32.9771</v>
      </c>
      <c r="S1526" s="9">
        <v>-68.7986</v>
      </c>
      <c r="T1526" s="5" t="s">
        <v>208</v>
      </c>
      <c r="U1526" s="5" t="s">
        <v>208</v>
      </c>
      <c r="V1526" s="5"/>
      <c r="W1526" s="5"/>
      <c r="X1526" s="5" t="s">
        <v>100</v>
      </c>
      <c r="Y1526" s="5" t="s">
        <v>123</v>
      </c>
      <c r="Z1526" s="5"/>
      <c r="AA1526" s="5" t="s">
        <v>2906</v>
      </c>
      <c r="AB1526" s="5"/>
      <c r="AC1526" s="6"/>
      <c r="AD1526" s="6"/>
      <c r="AE1526" s="5"/>
      <c r="AF1526" s="10"/>
    </row>
    <row r="1527" ht="21.0" customHeight="1">
      <c r="A1527" s="5">
        <v>238375.0</v>
      </c>
      <c r="B1527" s="5" t="s">
        <v>2692</v>
      </c>
      <c r="C1527" s="5" t="s">
        <v>2693</v>
      </c>
      <c r="D1527" s="5" t="s">
        <v>167</v>
      </c>
      <c r="E1527" s="5" t="s">
        <v>96</v>
      </c>
      <c r="F1527" s="5" t="s">
        <v>273</v>
      </c>
      <c r="G1527" s="5">
        <v>120.0</v>
      </c>
      <c r="H1527" s="5">
        <v>120.0</v>
      </c>
      <c r="I1527" s="5" t="s">
        <v>2907</v>
      </c>
      <c r="J1527" s="5" t="s">
        <v>167</v>
      </c>
      <c r="K1527" s="5" t="s">
        <v>448</v>
      </c>
      <c r="L1527" s="5" t="s">
        <v>49</v>
      </c>
      <c r="M1527" s="6">
        <v>44995.0</v>
      </c>
      <c r="N1527" s="6">
        <v>44995.0</v>
      </c>
      <c r="O1527" s="7">
        <f>+IF(NETWORKDAYS(M1527,N1527,Feriados!A1494:A1524)&gt;-1,NETWORKDAYS(M1527,N1527,Feriados!A1494:A1524)-1,NETWORKDAYS(M1527,TODAY(),Feriados!A$15:A$315))</f>
        <v>0</v>
      </c>
      <c r="P1527" s="8"/>
      <c r="Q1527" s="5">
        <f>+IF(T1527="ENVIO OS", IF(NETWORKDAYS(N1527,P1527,Feriados!A$15:A$315)&gt;-1,NETWORKDAYS(N1527,P1527,Feriados!A$15:A$315)-1,NETWORKDAYS(N1527,TODAY(),Feriados!A$15:A$315)),0)</f>
        <v>0</v>
      </c>
      <c r="R1527" s="9">
        <v>-33.3714</v>
      </c>
      <c r="S1527" s="9">
        <v>-69.15</v>
      </c>
      <c r="T1527" s="5" t="s">
        <v>208</v>
      </c>
      <c r="U1527" s="5" t="s">
        <v>208</v>
      </c>
      <c r="V1527" s="5"/>
      <c r="W1527" s="5"/>
      <c r="X1527" s="5" t="s">
        <v>100</v>
      </c>
      <c r="Y1527" s="5" t="s">
        <v>101</v>
      </c>
      <c r="Z1527" s="5"/>
      <c r="AA1527" s="5" t="s">
        <v>2908</v>
      </c>
      <c r="AB1527" s="5"/>
      <c r="AC1527" s="6"/>
      <c r="AD1527" s="6"/>
      <c r="AE1527" s="5"/>
      <c r="AF1527" s="10"/>
    </row>
    <row r="1528" ht="21.0" customHeight="1">
      <c r="A1528" s="5">
        <v>234476.0</v>
      </c>
      <c r="B1528" s="5" t="s">
        <v>2110</v>
      </c>
      <c r="C1528" s="5" t="s">
        <v>2111</v>
      </c>
      <c r="D1528" s="5" t="s">
        <v>63</v>
      </c>
      <c r="E1528" s="5" t="s">
        <v>35</v>
      </c>
      <c r="F1528" s="5" t="s">
        <v>36</v>
      </c>
      <c r="G1528" s="5">
        <v>349.0</v>
      </c>
      <c r="H1528" s="5"/>
      <c r="I1528" s="5" t="s">
        <v>37</v>
      </c>
      <c r="J1528" s="5" t="s">
        <v>893</v>
      </c>
      <c r="K1528" s="5" t="s">
        <v>63</v>
      </c>
      <c r="L1528" s="5" t="s">
        <v>49</v>
      </c>
      <c r="M1528" s="6">
        <v>44995.0</v>
      </c>
      <c r="N1528" s="6">
        <v>44995.0</v>
      </c>
      <c r="O1528" s="7">
        <f>+IF(NETWORKDAYS(M1528,N1528,Feriados!A1499:A1529)&gt;-1,NETWORKDAYS(M1528,N1528,Feriados!A1499:A1529)-1,NETWORKDAYS(M1528,TODAY(),Feriados!A$15:A$315))</f>
        <v>0</v>
      </c>
      <c r="P1528" s="8"/>
      <c r="Q1528" s="5">
        <f>+IF(T1528="ENVIO OS", IF(NETWORKDAYS(N1528,P1528,Feriados!A$15:A$315)&gt;-1,NETWORKDAYS(N1528,P1528,Feriados!A$15:A$315)-1,NETWORKDAYS(N1528,TODAY(),Feriados!A$15:A$315)),0)</f>
        <v>0</v>
      </c>
      <c r="R1528" s="9"/>
      <c r="S1528" s="9"/>
      <c r="T1528" s="5" t="s">
        <v>208</v>
      </c>
      <c r="U1528" s="5" t="s">
        <v>208</v>
      </c>
      <c r="V1528" s="5"/>
      <c r="W1528" s="5"/>
      <c r="X1528" s="5" t="s">
        <v>51</v>
      </c>
      <c r="Y1528" s="5" t="s">
        <v>80</v>
      </c>
      <c r="Z1528" s="5" t="s">
        <v>219</v>
      </c>
      <c r="AA1528" s="5"/>
      <c r="AB1528" s="5"/>
      <c r="AC1528" s="6"/>
      <c r="AD1528" s="6"/>
      <c r="AE1528" s="5"/>
      <c r="AF1528" s="10"/>
    </row>
    <row r="1529" ht="21.0" customHeight="1">
      <c r="A1529" s="5">
        <v>235544.0</v>
      </c>
      <c r="B1529" s="5" t="s">
        <v>2322</v>
      </c>
      <c r="C1529" s="5" t="s">
        <v>2323</v>
      </c>
      <c r="D1529" s="5" t="s">
        <v>46</v>
      </c>
      <c r="E1529" s="5" t="s">
        <v>35</v>
      </c>
      <c r="F1529" s="5" t="s">
        <v>36</v>
      </c>
      <c r="G1529" s="5">
        <v>218.8</v>
      </c>
      <c r="H1529" s="5"/>
      <c r="I1529" s="5" t="s">
        <v>37</v>
      </c>
      <c r="J1529" s="5" t="s">
        <v>643</v>
      </c>
      <c r="K1529" s="5" t="s">
        <v>48</v>
      </c>
      <c r="L1529" s="5"/>
      <c r="M1529" s="6">
        <v>44995.0</v>
      </c>
      <c r="N1529" s="6">
        <v>44995.0</v>
      </c>
      <c r="O1529" s="7">
        <f>+IF(NETWORKDAYS(M1529,N1529,Feriados!A1469:A1499)&gt;-1,NETWORKDAYS(M1529,N1529,Feriados!A1469:A1499)-1,NETWORKDAYS(M1529,TODAY(),Feriados!A$15:A$315))</f>
        <v>0</v>
      </c>
      <c r="P1529" s="8"/>
      <c r="Q1529" s="5">
        <f>+IF(T1529="ENVIO OS", IF(NETWORKDAYS(N1529,P1529,Feriados!A$15:A$315)&gt;-1,NETWORKDAYS(N1529,P1529,Feriados!A$15:A$315)-1,NETWORKDAYS(N1529,TODAY(),Feriados!A$15:A$315)),0)</f>
        <v>0</v>
      </c>
      <c r="R1529" s="9"/>
      <c r="S1529" s="9"/>
      <c r="T1529" s="5" t="s">
        <v>208</v>
      </c>
      <c r="U1529" s="5" t="s">
        <v>208</v>
      </c>
      <c r="V1529" s="5"/>
      <c r="W1529" s="5"/>
      <c r="X1529" s="5" t="s">
        <v>51</v>
      </c>
      <c r="Y1529" s="5" t="s">
        <v>2159</v>
      </c>
      <c r="Z1529" s="5" t="s">
        <v>339</v>
      </c>
      <c r="AA1529" s="5"/>
      <c r="AB1529" s="5"/>
      <c r="AC1529" s="6"/>
      <c r="AD1529" s="6"/>
      <c r="AE1529" s="5"/>
      <c r="AF1529" s="10"/>
    </row>
    <row r="1530" ht="21.0" customHeight="1">
      <c r="A1530" s="5">
        <v>239551.0</v>
      </c>
      <c r="B1530" s="5" t="s">
        <v>2909</v>
      </c>
      <c r="C1530" s="5" t="s">
        <v>2910</v>
      </c>
      <c r="D1530" s="5" t="s">
        <v>172</v>
      </c>
      <c r="E1530" s="5" t="s">
        <v>96</v>
      </c>
      <c r="F1530" s="5" t="s">
        <v>97</v>
      </c>
      <c r="G1530" s="5">
        <v>210.0</v>
      </c>
      <c r="H1530" s="5">
        <v>210.0</v>
      </c>
      <c r="I1530" s="5" t="s">
        <v>37</v>
      </c>
      <c r="J1530" s="5" t="s">
        <v>1072</v>
      </c>
      <c r="K1530" s="5" t="s">
        <v>1073</v>
      </c>
      <c r="L1530" s="5"/>
      <c r="M1530" s="6">
        <v>44998.0</v>
      </c>
      <c r="N1530" s="6">
        <v>45020.0</v>
      </c>
      <c r="O1530" s="7">
        <f>+IF(NETWORKDAYS(M1530,N1530,Feriados!A1447:A1477)&gt;-1,NETWORKDAYS(M1530,N1530,Feriados!A1447:A1477)-1,NETWORKDAYS(M1530,TODAY(),Feriados!A$15:A$315))</f>
        <v>16</v>
      </c>
      <c r="P1530" s="8"/>
      <c r="Q1530" s="5">
        <f>+IF(T1530="ENVIO OS", IF(NETWORKDAYS(N1530,P1530,Feriados!A$15:A$315)&gt;-1,NETWORKDAYS(N1530,P1530,Feriados!A$15:A$315)-1,NETWORKDAYS(N1530,TODAY(),Feriados!A$15:A$315)),0)</f>
        <v>0</v>
      </c>
      <c r="R1530" s="9">
        <v>-32.8959</v>
      </c>
      <c r="S1530" s="9">
        <v>-68.818</v>
      </c>
      <c r="T1530" s="5" t="s">
        <v>79</v>
      </c>
      <c r="U1530" s="5" t="s">
        <v>79</v>
      </c>
      <c r="V1530" s="5"/>
      <c r="W1530" s="5"/>
      <c r="X1530" s="5" t="s">
        <v>100</v>
      </c>
      <c r="Y1530" s="5" t="s">
        <v>66</v>
      </c>
      <c r="Z1530" s="5"/>
      <c r="AA1530" s="5"/>
      <c r="AB1530" s="5"/>
      <c r="AC1530" s="6"/>
      <c r="AD1530" s="6"/>
      <c r="AE1530" s="5"/>
      <c r="AF1530" s="10"/>
    </row>
    <row r="1531" ht="21.0" customHeight="1">
      <c r="A1531" s="5"/>
      <c r="B1531" s="5" t="s">
        <v>2865</v>
      </c>
      <c r="C1531" s="5" t="s">
        <v>2866</v>
      </c>
      <c r="D1531" s="5" t="s">
        <v>63</v>
      </c>
      <c r="E1531" s="5" t="s">
        <v>35</v>
      </c>
      <c r="F1531" s="5" t="s">
        <v>36</v>
      </c>
      <c r="G1531" s="5">
        <v>40.0</v>
      </c>
      <c r="H1531" s="5"/>
      <c r="I1531" s="5" t="s">
        <v>2911</v>
      </c>
      <c r="J1531" s="5" t="s">
        <v>312</v>
      </c>
      <c r="K1531" s="5" t="s">
        <v>1410</v>
      </c>
      <c r="L1531" s="5"/>
      <c r="M1531" s="6">
        <v>44998.0</v>
      </c>
      <c r="N1531" s="6">
        <v>45019.0</v>
      </c>
      <c r="O1531" s="7">
        <f>+IF(NETWORKDAYS(M1531,N1531,Feriados!A1457:A1487)&gt;-1,NETWORKDAYS(M1531,N1531,Feriados!A1457:A1487)-1,NETWORKDAYS(M1531,TODAY(),Feriados!A$15:A$315))</f>
        <v>15</v>
      </c>
      <c r="P1531" s="8"/>
      <c r="Q1531" s="5">
        <f>+IF(T1531="ENVIO OS", IF(NETWORKDAYS(N1531,P1531,Feriados!A$15:A$315)&gt;-1,NETWORKDAYS(N1531,P1531,Feriados!A$15:A$315)-1,NETWORKDAYS(N1531,TODAY(),Feriados!A$15:A$315)),0)</f>
        <v>0</v>
      </c>
      <c r="R1531" s="9">
        <v>-33.027893</v>
      </c>
      <c r="S1531" s="9">
        <v>-68.829076</v>
      </c>
      <c r="T1531" s="5" t="s">
        <v>79</v>
      </c>
      <c r="U1531" s="5" t="s">
        <v>79</v>
      </c>
      <c r="V1531" s="5"/>
      <c r="W1531" s="5"/>
      <c r="X1531" s="5" t="s">
        <v>41</v>
      </c>
      <c r="Y1531" s="5" t="s">
        <v>66</v>
      </c>
      <c r="Z1531" s="5" t="s">
        <v>339</v>
      </c>
      <c r="AA1531" s="5"/>
      <c r="AB1531" s="5"/>
      <c r="AC1531" s="6"/>
      <c r="AD1531" s="6"/>
      <c r="AE1531" s="5"/>
      <c r="AF1531" s="10"/>
    </row>
    <row r="1532" ht="21.0" customHeight="1">
      <c r="A1532" s="5">
        <v>239927.0</v>
      </c>
      <c r="B1532" s="5" t="s">
        <v>2912</v>
      </c>
      <c r="C1532" s="5" t="s">
        <v>327</v>
      </c>
      <c r="D1532" s="5" t="s">
        <v>147</v>
      </c>
      <c r="E1532" s="5" t="s">
        <v>96</v>
      </c>
      <c r="F1532" s="5" t="s">
        <v>515</v>
      </c>
      <c r="G1532" s="5">
        <v>299.0</v>
      </c>
      <c r="H1532" s="5">
        <v>299.0</v>
      </c>
      <c r="I1532" s="5" t="s">
        <v>37</v>
      </c>
      <c r="J1532" s="5" t="s">
        <v>617</v>
      </c>
      <c r="K1532" s="5" t="s">
        <v>161</v>
      </c>
      <c r="L1532" s="5" t="s">
        <v>49</v>
      </c>
      <c r="M1532" s="6">
        <v>44998.0</v>
      </c>
      <c r="N1532" s="6">
        <v>45019.0</v>
      </c>
      <c r="O1532" s="7">
        <f>+IF(NETWORKDAYS(M1532,N1532,Feriados!A1446:A1476)&gt;-1,NETWORKDAYS(M1532,N1532,Feriados!A1446:A1476)-1,NETWORKDAYS(M1532,TODAY(),Feriados!A$15:A$315))</f>
        <v>15</v>
      </c>
      <c r="P1532" s="8"/>
      <c r="Q1532" s="5">
        <f>+IF(T1532="ENVIO OS", IF(NETWORKDAYS(N1532,P1532,Feriados!A$15:A$315)&gt;-1,NETWORKDAYS(N1532,P1532,Feriados!A$15:A$315)-1,NETWORKDAYS(N1532,TODAY(),Feriados!A$15:A$315)),0)</f>
        <v>0</v>
      </c>
      <c r="R1532" s="9">
        <v>-33.0928</v>
      </c>
      <c r="S1532" s="9">
        <v>-68.9615</v>
      </c>
      <c r="T1532" s="5" t="s">
        <v>79</v>
      </c>
      <c r="U1532" s="5" t="s">
        <v>79</v>
      </c>
      <c r="V1532" s="5"/>
      <c r="W1532" s="5"/>
      <c r="X1532" s="5" t="s">
        <v>100</v>
      </c>
      <c r="Y1532" s="5" t="s">
        <v>66</v>
      </c>
      <c r="Z1532" s="5"/>
      <c r="AA1532" s="5" t="s">
        <v>2913</v>
      </c>
      <c r="AB1532" s="5" t="s">
        <v>27</v>
      </c>
      <c r="AC1532" s="6"/>
      <c r="AD1532" s="6"/>
      <c r="AE1532" s="5"/>
      <c r="AF1532" s="10"/>
    </row>
    <row r="1533" ht="21.0" customHeight="1">
      <c r="A1533" s="5">
        <v>238992.0</v>
      </c>
      <c r="B1533" s="5" t="s">
        <v>2826</v>
      </c>
      <c r="C1533" s="5" t="s">
        <v>327</v>
      </c>
      <c r="D1533" s="5" t="s">
        <v>147</v>
      </c>
      <c r="E1533" s="5" t="s">
        <v>96</v>
      </c>
      <c r="F1533" s="5" t="s">
        <v>97</v>
      </c>
      <c r="G1533" s="5">
        <v>200.0</v>
      </c>
      <c r="H1533" s="5">
        <v>200.0</v>
      </c>
      <c r="I1533" s="5" t="s">
        <v>37</v>
      </c>
      <c r="J1533" s="5" t="s">
        <v>2821</v>
      </c>
      <c r="K1533" s="5" t="s">
        <v>233</v>
      </c>
      <c r="L1533" s="5" t="s">
        <v>39</v>
      </c>
      <c r="M1533" s="6">
        <v>44998.0</v>
      </c>
      <c r="N1533" s="6">
        <v>45000.0</v>
      </c>
      <c r="O1533" s="7">
        <f>+IF(NETWORKDAYS(M1533,N1533,Feriados!A1459:A1489)&gt;-1,NETWORKDAYS(M1533,N1533,Feriados!A1459:A1489)-1,NETWORKDAYS(M1533,TODAY(),Feriados!A$15:A$315))</f>
        <v>2</v>
      </c>
      <c r="P1533" s="8"/>
      <c r="Q1533" s="5">
        <f>+IF(T1533="ENVIO OS", IF(NETWORKDAYS(N1533,P1533,Feriados!A$15:A$315)&gt;-1,NETWORKDAYS(N1533,P1533,Feriados!A$15:A$315)-1,NETWORKDAYS(N1533,TODAY(),Feriados!A$15:A$315)),0)</f>
        <v>0</v>
      </c>
      <c r="R1533" s="9">
        <v>-33.0993</v>
      </c>
      <c r="S1533" s="9">
        <v>-68.9326</v>
      </c>
      <c r="T1533" s="5" t="s">
        <v>208</v>
      </c>
      <c r="U1533" s="5" t="s">
        <v>208</v>
      </c>
      <c r="V1533" s="5"/>
      <c r="W1533" s="5"/>
      <c r="X1533" s="5" t="s">
        <v>100</v>
      </c>
      <c r="Y1533" s="5" t="s">
        <v>133</v>
      </c>
      <c r="Z1533" s="5"/>
      <c r="AA1533" s="5" t="s">
        <v>2906</v>
      </c>
      <c r="AB1533" s="5"/>
      <c r="AC1533" s="6"/>
      <c r="AD1533" s="6"/>
      <c r="AE1533" s="5"/>
      <c r="AF1533" s="10"/>
    </row>
    <row r="1534" ht="21.0" customHeight="1">
      <c r="A1534" s="5">
        <v>239760.0</v>
      </c>
      <c r="B1534" s="5" t="s">
        <v>2501</v>
      </c>
      <c r="C1534" s="5" t="s">
        <v>2502</v>
      </c>
      <c r="D1534" s="5"/>
      <c r="E1534" s="5" t="s">
        <v>35</v>
      </c>
      <c r="F1534" s="5" t="s">
        <v>36</v>
      </c>
      <c r="G1534" s="5"/>
      <c r="H1534" s="5"/>
      <c r="I1534" s="5"/>
      <c r="J1534" s="5"/>
      <c r="K1534" s="5"/>
      <c r="L1534" s="5"/>
      <c r="M1534" s="6">
        <v>44999.0</v>
      </c>
      <c r="N1534" s="6">
        <v>45008.0</v>
      </c>
      <c r="O1534" s="7">
        <f>+IF(NETWORKDAYS(M1534,N1534,Feriados!A1492:A1522)&gt;-1,NETWORKDAYS(M1534,N1534,Feriados!A1492:A1522)-1,NETWORKDAYS(M1534,TODAY(),Feriados!A$15:A$315))</f>
        <v>7</v>
      </c>
      <c r="P1534" s="8"/>
      <c r="Q1534" s="5">
        <f>+IF(T1534="ENVIO OS", IF(NETWORKDAYS(N1534,P1534,Feriados!A$15:A$315)&gt;-1,NETWORKDAYS(N1534,P1534,Feriados!A$15:A$315)-1,NETWORKDAYS(N1534,TODAY(),Feriados!A$15:A$315)),0)</f>
        <v>0</v>
      </c>
      <c r="R1534" s="9">
        <f>-33.011887</f>
        <v>-33.011887</v>
      </c>
      <c r="S1534" s="9">
        <v>-68.870931</v>
      </c>
      <c r="T1534" s="5" t="s">
        <v>79</v>
      </c>
      <c r="U1534" s="5" t="s">
        <v>79</v>
      </c>
      <c r="V1534" s="5"/>
      <c r="W1534" s="5"/>
      <c r="X1534" s="5" t="s">
        <v>41</v>
      </c>
      <c r="Y1534" s="5"/>
      <c r="Z1534" s="5" t="s">
        <v>928</v>
      </c>
      <c r="AA1534" s="5" t="s">
        <v>2914</v>
      </c>
      <c r="AB1534" s="5"/>
      <c r="AC1534" s="6"/>
      <c r="AD1534" s="6"/>
      <c r="AE1534" s="5"/>
      <c r="AF1534" s="10"/>
    </row>
    <row r="1535" ht="21.0" customHeight="1">
      <c r="A1535" s="5"/>
      <c r="B1535" s="5" t="s">
        <v>2915</v>
      </c>
      <c r="C1535" s="5" t="s">
        <v>2916</v>
      </c>
      <c r="D1535" s="5" t="s">
        <v>302</v>
      </c>
      <c r="E1535" s="5" t="s">
        <v>35</v>
      </c>
      <c r="F1535" s="5" t="s">
        <v>36</v>
      </c>
      <c r="G1535" s="5">
        <v>103.0</v>
      </c>
      <c r="H1535" s="5"/>
      <c r="I1535" s="5"/>
      <c r="J1535" s="5" t="s">
        <v>812</v>
      </c>
      <c r="K1535" s="5" t="s">
        <v>302</v>
      </c>
      <c r="L1535" s="5"/>
      <c r="M1535" s="6">
        <v>44999.0</v>
      </c>
      <c r="N1535" s="6">
        <v>45012.0</v>
      </c>
      <c r="O1535" s="7">
        <f>+IF(NETWORKDAYS(M1535,N1535,Feriados!A1448:A1478)&gt;-1,NETWORKDAYS(M1535,N1535,Feriados!A1448:A1478)-1,NETWORKDAYS(M1535,TODAY(),Feriados!A$15:A$315))</f>
        <v>9</v>
      </c>
      <c r="P1535" s="8"/>
      <c r="Q1535" s="5">
        <f>+IF(T1535="ENVIO OS", IF(NETWORKDAYS(N1535,P1535,Feriados!A$15:A$315)&gt;-1,NETWORKDAYS(N1535,P1535,Feriados!A$15:A$315)-1,NETWORKDAYS(N1535,TODAY(),Feriados!A$15:A$315)),0)</f>
        <v>0</v>
      </c>
      <c r="R1535" s="9">
        <v>-33.8394</v>
      </c>
      <c r="S1535" s="9">
        <v>-69.0698</v>
      </c>
      <c r="T1535" s="5" t="s">
        <v>79</v>
      </c>
      <c r="U1535" s="5" t="s">
        <v>79</v>
      </c>
      <c r="V1535" s="5"/>
      <c r="W1535" s="5"/>
      <c r="X1535" s="5" t="s">
        <v>41</v>
      </c>
      <c r="Y1535" s="5" t="s">
        <v>42</v>
      </c>
      <c r="Z1535" s="5" t="s">
        <v>577</v>
      </c>
      <c r="AA1535" s="5" t="s">
        <v>2917</v>
      </c>
      <c r="AB1535" s="5"/>
      <c r="AC1535" s="6"/>
      <c r="AD1535" s="6"/>
      <c r="AE1535" s="5"/>
      <c r="AF1535" s="10"/>
    </row>
    <row r="1536" ht="21.0" customHeight="1">
      <c r="A1536" s="5">
        <v>239328.0</v>
      </c>
      <c r="B1536" s="5" t="s">
        <v>2892</v>
      </c>
      <c r="C1536" s="5" t="s">
        <v>2832</v>
      </c>
      <c r="D1536" s="5" t="s">
        <v>75</v>
      </c>
      <c r="E1536" s="5" t="s">
        <v>96</v>
      </c>
      <c r="F1536" s="5" t="s">
        <v>1050</v>
      </c>
      <c r="G1536" s="5">
        <v>57.46</v>
      </c>
      <c r="H1536" s="5">
        <v>57.46</v>
      </c>
      <c r="I1536" s="5"/>
      <c r="J1536" s="5" t="s">
        <v>77</v>
      </c>
      <c r="K1536" s="5" t="s">
        <v>78</v>
      </c>
      <c r="L1536" s="5" t="s">
        <v>39</v>
      </c>
      <c r="M1536" s="6">
        <v>44999.0</v>
      </c>
      <c r="N1536" s="6">
        <v>45001.0</v>
      </c>
      <c r="O1536" s="7">
        <f>+IF(NETWORKDAYS(M1536,N1536,Feriados!A1462:A1492)&gt;-1,NETWORKDAYS(M1536,N1536,Feriados!A1462:A1492)-1,NETWORKDAYS(M1536,TODAY(),Feriados!A$15:A$315))</f>
        <v>2</v>
      </c>
      <c r="P1536" s="8"/>
      <c r="Q1536" s="5">
        <f>+IF(T1536="ENVIO OS", IF(NETWORKDAYS(N1536,P1536,Feriados!A$15:A$315)&gt;-1,NETWORKDAYS(N1536,P1536,Feriados!A$15:A$315)-1,NETWORKDAYS(N1536,TODAY(),Feriados!A$15:A$315)),0)</f>
        <v>0</v>
      </c>
      <c r="R1536" s="9"/>
      <c r="S1536" s="9"/>
      <c r="T1536" s="5" t="s">
        <v>79</v>
      </c>
      <c r="U1536" s="5" t="s">
        <v>79</v>
      </c>
      <c r="V1536" s="5"/>
      <c r="W1536" s="5"/>
      <c r="X1536" s="5" t="s">
        <v>100</v>
      </c>
      <c r="Y1536" s="5" t="s">
        <v>66</v>
      </c>
      <c r="Z1536" s="5" t="s">
        <v>2893</v>
      </c>
      <c r="AA1536" s="5" t="s">
        <v>2894</v>
      </c>
      <c r="AB1536" s="5"/>
      <c r="AC1536" s="6"/>
      <c r="AD1536" s="6"/>
      <c r="AE1536" s="5"/>
      <c r="AF1536" s="10"/>
    </row>
    <row r="1537" ht="21.0" customHeight="1">
      <c r="A1537" s="5">
        <v>239598.0</v>
      </c>
      <c r="B1537" s="5" t="s">
        <v>2918</v>
      </c>
      <c r="C1537" s="5" t="s">
        <v>2919</v>
      </c>
      <c r="D1537" s="5" t="s">
        <v>95</v>
      </c>
      <c r="E1537" s="5" t="s">
        <v>96</v>
      </c>
      <c r="F1537" s="5" t="s">
        <v>222</v>
      </c>
      <c r="G1537" s="5">
        <v>281.0</v>
      </c>
      <c r="H1537" s="5">
        <v>281.0</v>
      </c>
      <c r="I1537" s="5" t="s">
        <v>37</v>
      </c>
      <c r="J1537" s="5" t="s">
        <v>99</v>
      </c>
      <c r="K1537" s="5" t="s">
        <v>95</v>
      </c>
      <c r="L1537" s="5"/>
      <c r="M1537" s="6">
        <v>45000.0</v>
      </c>
      <c r="N1537" s="6">
        <v>45049.0</v>
      </c>
      <c r="O1537" s="7">
        <f>+IF(NETWORKDAYS(M1537,N1537,Feriados!A1459:A1489)&gt;-1,NETWORKDAYS(M1537,N1537,Feriados!A1459:A1489)-1,NETWORKDAYS(M1537,TODAY(),Feriados!A$15:A$315))</f>
        <v>35</v>
      </c>
      <c r="P1537" s="8"/>
      <c r="Q1537" s="5">
        <f>+IF(T1537="ENVIO OS", IF(NETWORKDAYS(N1537,P1537,Feriados!A$15:A$315)&gt;-1,NETWORKDAYS(N1537,P1537,Feriados!A$15:A$315)-1,NETWORKDAYS(N1537,TODAY(),Feriados!A$15:A$315)),0)</f>
        <v>0</v>
      </c>
      <c r="R1537" s="9">
        <v>-35.4282</v>
      </c>
      <c r="S1537" s="9">
        <v>-69.586</v>
      </c>
      <c r="T1537" s="5" t="s">
        <v>79</v>
      </c>
      <c r="U1537" s="5" t="s">
        <v>79</v>
      </c>
      <c r="V1537" s="5" t="s">
        <v>2292</v>
      </c>
      <c r="W1537" s="5"/>
      <c r="X1537" s="5" t="s">
        <v>100</v>
      </c>
      <c r="Y1537" s="5" t="s">
        <v>66</v>
      </c>
      <c r="Z1537" s="5" t="s">
        <v>219</v>
      </c>
      <c r="AA1537" s="5"/>
      <c r="AB1537" s="5"/>
      <c r="AC1537" s="6"/>
      <c r="AD1537" s="6"/>
      <c r="AE1537" s="5"/>
      <c r="AF1537" s="10"/>
    </row>
    <row r="1538" ht="21.0" customHeight="1">
      <c r="A1538" s="5"/>
      <c r="B1538" s="5" t="s">
        <v>2920</v>
      </c>
      <c r="C1538" s="5" t="s">
        <v>2921</v>
      </c>
      <c r="D1538" s="5" t="s">
        <v>46</v>
      </c>
      <c r="E1538" s="5" t="s">
        <v>96</v>
      </c>
      <c r="F1538" s="5" t="s">
        <v>273</v>
      </c>
      <c r="G1538" s="5">
        <v>61.74</v>
      </c>
      <c r="H1538" s="5">
        <v>61.74</v>
      </c>
      <c r="I1538" s="5" t="s">
        <v>2922</v>
      </c>
      <c r="J1538" s="5"/>
      <c r="K1538" s="5"/>
      <c r="L1538" s="5"/>
      <c r="M1538" s="6">
        <v>45000.0</v>
      </c>
      <c r="N1538" s="6">
        <v>45001.0</v>
      </c>
      <c r="O1538" s="7">
        <f>+IF(NETWORKDAYS(M1538,N1538,Feriados!A1456:A1486)&gt;-1,NETWORKDAYS(M1538,N1538,Feriados!A1456:A1486)-1,NETWORKDAYS(M1538,TODAY(),Feriados!A$15:A$315))</f>
        <v>1</v>
      </c>
      <c r="P1538" s="8"/>
      <c r="Q1538" s="5">
        <f>+IF(T1538="ENVIO OS", IF(NETWORKDAYS(N1538,P1538,Feriados!A$15:A$315)&gt;-1,NETWORKDAYS(N1538,P1538,Feriados!A$15:A$315)-1,NETWORKDAYS(N1538,TODAY(),Feriados!A$15:A$315)),0)</f>
        <v>0</v>
      </c>
      <c r="R1538" s="9"/>
      <c r="S1538" s="9"/>
      <c r="T1538" s="5" t="s">
        <v>79</v>
      </c>
      <c r="U1538" s="5" t="s">
        <v>79</v>
      </c>
      <c r="V1538" s="5"/>
      <c r="W1538" s="5"/>
      <c r="X1538" s="5" t="s">
        <v>100</v>
      </c>
      <c r="Y1538" s="5" t="s">
        <v>226</v>
      </c>
      <c r="Z1538" s="5"/>
      <c r="AA1538" s="5" t="s">
        <v>2923</v>
      </c>
      <c r="AB1538" s="5"/>
      <c r="AC1538" s="6"/>
      <c r="AD1538" s="6"/>
      <c r="AE1538" s="5"/>
      <c r="AF1538" s="10"/>
    </row>
    <row r="1539" ht="21.0" customHeight="1">
      <c r="A1539" s="5">
        <v>229697.0</v>
      </c>
      <c r="B1539" s="5" t="s">
        <v>1411</v>
      </c>
      <c r="C1539" s="5" t="s">
        <v>1412</v>
      </c>
      <c r="D1539" s="5" t="s">
        <v>46</v>
      </c>
      <c r="E1539" s="5" t="s">
        <v>35</v>
      </c>
      <c r="F1539" s="5" t="s">
        <v>36</v>
      </c>
      <c r="G1539" s="5">
        <v>264.0</v>
      </c>
      <c r="H1539" s="5"/>
      <c r="I1539" s="5" t="s">
        <v>37</v>
      </c>
      <c r="J1539" s="5" t="s">
        <v>110</v>
      </c>
      <c r="K1539" s="5" t="s">
        <v>48</v>
      </c>
      <c r="L1539" s="5"/>
      <c r="M1539" s="6">
        <v>45001.0</v>
      </c>
      <c r="N1539" s="6">
        <v>45002.0</v>
      </c>
      <c r="O1539" s="7">
        <f>+IF(NETWORKDAYS(M1539,N1539,Feriados!A1501:A1531)&gt;-1,NETWORKDAYS(M1539,N1539,Feriados!A1501:A1531)-1,NETWORKDAYS(M1539,TODAY(),Feriados!A$15:A$315))</f>
        <v>1</v>
      </c>
      <c r="P1539" s="8"/>
      <c r="Q1539" s="5">
        <f>+IF(T1539="ENVIO OS", IF(NETWORKDAYS(N1539,P1539,Feriados!A$15:A$315)&gt;-1,NETWORKDAYS(N1539,P1539,Feriados!A$15:A$315)-1,NETWORKDAYS(N1539,TODAY(),Feriados!A$15:A$315)),0)</f>
        <v>0</v>
      </c>
      <c r="R1539" s="9"/>
      <c r="S1539" s="9"/>
      <c r="T1539" s="5" t="s">
        <v>208</v>
      </c>
      <c r="U1539" s="5" t="s">
        <v>208</v>
      </c>
      <c r="V1539" s="5"/>
      <c r="W1539" s="5"/>
      <c r="X1539" s="5" t="s">
        <v>51</v>
      </c>
      <c r="Y1539" s="5" t="s">
        <v>80</v>
      </c>
      <c r="Z1539" s="5" t="s">
        <v>339</v>
      </c>
      <c r="AA1539" s="5"/>
      <c r="AB1539" s="5"/>
      <c r="AC1539" s="6"/>
      <c r="AD1539" s="6"/>
      <c r="AE1539" s="5"/>
      <c r="AF1539" s="10"/>
    </row>
    <row r="1540" ht="21.0" customHeight="1">
      <c r="A1540" s="5">
        <v>240090.0</v>
      </c>
      <c r="B1540" s="5" t="s">
        <v>2924</v>
      </c>
      <c r="C1540" s="5" t="s">
        <v>2925</v>
      </c>
      <c r="D1540" s="5" t="s">
        <v>84</v>
      </c>
      <c r="E1540" s="5" t="s">
        <v>96</v>
      </c>
      <c r="F1540" s="5" t="s">
        <v>137</v>
      </c>
      <c r="G1540" s="5">
        <v>125.0</v>
      </c>
      <c r="H1540" s="5">
        <v>117.0</v>
      </c>
      <c r="I1540" s="5" t="s">
        <v>2926</v>
      </c>
      <c r="J1540" s="5" t="s">
        <v>779</v>
      </c>
      <c r="K1540" s="5" t="s">
        <v>780</v>
      </c>
      <c r="L1540" s="5" t="s">
        <v>39</v>
      </c>
      <c r="M1540" s="6">
        <v>45002.0</v>
      </c>
      <c r="N1540" s="6">
        <v>45030.0</v>
      </c>
      <c r="O1540" s="7">
        <f>+IF(NETWORKDAYS(M1540,N1540,Feriados!A1461:A1491)&gt;-1,NETWORKDAYS(M1540,N1540,Feriados!A1461:A1491)-1,NETWORKDAYS(M1540,TODAY(),Feriados!A$15:A$315))</f>
        <v>20</v>
      </c>
      <c r="P1540" s="8"/>
      <c r="Q1540" s="5">
        <f>+IF(T1540="ENVIO OS", IF(NETWORKDAYS(N1540,P1540,Feriados!A$15:A$315)&gt;-1,NETWORKDAYS(N1540,P1540,Feriados!A$15:A$315)-1,NETWORKDAYS(N1540,TODAY(),Feriados!A$15:A$315)),0)</f>
        <v>0</v>
      </c>
      <c r="R1540" s="9">
        <v>-32.7065</v>
      </c>
      <c r="S1540" s="9">
        <v>-68.3479</v>
      </c>
      <c r="T1540" s="5" t="s">
        <v>79</v>
      </c>
      <c r="U1540" s="5" t="s">
        <v>79</v>
      </c>
      <c r="V1540" s="5"/>
      <c r="W1540" s="5"/>
      <c r="X1540" s="5" t="s">
        <v>100</v>
      </c>
      <c r="Y1540" s="5" t="s">
        <v>66</v>
      </c>
      <c r="Z1540" s="5"/>
      <c r="AA1540" s="5"/>
      <c r="AB1540" s="5"/>
      <c r="AC1540" s="6"/>
      <c r="AD1540" s="6"/>
      <c r="AE1540" s="5"/>
      <c r="AF1540" s="10"/>
    </row>
    <row r="1541" ht="21.0" customHeight="1">
      <c r="A1541" s="5">
        <v>233541.0</v>
      </c>
      <c r="B1541" s="5" t="s">
        <v>2061</v>
      </c>
      <c r="C1541" s="5" t="s">
        <v>74</v>
      </c>
      <c r="D1541" s="5" t="s">
        <v>75</v>
      </c>
      <c r="E1541" s="5" t="s">
        <v>96</v>
      </c>
      <c r="F1541" s="5" t="s">
        <v>126</v>
      </c>
      <c r="G1541" s="5">
        <v>400.0</v>
      </c>
      <c r="H1541" s="5">
        <v>400.0</v>
      </c>
      <c r="I1541" s="5" t="s">
        <v>37</v>
      </c>
      <c r="J1541" s="5" t="s">
        <v>77</v>
      </c>
      <c r="K1541" s="5" t="s">
        <v>78</v>
      </c>
      <c r="L1541" s="5"/>
      <c r="M1541" s="6">
        <v>45005.0</v>
      </c>
      <c r="N1541" s="6">
        <v>45008.0</v>
      </c>
      <c r="O1541" s="7">
        <f>+IF(NETWORKDAYS(M1541,N1541,Feriados!A1479:A1509)&gt;-1,NETWORKDAYS(M1541,N1541,Feriados!A1479:A1509)-1,NETWORKDAYS(M1541,TODAY(),Feriados!A$15:A$315))</f>
        <v>3</v>
      </c>
      <c r="P1541" s="8"/>
      <c r="Q1541" s="5">
        <f>+IF(T1541="ENVIO OS", IF(NETWORKDAYS(N1541,P1541,Feriados!A$15:A$315)&gt;-1,NETWORKDAYS(N1541,P1541,Feriados!A$15:A$315)-1,NETWORKDAYS(N1541,TODAY(),Feriados!A$15:A$315)),0)</f>
        <v>0</v>
      </c>
      <c r="R1541" s="9">
        <v>-32.8741</v>
      </c>
      <c r="S1541" s="9">
        <v>-68.8848</v>
      </c>
      <c r="T1541" s="5" t="s">
        <v>208</v>
      </c>
      <c r="U1541" s="5" t="s">
        <v>208</v>
      </c>
      <c r="V1541" s="5" t="s">
        <v>344</v>
      </c>
      <c r="W1541" s="5"/>
      <c r="X1541" s="5" t="s">
        <v>100</v>
      </c>
      <c r="Y1541" s="5" t="s">
        <v>209</v>
      </c>
      <c r="Z1541" s="5"/>
      <c r="AA1541" s="5" t="s">
        <v>2927</v>
      </c>
      <c r="AB1541" s="5"/>
      <c r="AC1541" s="6"/>
      <c r="AD1541" s="6"/>
      <c r="AE1541" s="5"/>
      <c r="AF1541" s="10"/>
    </row>
    <row r="1542" ht="21.0" customHeight="1">
      <c r="A1542" s="5"/>
      <c r="B1542" s="5" t="s">
        <v>2928</v>
      </c>
      <c r="C1542" s="5" t="s">
        <v>2929</v>
      </c>
      <c r="D1542" s="5"/>
      <c r="E1542" s="5" t="s">
        <v>35</v>
      </c>
      <c r="F1542" s="5" t="s">
        <v>36</v>
      </c>
      <c r="G1542" s="5">
        <v>22.0</v>
      </c>
      <c r="H1542" s="5"/>
      <c r="I1542" s="5" t="s">
        <v>2930</v>
      </c>
      <c r="J1542" s="5" t="s">
        <v>401</v>
      </c>
      <c r="K1542" s="5" t="s">
        <v>149</v>
      </c>
      <c r="L1542" s="5"/>
      <c r="M1542" s="6">
        <v>45005.0</v>
      </c>
      <c r="N1542" s="6">
        <v>45051.0</v>
      </c>
      <c r="O1542" s="7">
        <f>+IF(NETWORKDAYS(M1542,N1542,Feriados!A1473:A1503)&gt;-1,NETWORKDAYS(M1542,N1542,Feriados!A1473:A1503)-1,NETWORKDAYS(M1542,TODAY(),Feriados!A$15:A$315))</f>
        <v>34</v>
      </c>
      <c r="P1542" s="8"/>
      <c r="Q1542" s="5">
        <f>+IF(T1542="ENVIO OS", IF(NETWORKDAYS(N1542,P1542,Feriados!A$15:A$315)&gt;-1,NETWORKDAYS(N1542,P1542,Feriados!A$15:A$315)-1,NETWORKDAYS(N1542,TODAY(),Feriados!A$15:A$315)),0)</f>
        <v>0</v>
      </c>
      <c r="R1542" s="9">
        <v>-33.0281</v>
      </c>
      <c r="S1542" s="9">
        <v>-68.8556</v>
      </c>
      <c r="T1542" s="5" t="s">
        <v>79</v>
      </c>
      <c r="U1542" s="5" t="s">
        <v>79</v>
      </c>
      <c r="V1542" s="5"/>
      <c r="W1542" s="5"/>
      <c r="X1542" s="5" t="s">
        <v>41</v>
      </c>
      <c r="Y1542" s="5" t="s">
        <v>66</v>
      </c>
      <c r="Z1542" s="5" t="s">
        <v>43</v>
      </c>
      <c r="AA1542" s="5"/>
      <c r="AB1542" s="5"/>
      <c r="AC1542" s="6"/>
      <c r="AD1542" s="6"/>
      <c r="AE1542" s="5"/>
      <c r="AF1542" s="10"/>
    </row>
    <row r="1543" ht="21.0" customHeight="1">
      <c r="A1543" s="5">
        <v>238632.0</v>
      </c>
      <c r="B1543" s="5" t="s">
        <v>2775</v>
      </c>
      <c r="C1543" s="5" t="s">
        <v>2776</v>
      </c>
      <c r="D1543" s="5" t="s">
        <v>75</v>
      </c>
      <c r="E1543" s="5" t="s">
        <v>96</v>
      </c>
      <c r="F1543" s="5" t="s">
        <v>126</v>
      </c>
      <c r="G1543" s="5">
        <v>154.0</v>
      </c>
      <c r="H1543" s="5">
        <v>154.0</v>
      </c>
      <c r="I1543" s="5">
        <v>154.0</v>
      </c>
      <c r="J1543" s="5" t="s">
        <v>2777</v>
      </c>
      <c r="K1543" s="5" t="s">
        <v>46</v>
      </c>
      <c r="L1543" s="5"/>
      <c r="M1543" s="6">
        <v>45005.0</v>
      </c>
      <c r="N1543" s="6">
        <v>45007.0</v>
      </c>
      <c r="O1543" s="7">
        <f>+IF(NETWORKDAYS(M1543,N1543,Feriados!A1471:A1501)&gt;-1,NETWORKDAYS(M1543,N1543,Feriados!A1471:A1501)-1,NETWORKDAYS(M1543,TODAY(),Feriados!A$15:A$315))</f>
        <v>2</v>
      </c>
      <c r="P1543" s="8"/>
      <c r="Q1543" s="5">
        <f>+IF(T1543="ENVIO OS", IF(NETWORKDAYS(N1543,P1543,Feriados!A$15:A$315)&gt;-1,NETWORKDAYS(N1543,P1543,Feriados!A$15:A$315)-1,NETWORKDAYS(N1543,TODAY(),Feriados!A$15:A$315)),0)</f>
        <v>0</v>
      </c>
      <c r="R1543" s="9"/>
      <c r="S1543" s="9"/>
      <c r="T1543" s="5" t="s">
        <v>208</v>
      </c>
      <c r="U1543" s="5" t="s">
        <v>208</v>
      </c>
      <c r="V1543" s="5"/>
      <c r="W1543" s="5"/>
      <c r="X1543" s="5" t="s">
        <v>100</v>
      </c>
      <c r="Y1543" s="5" t="s">
        <v>101</v>
      </c>
      <c r="Z1543" s="5"/>
      <c r="AA1543" s="5" t="s">
        <v>2931</v>
      </c>
      <c r="AB1543" s="5"/>
      <c r="AC1543" s="6"/>
      <c r="AD1543" s="6"/>
      <c r="AE1543" s="5"/>
      <c r="AF1543" s="10"/>
    </row>
    <row r="1544" ht="21.0" customHeight="1">
      <c r="A1544" s="5"/>
      <c r="B1544" s="5" t="s">
        <v>2932</v>
      </c>
      <c r="C1544" s="5" t="s">
        <v>2933</v>
      </c>
      <c r="D1544" s="5"/>
      <c r="E1544" s="5" t="s">
        <v>35</v>
      </c>
      <c r="F1544" s="5" t="s">
        <v>36</v>
      </c>
      <c r="G1544" s="5"/>
      <c r="H1544" s="5"/>
      <c r="I1544" s="5"/>
      <c r="J1544" s="5"/>
      <c r="K1544" s="5"/>
      <c r="L1544" s="5"/>
      <c r="M1544" s="6">
        <v>45005.0</v>
      </c>
      <c r="N1544" s="6">
        <v>45020.0</v>
      </c>
      <c r="O1544" s="7">
        <f>+IF(NETWORKDAYS(M1544,N1544,Feriados!A1475:A1505)&gt;-1,NETWORKDAYS(M1544,N1544,Feriados!A1475:A1505)-1,NETWORKDAYS(M1544,TODAY(),Feriados!A$15:A$315))</f>
        <v>11</v>
      </c>
      <c r="P1544" s="8">
        <v>45107.0</v>
      </c>
      <c r="Q1544" s="5">
        <f>+IF(T1544="ENVIO OS", IF(NETWORKDAYS(N1544,P1544,Feriados!A$15:A$315)&gt;-1,NETWORKDAYS(N1544,P1544,Feriados!A$15:A$315)-1,NETWORKDAYS(N1544,TODAY(),Feriados!A$15:A$315)),0)</f>
        <v>63</v>
      </c>
      <c r="R1544" s="9"/>
      <c r="S1544" s="9"/>
      <c r="T1544" s="5" t="s">
        <v>40</v>
      </c>
      <c r="U1544" s="5" t="s">
        <v>564</v>
      </c>
      <c r="V1544" s="5"/>
      <c r="W1544" s="5"/>
      <c r="X1544" s="5" t="s">
        <v>41</v>
      </c>
      <c r="Y1544" s="5"/>
      <c r="Z1544" s="5"/>
      <c r="AA1544" s="5"/>
      <c r="AB1544" s="5"/>
      <c r="AC1544" s="6"/>
      <c r="AD1544" s="6"/>
      <c r="AE1544" s="5"/>
      <c r="AF1544" s="10"/>
    </row>
    <row r="1545" ht="21.0" customHeight="1">
      <c r="A1545" s="5">
        <v>240467.0</v>
      </c>
      <c r="B1545" s="5" t="s">
        <v>2934</v>
      </c>
      <c r="C1545" s="5" t="s">
        <v>2935</v>
      </c>
      <c r="D1545" s="5" t="s">
        <v>167</v>
      </c>
      <c r="E1545" s="5" t="s">
        <v>35</v>
      </c>
      <c r="F1545" s="5" t="s">
        <v>36</v>
      </c>
      <c r="G1545" s="5">
        <v>14.4</v>
      </c>
      <c r="H1545" s="5">
        <v>14.4</v>
      </c>
      <c r="I1545" s="5" t="s">
        <v>2936</v>
      </c>
      <c r="J1545" s="5" t="s">
        <v>447</v>
      </c>
      <c r="K1545" s="5" t="s">
        <v>448</v>
      </c>
      <c r="L1545" s="5"/>
      <c r="M1545" s="6">
        <v>45005.0</v>
      </c>
      <c r="N1545" s="6">
        <v>45055.0</v>
      </c>
      <c r="O1545" s="7">
        <f>+IF(NETWORKDAYS(M1545,N1545,Feriados!A1474:A1504)&gt;-1,NETWORKDAYS(M1545,N1545,Feriados!A1474:A1504)-1,NETWORKDAYS(M1545,TODAY(),Feriados!A$15:A$315))</f>
        <v>36</v>
      </c>
      <c r="P1545" s="8"/>
      <c r="Q1545" s="5">
        <f>+IF(T1545="ENVIO OS", IF(NETWORKDAYS(N1545,P1545,Feriados!A$15:A$315)&gt;-1,NETWORKDAYS(N1545,P1545,Feriados!A$15:A$315)-1,NETWORKDAYS(N1545,TODAY(),Feriados!A$15:A$315)),0)</f>
        <v>0</v>
      </c>
      <c r="R1545" s="9"/>
      <c r="S1545" s="9"/>
      <c r="T1545" s="5" t="s">
        <v>79</v>
      </c>
      <c r="U1545" s="5" t="s">
        <v>79</v>
      </c>
      <c r="V1545" s="5"/>
      <c r="W1545" s="5"/>
      <c r="X1545" s="5" t="s">
        <v>190</v>
      </c>
      <c r="Y1545" s="5" t="s">
        <v>42</v>
      </c>
      <c r="Z1545" s="5" t="s">
        <v>151</v>
      </c>
      <c r="AA1545" s="5"/>
      <c r="AB1545" s="5"/>
      <c r="AC1545" s="6"/>
      <c r="AD1545" s="6"/>
      <c r="AE1545" s="5"/>
      <c r="AF1545" s="10"/>
    </row>
    <row r="1546" ht="21.0" customHeight="1">
      <c r="A1546" s="5"/>
      <c r="B1546" s="5" t="s">
        <v>2882</v>
      </c>
      <c r="C1546" s="5" t="s">
        <v>2883</v>
      </c>
      <c r="D1546" s="5" t="s">
        <v>302</v>
      </c>
      <c r="E1546" s="5" t="s">
        <v>96</v>
      </c>
      <c r="F1546" s="5" t="s">
        <v>222</v>
      </c>
      <c r="G1546" s="5">
        <v>328.0</v>
      </c>
      <c r="H1546" s="5"/>
      <c r="I1546" s="5"/>
      <c r="J1546" s="5"/>
      <c r="K1546" s="5"/>
      <c r="L1546" s="5"/>
      <c r="M1546" s="6">
        <v>45006.0</v>
      </c>
      <c r="N1546" s="6">
        <v>45006.0</v>
      </c>
      <c r="O1546" s="7">
        <f>+IF(NETWORKDAYS(M1546,N1546,Feriados!A1466:A1496)&gt;-1,NETWORKDAYS(M1546,N1546,Feriados!A1466:A1496)-1,NETWORKDAYS(M1546,TODAY(),Feriados!A$15:A$315))</f>
        <v>0</v>
      </c>
      <c r="P1546" s="8">
        <v>45008.0</v>
      </c>
      <c r="Q1546" s="5">
        <f>+IF(T1546="ENVIO OS", IF(NETWORKDAYS(N1546,P1546,Feriados!A$15:A$315)&gt;-1,NETWORKDAYS(N1546,P1546,Feriados!A$15:A$315)-1,NETWORKDAYS(N1546,TODAY(),Feriados!A$15:A$315)),0)</f>
        <v>2</v>
      </c>
      <c r="R1546" s="9"/>
      <c r="S1546" s="9"/>
      <c r="T1546" s="5" t="s">
        <v>40</v>
      </c>
      <c r="U1546" s="5" t="s">
        <v>564</v>
      </c>
      <c r="V1546" s="5"/>
      <c r="W1546" s="5"/>
      <c r="X1546" s="5" t="s">
        <v>100</v>
      </c>
      <c r="Y1546" s="5"/>
      <c r="Z1546" s="5" t="s">
        <v>219</v>
      </c>
      <c r="AA1546" s="5" t="s">
        <v>2937</v>
      </c>
      <c r="AB1546" s="5"/>
      <c r="AC1546" s="6"/>
      <c r="AD1546" s="6"/>
      <c r="AE1546" s="5"/>
      <c r="AF1546" s="10"/>
    </row>
    <row r="1547" ht="21.0" customHeight="1">
      <c r="A1547" s="5">
        <v>239038.0</v>
      </c>
      <c r="B1547" s="5" t="s">
        <v>2829</v>
      </c>
      <c r="C1547" s="5" t="s">
        <v>2830</v>
      </c>
      <c r="D1547" s="5" t="s">
        <v>46</v>
      </c>
      <c r="E1547" s="5" t="s">
        <v>96</v>
      </c>
      <c r="F1547" s="5" t="s">
        <v>222</v>
      </c>
      <c r="G1547" s="5">
        <v>70.0</v>
      </c>
      <c r="H1547" s="5">
        <v>70.0</v>
      </c>
      <c r="I1547" s="5" t="s">
        <v>1777</v>
      </c>
      <c r="J1547" s="5" t="s">
        <v>1778</v>
      </c>
      <c r="K1547" s="5" t="s">
        <v>529</v>
      </c>
      <c r="L1547" s="5"/>
      <c r="M1547" s="6">
        <v>45007.0</v>
      </c>
      <c r="N1547" s="6">
        <v>45033.0</v>
      </c>
      <c r="O1547" s="7">
        <f>+IF(NETWORKDAYS(M1547,N1547,Feriados!A1465:A1495)&gt;-1,NETWORKDAYS(M1547,N1547,Feriados!A1465:A1495)-1,NETWORKDAYS(M1547,TODAY(),Feriados!A$15:A$315))</f>
        <v>18</v>
      </c>
      <c r="P1547" s="8"/>
      <c r="Q1547" s="5">
        <f>+IF(T1547="ENVIO OS", IF(NETWORKDAYS(N1547,P1547,Feriados!A$15:A$315)&gt;-1,NETWORKDAYS(N1547,P1547,Feriados!A$15:A$315)-1,NETWORKDAYS(N1547,TODAY(),Feriados!A$15:A$315)),0)</f>
        <v>0</v>
      </c>
      <c r="R1547" s="9">
        <v>-32.8958</v>
      </c>
      <c r="S1547" s="9">
        <v>-68.8307</v>
      </c>
      <c r="T1547" s="5" t="s">
        <v>79</v>
      </c>
      <c r="U1547" s="5" t="s">
        <v>79</v>
      </c>
      <c r="V1547" s="5"/>
      <c r="W1547" s="5"/>
      <c r="X1547" s="5" t="s">
        <v>100</v>
      </c>
      <c r="Y1547" s="5" t="s">
        <v>66</v>
      </c>
      <c r="Z1547" s="5" t="s">
        <v>339</v>
      </c>
      <c r="AA1547" s="5"/>
      <c r="AB1547" s="5"/>
      <c r="AC1547" s="6"/>
      <c r="AD1547" s="6"/>
      <c r="AE1547" s="5"/>
      <c r="AF1547" s="10"/>
    </row>
    <row r="1548" ht="21.0" customHeight="1">
      <c r="A1548" s="5">
        <v>239858.0</v>
      </c>
      <c r="B1548" s="5" t="s">
        <v>2938</v>
      </c>
      <c r="C1548" s="5" t="s">
        <v>2939</v>
      </c>
      <c r="D1548" s="5" t="s">
        <v>46</v>
      </c>
      <c r="E1548" s="5" t="s">
        <v>96</v>
      </c>
      <c r="F1548" s="5" t="s">
        <v>137</v>
      </c>
      <c r="G1548" s="5">
        <v>360.0</v>
      </c>
      <c r="H1548" s="5">
        <v>349.0</v>
      </c>
      <c r="I1548" s="5" t="s">
        <v>37</v>
      </c>
      <c r="J1548" s="5" t="s">
        <v>2222</v>
      </c>
      <c r="K1548" s="5" t="s">
        <v>48</v>
      </c>
      <c r="L1548" s="5" t="s">
        <v>49</v>
      </c>
      <c r="M1548" s="6">
        <v>45007.0</v>
      </c>
      <c r="N1548" s="6">
        <v>45035.0</v>
      </c>
      <c r="O1548" s="7">
        <f>+IF(NETWORKDAYS(M1548,N1548,Feriados!A1465:A1495)&gt;-1,NETWORKDAYS(M1548,N1548,Feriados!A1465:A1495)-1,NETWORKDAYS(M1548,TODAY(),Feriados!A$15:A$315))</f>
        <v>20</v>
      </c>
      <c r="P1548" s="8"/>
      <c r="Q1548" s="5">
        <f>+IF(T1548="ENVIO OS", IF(NETWORKDAYS(N1548,P1548,Feriados!A$15:A$315)&gt;-1,NETWORKDAYS(N1548,P1548,Feriados!A$15:A$315)-1,NETWORKDAYS(N1548,TODAY(),Feriados!A$15:A$315)),0)</f>
        <v>0</v>
      </c>
      <c r="R1548" s="9">
        <v>-32.9291</v>
      </c>
      <c r="S1548" s="9">
        <v>-68.7493</v>
      </c>
      <c r="T1548" s="5" t="s">
        <v>79</v>
      </c>
      <c r="U1548" s="5" t="s">
        <v>79</v>
      </c>
      <c r="V1548" s="5"/>
      <c r="W1548" s="5"/>
      <c r="X1548" s="5" t="s">
        <v>100</v>
      </c>
      <c r="Y1548" s="5" t="s">
        <v>66</v>
      </c>
      <c r="Z1548" s="5"/>
      <c r="AA1548" s="5"/>
      <c r="AB1548" s="5"/>
      <c r="AC1548" s="6"/>
      <c r="AD1548" s="6"/>
      <c r="AE1548" s="5"/>
      <c r="AF1548" s="10"/>
    </row>
    <row r="1549" ht="21.0" customHeight="1">
      <c r="A1549" s="5">
        <v>239770.0</v>
      </c>
      <c r="B1549" s="5" t="s">
        <v>2940</v>
      </c>
      <c r="C1549" s="5" t="s">
        <v>2941</v>
      </c>
      <c r="D1549" s="5" t="s">
        <v>84</v>
      </c>
      <c r="E1549" s="5" t="s">
        <v>96</v>
      </c>
      <c r="F1549" s="5" t="s">
        <v>97</v>
      </c>
      <c r="G1549" s="5">
        <v>299.0</v>
      </c>
      <c r="H1549" s="5">
        <v>299.0</v>
      </c>
      <c r="I1549" s="5" t="s">
        <v>37</v>
      </c>
      <c r="J1549" s="5" t="s">
        <v>2942</v>
      </c>
      <c r="K1549" s="5" t="s">
        <v>780</v>
      </c>
      <c r="L1549" s="5"/>
      <c r="M1549" s="6">
        <v>45008.0</v>
      </c>
      <c r="N1549" s="6">
        <v>45070.0</v>
      </c>
      <c r="O1549" s="7">
        <f>+IF(NETWORKDAYS(M1549,N1549,Feriados!A1466:A1496)&gt;-1,NETWORKDAYS(M1549,N1549,Feriados!A1466:A1496)-1,NETWORKDAYS(M1549,TODAY(),Feriados!A$15:A$315))</f>
        <v>44</v>
      </c>
      <c r="P1549" s="8"/>
      <c r="Q1549" s="5">
        <f>+IF(T1549="ENVIO OS", IF(NETWORKDAYS(N1549,P1549,Feriados!A$15:A$315)&gt;-1,NETWORKDAYS(N1549,P1549,Feriados!A$15:A$315)-1,NETWORKDAYS(N1549,TODAY(),Feriados!A$15:A$315)),0)</f>
        <v>0</v>
      </c>
      <c r="R1549" s="9">
        <v>-32.5463</v>
      </c>
      <c r="S1549" s="9">
        <v>-68.3157</v>
      </c>
      <c r="T1549" s="5" t="s">
        <v>79</v>
      </c>
      <c r="U1549" s="5" t="s">
        <v>79</v>
      </c>
      <c r="V1549" s="5"/>
      <c r="W1549" s="5"/>
      <c r="X1549" s="5" t="s">
        <v>847</v>
      </c>
      <c r="Y1549" s="5" t="s">
        <v>66</v>
      </c>
      <c r="Z1549" s="5"/>
      <c r="AA1549" s="5"/>
      <c r="AB1549" s="5"/>
      <c r="AC1549" s="6"/>
      <c r="AD1549" s="6"/>
      <c r="AE1549" s="5"/>
      <c r="AF1549" s="10"/>
    </row>
    <row r="1550" ht="21.0" customHeight="1">
      <c r="A1550" s="5"/>
      <c r="B1550" s="5" t="s">
        <v>2943</v>
      </c>
      <c r="C1550" s="5" t="s">
        <v>2944</v>
      </c>
      <c r="D1550" s="5" t="s">
        <v>84</v>
      </c>
      <c r="E1550" s="5" t="s">
        <v>96</v>
      </c>
      <c r="F1550" s="5" t="s">
        <v>137</v>
      </c>
      <c r="G1550" s="5">
        <v>200.0</v>
      </c>
      <c r="H1550" s="5">
        <v>50.0</v>
      </c>
      <c r="I1550" s="5" t="s">
        <v>2945</v>
      </c>
      <c r="J1550" s="5" t="s">
        <v>2942</v>
      </c>
      <c r="K1550" s="5" t="s">
        <v>780</v>
      </c>
      <c r="L1550" s="5"/>
      <c r="M1550" s="6">
        <v>45008.0</v>
      </c>
      <c r="N1550" s="6">
        <v>45070.0</v>
      </c>
      <c r="O1550" s="7">
        <f>+IF(NETWORKDAYS(M1550,N1550,Feriados!A1467:A1497)&gt;-1,NETWORKDAYS(M1550,N1550,Feriados!A1467:A1497)-1,NETWORKDAYS(M1550,TODAY(),Feriados!A$15:A$315))</f>
        <v>44</v>
      </c>
      <c r="P1550" s="8"/>
      <c r="Q1550" s="5">
        <f>+IF(T1550="ENVIO OS", IF(NETWORKDAYS(N1550,P1550,Feriados!A$15:A$315)&gt;-1,NETWORKDAYS(N1550,P1550,Feriados!A$15:A$315)-1,NETWORKDAYS(N1550,TODAY(),Feriados!A$15:A$315)),0)</f>
        <v>0</v>
      </c>
      <c r="R1550" s="9">
        <v>-32.5463</v>
      </c>
      <c r="S1550" s="9">
        <v>-68.3157</v>
      </c>
      <c r="T1550" s="5" t="s">
        <v>79</v>
      </c>
      <c r="U1550" s="5" t="s">
        <v>79</v>
      </c>
      <c r="V1550" s="5"/>
      <c r="W1550" s="5"/>
      <c r="X1550" s="5" t="s">
        <v>847</v>
      </c>
      <c r="Y1550" s="5" t="s">
        <v>66</v>
      </c>
      <c r="Z1550" s="5"/>
      <c r="AA1550" s="5"/>
      <c r="AB1550" s="5"/>
      <c r="AC1550" s="6"/>
      <c r="AD1550" s="6"/>
      <c r="AE1550" s="5"/>
      <c r="AF1550" s="10"/>
    </row>
    <row r="1551" ht="21.0" customHeight="1">
      <c r="A1551" s="5"/>
      <c r="B1551" s="5" t="s">
        <v>2946</v>
      </c>
      <c r="C1551" s="5" t="s">
        <v>2947</v>
      </c>
      <c r="D1551" s="5" t="s">
        <v>84</v>
      </c>
      <c r="E1551" s="5" t="s">
        <v>96</v>
      </c>
      <c r="F1551" s="5" t="s">
        <v>137</v>
      </c>
      <c r="G1551" s="5">
        <v>350.0</v>
      </c>
      <c r="H1551" s="5">
        <v>0.0</v>
      </c>
      <c r="I1551" s="5" t="s">
        <v>2945</v>
      </c>
      <c r="J1551" s="5" t="s">
        <v>2942</v>
      </c>
      <c r="K1551" s="5" t="s">
        <v>780</v>
      </c>
      <c r="L1551" s="5"/>
      <c r="M1551" s="6">
        <v>45008.0</v>
      </c>
      <c r="N1551" s="6">
        <v>45070.0</v>
      </c>
      <c r="O1551" s="7">
        <f>+IF(NETWORKDAYS(M1551,N1551,Feriados!A1468:A1498)&gt;-1,NETWORKDAYS(M1551,N1551,Feriados!A1468:A1498)-1,NETWORKDAYS(M1551,TODAY(),Feriados!A$15:A$315))</f>
        <v>44</v>
      </c>
      <c r="P1551" s="8"/>
      <c r="Q1551" s="5">
        <f>+IF(T1551="ENVIO OS", IF(NETWORKDAYS(N1551,P1551,Feriados!A$15:A$315)&gt;-1,NETWORKDAYS(N1551,P1551,Feriados!A$15:A$315)-1,NETWORKDAYS(N1551,TODAY(),Feriados!A$15:A$315)),0)</f>
        <v>0</v>
      </c>
      <c r="R1551" s="9">
        <v>-32.5463</v>
      </c>
      <c r="S1551" s="9">
        <v>-68.3157</v>
      </c>
      <c r="T1551" s="5" t="s">
        <v>79</v>
      </c>
      <c r="U1551" s="5" t="s">
        <v>79</v>
      </c>
      <c r="V1551" s="5"/>
      <c r="W1551" s="5"/>
      <c r="X1551" s="5" t="s">
        <v>847</v>
      </c>
      <c r="Y1551" s="5" t="s">
        <v>66</v>
      </c>
      <c r="Z1551" s="5"/>
      <c r="AA1551" s="5"/>
      <c r="AB1551" s="5"/>
      <c r="AC1551" s="6"/>
      <c r="AD1551" s="6"/>
      <c r="AE1551" s="5"/>
      <c r="AF1551" s="10"/>
    </row>
    <row r="1552" ht="21.0" customHeight="1">
      <c r="A1552" s="5">
        <v>239783.0</v>
      </c>
      <c r="B1552" s="5" t="s">
        <v>2948</v>
      </c>
      <c r="C1552" s="5" t="s">
        <v>2227</v>
      </c>
      <c r="D1552" s="5" t="s">
        <v>147</v>
      </c>
      <c r="E1552" s="5" t="s">
        <v>96</v>
      </c>
      <c r="F1552" s="5" t="s">
        <v>230</v>
      </c>
      <c r="G1552" s="5">
        <v>682.0</v>
      </c>
      <c r="H1552" s="5">
        <v>682.0</v>
      </c>
      <c r="I1552" s="5" t="s">
        <v>37</v>
      </c>
      <c r="J1552" s="5" t="s">
        <v>401</v>
      </c>
      <c r="K1552" s="5" t="s">
        <v>149</v>
      </c>
      <c r="L1552" s="5" t="s">
        <v>39</v>
      </c>
      <c r="M1552" s="6">
        <v>45008.0</v>
      </c>
      <c r="N1552" s="6">
        <v>45076.0</v>
      </c>
      <c r="O1552" s="7">
        <f>+IF(NETWORKDAYS(M1552,N1552,Feriados!A1486:A1516)&gt;-1,NETWORKDAYS(M1552,N1552,Feriados!A1486:A1516)-1,NETWORKDAYS(M1552,TODAY(),Feriados!A$15:A$315))</f>
        <v>48</v>
      </c>
      <c r="P1552" s="8"/>
      <c r="Q1552" s="5">
        <f>+IF(T1552="ENVIO OS", IF(NETWORKDAYS(N1552,P1552,Feriados!A$15:A$315)&gt;-1,NETWORKDAYS(N1552,P1552,Feriados!A$15:A$315)-1,NETWORKDAYS(N1552,TODAY(),Feriados!A$15:A$315)),0)</f>
        <v>0</v>
      </c>
      <c r="R1552" s="9">
        <v>-32.9758</v>
      </c>
      <c r="S1552" s="9">
        <v>-68.8445</v>
      </c>
      <c r="T1552" s="5" t="s">
        <v>79</v>
      </c>
      <c r="U1552" s="5" t="s">
        <v>79</v>
      </c>
      <c r="V1552" s="5" t="s">
        <v>435</v>
      </c>
      <c r="W1552" s="5" t="s">
        <v>2949</v>
      </c>
      <c r="X1552" s="5" t="s">
        <v>100</v>
      </c>
      <c r="Y1552" s="5" t="s">
        <v>66</v>
      </c>
      <c r="Z1552" s="5" t="s">
        <v>928</v>
      </c>
      <c r="AA1552" s="5"/>
      <c r="AB1552" s="5"/>
      <c r="AC1552" s="6"/>
      <c r="AD1552" s="6"/>
      <c r="AE1552" s="5"/>
      <c r="AF1552" s="10"/>
    </row>
    <row r="1553" ht="21.0" customHeight="1">
      <c r="A1553" s="5"/>
      <c r="B1553" s="5" t="s">
        <v>2882</v>
      </c>
      <c r="C1553" s="5" t="s">
        <v>2883</v>
      </c>
      <c r="D1553" s="5" t="s">
        <v>302</v>
      </c>
      <c r="E1553" s="5" t="s">
        <v>96</v>
      </c>
      <c r="F1553" s="5" t="s">
        <v>222</v>
      </c>
      <c r="G1553" s="5">
        <v>190.91</v>
      </c>
      <c r="H1553" s="5"/>
      <c r="I1553" s="5"/>
      <c r="J1553" s="5"/>
      <c r="K1553" s="5"/>
      <c r="L1553" s="5"/>
      <c r="M1553" s="6">
        <v>45008.0</v>
      </c>
      <c r="N1553" s="6">
        <v>45008.0</v>
      </c>
      <c r="O1553" s="7">
        <f>+IF(NETWORKDAYS(M1553,N1553,Feriados!A1473:A1503)&gt;-1,NETWORKDAYS(M1553,N1553,Feriados!A1473:A1503)-1,NETWORKDAYS(M1553,TODAY(),Feriados!A$15:A$315))</f>
        <v>0</v>
      </c>
      <c r="P1553" s="8">
        <v>45012.0</v>
      </c>
      <c r="Q1553" s="5">
        <f>+IF(T1553="ENVIO OS", IF(NETWORKDAYS(N1553,P1553,Feriados!A$15:A$315)&gt;-1,NETWORKDAYS(N1553,P1553,Feriados!A$15:A$315)-1,NETWORKDAYS(N1553,TODAY(),Feriados!A$15:A$315)),0)</f>
        <v>2</v>
      </c>
      <c r="R1553" s="9"/>
      <c r="S1553" s="9"/>
      <c r="T1553" s="5" t="s">
        <v>40</v>
      </c>
      <c r="U1553" s="5" t="s">
        <v>804</v>
      </c>
      <c r="V1553" s="5"/>
      <c r="W1553" s="5"/>
      <c r="X1553" s="5" t="s">
        <v>100</v>
      </c>
      <c r="Y1553" s="5"/>
      <c r="Z1553" s="5" t="s">
        <v>219</v>
      </c>
      <c r="AA1553" s="5" t="s">
        <v>2950</v>
      </c>
      <c r="AB1553" s="5"/>
      <c r="AC1553" s="6"/>
      <c r="AD1553" s="6"/>
      <c r="AE1553" s="5"/>
      <c r="AF1553" s="10"/>
    </row>
    <row r="1554" ht="21.0" customHeight="1">
      <c r="A1554" s="5">
        <v>240026.0</v>
      </c>
      <c r="B1554" s="5" t="s">
        <v>2882</v>
      </c>
      <c r="C1554" s="5" t="s">
        <v>2883</v>
      </c>
      <c r="D1554" s="5" t="s">
        <v>302</v>
      </c>
      <c r="E1554" s="5" t="s">
        <v>96</v>
      </c>
      <c r="F1554" s="5" t="s">
        <v>222</v>
      </c>
      <c r="G1554" s="5">
        <v>190.91</v>
      </c>
      <c r="H1554" s="5">
        <v>190.91</v>
      </c>
      <c r="I1554" s="5" t="s">
        <v>2951</v>
      </c>
      <c r="J1554" s="5" t="s">
        <v>303</v>
      </c>
      <c r="K1554" s="5" t="s">
        <v>302</v>
      </c>
      <c r="L1554" s="5" t="s">
        <v>49</v>
      </c>
      <c r="M1554" s="6">
        <v>45012.0</v>
      </c>
      <c r="N1554" s="6">
        <v>45028.0</v>
      </c>
      <c r="O1554" s="7">
        <f>+IF(NETWORKDAYS(M1554,N1554,Feriados!A1480:A1510)&gt;-1,NETWORKDAYS(M1554,N1554,Feriados!A1480:A1510)-1,NETWORKDAYS(M1554,TODAY(),Feriados!A$15:A$315))</f>
        <v>12</v>
      </c>
      <c r="P1554" s="8"/>
      <c r="Q1554" s="5">
        <f>+IF(T1554="ENVIO OS", IF(NETWORKDAYS(N1554,P1554,Feriados!A$15:A$315)&gt;-1,NETWORKDAYS(N1554,P1554,Feriados!A$15:A$315)-1,NETWORKDAYS(N1554,TODAY(),Feriados!A$15:A$315)),0)</f>
        <v>0</v>
      </c>
      <c r="R1554" s="9">
        <v>-33.7509</v>
      </c>
      <c r="S1554" s="9">
        <v>-69.0296</v>
      </c>
      <c r="T1554" s="5" t="s">
        <v>79</v>
      </c>
      <c r="U1554" s="5" t="s">
        <v>79</v>
      </c>
      <c r="V1554" s="5"/>
      <c r="W1554" s="5"/>
      <c r="X1554" s="5" t="s">
        <v>100</v>
      </c>
      <c r="Y1554" s="5" t="s">
        <v>66</v>
      </c>
      <c r="Z1554" s="5" t="s">
        <v>219</v>
      </c>
      <c r="AA1554" s="5" t="s">
        <v>2952</v>
      </c>
      <c r="AB1554" s="5"/>
      <c r="AC1554" s="6"/>
      <c r="AD1554" s="6"/>
      <c r="AE1554" s="5"/>
      <c r="AF1554" s="10"/>
    </row>
    <row r="1555" ht="21.0" customHeight="1">
      <c r="A1555" s="5">
        <v>239828.0</v>
      </c>
      <c r="B1555" s="5" t="s">
        <v>2953</v>
      </c>
      <c r="C1555" s="5" t="s">
        <v>2954</v>
      </c>
      <c r="D1555" s="5" t="s">
        <v>75</v>
      </c>
      <c r="E1555" s="5" t="s">
        <v>96</v>
      </c>
      <c r="F1555" s="5" t="s">
        <v>137</v>
      </c>
      <c r="G1555" s="5">
        <v>140.0</v>
      </c>
      <c r="H1555" s="5">
        <v>74.0</v>
      </c>
      <c r="I1555" s="5" t="s">
        <v>364</v>
      </c>
      <c r="J1555" s="5" t="s">
        <v>365</v>
      </c>
      <c r="K1555" s="5" t="s">
        <v>172</v>
      </c>
      <c r="L1555" s="5" t="s">
        <v>39</v>
      </c>
      <c r="M1555" s="6">
        <v>45013.0</v>
      </c>
      <c r="N1555" s="6">
        <v>45041.0</v>
      </c>
      <c r="O1555" s="7">
        <f>+IF(NETWORKDAYS(M1555,N1555,Feriados!A1478:A1508)&gt;-1,NETWORKDAYS(M1555,N1555,Feriados!A1478:A1508)-1,NETWORKDAYS(M1555,TODAY(),Feriados!A$15:A$315))</f>
        <v>20</v>
      </c>
      <c r="P1555" s="8"/>
      <c r="Q1555" s="5">
        <f>+IF(T1555="ENVIO OS", IF(NETWORKDAYS(N1555,P1555,Feriados!A$15:A$315)&gt;-1,NETWORKDAYS(N1555,P1555,Feriados!A$15:A$315)-1,NETWORKDAYS(N1555,TODAY(),Feriados!A$15:A$315)),0)</f>
        <v>0</v>
      </c>
      <c r="R1555" s="9">
        <v>-32.8669</v>
      </c>
      <c r="S1555" s="9">
        <v>-68.8298</v>
      </c>
      <c r="T1555" s="5" t="s">
        <v>79</v>
      </c>
      <c r="U1555" s="5" t="s">
        <v>79</v>
      </c>
      <c r="V1555" s="5"/>
      <c r="W1555" s="5"/>
      <c r="X1555" s="5" t="s">
        <v>100</v>
      </c>
      <c r="Y1555" s="5" t="s">
        <v>66</v>
      </c>
      <c r="Z1555" s="5"/>
      <c r="AA1555" s="5"/>
      <c r="AB1555" s="5"/>
      <c r="AC1555" s="6"/>
      <c r="AD1555" s="6"/>
      <c r="AE1555" s="5"/>
      <c r="AF1555" s="10"/>
    </row>
    <row r="1556" ht="21.0" customHeight="1">
      <c r="A1556" s="5">
        <v>239834.0</v>
      </c>
      <c r="B1556" s="5" t="s">
        <v>2955</v>
      </c>
      <c r="C1556" s="5" t="s">
        <v>2956</v>
      </c>
      <c r="D1556" s="5" t="s">
        <v>75</v>
      </c>
      <c r="E1556" s="5" t="s">
        <v>96</v>
      </c>
      <c r="F1556" s="5" t="s">
        <v>137</v>
      </c>
      <c r="G1556" s="5">
        <v>170.0</v>
      </c>
      <c r="H1556" s="5">
        <v>25.0</v>
      </c>
      <c r="I1556" s="5" t="s">
        <v>37</v>
      </c>
      <c r="J1556" s="5" t="s">
        <v>307</v>
      </c>
      <c r="K1556" s="5" t="s">
        <v>78</v>
      </c>
      <c r="L1556" s="5" t="s">
        <v>39</v>
      </c>
      <c r="M1556" s="6">
        <v>45013.0</v>
      </c>
      <c r="N1556" s="6">
        <v>45063.0</v>
      </c>
      <c r="O1556" s="7">
        <f>+IF(NETWORKDAYS(M1556,N1556,Feriados!A1482:A1512)&gt;-1,NETWORKDAYS(M1556,N1556,Feriados!A1482:A1512)-1,NETWORKDAYS(M1556,TODAY(),Feriados!A$15:A$315))</f>
        <v>36</v>
      </c>
      <c r="P1556" s="8"/>
      <c r="Q1556" s="5">
        <f>+IF(T1556="ENVIO OS", IF(NETWORKDAYS(N1556,P1556,Feriados!A$15:A$315)&gt;-1,NETWORKDAYS(N1556,P1556,Feriados!A$15:A$315)-1,NETWORKDAYS(N1556,TODAY(),Feriados!A$15:A$315)),0)</f>
        <v>0</v>
      </c>
      <c r="R1556" s="9">
        <v>-32.8797</v>
      </c>
      <c r="S1556" s="9">
        <v>-68.8762</v>
      </c>
      <c r="T1556" s="5" t="s">
        <v>79</v>
      </c>
      <c r="U1556" s="5" t="s">
        <v>79</v>
      </c>
      <c r="V1556" s="5"/>
      <c r="W1556" s="5"/>
      <c r="X1556" s="5" t="s">
        <v>100</v>
      </c>
      <c r="Y1556" s="5" t="s">
        <v>66</v>
      </c>
      <c r="Z1556" s="5"/>
      <c r="AA1556" s="5"/>
      <c r="AB1556" s="5"/>
      <c r="AC1556" s="6"/>
      <c r="AD1556" s="6"/>
      <c r="AE1556" s="5"/>
      <c r="AF1556" s="10"/>
    </row>
    <row r="1557" ht="21.0" customHeight="1">
      <c r="A1557" s="5">
        <v>239834.0</v>
      </c>
      <c r="B1557" s="5" t="s">
        <v>2957</v>
      </c>
      <c r="C1557" s="5" t="s">
        <v>2958</v>
      </c>
      <c r="D1557" s="5" t="s">
        <v>75</v>
      </c>
      <c r="E1557" s="5" t="s">
        <v>96</v>
      </c>
      <c r="F1557" s="5" t="s">
        <v>97</v>
      </c>
      <c r="G1557" s="5">
        <v>170.0</v>
      </c>
      <c r="H1557" s="5">
        <v>170.0</v>
      </c>
      <c r="I1557" s="5" t="s">
        <v>37</v>
      </c>
      <c r="J1557" s="5" t="s">
        <v>307</v>
      </c>
      <c r="K1557" s="5" t="s">
        <v>78</v>
      </c>
      <c r="L1557" s="5" t="s">
        <v>39</v>
      </c>
      <c r="M1557" s="6">
        <v>45013.0</v>
      </c>
      <c r="N1557" s="6">
        <v>45063.0</v>
      </c>
      <c r="O1557" s="7">
        <f>+IF(NETWORKDAYS(M1557,N1557,Feriados!A1481:A1511)&gt;-1,NETWORKDAYS(M1557,N1557,Feriados!A1481:A1511)-1,NETWORKDAYS(M1557,TODAY(),Feriados!A$15:A$315))</f>
        <v>36</v>
      </c>
      <c r="P1557" s="8"/>
      <c r="Q1557" s="5">
        <f>+IF(T1557="ENVIO OS", IF(NETWORKDAYS(N1557,P1557,Feriados!A$15:A$315)&gt;-1,NETWORKDAYS(N1557,P1557,Feriados!A$15:A$315)-1,NETWORKDAYS(N1557,TODAY(),Feriados!A$15:A$315)),0)</f>
        <v>0</v>
      </c>
      <c r="R1557" s="9">
        <v>-32.8801</v>
      </c>
      <c r="S1557" s="9">
        <v>-68.8759</v>
      </c>
      <c r="T1557" s="5" t="s">
        <v>79</v>
      </c>
      <c r="U1557" s="5" t="s">
        <v>79</v>
      </c>
      <c r="V1557" s="5"/>
      <c r="W1557" s="5"/>
      <c r="X1557" s="5" t="s">
        <v>100</v>
      </c>
      <c r="Y1557" s="5" t="s">
        <v>66</v>
      </c>
      <c r="Z1557" s="5"/>
      <c r="AA1557" s="5"/>
      <c r="AB1557" s="5"/>
      <c r="AC1557" s="6"/>
      <c r="AD1557" s="6"/>
      <c r="AE1557" s="5"/>
      <c r="AF1557" s="10"/>
    </row>
    <row r="1558" ht="21.0" customHeight="1">
      <c r="A1558" s="5">
        <v>239834.0</v>
      </c>
      <c r="B1558" s="5" t="s">
        <v>2959</v>
      </c>
      <c r="C1558" s="5" t="s">
        <v>2960</v>
      </c>
      <c r="D1558" s="5" t="s">
        <v>75</v>
      </c>
      <c r="E1558" s="5" t="s">
        <v>96</v>
      </c>
      <c r="F1558" s="5" t="s">
        <v>97</v>
      </c>
      <c r="G1558" s="5">
        <v>220.0</v>
      </c>
      <c r="H1558" s="5">
        <v>220.0</v>
      </c>
      <c r="I1558" s="5" t="s">
        <v>37</v>
      </c>
      <c r="J1558" s="5" t="s">
        <v>307</v>
      </c>
      <c r="K1558" s="5" t="s">
        <v>78</v>
      </c>
      <c r="L1558" s="5" t="s">
        <v>39</v>
      </c>
      <c r="M1558" s="6">
        <v>45013.0</v>
      </c>
      <c r="N1558" s="6">
        <v>45063.0</v>
      </c>
      <c r="O1558" s="7">
        <f>+IF(NETWORKDAYS(M1558,N1558,Feriados!A1483:A1513)&gt;-1,NETWORKDAYS(M1558,N1558,Feriados!A1483:A1513)-1,NETWORKDAYS(M1558,TODAY(),Feriados!A$15:A$315))</f>
        <v>36</v>
      </c>
      <c r="P1558" s="8"/>
      <c r="Q1558" s="5">
        <f>+IF(T1558="ENVIO OS", IF(NETWORKDAYS(N1558,P1558,Feriados!A$15:A$315)&gt;-1,NETWORKDAYS(N1558,P1558,Feriados!A$15:A$315)-1,NETWORKDAYS(N1558,TODAY(),Feriados!A$15:A$315)),0)</f>
        <v>0</v>
      </c>
      <c r="R1558" s="9">
        <v>-32.8801</v>
      </c>
      <c r="S1558" s="9">
        <v>-68.8759</v>
      </c>
      <c r="T1558" s="5" t="s">
        <v>79</v>
      </c>
      <c r="U1558" s="5" t="s">
        <v>79</v>
      </c>
      <c r="V1558" s="5"/>
      <c r="W1558" s="5"/>
      <c r="X1558" s="5" t="s">
        <v>100</v>
      </c>
      <c r="Y1558" s="5" t="s">
        <v>66</v>
      </c>
      <c r="Z1558" s="5"/>
      <c r="AA1558" s="5" t="s">
        <v>2961</v>
      </c>
      <c r="AB1558" s="5" t="s">
        <v>27</v>
      </c>
      <c r="AC1558" s="6"/>
      <c r="AD1558" s="6"/>
      <c r="AE1558" s="5"/>
      <c r="AF1558" s="10"/>
    </row>
    <row r="1559" ht="21.0" customHeight="1">
      <c r="A1559" s="5">
        <v>239834.0</v>
      </c>
      <c r="B1559" s="5" t="s">
        <v>2962</v>
      </c>
      <c r="C1559" s="5" t="s">
        <v>2963</v>
      </c>
      <c r="D1559" s="5" t="s">
        <v>75</v>
      </c>
      <c r="E1559" s="5" t="s">
        <v>96</v>
      </c>
      <c r="F1559" s="5" t="s">
        <v>137</v>
      </c>
      <c r="G1559" s="5">
        <v>140.0</v>
      </c>
      <c r="H1559" s="5">
        <v>34.0</v>
      </c>
      <c r="I1559" s="5" t="s">
        <v>37</v>
      </c>
      <c r="J1559" s="5" t="s">
        <v>307</v>
      </c>
      <c r="K1559" s="5" t="s">
        <v>78</v>
      </c>
      <c r="L1559" s="5" t="s">
        <v>39</v>
      </c>
      <c r="M1559" s="6">
        <v>45013.0</v>
      </c>
      <c r="N1559" s="6">
        <v>45063.0</v>
      </c>
      <c r="O1559" s="7">
        <f>+IF(NETWORKDAYS(M1559,N1559,Feriados!A1480:A1510)&gt;-1,NETWORKDAYS(M1559,N1559,Feriados!A1480:A1510)-1,NETWORKDAYS(M1559,TODAY(),Feriados!A$15:A$315))</f>
        <v>36</v>
      </c>
      <c r="P1559" s="8"/>
      <c r="Q1559" s="5">
        <f>+IF(T1559="ENVIO OS", IF(NETWORKDAYS(N1559,P1559,Feriados!A$15:A$315)&gt;-1,NETWORKDAYS(N1559,P1559,Feriados!A$15:A$315)-1,NETWORKDAYS(N1559,TODAY(),Feriados!A$15:A$315)),0)</f>
        <v>0</v>
      </c>
      <c r="R1559" s="9">
        <v>-32.8808</v>
      </c>
      <c r="S1559" s="9">
        <v>-68.8759</v>
      </c>
      <c r="T1559" s="5" t="s">
        <v>79</v>
      </c>
      <c r="U1559" s="5" t="s">
        <v>79</v>
      </c>
      <c r="V1559" s="5"/>
      <c r="W1559" s="5"/>
      <c r="X1559" s="5" t="s">
        <v>100</v>
      </c>
      <c r="Y1559" s="5" t="s">
        <v>66</v>
      </c>
      <c r="Z1559" s="5"/>
      <c r="AA1559" s="5"/>
      <c r="AB1559" s="5"/>
      <c r="AC1559" s="6"/>
      <c r="AD1559" s="6"/>
      <c r="AE1559" s="5"/>
      <c r="AF1559" s="10"/>
    </row>
    <row r="1560" ht="21.0" customHeight="1">
      <c r="A1560" s="5">
        <v>239831.0</v>
      </c>
      <c r="B1560" s="5" t="s">
        <v>2964</v>
      </c>
      <c r="C1560" s="5" t="s">
        <v>2336</v>
      </c>
      <c r="D1560" s="5" t="s">
        <v>63</v>
      </c>
      <c r="E1560" s="5" t="s">
        <v>96</v>
      </c>
      <c r="F1560" s="5" t="s">
        <v>97</v>
      </c>
      <c r="G1560" s="5">
        <v>195.0</v>
      </c>
      <c r="H1560" s="5">
        <v>195.0</v>
      </c>
      <c r="I1560" s="5" t="s">
        <v>2337</v>
      </c>
      <c r="J1560" s="5" t="s">
        <v>661</v>
      </c>
      <c r="K1560" s="5" t="s">
        <v>48</v>
      </c>
      <c r="L1560" s="5" t="s">
        <v>49</v>
      </c>
      <c r="M1560" s="6">
        <v>45013.0</v>
      </c>
      <c r="N1560" s="6">
        <v>45028.0</v>
      </c>
      <c r="O1560" s="7">
        <f>+IF(NETWORKDAYS(M1560,N1560,Feriados!A1479:A1509)&gt;-1,NETWORKDAYS(M1560,N1560,Feriados!A1479:A1509)-1,NETWORKDAYS(M1560,TODAY(),Feriados!A$15:A$315))</f>
        <v>11</v>
      </c>
      <c r="P1560" s="8"/>
      <c r="Q1560" s="5">
        <f>+IF(T1560="ENVIO OS", IF(NETWORKDAYS(N1560,P1560,Feriados!A$15:A$315)&gt;-1,NETWORKDAYS(N1560,P1560,Feriados!A$15:A$315)-1,NETWORKDAYS(N1560,TODAY(),Feriados!A$15:A$315)),0)</f>
        <v>0</v>
      </c>
      <c r="R1560" s="9">
        <v>-32.9688</v>
      </c>
      <c r="S1560" s="9">
        <v>-68.7231</v>
      </c>
      <c r="T1560" s="5" t="s">
        <v>79</v>
      </c>
      <c r="U1560" s="5" t="s">
        <v>79</v>
      </c>
      <c r="V1560" s="5"/>
      <c r="W1560" s="5"/>
      <c r="X1560" s="5" t="s">
        <v>100</v>
      </c>
      <c r="Y1560" s="5" t="s">
        <v>66</v>
      </c>
      <c r="Z1560" s="5"/>
      <c r="AA1560" s="5"/>
      <c r="AB1560" s="5" t="s">
        <v>27</v>
      </c>
      <c r="AC1560" s="6"/>
      <c r="AD1560" s="6"/>
      <c r="AE1560" s="5"/>
      <c r="AF1560" s="10"/>
    </row>
    <row r="1561" ht="21.0" customHeight="1">
      <c r="A1561" s="5"/>
      <c r="B1561" s="5" t="s">
        <v>1372</v>
      </c>
      <c r="C1561" s="5" t="s">
        <v>1373</v>
      </c>
      <c r="D1561" s="5" t="s">
        <v>147</v>
      </c>
      <c r="E1561" s="5" t="s">
        <v>96</v>
      </c>
      <c r="F1561" s="5" t="s">
        <v>1374</v>
      </c>
      <c r="G1561" s="5">
        <v>5000.0</v>
      </c>
      <c r="H1561" s="5">
        <v>5000.0</v>
      </c>
      <c r="I1561" s="5" t="s">
        <v>37</v>
      </c>
      <c r="J1561" s="5" t="s">
        <v>582</v>
      </c>
      <c r="K1561" s="5" t="s">
        <v>161</v>
      </c>
      <c r="L1561" s="5"/>
      <c r="M1561" s="6">
        <v>45013.0</v>
      </c>
      <c r="N1561" s="6">
        <v>45013.0</v>
      </c>
      <c r="O1561" s="7">
        <f>+IF(NETWORKDAYS(M1561,N1561,Feriados!A1608:A1638)&gt;-1,NETWORKDAYS(M1561,N1561,Feriados!A1608:A1638)-1,NETWORKDAYS(M1561,TODAY(),Feriados!A$15:A$315))</f>
        <v>0</v>
      </c>
      <c r="P1561" s="8"/>
      <c r="Q1561" s="5">
        <f>+IF(T1561="ENVIO OS", IF(NETWORKDAYS(N1561,P1561,Feriados!A$15:A$315)&gt;-1,NETWORKDAYS(N1561,P1561,Feriados!A$15:A$315)-1,NETWORKDAYS(N1561,TODAY(),Feriados!A$15:A$315)),0)</f>
        <v>0</v>
      </c>
      <c r="R1561" s="9">
        <v>-33.0744</v>
      </c>
      <c r="S1561" s="9">
        <v>-68.9752</v>
      </c>
      <c r="T1561" s="5" t="s">
        <v>208</v>
      </c>
      <c r="U1561" s="5" t="s">
        <v>208</v>
      </c>
      <c r="V1561" s="5" t="s">
        <v>435</v>
      </c>
      <c r="W1561" s="5"/>
      <c r="X1561" s="5" t="s">
        <v>100</v>
      </c>
      <c r="Y1561" s="5"/>
      <c r="Z1561" s="5"/>
      <c r="AA1561" s="5" t="s">
        <v>2965</v>
      </c>
      <c r="AB1561" s="5"/>
      <c r="AC1561" s="6"/>
      <c r="AD1561" s="6"/>
      <c r="AE1561" s="5"/>
      <c r="AF1561" s="10"/>
    </row>
    <row r="1562" ht="21.0" customHeight="1">
      <c r="A1562" s="5">
        <v>239838.0</v>
      </c>
      <c r="B1562" s="5" t="s">
        <v>2966</v>
      </c>
      <c r="C1562" s="5" t="s">
        <v>2967</v>
      </c>
      <c r="D1562" s="5" t="s">
        <v>56</v>
      </c>
      <c r="E1562" s="5" t="s">
        <v>96</v>
      </c>
      <c r="F1562" s="5" t="s">
        <v>126</v>
      </c>
      <c r="G1562" s="5">
        <v>402.0</v>
      </c>
      <c r="H1562" s="5">
        <v>402.0</v>
      </c>
      <c r="I1562" s="5" t="s">
        <v>37</v>
      </c>
      <c r="J1562" s="5" t="s">
        <v>1685</v>
      </c>
      <c r="K1562" s="5" t="s">
        <v>56</v>
      </c>
      <c r="L1562" s="5" t="s">
        <v>162</v>
      </c>
      <c r="M1562" s="6">
        <v>45013.0</v>
      </c>
      <c r="N1562" s="6">
        <v>45055.0</v>
      </c>
      <c r="O1562" s="7">
        <f>+IF(NETWORKDAYS(M1562,N1562,Feriados!A1484:A1514)&gt;-1,NETWORKDAYS(M1562,N1562,Feriados!A1484:A1514)-1,NETWORKDAYS(M1562,TODAY(),Feriados!A$15:A$315))</f>
        <v>30</v>
      </c>
      <c r="P1562" s="8"/>
      <c r="Q1562" s="5">
        <f>+IF(T1562="ENVIO OS", IF(NETWORKDAYS(N1562,P1562,Feriados!A$15:A$315)&gt;-1,NETWORKDAYS(N1562,P1562,Feriados!A$15:A$315)-1,NETWORKDAYS(N1562,TODAY(),Feriados!A$15:A$315)),0)</f>
        <v>0</v>
      </c>
      <c r="R1562" s="9">
        <v>-34.6123</v>
      </c>
      <c r="S1562" s="9">
        <v>-68.3282</v>
      </c>
      <c r="T1562" s="5" t="s">
        <v>79</v>
      </c>
      <c r="U1562" s="5" t="s">
        <v>79</v>
      </c>
      <c r="V1562" s="5"/>
      <c r="W1562" s="5"/>
      <c r="X1562" s="5" t="s">
        <v>100</v>
      </c>
      <c r="Y1562" s="5" t="s">
        <v>66</v>
      </c>
      <c r="Z1562" s="5"/>
      <c r="AA1562" s="5" t="s">
        <v>1673</v>
      </c>
      <c r="AB1562" s="5" t="s">
        <v>27</v>
      </c>
      <c r="AC1562" s="6"/>
      <c r="AD1562" s="6"/>
      <c r="AE1562" s="5"/>
      <c r="AF1562" s="10"/>
    </row>
    <row r="1563" ht="21.0" customHeight="1">
      <c r="A1563" s="5">
        <v>232953.0</v>
      </c>
      <c r="B1563" s="5" t="s">
        <v>1921</v>
      </c>
      <c r="C1563" s="5" t="s">
        <v>1922</v>
      </c>
      <c r="D1563" s="5" t="s">
        <v>147</v>
      </c>
      <c r="E1563" s="5" t="s">
        <v>35</v>
      </c>
      <c r="F1563" s="5" t="s">
        <v>36</v>
      </c>
      <c r="G1563" s="5">
        <v>470.6</v>
      </c>
      <c r="H1563" s="5"/>
      <c r="I1563" s="5" t="s">
        <v>37</v>
      </c>
      <c r="J1563" s="5" t="s">
        <v>386</v>
      </c>
      <c r="K1563" s="5" t="s">
        <v>387</v>
      </c>
      <c r="L1563" s="5"/>
      <c r="M1563" s="6">
        <v>45013.0</v>
      </c>
      <c r="N1563" s="6">
        <v>45048.0</v>
      </c>
      <c r="O1563" s="7">
        <f>+IF(NETWORKDAYS(M1563,N1563,Feriados!A1573:A1603)&gt;-1,NETWORKDAYS(M1563,N1563,Feriados!A1573:A1603)-1,NETWORKDAYS(M1563,TODAY(),Feriados!A$15:A$315))</f>
        <v>25</v>
      </c>
      <c r="P1563" s="8"/>
      <c r="Q1563" s="5">
        <f>+IF(T1563="ENVIO OS", IF(NETWORKDAYS(N1563,P1563,Feriados!A$15:A$315)&gt;-1,NETWORKDAYS(N1563,P1563,Feriados!A$15:A$315)-1,NETWORKDAYS(N1563,TODAY(),Feriados!A$15:A$315)),0)</f>
        <v>0</v>
      </c>
      <c r="R1563" s="9"/>
      <c r="S1563" s="9"/>
      <c r="T1563" s="5" t="s">
        <v>208</v>
      </c>
      <c r="U1563" s="5" t="s">
        <v>208</v>
      </c>
      <c r="V1563" s="5"/>
      <c r="W1563" s="5"/>
      <c r="X1563" s="5" t="s">
        <v>51</v>
      </c>
      <c r="Y1563" s="5" t="s">
        <v>80</v>
      </c>
      <c r="Z1563" s="5" t="s">
        <v>43</v>
      </c>
      <c r="AA1563" s="5"/>
      <c r="AB1563" s="5"/>
      <c r="AC1563" s="6"/>
      <c r="AD1563" s="6"/>
      <c r="AE1563" s="5"/>
      <c r="AF1563" s="10"/>
    </row>
    <row r="1564" ht="21.0" customHeight="1">
      <c r="A1564" s="5"/>
      <c r="B1564" s="5" t="s">
        <v>2968</v>
      </c>
      <c r="C1564" s="5" t="s">
        <v>2969</v>
      </c>
      <c r="D1564" s="5" t="s">
        <v>46</v>
      </c>
      <c r="E1564" s="5" t="s">
        <v>35</v>
      </c>
      <c r="F1564" s="5" t="s">
        <v>36</v>
      </c>
      <c r="G1564" s="5">
        <v>160.0</v>
      </c>
      <c r="H1564" s="5"/>
      <c r="I1564" s="5" t="s">
        <v>37</v>
      </c>
      <c r="J1564" s="5" t="s">
        <v>2222</v>
      </c>
      <c r="K1564" s="5" t="s">
        <v>48</v>
      </c>
      <c r="L1564" s="5"/>
      <c r="M1564" s="6">
        <v>45014.0</v>
      </c>
      <c r="N1564" s="6">
        <v>45055.0</v>
      </c>
      <c r="O1564" s="7">
        <f>+IF(NETWORKDAYS(M1564,N1564,Feriados!A1491:A1521)&gt;-1,NETWORKDAYS(M1564,N1564,Feriados!A1491:A1521)-1,NETWORKDAYS(M1564,TODAY(),Feriados!A$15:A$315))</f>
        <v>29</v>
      </c>
      <c r="P1564" s="8"/>
      <c r="Q1564" s="5">
        <f>+IF(T1564="ENVIO OS", IF(NETWORKDAYS(N1564,P1564,Feriados!A$15:A$315)&gt;-1,NETWORKDAYS(N1564,P1564,Feriados!A$15:A$315)-1,NETWORKDAYS(N1564,TODAY(),Feriados!A$15:A$315)),0)</f>
        <v>0</v>
      </c>
      <c r="R1564" s="9">
        <v>-32.924</v>
      </c>
      <c r="S1564" s="9">
        <v>-68.7526</v>
      </c>
      <c r="T1564" s="5" t="s">
        <v>79</v>
      </c>
      <c r="U1564" s="5" t="s">
        <v>79</v>
      </c>
      <c r="V1564" s="5"/>
      <c r="W1564" s="5"/>
      <c r="X1564" s="5" t="s">
        <v>41</v>
      </c>
      <c r="Y1564" s="5" t="s">
        <v>66</v>
      </c>
      <c r="Z1564" s="5" t="s">
        <v>943</v>
      </c>
      <c r="AA1564" s="5"/>
      <c r="AB1564" s="5"/>
      <c r="AC1564" s="6"/>
      <c r="AD1564" s="6"/>
      <c r="AE1564" s="5"/>
      <c r="AF1564" s="10"/>
    </row>
    <row r="1565" ht="21.0" customHeight="1">
      <c r="A1565" s="5"/>
      <c r="B1565" s="5" t="s">
        <v>2970</v>
      </c>
      <c r="C1565" s="5" t="s">
        <v>2971</v>
      </c>
      <c r="D1565" s="5"/>
      <c r="E1565" s="5" t="s">
        <v>35</v>
      </c>
      <c r="F1565" s="5" t="s">
        <v>36</v>
      </c>
      <c r="G1565" s="5"/>
      <c r="H1565" s="5"/>
      <c r="I1565" s="5"/>
      <c r="J1565" s="5"/>
      <c r="K1565" s="5"/>
      <c r="L1565" s="5"/>
      <c r="M1565" s="6">
        <v>45014.0</v>
      </c>
      <c r="N1565" s="6">
        <v>45055.0</v>
      </c>
      <c r="O1565" s="7">
        <f>+IF(NETWORKDAYS(M1565,N1565,Feriados!A1492:A1522)&gt;-1,NETWORKDAYS(M1565,N1565,Feriados!A1492:A1522)-1,NETWORKDAYS(M1565,TODAY(),Feriados!A$15:A$315))</f>
        <v>29</v>
      </c>
      <c r="P1565" s="8"/>
      <c r="Q1565" s="5">
        <f>+IF(T1565="ENVIO OS", IF(NETWORKDAYS(N1565,P1565,Feriados!A$15:A$315)&gt;-1,NETWORKDAYS(N1565,P1565,Feriados!A$15:A$315)-1,NETWORKDAYS(N1565,TODAY(),Feriados!A$15:A$315)),0)</f>
        <v>429</v>
      </c>
      <c r="R1565" s="9"/>
      <c r="S1565" s="9"/>
      <c r="T1565" s="5" t="s">
        <v>40</v>
      </c>
      <c r="U1565" s="5" t="s">
        <v>564</v>
      </c>
      <c r="V1565" s="5"/>
      <c r="W1565" s="5"/>
      <c r="X1565" s="5" t="s">
        <v>41</v>
      </c>
      <c r="Y1565" s="5"/>
      <c r="Z1565" s="5" t="s">
        <v>112</v>
      </c>
      <c r="AA1565" s="5"/>
      <c r="AB1565" s="5"/>
      <c r="AC1565" s="6"/>
      <c r="AD1565" s="6"/>
      <c r="AE1565" s="5"/>
      <c r="AF1565" s="10"/>
    </row>
    <row r="1566" ht="21.0" customHeight="1">
      <c r="A1566" s="5">
        <v>237879.0</v>
      </c>
      <c r="B1566" s="5" t="s">
        <v>2555</v>
      </c>
      <c r="C1566" s="5" t="s">
        <v>2556</v>
      </c>
      <c r="D1566" s="5" t="s">
        <v>302</v>
      </c>
      <c r="E1566" s="5" t="s">
        <v>96</v>
      </c>
      <c r="F1566" s="5" t="s">
        <v>343</v>
      </c>
      <c r="G1566" s="5">
        <v>1300.0</v>
      </c>
      <c r="H1566" s="5">
        <v>1300.0</v>
      </c>
      <c r="I1566" s="5"/>
      <c r="J1566" s="5" t="s">
        <v>411</v>
      </c>
      <c r="K1566" s="5" t="s">
        <v>412</v>
      </c>
      <c r="L1566" s="5"/>
      <c r="M1566" s="6">
        <v>45016.0</v>
      </c>
      <c r="N1566" s="6">
        <v>45065.0</v>
      </c>
      <c r="O1566" s="7">
        <f>+IF(NETWORKDAYS(M1566,N1566,Feriados!A1499:A1529)&gt;-1,NETWORKDAYS(M1566,N1566,Feriados!A1499:A1529)-1,NETWORKDAYS(M1566,TODAY(),Feriados!A$15:A$315))</f>
        <v>35</v>
      </c>
      <c r="P1566" s="8"/>
      <c r="Q1566" s="5">
        <f>+IF(T1566="ENVIO OS", IF(NETWORKDAYS(N1566,P1566,Feriados!A$15:A$315)&gt;-1,NETWORKDAYS(N1566,P1566,Feriados!A$15:A$315)-1,NETWORKDAYS(N1566,TODAY(),Feriados!A$15:A$315)),0)</f>
        <v>0</v>
      </c>
      <c r="R1566" s="9">
        <v>-34.0681</v>
      </c>
      <c r="S1566" s="9">
        <v>-68.9285</v>
      </c>
      <c r="T1566" s="5" t="s">
        <v>208</v>
      </c>
      <c r="U1566" s="5" t="s">
        <v>208</v>
      </c>
      <c r="V1566" s="5" t="s">
        <v>413</v>
      </c>
      <c r="W1566" s="5" t="s">
        <v>2232</v>
      </c>
      <c r="X1566" s="5" t="s">
        <v>100</v>
      </c>
      <c r="Y1566" s="5" t="s">
        <v>123</v>
      </c>
      <c r="Z1566" s="5"/>
      <c r="AA1566" s="5" t="s">
        <v>134</v>
      </c>
      <c r="AB1566" s="5"/>
      <c r="AC1566" s="6"/>
      <c r="AD1566" s="6"/>
      <c r="AE1566" s="5"/>
      <c r="AF1566" s="10"/>
    </row>
    <row r="1567" ht="21.0" customHeight="1">
      <c r="A1567" s="5">
        <v>236651.0</v>
      </c>
      <c r="B1567" s="5" t="s">
        <v>2543</v>
      </c>
      <c r="C1567" s="5" t="s">
        <v>2544</v>
      </c>
      <c r="D1567" s="5" t="s">
        <v>302</v>
      </c>
      <c r="E1567" s="5" t="s">
        <v>96</v>
      </c>
      <c r="F1567" s="5" t="s">
        <v>244</v>
      </c>
      <c r="G1567" s="5">
        <v>1500.0</v>
      </c>
      <c r="H1567" s="5">
        <v>1500.0</v>
      </c>
      <c r="I1567" s="5"/>
      <c r="J1567" s="5" t="s">
        <v>411</v>
      </c>
      <c r="K1567" s="5" t="s">
        <v>412</v>
      </c>
      <c r="L1567" s="5"/>
      <c r="M1567" s="6">
        <v>45016.0</v>
      </c>
      <c r="N1567" s="6">
        <v>45065.0</v>
      </c>
      <c r="O1567" s="7">
        <f>+IF(NETWORKDAYS(M1567,N1567,Feriados!A1505:A1535)&gt;-1,NETWORKDAYS(M1567,N1567,Feriados!A1505:A1535)-1,NETWORKDAYS(M1567,TODAY(),Feriados!A$15:A$315))</f>
        <v>35</v>
      </c>
      <c r="P1567" s="8"/>
      <c r="Q1567" s="5">
        <f>+IF(T1567="ENVIO OS", IF(NETWORKDAYS(N1567,P1567,Feriados!A$15:A$315)&gt;-1,NETWORKDAYS(N1567,P1567,Feriados!A$15:A$315)-1,NETWORKDAYS(N1567,TODAY(),Feriados!A$15:A$315)),0)</f>
        <v>0</v>
      </c>
      <c r="R1567" s="9">
        <v>-34.0866</v>
      </c>
      <c r="S1567" s="9">
        <v>-68.902</v>
      </c>
      <c r="T1567" s="5" t="s">
        <v>208</v>
      </c>
      <c r="U1567" s="5" t="s">
        <v>208</v>
      </c>
      <c r="V1567" s="5" t="s">
        <v>413</v>
      </c>
      <c r="W1567" s="5" t="s">
        <v>2232</v>
      </c>
      <c r="X1567" s="5" t="s">
        <v>100</v>
      </c>
      <c r="Y1567" s="5" t="s">
        <v>123</v>
      </c>
      <c r="Z1567" s="5"/>
      <c r="AA1567" s="5" t="s">
        <v>134</v>
      </c>
      <c r="AB1567" s="5"/>
      <c r="AC1567" s="6"/>
      <c r="AD1567" s="6"/>
      <c r="AE1567" s="5"/>
      <c r="AF1567" s="10"/>
    </row>
    <row r="1568" ht="21.0" customHeight="1">
      <c r="A1568" s="5">
        <v>236307.0</v>
      </c>
      <c r="B1568" s="5" t="s">
        <v>2489</v>
      </c>
      <c r="C1568" s="5" t="s">
        <v>2490</v>
      </c>
      <c r="D1568" s="5" t="s">
        <v>46</v>
      </c>
      <c r="E1568" s="5" t="s">
        <v>96</v>
      </c>
      <c r="F1568" s="5" t="s">
        <v>230</v>
      </c>
      <c r="G1568" s="5">
        <v>281.6</v>
      </c>
      <c r="H1568" s="5">
        <v>281.6</v>
      </c>
      <c r="I1568" s="5" t="s">
        <v>37</v>
      </c>
      <c r="J1568" s="5" t="s">
        <v>398</v>
      </c>
      <c r="K1568" s="5" t="s">
        <v>48</v>
      </c>
      <c r="L1568" s="5" t="s">
        <v>39</v>
      </c>
      <c r="M1568" s="6">
        <v>45019.0</v>
      </c>
      <c r="N1568" s="6">
        <v>45028.0</v>
      </c>
      <c r="O1568" s="7">
        <f>+IF(NETWORKDAYS(M1568,N1568,Feriados!A1498:A1528)&gt;-1,NETWORKDAYS(M1568,N1568,Feriados!A1498:A1528)-1,NETWORKDAYS(M1568,TODAY(),Feriados!A$15:A$315))</f>
        <v>7</v>
      </c>
      <c r="P1568" s="8"/>
      <c r="Q1568" s="5">
        <f>+IF(T1568="ENVIO OS", IF(NETWORKDAYS(N1568,P1568,Feriados!A$15:A$315)&gt;-1,NETWORKDAYS(N1568,P1568,Feriados!A$15:A$315)-1,NETWORKDAYS(N1568,TODAY(),Feriados!A$15:A$315)),0)</f>
        <v>0</v>
      </c>
      <c r="R1568" s="9">
        <v>-32.9128</v>
      </c>
      <c r="S1568" s="9">
        <v>-68.7662</v>
      </c>
      <c r="T1568" s="5" t="s">
        <v>208</v>
      </c>
      <c r="U1568" s="5" t="s">
        <v>208</v>
      </c>
      <c r="V1568" s="5"/>
      <c r="W1568" s="5"/>
      <c r="X1568" s="5" t="s">
        <v>100</v>
      </c>
      <c r="Y1568" s="5" t="s">
        <v>209</v>
      </c>
      <c r="Z1568" s="5" t="s">
        <v>219</v>
      </c>
      <c r="AA1568" s="5" t="s">
        <v>134</v>
      </c>
      <c r="AB1568" s="5"/>
      <c r="AC1568" s="6"/>
      <c r="AD1568" s="6"/>
      <c r="AE1568" s="5"/>
      <c r="AF1568" s="10"/>
    </row>
    <row r="1569" ht="21.0" customHeight="1">
      <c r="A1569" s="5"/>
      <c r="B1569" s="5" t="s">
        <v>2972</v>
      </c>
      <c r="C1569" s="5" t="s">
        <v>2973</v>
      </c>
      <c r="D1569" s="5" t="s">
        <v>172</v>
      </c>
      <c r="E1569" s="5" t="s">
        <v>35</v>
      </c>
      <c r="F1569" s="5" t="s">
        <v>36</v>
      </c>
      <c r="G1569" s="5">
        <v>214.0</v>
      </c>
      <c r="H1569" s="5">
        <v>214.0</v>
      </c>
      <c r="I1569" s="5" t="s">
        <v>37</v>
      </c>
      <c r="J1569" s="5" t="s">
        <v>721</v>
      </c>
      <c r="K1569" s="5" t="s">
        <v>175</v>
      </c>
      <c r="L1569" s="5"/>
      <c r="M1569" s="6">
        <v>45020.0</v>
      </c>
      <c r="N1569" s="6">
        <v>45085.0</v>
      </c>
      <c r="O1569" s="7">
        <f>+IF(NETWORKDAYS(M1569,N1569,Feriados!A1497:A1527)&gt;-1,NETWORKDAYS(M1569,N1569,Feriados!A1497:A1527)-1,NETWORKDAYS(M1569,TODAY(),Feriados!A$15:A$315))</f>
        <v>47</v>
      </c>
      <c r="P1569" s="8"/>
      <c r="Q1569" s="5">
        <f>+IF(T1569="ENVIO OS", IF(NETWORKDAYS(N1569,P1569,Feriados!A$15:A$315)&gt;-1,NETWORKDAYS(N1569,P1569,Feriados!A$15:A$315)-1,NETWORKDAYS(N1569,TODAY(),Feriados!A$15:A$315)),0)</f>
        <v>0</v>
      </c>
      <c r="R1569" s="9">
        <v>-32.8498</v>
      </c>
      <c r="S1569" s="9">
        <v>-68.8669</v>
      </c>
      <c r="T1569" s="5" t="s">
        <v>79</v>
      </c>
      <c r="U1569" s="5"/>
      <c r="V1569" s="5"/>
      <c r="W1569" s="5"/>
      <c r="X1569" s="5" t="s">
        <v>190</v>
      </c>
      <c r="Y1569" s="5"/>
      <c r="Z1569" s="5"/>
      <c r="AA1569" s="5"/>
      <c r="AB1569" s="5"/>
      <c r="AC1569" s="6"/>
      <c r="AD1569" s="6"/>
      <c r="AE1569" s="5"/>
      <c r="AF1569" s="10"/>
    </row>
    <row r="1570" ht="21.0" customHeight="1">
      <c r="A1570" s="5"/>
      <c r="B1570" s="5" t="s">
        <v>2974</v>
      </c>
      <c r="C1570" s="5" t="s">
        <v>2975</v>
      </c>
      <c r="D1570" s="5" t="s">
        <v>46</v>
      </c>
      <c r="E1570" s="5" t="s">
        <v>35</v>
      </c>
      <c r="F1570" s="5" t="s">
        <v>36</v>
      </c>
      <c r="G1570" s="5">
        <v>264.0</v>
      </c>
      <c r="H1570" s="5"/>
      <c r="I1570" s="5" t="s">
        <v>37</v>
      </c>
      <c r="J1570" s="5" t="s">
        <v>796</v>
      </c>
      <c r="K1570" s="5" t="s">
        <v>264</v>
      </c>
      <c r="L1570" s="5"/>
      <c r="M1570" s="6">
        <v>45020.0</v>
      </c>
      <c r="N1570" s="6">
        <v>45076.0</v>
      </c>
      <c r="O1570" s="7">
        <f>+IF(NETWORKDAYS(M1570,N1570,Feriados!A1494:A1524)&gt;-1,NETWORKDAYS(M1570,N1570,Feriados!A1494:A1524)-1,NETWORKDAYS(M1570,TODAY(),Feriados!A$15:A$315))</f>
        <v>40</v>
      </c>
      <c r="P1570" s="8"/>
      <c r="Q1570" s="5">
        <f>+IF(T1570="ENVIO OS", IF(NETWORKDAYS(N1570,P1570,Feriados!A$15:A$315)&gt;-1,NETWORKDAYS(N1570,P1570,Feriados!A$15:A$315)-1,NETWORKDAYS(N1570,TODAY(),Feriados!A$15:A$315)),0)</f>
        <v>0</v>
      </c>
      <c r="R1570" s="9">
        <v>-32.857</v>
      </c>
      <c r="S1570" s="9">
        <v>-68.7376</v>
      </c>
      <c r="T1570" s="5" t="s">
        <v>79</v>
      </c>
      <c r="U1570" s="5" t="s">
        <v>79</v>
      </c>
      <c r="V1570" s="5"/>
      <c r="W1570" s="5"/>
      <c r="X1570" s="5" t="s">
        <v>41</v>
      </c>
      <c r="Y1570" s="5" t="s">
        <v>66</v>
      </c>
      <c r="Z1570" s="5" t="s">
        <v>219</v>
      </c>
      <c r="AA1570" s="5"/>
      <c r="AB1570" s="5"/>
      <c r="AC1570" s="6"/>
      <c r="AD1570" s="6"/>
      <c r="AE1570" s="5"/>
      <c r="AF1570" s="10"/>
    </row>
    <row r="1571" ht="21.0" customHeight="1">
      <c r="A1571" s="5"/>
      <c r="B1571" s="5" t="s">
        <v>2976</v>
      </c>
      <c r="C1571" s="5" t="s">
        <v>2977</v>
      </c>
      <c r="D1571" s="5" t="s">
        <v>63</v>
      </c>
      <c r="E1571" s="5" t="s">
        <v>35</v>
      </c>
      <c r="F1571" s="5" t="s">
        <v>36</v>
      </c>
      <c r="G1571" s="5">
        <v>304.0</v>
      </c>
      <c r="H1571" s="5"/>
      <c r="I1571" s="5" t="s">
        <v>37</v>
      </c>
      <c r="J1571" s="5" t="s">
        <v>434</v>
      </c>
      <c r="K1571" s="5" t="s">
        <v>63</v>
      </c>
      <c r="L1571" s="5"/>
      <c r="M1571" s="6">
        <v>45020.0</v>
      </c>
      <c r="N1571" s="6">
        <v>45065.0</v>
      </c>
      <c r="O1571" s="7">
        <f>+IF(NETWORKDAYS(M1571,N1571,Feriados!A1493:A1523)&gt;-1,NETWORKDAYS(M1571,N1571,Feriados!A1493:A1523)-1,NETWORKDAYS(M1571,TODAY(),Feriados!A$15:A$315))</f>
        <v>33</v>
      </c>
      <c r="P1571" s="8"/>
      <c r="Q1571" s="5">
        <f>+IF(T1571="ENVIO OS", IF(NETWORKDAYS(N1571,P1571,Feriados!A$15:A$315)&gt;-1,NETWORKDAYS(N1571,P1571,Feriados!A$15:A$315)-1,NETWORKDAYS(N1571,TODAY(),Feriados!A$15:A$315)),0)</f>
        <v>0</v>
      </c>
      <c r="R1571" s="9">
        <v>-32.953</v>
      </c>
      <c r="S1571" s="9">
        <v>-68.8178</v>
      </c>
      <c r="T1571" s="5" t="s">
        <v>79</v>
      </c>
      <c r="U1571" s="5" t="s">
        <v>79</v>
      </c>
      <c r="V1571" s="5" t="s">
        <v>451</v>
      </c>
      <c r="W1571" s="5" t="s">
        <v>2978</v>
      </c>
      <c r="X1571" s="5" t="s">
        <v>41</v>
      </c>
      <c r="Y1571" s="5" t="s">
        <v>66</v>
      </c>
      <c r="Z1571" s="5" t="s">
        <v>219</v>
      </c>
      <c r="AA1571" s="5"/>
      <c r="AB1571" s="5"/>
      <c r="AC1571" s="6"/>
      <c r="AD1571" s="6"/>
      <c r="AE1571" s="5"/>
      <c r="AF1571" s="10"/>
    </row>
    <row r="1572" ht="21.0" customHeight="1">
      <c r="A1572" s="5"/>
      <c r="B1572" s="5" t="s">
        <v>2979</v>
      </c>
      <c r="C1572" s="5" t="s">
        <v>2980</v>
      </c>
      <c r="D1572" s="5" t="s">
        <v>147</v>
      </c>
      <c r="E1572" s="5" t="s">
        <v>35</v>
      </c>
      <c r="F1572" s="5" t="s">
        <v>36</v>
      </c>
      <c r="G1572" s="5">
        <v>146.0</v>
      </c>
      <c r="H1572" s="5"/>
      <c r="I1572" s="5" t="s">
        <v>37</v>
      </c>
      <c r="J1572" s="5" t="s">
        <v>2344</v>
      </c>
      <c r="K1572" s="5" t="s">
        <v>387</v>
      </c>
      <c r="L1572" s="5"/>
      <c r="M1572" s="6">
        <v>45020.0</v>
      </c>
      <c r="N1572" s="6">
        <v>45085.0</v>
      </c>
      <c r="O1572" s="7">
        <f>+IF(NETWORKDAYS(M1572,N1572,Feriados!A1496:A1526)&gt;-1,NETWORKDAYS(M1572,N1572,Feriados!A1496:A1526)-1,NETWORKDAYS(M1572,TODAY(),Feriados!A$15:A$315))</f>
        <v>47</v>
      </c>
      <c r="P1572" s="8"/>
      <c r="Q1572" s="5">
        <f>+IF(T1572="ENVIO OS", IF(NETWORKDAYS(N1572,P1572,Feriados!A$15:A$315)&gt;-1,NETWORKDAYS(N1572,P1572,Feriados!A$15:A$315)-1,NETWORKDAYS(N1572,TODAY(),Feriados!A$15:A$315)),0)</f>
        <v>0</v>
      </c>
      <c r="R1572" s="9">
        <v>-32.9869</v>
      </c>
      <c r="S1572" s="9">
        <v>-68.911</v>
      </c>
      <c r="T1572" s="5" t="s">
        <v>79</v>
      </c>
      <c r="U1572" s="5" t="s">
        <v>79</v>
      </c>
      <c r="V1572" s="5"/>
      <c r="W1572" s="5"/>
      <c r="X1572" s="5" t="s">
        <v>41</v>
      </c>
      <c r="Y1572" s="5" t="s">
        <v>66</v>
      </c>
      <c r="Z1572" s="5" t="s">
        <v>112</v>
      </c>
      <c r="AA1572" s="5"/>
      <c r="AB1572" s="5"/>
      <c r="AC1572" s="6"/>
      <c r="AD1572" s="6"/>
      <c r="AE1572" s="5"/>
      <c r="AF1572" s="10"/>
    </row>
    <row r="1573" ht="21.0" customHeight="1">
      <c r="A1573" s="5"/>
      <c r="B1573" s="5" t="s">
        <v>2981</v>
      </c>
      <c r="C1573" s="5" t="s">
        <v>2982</v>
      </c>
      <c r="D1573" s="5" t="s">
        <v>56</v>
      </c>
      <c r="E1573" s="5" t="s">
        <v>35</v>
      </c>
      <c r="F1573" s="5" t="s">
        <v>36</v>
      </c>
      <c r="G1573" s="5">
        <v>270.0</v>
      </c>
      <c r="H1573" s="5"/>
      <c r="I1573" s="5" t="s">
        <v>37</v>
      </c>
      <c r="J1573" s="5" t="s">
        <v>442</v>
      </c>
      <c r="K1573" s="5" t="s">
        <v>207</v>
      </c>
      <c r="L1573" s="5"/>
      <c r="M1573" s="6">
        <v>45020.0</v>
      </c>
      <c r="N1573" s="6">
        <v>45084.0</v>
      </c>
      <c r="O1573" s="7">
        <f>+IF(NETWORKDAYS(M1573,N1573,Feriados!A1495:A1525)&gt;-1,NETWORKDAYS(M1573,N1573,Feriados!A1495:A1525)-1,NETWORKDAYS(M1573,TODAY(),Feriados!A$15:A$315))</f>
        <v>46</v>
      </c>
      <c r="P1573" s="8"/>
      <c r="Q1573" s="5">
        <f>+IF(T1573="ENVIO OS", IF(NETWORKDAYS(N1573,P1573,Feriados!A$15:A$315)&gt;-1,NETWORKDAYS(N1573,P1573,Feriados!A$15:A$315)-1,NETWORKDAYS(N1573,TODAY(),Feriados!A$15:A$315)),0)</f>
        <v>0</v>
      </c>
      <c r="R1573" s="9">
        <v>-34.546247</v>
      </c>
      <c r="S1573" s="9">
        <v>-68.307615</v>
      </c>
      <c r="T1573" s="5" t="s">
        <v>79</v>
      </c>
      <c r="U1573" s="5" t="s">
        <v>79</v>
      </c>
      <c r="V1573" s="5"/>
      <c r="W1573" s="5"/>
      <c r="X1573" s="5" t="s">
        <v>41</v>
      </c>
      <c r="Y1573" s="5" t="s">
        <v>59</v>
      </c>
      <c r="Z1573" s="5" t="s">
        <v>1501</v>
      </c>
      <c r="AA1573" s="5"/>
      <c r="AB1573" s="5"/>
      <c r="AC1573" s="6"/>
      <c r="AD1573" s="6"/>
      <c r="AE1573" s="5"/>
      <c r="AF1573" s="10"/>
    </row>
    <row r="1574" ht="21.0" customHeight="1">
      <c r="A1574" s="5"/>
      <c r="B1574" s="5" t="s">
        <v>2983</v>
      </c>
      <c r="C1574" s="5" t="s">
        <v>2984</v>
      </c>
      <c r="D1574" s="5" t="s">
        <v>56</v>
      </c>
      <c r="E1574" s="5" t="s">
        <v>35</v>
      </c>
      <c r="F1574" s="5" t="s">
        <v>36</v>
      </c>
      <c r="G1574" s="5">
        <v>208.0</v>
      </c>
      <c r="H1574" s="5"/>
      <c r="I1574" s="5" t="s">
        <v>37</v>
      </c>
      <c r="J1574" s="5" t="s">
        <v>442</v>
      </c>
      <c r="K1574" s="5" t="s">
        <v>207</v>
      </c>
      <c r="L1574" s="5"/>
      <c r="M1574" s="6">
        <v>45020.0</v>
      </c>
      <c r="N1574" s="6">
        <v>45063.0</v>
      </c>
      <c r="O1574" s="7">
        <f>+IF(NETWORKDAYS(M1574,N1574,Feriados!A1498:A1528)&gt;-1,NETWORKDAYS(M1574,N1574,Feriados!A1498:A1528)-1,NETWORKDAYS(M1574,TODAY(),Feriados!A$15:A$315))</f>
        <v>31</v>
      </c>
      <c r="P1574" s="8"/>
      <c r="Q1574" s="5">
        <f>+IF(T1574="ENVIO OS", IF(NETWORKDAYS(N1574,P1574,Feriados!A$15:A$315)&gt;-1,NETWORKDAYS(N1574,P1574,Feriados!A$15:A$315)-1,NETWORKDAYS(N1574,TODAY(),Feriados!A$15:A$315)),0)</f>
        <v>0</v>
      </c>
      <c r="R1574" s="9">
        <v>-34.5884</v>
      </c>
      <c r="S1574" s="9">
        <v>-68.3249</v>
      </c>
      <c r="T1574" s="5" t="s">
        <v>79</v>
      </c>
      <c r="U1574" s="5" t="s">
        <v>79</v>
      </c>
      <c r="V1574" s="5"/>
      <c r="W1574" s="5"/>
      <c r="X1574" s="5" t="s">
        <v>41</v>
      </c>
      <c r="Y1574" s="5"/>
      <c r="Z1574" s="5" t="s">
        <v>237</v>
      </c>
      <c r="AA1574" s="5"/>
      <c r="AB1574" s="5"/>
      <c r="AC1574" s="6"/>
      <c r="AD1574" s="6"/>
      <c r="AE1574" s="5"/>
      <c r="AF1574" s="10"/>
    </row>
    <row r="1575" ht="21.0" customHeight="1">
      <c r="A1575" s="5">
        <v>239882.0</v>
      </c>
      <c r="B1575" s="5" t="s">
        <v>2896</v>
      </c>
      <c r="C1575" s="5" t="s">
        <v>1681</v>
      </c>
      <c r="D1575" s="5" t="s">
        <v>63</v>
      </c>
      <c r="E1575" s="5" t="s">
        <v>96</v>
      </c>
      <c r="F1575" s="5" t="s">
        <v>97</v>
      </c>
      <c r="G1575" s="5">
        <v>100.0</v>
      </c>
      <c r="H1575" s="5">
        <v>100.0</v>
      </c>
      <c r="I1575" s="5" t="s">
        <v>37</v>
      </c>
      <c r="J1575" s="5" t="s">
        <v>1364</v>
      </c>
      <c r="K1575" s="5" t="s">
        <v>63</v>
      </c>
      <c r="L1575" s="5" t="s">
        <v>162</v>
      </c>
      <c r="M1575" s="6">
        <v>45020.0</v>
      </c>
      <c r="N1575" s="6">
        <v>45021.0</v>
      </c>
      <c r="O1575" s="7">
        <f>+IF(NETWORKDAYS(M1575,N1575,Feriados!A1505:A1535)&gt;-1,NETWORKDAYS(M1575,N1575,Feriados!A1505:A1535)-1,NETWORKDAYS(M1575,TODAY(),Feriados!A$15:A$315))</f>
        <v>1</v>
      </c>
      <c r="P1575" s="8"/>
      <c r="Q1575" s="5">
        <f>+IF(T1575="ENVIO OS", IF(NETWORKDAYS(N1575,P1575,Feriados!A$15:A$315)&gt;-1,NETWORKDAYS(N1575,P1575,Feriados!A$15:A$315)-1,NETWORKDAYS(N1575,TODAY(),Feriados!A$15:A$315)),0)</f>
        <v>0</v>
      </c>
      <c r="R1575" s="9"/>
      <c r="S1575" s="9"/>
      <c r="T1575" s="5" t="s">
        <v>208</v>
      </c>
      <c r="U1575" s="5" t="s">
        <v>208</v>
      </c>
      <c r="V1575" s="5"/>
      <c r="W1575" s="5"/>
      <c r="X1575" s="5" t="s">
        <v>100</v>
      </c>
      <c r="Y1575" s="5" t="s">
        <v>133</v>
      </c>
      <c r="Z1575" s="5"/>
      <c r="AA1575" s="5" t="s">
        <v>134</v>
      </c>
      <c r="AB1575" s="5"/>
      <c r="AC1575" s="6"/>
      <c r="AD1575" s="6"/>
      <c r="AE1575" s="5"/>
      <c r="AF1575" s="10"/>
    </row>
    <row r="1576" ht="21.0" customHeight="1">
      <c r="A1576" s="5">
        <v>240582.0</v>
      </c>
      <c r="B1576" s="5" t="s">
        <v>2985</v>
      </c>
      <c r="C1576" s="5" t="s">
        <v>2986</v>
      </c>
      <c r="D1576" s="5" t="s">
        <v>63</v>
      </c>
      <c r="E1576" s="5" t="s">
        <v>96</v>
      </c>
      <c r="F1576" s="5" t="s">
        <v>137</v>
      </c>
      <c r="G1576" s="5">
        <v>140.0</v>
      </c>
      <c r="H1576" s="5">
        <v>90.0</v>
      </c>
      <c r="I1576" s="5" t="s">
        <v>37</v>
      </c>
      <c r="J1576" s="5" t="s">
        <v>865</v>
      </c>
      <c r="K1576" s="5" t="s">
        <v>65</v>
      </c>
      <c r="L1576" s="5" t="s">
        <v>39</v>
      </c>
      <c r="M1576" s="6">
        <v>45026.0</v>
      </c>
      <c r="N1576" s="6">
        <v>45063.0</v>
      </c>
      <c r="O1576" s="7">
        <f>+IF(NETWORKDAYS(M1576,N1576,Feriados!A1514:A1544)&gt;-1,NETWORKDAYS(M1576,N1576,Feriados!A1514:A1544)-1,NETWORKDAYS(M1576,TODAY(),Feriados!A$15:A$315))</f>
        <v>27</v>
      </c>
      <c r="P1576" s="8"/>
      <c r="Q1576" s="5">
        <f>+IF(T1576="ENVIO OS", IF(NETWORKDAYS(N1576,P1576,Feriados!A$15:A$315)&gt;-1,NETWORKDAYS(N1576,P1576,Feriados!A$15:A$315)-1,NETWORKDAYS(N1576,TODAY(),Feriados!A$15:A$315)),0)</f>
        <v>0</v>
      </c>
      <c r="R1576" s="9">
        <v>-32.9848</v>
      </c>
      <c r="S1576" s="9">
        <v>-68.671</v>
      </c>
      <c r="T1576" s="5" t="s">
        <v>79</v>
      </c>
      <c r="U1576" s="5" t="s">
        <v>79</v>
      </c>
      <c r="V1576" s="5"/>
      <c r="W1576" s="5"/>
      <c r="X1576" s="5" t="s">
        <v>100</v>
      </c>
      <c r="Y1576" s="5" t="s">
        <v>66</v>
      </c>
      <c r="Z1576" s="5"/>
      <c r="AA1576" s="5"/>
      <c r="AB1576" s="5"/>
      <c r="AC1576" s="6"/>
      <c r="AD1576" s="6"/>
      <c r="AE1576" s="5"/>
      <c r="AF1576" s="10"/>
    </row>
    <row r="1577" ht="21.0" customHeight="1">
      <c r="A1577" s="5">
        <v>239232.0</v>
      </c>
      <c r="B1577" s="5" t="s">
        <v>2885</v>
      </c>
      <c r="C1577" s="5" t="s">
        <v>2290</v>
      </c>
      <c r="D1577" s="5" t="s">
        <v>147</v>
      </c>
      <c r="E1577" s="5" t="s">
        <v>96</v>
      </c>
      <c r="F1577" s="5" t="s">
        <v>230</v>
      </c>
      <c r="G1577" s="5">
        <v>636.0</v>
      </c>
      <c r="H1577" s="5"/>
      <c r="I1577" s="5"/>
      <c r="J1577" s="5"/>
      <c r="K1577" s="5"/>
      <c r="L1577" s="5"/>
      <c r="M1577" s="6">
        <v>45026.0</v>
      </c>
      <c r="N1577" s="6">
        <v>45051.0</v>
      </c>
      <c r="O1577" s="7">
        <f>+IF(NETWORKDAYS(M1577,N1577,Feriados!A1527:A1557)&gt;-1,NETWORKDAYS(M1577,N1577,Feriados!A1527:A1557)-1,NETWORKDAYS(M1577,TODAY(),Feriados!A$15:A$315))</f>
        <v>19</v>
      </c>
      <c r="P1577" s="8">
        <v>45078.0</v>
      </c>
      <c r="Q1577" s="5">
        <f>+IF(T1577="ENVIO OS", IF(NETWORKDAYS(N1577,P1577,Feriados!A$15:A$315)&gt;-1,NETWORKDAYS(N1577,P1577,Feriados!A$15:A$315)-1,NETWORKDAYS(N1577,TODAY(),Feriados!A$15:A$315)),0)</f>
        <v>19</v>
      </c>
      <c r="R1577" s="9"/>
      <c r="S1577" s="9"/>
      <c r="T1577" s="5" t="s">
        <v>40</v>
      </c>
      <c r="U1577" s="5" t="s">
        <v>804</v>
      </c>
      <c r="V1577" s="5"/>
      <c r="W1577" s="5"/>
      <c r="X1577" s="5" t="s">
        <v>100</v>
      </c>
      <c r="Y1577" s="5"/>
      <c r="Z1577" s="5" t="s">
        <v>112</v>
      </c>
      <c r="AA1577" s="5" t="s">
        <v>2987</v>
      </c>
      <c r="AB1577" s="5"/>
      <c r="AC1577" s="6"/>
      <c r="AD1577" s="6"/>
      <c r="AE1577" s="5"/>
      <c r="AF1577" s="10"/>
    </row>
    <row r="1578" ht="21.0" customHeight="1">
      <c r="A1578" s="5"/>
      <c r="B1578" s="5" t="s">
        <v>2988</v>
      </c>
      <c r="C1578" s="5" t="s">
        <v>904</v>
      </c>
      <c r="D1578" s="5" t="s">
        <v>34</v>
      </c>
      <c r="E1578" s="5" t="s">
        <v>96</v>
      </c>
      <c r="F1578" s="5" t="s">
        <v>244</v>
      </c>
      <c r="G1578" s="5">
        <v>650.0</v>
      </c>
      <c r="H1578" s="5">
        <v>650.0</v>
      </c>
      <c r="I1578" s="5"/>
      <c r="J1578" s="5" t="s">
        <v>2006</v>
      </c>
      <c r="K1578" s="5" t="s">
        <v>1875</v>
      </c>
      <c r="L1578" s="5" t="s">
        <v>39</v>
      </c>
      <c r="M1578" s="6">
        <v>45026.0</v>
      </c>
      <c r="N1578" s="6">
        <v>45044.0</v>
      </c>
      <c r="O1578" s="7">
        <f>+IF(NETWORKDAYS(M1578,N1578,Feriados!A1509:A1539)&gt;-1,NETWORKDAYS(M1578,N1578,Feriados!A1509:A1539)-1,NETWORKDAYS(M1578,TODAY(),Feriados!A$15:A$315))</f>
        <v>14</v>
      </c>
      <c r="P1578" s="8"/>
      <c r="Q1578" s="5">
        <f>+IF(T1578="ENVIO OS", IF(NETWORKDAYS(N1578,P1578,Feriados!A$15:A$315)&gt;-1,NETWORKDAYS(N1578,P1578,Feriados!A$15:A$315)-1,NETWORKDAYS(N1578,TODAY(),Feriados!A$15:A$315)),0)</f>
        <v>0</v>
      </c>
      <c r="R1578" s="9"/>
      <c r="S1578" s="9"/>
      <c r="T1578" s="5" t="s">
        <v>79</v>
      </c>
      <c r="U1578" s="5" t="s">
        <v>79</v>
      </c>
      <c r="V1578" s="5" t="s">
        <v>183</v>
      </c>
      <c r="W1578" s="5" t="s">
        <v>2621</v>
      </c>
      <c r="X1578" s="5" t="s">
        <v>100</v>
      </c>
      <c r="Y1578" s="5" t="s">
        <v>66</v>
      </c>
      <c r="Z1578" s="5"/>
      <c r="AA1578" s="5"/>
      <c r="AB1578" s="5"/>
      <c r="AC1578" s="6"/>
      <c r="AD1578" s="6"/>
      <c r="AE1578" s="5"/>
      <c r="AF1578" s="10"/>
    </row>
    <row r="1579" ht="21.0" customHeight="1">
      <c r="A1579" s="5"/>
      <c r="B1579" s="5" t="s">
        <v>2989</v>
      </c>
      <c r="C1579" s="5" t="s">
        <v>904</v>
      </c>
      <c r="D1579" s="5" t="s">
        <v>34</v>
      </c>
      <c r="E1579" s="5" t="s">
        <v>96</v>
      </c>
      <c r="F1579" s="5" t="s">
        <v>244</v>
      </c>
      <c r="G1579" s="5">
        <v>650.0</v>
      </c>
      <c r="H1579" s="5">
        <v>650.0</v>
      </c>
      <c r="I1579" s="5"/>
      <c r="J1579" s="5" t="s">
        <v>2990</v>
      </c>
      <c r="K1579" s="5" t="s">
        <v>1875</v>
      </c>
      <c r="L1579" s="5" t="s">
        <v>39</v>
      </c>
      <c r="M1579" s="6">
        <v>45026.0</v>
      </c>
      <c r="N1579" s="6">
        <v>45044.0</v>
      </c>
      <c r="O1579" s="7">
        <f>+IF(NETWORKDAYS(M1579,N1579,Feriados!A1510:A1540)&gt;-1,NETWORKDAYS(M1579,N1579,Feriados!A1510:A1540)-1,NETWORKDAYS(M1579,TODAY(),Feriados!A$15:A$315))</f>
        <v>14</v>
      </c>
      <c r="P1579" s="8"/>
      <c r="Q1579" s="5">
        <f>+IF(T1579="ENVIO OS", IF(NETWORKDAYS(N1579,P1579,Feriados!A$15:A$315)&gt;-1,NETWORKDAYS(N1579,P1579,Feriados!A$15:A$315)-1,NETWORKDAYS(N1579,TODAY(),Feriados!A$15:A$315)),0)</f>
        <v>0</v>
      </c>
      <c r="R1579" s="9"/>
      <c r="S1579" s="9"/>
      <c r="T1579" s="5" t="s">
        <v>79</v>
      </c>
      <c r="U1579" s="5" t="s">
        <v>79</v>
      </c>
      <c r="V1579" s="5"/>
      <c r="W1579" s="5"/>
      <c r="X1579" s="5" t="s">
        <v>100</v>
      </c>
      <c r="Y1579" s="5" t="s">
        <v>66</v>
      </c>
      <c r="Z1579" s="5"/>
      <c r="AA1579" s="5"/>
      <c r="AB1579" s="5" t="s">
        <v>27</v>
      </c>
      <c r="AC1579" s="6"/>
      <c r="AD1579" s="6"/>
      <c r="AE1579" s="5"/>
      <c r="AF1579" s="10"/>
    </row>
    <row r="1580" ht="21.0" customHeight="1">
      <c r="A1580" s="5"/>
      <c r="B1580" s="5" t="s">
        <v>2991</v>
      </c>
      <c r="C1580" s="5" t="s">
        <v>2992</v>
      </c>
      <c r="D1580" s="5" t="s">
        <v>147</v>
      </c>
      <c r="E1580" s="5" t="s">
        <v>35</v>
      </c>
      <c r="F1580" s="5" t="s">
        <v>36</v>
      </c>
      <c r="G1580" s="5">
        <v>185.6</v>
      </c>
      <c r="H1580" s="5"/>
      <c r="I1580" s="5" t="s">
        <v>37</v>
      </c>
      <c r="J1580" s="5" t="s">
        <v>2071</v>
      </c>
      <c r="K1580" s="5" t="s">
        <v>149</v>
      </c>
      <c r="L1580" s="5"/>
      <c r="M1580" s="6">
        <v>45027.0</v>
      </c>
      <c r="N1580" s="6">
        <v>45112.0</v>
      </c>
      <c r="O1580" s="7">
        <f>+IF(NETWORKDAYS(M1580,N1580,Feriados!A1507:A1537)&gt;-1,NETWORKDAYS(M1580,N1580,Feriados!A1507:A1537)-1,NETWORKDAYS(M1580,TODAY(),Feriados!A$15:A$315))</f>
        <v>61</v>
      </c>
      <c r="P1580" s="8"/>
      <c r="Q1580" s="5">
        <f>+IF(T1580="ENVIO OS", IF(NETWORKDAYS(N1580,P1580,Feriados!A$15:A$315)&gt;-1,NETWORKDAYS(N1580,P1580,Feriados!A$15:A$315)-1,NETWORKDAYS(N1580,TODAY(),Feriados!A$15:A$315)),0)</f>
        <v>0</v>
      </c>
      <c r="R1580" s="9">
        <v>-32.9573</v>
      </c>
      <c r="S1580" s="9">
        <v>-68.8277</v>
      </c>
      <c r="T1580" s="5" t="s">
        <v>79</v>
      </c>
      <c r="U1580" s="5" t="s">
        <v>79</v>
      </c>
      <c r="V1580" s="5"/>
      <c r="W1580" s="5"/>
      <c r="X1580" s="5" t="s">
        <v>41</v>
      </c>
      <c r="Y1580" s="5" t="s">
        <v>66</v>
      </c>
      <c r="Z1580" s="5" t="s">
        <v>112</v>
      </c>
      <c r="AA1580" s="5"/>
      <c r="AB1580" s="5"/>
      <c r="AC1580" s="6"/>
      <c r="AD1580" s="6"/>
      <c r="AE1580" s="5"/>
      <c r="AF1580" s="10"/>
    </row>
    <row r="1581" ht="21.0" customHeight="1">
      <c r="A1581" s="5"/>
      <c r="B1581" s="5" t="s">
        <v>2993</v>
      </c>
      <c r="C1581" s="5" t="s">
        <v>2994</v>
      </c>
      <c r="D1581" s="5" t="s">
        <v>147</v>
      </c>
      <c r="E1581" s="5" t="s">
        <v>35</v>
      </c>
      <c r="F1581" s="5" t="s">
        <v>36</v>
      </c>
      <c r="G1581" s="5">
        <v>228.0</v>
      </c>
      <c r="H1581" s="5"/>
      <c r="I1581" s="5"/>
      <c r="J1581" s="5" t="s">
        <v>572</v>
      </c>
      <c r="K1581" s="5" t="s">
        <v>161</v>
      </c>
      <c r="L1581" s="5"/>
      <c r="M1581" s="6">
        <v>45027.0</v>
      </c>
      <c r="N1581" s="6">
        <v>45103.0</v>
      </c>
      <c r="O1581" s="7">
        <f>+IF(NETWORKDAYS(M1581,N1581,Feriados!A1501:A1531)&gt;-1,NETWORKDAYS(M1581,N1581,Feriados!A1501:A1531)-1,NETWORKDAYS(M1581,TODAY(),Feriados!A$15:A$315))</f>
        <v>54</v>
      </c>
      <c r="P1581" s="8">
        <v>45114.0</v>
      </c>
      <c r="Q1581" s="5">
        <f>+IF(T1581="ENVIO OS", IF(NETWORKDAYS(N1581,P1581,Feriados!A$15:A$315)&gt;-1,NETWORKDAYS(N1581,P1581,Feriados!A$15:A$315)-1,NETWORKDAYS(N1581,TODAY(),Feriados!A$15:A$315)),0)</f>
        <v>9</v>
      </c>
      <c r="R1581" s="9">
        <v>-33.035</v>
      </c>
      <c r="S1581" s="9">
        <v>-68.9364</v>
      </c>
      <c r="T1581" s="5" t="s">
        <v>40</v>
      </c>
      <c r="U1581" s="5" t="s">
        <v>564</v>
      </c>
      <c r="V1581" s="5"/>
      <c r="W1581" s="5"/>
      <c r="X1581" s="5" t="s">
        <v>41</v>
      </c>
      <c r="Y1581" s="5"/>
      <c r="Z1581" s="5"/>
      <c r="AA1581" s="5"/>
      <c r="AB1581" s="5"/>
      <c r="AC1581" s="6"/>
      <c r="AD1581" s="6"/>
      <c r="AE1581" s="5"/>
      <c r="AF1581" s="10"/>
    </row>
    <row r="1582" ht="21.0" customHeight="1">
      <c r="A1582" s="5"/>
      <c r="B1582" s="5" t="s">
        <v>2995</v>
      </c>
      <c r="C1582" s="5" t="s">
        <v>2996</v>
      </c>
      <c r="D1582" s="5" t="s">
        <v>302</v>
      </c>
      <c r="E1582" s="5" t="s">
        <v>35</v>
      </c>
      <c r="F1582" s="5" t="s">
        <v>36</v>
      </c>
      <c r="G1582" s="5">
        <v>57.0</v>
      </c>
      <c r="H1582" s="5"/>
      <c r="I1582" s="5" t="s">
        <v>37</v>
      </c>
      <c r="J1582" s="5" t="s">
        <v>576</v>
      </c>
      <c r="K1582" s="5" t="s">
        <v>302</v>
      </c>
      <c r="L1582" s="5"/>
      <c r="M1582" s="6">
        <v>45027.0</v>
      </c>
      <c r="N1582" s="6">
        <v>45086.0</v>
      </c>
      <c r="O1582" s="7">
        <f>+IF(NETWORKDAYS(M1582,N1582,Feriados!A1503:A1533)&gt;-1,NETWORKDAYS(M1582,N1582,Feriados!A1503:A1533)-1,NETWORKDAYS(M1582,TODAY(),Feriados!A$15:A$315))</f>
        <v>43</v>
      </c>
      <c r="P1582" s="8"/>
      <c r="Q1582" s="5">
        <f>+IF(T1582="ENVIO OS", IF(NETWORKDAYS(N1582,P1582,Feriados!A$15:A$315)&gt;-1,NETWORKDAYS(N1582,P1582,Feriados!A$15:A$315)-1,NETWORKDAYS(N1582,TODAY(),Feriados!A$15:A$315)),0)</f>
        <v>0</v>
      </c>
      <c r="R1582" s="9">
        <v>-33.762287</v>
      </c>
      <c r="S1582" s="9">
        <v>-69.038139</v>
      </c>
      <c r="T1582" s="5" t="s">
        <v>79</v>
      </c>
      <c r="U1582" s="5" t="s">
        <v>79</v>
      </c>
      <c r="V1582" s="5"/>
      <c r="W1582" s="5"/>
      <c r="X1582" s="5" t="s">
        <v>41</v>
      </c>
      <c r="Y1582" s="5" t="s">
        <v>42</v>
      </c>
      <c r="Z1582" s="5" t="s">
        <v>577</v>
      </c>
      <c r="AA1582" s="5"/>
      <c r="AB1582" s="5"/>
      <c r="AC1582" s="6"/>
      <c r="AD1582" s="6"/>
      <c r="AE1582" s="5"/>
      <c r="AF1582" s="10"/>
    </row>
    <row r="1583" ht="21.0" customHeight="1">
      <c r="A1583" s="5"/>
      <c r="B1583" s="5" t="s">
        <v>2997</v>
      </c>
      <c r="C1583" s="5" t="s">
        <v>2998</v>
      </c>
      <c r="D1583" s="5" t="s">
        <v>56</v>
      </c>
      <c r="E1583" s="5" t="s">
        <v>35</v>
      </c>
      <c r="F1583" s="5" t="s">
        <v>36</v>
      </c>
      <c r="G1583" s="5">
        <v>410.0</v>
      </c>
      <c r="H1583" s="5">
        <v>410.0</v>
      </c>
      <c r="I1583" s="5"/>
      <c r="J1583" s="5" t="s">
        <v>628</v>
      </c>
      <c r="K1583" s="5" t="s">
        <v>56</v>
      </c>
      <c r="L1583" s="5"/>
      <c r="M1583" s="6">
        <v>45027.0</v>
      </c>
      <c r="N1583" s="6">
        <v>45092.0</v>
      </c>
      <c r="O1583" s="7">
        <f>+IF(NETWORKDAYS(M1583,N1583,Feriados!A1508:A1538)&gt;-1,NETWORKDAYS(M1583,N1583,Feriados!A1508:A1538)-1,NETWORKDAYS(M1583,TODAY(),Feriados!A$15:A$315))</f>
        <v>47</v>
      </c>
      <c r="P1583" s="8">
        <v>45121.0</v>
      </c>
      <c r="Q1583" s="5">
        <f>+IF(T1583="ENVIO OS", IF(NETWORKDAYS(N1583,P1583,Feriados!A$15:A$315)&gt;-1,NETWORKDAYS(N1583,P1583,Feriados!A$15:A$315)-1,NETWORKDAYS(N1583,TODAY(),Feriados!A$15:A$315)),0)</f>
        <v>21</v>
      </c>
      <c r="R1583" s="9">
        <v>-34.6192</v>
      </c>
      <c r="S1583" s="9">
        <v>-68.3676</v>
      </c>
      <c r="T1583" s="5" t="s">
        <v>40</v>
      </c>
      <c r="U1583" s="5" t="s">
        <v>564</v>
      </c>
      <c r="V1583" s="5"/>
      <c r="W1583" s="5"/>
      <c r="X1583" s="5" t="s">
        <v>190</v>
      </c>
      <c r="Y1583" s="5"/>
      <c r="Z1583" s="5" t="s">
        <v>116</v>
      </c>
      <c r="AA1583" s="5"/>
      <c r="AB1583" s="5"/>
      <c r="AC1583" s="6"/>
      <c r="AD1583" s="6"/>
      <c r="AE1583" s="5"/>
      <c r="AF1583" s="10"/>
    </row>
    <row r="1584" ht="21.0" customHeight="1">
      <c r="A1584" s="5"/>
      <c r="B1584" s="5" t="s">
        <v>2999</v>
      </c>
      <c r="C1584" s="5" t="s">
        <v>3000</v>
      </c>
      <c r="D1584" s="5" t="s">
        <v>56</v>
      </c>
      <c r="E1584" s="5" t="s">
        <v>35</v>
      </c>
      <c r="F1584" s="5" t="s">
        <v>36</v>
      </c>
      <c r="G1584" s="5">
        <v>135.0</v>
      </c>
      <c r="H1584" s="5"/>
      <c r="I1584" s="5" t="s">
        <v>37</v>
      </c>
      <c r="J1584" s="5" t="s">
        <v>1903</v>
      </c>
      <c r="K1584" s="5" t="s">
        <v>56</v>
      </c>
      <c r="L1584" s="5"/>
      <c r="M1584" s="6">
        <v>45027.0</v>
      </c>
      <c r="N1584" s="6">
        <v>45112.0</v>
      </c>
      <c r="O1584" s="7">
        <f>+IF(NETWORKDAYS(M1584,N1584,Feriados!A1505:A1535)&gt;-1,NETWORKDAYS(M1584,N1584,Feriados!A1505:A1535)-1,NETWORKDAYS(M1584,TODAY(),Feriados!A$15:A$315))</f>
        <v>61</v>
      </c>
      <c r="P1584" s="8"/>
      <c r="Q1584" s="5">
        <f>+IF(T1584="ENVIO OS", IF(NETWORKDAYS(N1584,P1584,Feriados!A$15:A$315)&gt;-1,NETWORKDAYS(N1584,P1584,Feriados!A$15:A$315)-1,NETWORKDAYS(N1584,TODAY(),Feriados!A$15:A$315)),0)</f>
        <v>0</v>
      </c>
      <c r="R1584" s="9">
        <v>-34.645944</v>
      </c>
      <c r="S1584" s="9">
        <v>-68.357933</v>
      </c>
      <c r="T1584" s="5" t="s">
        <v>79</v>
      </c>
      <c r="U1584" s="5" t="s">
        <v>79</v>
      </c>
      <c r="V1584" s="5"/>
      <c r="W1584" s="5"/>
      <c r="X1584" s="5" t="s">
        <v>41</v>
      </c>
      <c r="Y1584" s="5" t="s">
        <v>59</v>
      </c>
      <c r="Z1584" s="5" t="s">
        <v>1501</v>
      </c>
      <c r="AA1584" s="5"/>
      <c r="AB1584" s="5"/>
      <c r="AC1584" s="6"/>
      <c r="AD1584" s="6"/>
      <c r="AE1584" s="5"/>
      <c r="AF1584" s="10"/>
    </row>
    <row r="1585" ht="21.0" customHeight="1">
      <c r="A1585" s="5">
        <v>241099.0</v>
      </c>
      <c r="B1585" s="5" t="s">
        <v>3001</v>
      </c>
      <c r="C1585" s="5" t="s">
        <v>3002</v>
      </c>
      <c r="D1585" s="5" t="s">
        <v>63</v>
      </c>
      <c r="E1585" s="5" t="s">
        <v>35</v>
      </c>
      <c r="F1585" s="5" t="s">
        <v>36</v>
      </c>
      <c r="G1585" s="5">
        <v>1687.6</v>
      </c>
      <c r="H1585" s="5"/>
      <c r="I1585" s="5" t="s">
        <v>37</v>
      </c>
      <c r="J1585" s="5" t="s">
        <v>1161</v>
      </c>
      <c r="K1585" s="5" t="s">
        <v>65</v>
      </c>
      <c r="L1585" s="5"/>
      <c r="M1585" s="6">
        <v>45027.0</v>
      </c>
      <c r="N1585" s="6">
        <v>45104.0</v>
      </c>
      <c r="O1585" s="7">
        <f>+IF(NETWORKDAYS(M1585,N1585,Feriados!A1499:A1529)&gt;-1,NETWORKDAYS(M1585,N1585,Feriados!A1499:A1529)-1,NETWORKDAYS(M1585,TODAY(),Feriados!A$15:A$315))</f>
        <v>55</v>
      </c>
      <c r="P1585" s="8"/>
      <c r="Q1585" s="5">
        <f>+IF(T1585="ENVIO OS", IF(NETWORKDAYS(N1585,P1585,Feriados!A$15:A$315)&gt;-1,NETWORKDAYS(N1585,P1585,Feriados!A$15:A$315)-1,NETWORKDAYS(N1585,TODAY(),Feriados!A$15:A$315)),0)</f>
        <v>0</v>
      </c>
      <c r="R1585" s="9"/>
      <c r="S1585" s="9"/>
      <c r="T1585" s="5" t="s">
        <v>79</v>
      </c>
      <c r="U1585" s="5" t="s">
        <v>79</v>
      </c>
      <c r="V1585" s="5" t="s">
        <v>183</v>
      </c>
      <c r="W1585" s="5" t="s">
        <v>3003</v>
      </c>
      <c r="X1585" s="5" t="s">
        <v>51</v>
      </c>
      <c r="Y1585" s="5" t="s">
        <v>66</v>
      </c>
      <c r="Z1585" s="5" t="s">
        <v>43</v>
      </c>
      <c r="AA1585" s="5"/>
      <c r="AB1585" s="5"/>
      <c r="AC1585" s="6"/>
      <c r="AD1585" s="6"/>
      <c r="AE1585" s="5"/>
      <c r="AF1585" s="10"/>
    </row>
    <row r="1586" ht="21.0" customHeight="1">
      <c r="A1586" s="5"/>
      <c r="B1586" s="5" t="s">
        <v>3004</v>
      </c>
      <c r="C1586" s="5" t="s">
        <v>3005</v>
      </c>
      <c r="D1586" s="5" t="s">
        <v>56</v>
      </c>
      <c r="E1586" s="5" t="s">
        <v>35</v>
      </c>
      <c r="F1586" s="5" t="s">
        <v>36</v>
      </c>
      <c r="G1586" s="5">
        <v>18.0</v>
      </c>
      <c r="H1586" s="5"/>
      <c r="I1586" s="5" t="s">
        <v>37</v>
      </c>
      <c r="J1586" s="5" t="s">
        <v>206</v>
      </c>
      <c r="K1586" s="5" t="s">
        <v>207</v>
      </c>
      <c r="L1586" s="5" t="s">
        <v>39</v>
      </c>
      <c r="M1586" s="6">
        <v>45027.0</v>
      </c>
      <c r="N1586" s="6">
        <v>45062.0</v>
      </c>
      <c r="O1586" s="7">
        <f>+IF(NETWORKDAYS(M1586,N1586,Feriados!A1500:A1530)&gt;-1,NETWORKDAYS(M1586,N1586,Feriados!A1500:A1530)-1,NETWORKDAYS(M1586,TODAY(),Feriados!A$15:A$315))</f>
        <v>25</v>
      </c>
      <c r="P1586" s="8"/>
      <c r="Q1586" s="5">
        <f>+IF(T1586="ENVIO OS", IF(NETWORKDAYS(N1586,P1586,Feriados!A$15:A$315)&gt;-1,NETWORKDAYS(N1586,P1586,Feriados!A$15:A$315)-1,NETWORKDAYS(N1586,TODAY(),Feriados!A$15:A$315)),0)</f>
        <v>424</v>
      </c>
      <c r="R1586" s="9"/>
      <c r="S1586" s="9"/>
      <c r="T1586" s="5" t="s">
        <v>40</v>
      </c>
      <c r="U1586" s="5" t="s">
        <v>564</v>
      </c>
      <c r="V1586" s="5"/>
      <c r="W1586" s="5"/>
      <c r="X1586" s="5" t="s">
        <v>51</v>
      </c>
      <c r="Y1586" s="5"/>
      <c r="Z1586" s="5"/>
      <c r="AA1586" s="5"/>
      <c r="AB1586" s="5" t="s">
        <v>27</v>
      </c>
      <c r="AC1586" s="6"/>
      <c r="AD1586" s="6"/>
      <c r="AE1586" s="5"/>
      <c r="AF1586" s="10"/>
    </row>
    <row r="1587" ht="21.0" customHeight="1">
      <c r="A1587" s="5">
        <v>241596.0</v>
      </c>
      <c r="B1587" s="5" t="s">
        <v>3006</v>
      </c>
      <c r="C1587" s="5" t="s">
        <v>3007</v>
      </c>
      <c r="D1587" s="5" t="s">
        <v>302</v>
      </c>
      <c r="E1587" s="5" t="s">
        <v>35</v>
      </c>
      <c r="F1587" s="5" t="s">
        <v>36</v>
      </c>
      <c r="G1587" s="5">
        <v>9.6</v>
      </c>
      <c r="H1587" s="5"/>
      <c r="I1587" s="5" t="s">
        <v>3008</v>
      </c>
      <c r="J1587" s="5" t="s">
        <v>411</v>
      </c>
      <c r="K1587" s="5" t="s">
        <v>412</v>
      </c>
      <c r="L1587" s="5" t="s">
        <v>39</v>
      </c>
      <c r="M1587" s="6">
        <v>45027.0</v>
      </c>
      <c r="N1587" s="6">
        <v>45139.0</v>
      </c>
      <c r="O1587" s="7">
        <f>+IF(NETWORKDAYS(M1587,N1587,Feriados!A1502:A1532)&gt;-1,NETWORKDAYS(M1587,N1587,Feriados!A1502:A1532)-1,NETWORKDAYS(M1587,TODAY(),Feriados!A$15:A$315))</f>
        <v>80</v>
      </c>
      <c r="P1587" s="8"/>
      <c r="Q1587" s="5">
        <f>+IF(T1587="ENVIO OS", IF(NETWORKDAYS(N1587,P1587,Feriados!A$15:A$315)&gt;-1,NETWORKDAYS(N1587,P1587,Feriados!A$15:A$315)-1,NETWORKDAYS(N1587,TODAY(),Feriados!A$15:A$315)),0)</f>
        <v>0</v>
      </c>
      <c r="R1587" s="9"/>
      <c r="S1587" s="9"/>
      <c r="T1587" s="5" t="s">
        <v>79</v>
      </c>
      <c r="U1587" s="5" t="s">
        <v>79</v>
      </c>
      <c r="V1587" s="5"/>
      <c r="W1587" s="5"/>
      <c r="X1587" s="5" t="s">
        <v>51</v>
      </c>
      <c r="Y1587" s="5" t="s">
        <v>42</v>
      </c>
      <c r="Z1587" s="5" t="s">
        <v>577</v>
      </c>
      <c r="AA1587" s="5"/>
      <c r="AB1587" s="5"/>
      <c r="AC1587" s="6"/>
      <c r="AD1587" s="6"/>
      <c r="AE1587" s="5"/>
      <c r="AF1587" s="10"/>
    </row>
    <row r="1588" ht="21.0" customHeight="1">
      <c r="A1588" s="5">
        <v>240750.0</v>
      </c>
      <c r="B1588" s="5" t="s">
        <v>3009</v>
      </c>
      <c r="C1588" s="5" t="s">
        <v>3010</v>
      </c>
      <c r="D1588" s="5" t="s">
        <v>56</v>
      </c>
      <c r="E1588" s="5" t="s">
        <v>35</v>
      </c>
      <c r="F1588" s="5" t="s">
        <v>36</v>
      </c>
      <c r="G1588" s="5">
        <v>45.12</v>
      </c>
      <c r="H1588" s="5"/>
      <c r="I1588" s="5" t="s">
        <v>3011</v>
      </c>
      <c r="J1588" s="5" t="s">
        <v>748</v>
      </c>
      <c r="K1588" s="5" t="s">
        <v>71</v>
      </c>
      <c r="L1588" s="5" t="s">
        <v>49</v>
      </c>
      <c r="M1588" s="6">
        <v>45027.0</v>
      </c>
      <c r="N1588" s="6">
        <v>45077.0</v>
      </c>
      <c r="O1588" s="7">
        <f>+IF(NETWORKDAYS(M1588,N1588,Feriados!A1504:A1534)&gt;-1,NETWORKDAYS(M1588,N1588,Feriados!A1504:A1534)-1,NETWORKDAYS(M1588,TODAY(),Feriados!A$15:A$315))</f>
        <v>36</v>
      </c>
      <c r="P1588" s="8"/>
      <c r="Q1588" s="5">
        <f>+IF(T1588="ENVIO OS", IF(NETWORKDAYS(N1588,P1588,Feriados!A$15:A$315)&gt;-1,NETWORKDAYS(N1588,P1588,Feriados!A$15:A$315)-1,NETWORKDAYS(N1588,TODAY(),Feriados!A$15:A$315)),0)</f>
        <v>0</v>
      </c>
      <c r="R1588" s="9"/>
      <c r="S1588" s="9"/>
      <c r="T1588" s="5" t="s">
        <v>79</v>
      </c>
      <c r="U1588" s="5" t="s">
        <v>79</v>
      </c>
      <c r="V1588" s="5"/>
      <c r="W1588" s="5"/>
      <c r="X1588" s="5" t="s">
        <v>51</v>
      </c>
      <c r="Y1588" s="5" t="s">
        <v>59</v>
      </c>
      <c r="Z1588" s="5" t="s">
        <v>116</v>
      </c>
      <c r="AA1588" s="5"/>
      <c r="AB1588" s="5"/>
      <c r="AC1588" s="6"/>
      <c r="AD1588" s="6"/>
      <c r="AE1588" s="5"/>
      <c r="AF1588" s="10"/>
    </row>
    <row r="1589" ht="21.0" customHeight="1">
      <c r="A1589" s="5"/>
      <c r="B1589" s="5" t="s">
        <v>3012</v>
      </c>
      <c r="C1589" s="5" t="s">
        <v>3013</v>
      </c>
      <c r="D1589" s="5" t="s">
        <v>147</v>
      </c>
      <c r="E1589" s="5" t="s">
        <v>35</v>
      </c>
      <c r="F1589" s="5" t="s">
        <v>36</v>
      </c>
      <c r="G1589" s="5"/>
      <c r="H1589" s="5"/>
      <c r="I1589" s="5" t="s">
        <v>37</v>
      </c>
      <c r="J1589" s="5" t="s">
        <v>395</v>
      </c>
      <c r="K1589" s="5" t="s">
        <v>374</v>
      </c>
      <c r="L1589" s="5" t="s">
        <v>39</v>
      </c>
      <c r="M1589" s="6">
        <v>45027.0</v>
      </c>
      <c r="N1589" s="6">
        <v>45043.0</v>
      </c>
      <c r="O1589" s="7">
        <f>+IF(NETWORKDAYS(M1589,N1589,Feriados!A1506:A1536)&gt;-1,NETWORKDAYS(M1589,N1589,Feriados!A1506:A1536)-1,NETWORKDAYS(M1589,TODAY(),Feriados!A$15:A$315))</f>
        <v>12</v>
      </c>
      <c r="P1589" s="8"/>
      <c r="Q1589" s="5">
        <f>+IF(T1589="ENVIO OS", IF(NETWORKDAYS(N1589,P1589,Feriados!A$15:A$315)&gt;-1,NETWORKDAYS(N1589,P1589,Feriados!A$15:A$315)-1,NETWORKDAYS(N1589,TODAY(),Feriados!A$15:A$315)),0)</f>
        <v>0</v>
      </c>
      <c r="R1589" s="9"/>
      <c r="S1589" s="9"/>
      <c r="T1589" s="5" t="s">
        <v>79</v>
      </c>
      <c r="U1589" s="5" t="s">
        <v>79</v>
      </c>
      <c r="V1589" s="5"/>
      <c r="W1589" s="5"/>
      <c r="X1589" s="5" t="s">
        <v>51</v>
      </c>
      <c r="Y1589" s="5"/>
      <c r="Z1589" s="5"/>
      <c r="AA1589" s="5"/>
      <c r="AB1589" s="5"/>
      <c r="AC1589" s="6"/>
      <c r="AD1589" s="6"/>
      <c r="AE1589" s="5"/>
      <c r="AF1589" s="10"/>
    </row>
    <row r="1590" ht="21.0" customHeight="1">
      <c r="A1590" s="5">
        <v>240054.0</v>
      </c>
      <c r="B1590" s="5" t="s">
        <v>3014</v>
      </c>
      <c r="C1590" s="5" t="s">
        <v>3015</v>
      </c>
      <c r="D1590" s="5" t="s">
        <v>147</v>
      </c>
      <c r="E1590" s="5" t="s">
        <v>96</v>
      </c>
      <c r="F1590" s="5" t="s">
        <v>97</v>
      </c>
      <c r="G1590" s="5">
        <v>120.0</v>
      </c>
      <c r="H1590" s="5">
        <v>120.0</v>
      </c>
      <c r="I1590" s="5" t="s">
        <v>37</v>
      </c>
      <c r="J1590" s="5" t="s">
        <v>582</v>
      </c>
      <c r="K1590" s="5" t="s">
        <v>161</v>
      </c>
      <c r="L1590" s="5" t="s">
        <v>49</v>
      </c>
      <c r="M1590" s="6">
        <v>45029.0</v>
      </c>
      <c r="N1590" s="6">
        <v>45083.0</v>
      </c>
      <c r="O1590" s="7">
        <f>+IF(NETWORKDAYS(M1590,N1590,Feriados!A1515:A1545)&gt;-1,NETWORKDAYS(M1590,N1590,Feriados!A1515:A1545)-1,NETWORKDAYS(M1590,TODAY(),Feriados!A$15:A$315))</f>
        <v>38</v>
      </c>
      <c r="P1590" s="8"/>
      <c r="Q1590" s="5">
        <f>+IF(T1590="ENVIO OS", IF(NETWORKDAYS(N1590,P1590,Feriados!A$15:A$315)&gt;-1,NETWORKDAYS(N1590,P1590,Feriados!A$15:A$315)-1,NETWORKDAYS(N1590,TODAY(),Feriados!A$15:A$315)),0)</f>
        <v>0</v>
      </c>
      <c r="R1590" s="9">
        <v>-33.0759</v>
      </c>
      <c r="S1590" s="9">
        <v>-68.974</v>
      </c>
      <c r="T1590" s="5" t="s">
        <v>79</v>
      </c>
      <c r="U1590" s="5" t="s">
        <v>79</v>
      </c>
      <c r="V1590" s="5"/>
      <c r="W1590" s="5"/>
      <c r="X1590" s="5" t="s">
        <v>100</v>
      </c>
      <c r="Y1590" s="5" t="s">
        <v>66</v>
      </c>
      <c r="Z1590" s="5"/>
      <c r="AA1590" s="5" t="s">
        <v>1673</v>
      </c>
      <c r="AB1590" s="5"/>
      <c r="AC1590" s="6"/>
      <c r="AD1590" s="6"/>
      <c r="AE1590" s="5"/>
      <c r="AF1590" s="10"/>
    </row>
    <row r="1591" ht="21.0" customHeight="1">
      <c r="A1591" s="5">
        <v>238612.0</v>
      </c>
      <c r="B1591" s="5" t="s">
        <v>2769</v>
      </c>
      <c r="C1591" s="5" t="s">
        <v>2598</v>
      </c>
      <c r="D1591" s="5" t="s">
        <v>46</v>
      </c>
      <c r="E1591" s="5" t="s">
        <v>96</v>
      </c>
      <c r="F1591" s="5" t="s">
        <v>244</v>
      </c>
      <c r="G1591" s="5">
        <v>336.0</v>
      </c>
      <c r="H1591" s="5">
        <v>336.0</v>
      </c>
      <c r="I1591" s="5"/>
      <c r="J1591" s="5" t="s">
        <v>2770</v>
      </c>
      <c r="K1591" s="5" t="s">
        <v>91</v>
      </c>
      <c r="L1591" s="5" t="s">
        <v>39</v>
      </c>
      <c r="M1591" s="6">
        <v>45030.0</v>
      </c>
      <c r="N1591" s="6">
        <v>45030.0</v>
      </c>
      <c r="O1591" s="7">
        <f>+IF(NETWORKDAYS(M1591,N1591,Feriados!A1561:A1591)&gt;-1,NETWORKDAYS(M1591,N1591,Feriados!A1561:A1591)-1,NETWORKDAYS(M1591,TODAY(),Feriados!A$15:A$315))</f>
        <v>0</v>
      </c>
      <c r="P1591" s="8"/>
      <c r="Q1591" s="5">
        <f>+IF(T1591="ENVIO OS", IF(NETWORKDAYS(N1591,P1591,Feriados!A$15:A$315)&gt;-1,NETWORKDAYS(N1591,P1591,Feriados!A$15:A$315)-1,NETWORKDAYS(N1591,TODAY(),Feriados!A$15:A$315)),0)</f>
        <v>0</v>
      </c>
      <c r="R1591" s="9">
        <v>-32.9017</v>
      </c>
      <c r="S1591" s="9">
        <v>-68.7864</v>
      </c>
      <c r="T1591" s="5" t="s">
        <v>208</v>
      </c>
      <c r="U1591" s="5" t="s">
        <v>208</v>
      </c>
      <c r="V1591" s="5"/>
      <c r="W1591" s="5"/>
      <c r="X1591" s="5" t="s">
        <v>100</v>
      </c>
      <c r="Y1591" s="5" t="s">
        <v>133</v>
      </c>
      <c r="Z1591" s="5"/>
      <c r="AA1591" s="5" t="s">
        <v>3016</v>
      </c>
      <c r="AB1591" s="5"/>
      <c r="AC1591" s="6"/>
      <c r="AD1591" s="6"/>
      <c r="AE1591" s="5"/>
      <c r="AF1591" s="10"/>
    </row>
    <row r="1592" ht="21.0" customHeight="1">
      <c r="A1592" s="5">
        <v>238612.0</v>
      </c>
      <c r="B1592" s="5" t="s">
        <v>2772</v>
      </c>
      <c r="C1592" s="5" t="s">
        <v>2598</v>
      </c>
      <c r="D1592" s="5" t="s">
        <v>46</v>
      </c>
      <c r="E1592" s="5" t="s">
        <v>96</v>
      </c>
      <c r="F1592" s="5" t="s">
        <v>97</v>
      </c>
      <c r="G1592" s="5">
        <v>90.0</v>
      </c>
      <c r="H1592" s="5">
        <v>90.0</v>
      </c>
      <c r="I1592" s="5" t="s">
        <v>37</v>
      </c>
      <c r="J1592" s="5" t="s">
        <v>2770</v>
      </c>
      <c r="K1592" s="5" t="s">
        <v>91</v>
      </c>
      <c r="L1592" s="5" t="s">
        <v>39</v>
      </c>
      <c r="M1592" s="6">
        <v>45030.0</v>
      </c>
      <c r="N1592" s="6">
        <v>45030.0</v>
      </c>
      <c r="O1592" s="7">
        <f>+IF(NETWORKDAYS(M1592,N1592,Feriados!A1519:A1549)&gt;-1,NETWORKDAYS(M1592,N1592,Feriados!A1519:A1549)-1,NETWORKDAYS(M1592,TODAY(),Feriados!A$15:A$315))</f>
        <v>0</v>
      </c>
      <c r="P1592" s="8"/>
      <c r="Q1592" s="5">
        <f>+IF(T1592="ENVIO OS", IF(NETWORKDAYS(N1592,P1592,Feriados!A$15:A$315)&gt;-1,NETWORKDAYS(N1592,P1592,Feriados!A$15:A$315)-1,NETWORKDAYS(N1592,TODAY(),Feriados!A$15:A$315)),0)</f>
        <v>0</v>
      </c>
      <c r="R1592" s="9">
        <v>-32.9017</v>
      </c>
      <c r="S1592" s="9">
        <v>-68.7864</v>
      </c>
      <c r="T1592" s="5" t="s">
        <v>208</v>
      </c>
      <c r="U1592" s="5" t="s">
        <v>208</v>
      </c>
      <c r="V1592" s="5"/>
      <c r="W1592" s="5"/>
      <c r="X1592" s="5" t="s">
        <v>100</v>
      </c>
      <c r="Y1592" s="5" t="s">
        <v>133</v>
      </c>
      <c r="Z1592" s="5"/>
      <c r="AA1592" s="5" t="s">
        <v>3016</v>
      </c>
      <c r="AB1592" s="5"/>
      <c r="AC1592" s="6"/>
      <c r="AD1592" s="6"/>
      <c r="AE1592" s="5"/>
      <c r="AF1592" s="10"/>
    </row>
    <row r="1593" ht="21.0" customHeight="1">
      <c r="A1593" s="5">
        <v>235629.0</v>
      </c>
      <c r="B1593" s="5" t="s">
        <v>2835</v>
      </c>
      <c r="C1593" s="5" t="s">
        <v>2310</v>
      </c>
      <c r="D1593" s="5" t="s">
        <v>63</v>
      </c>
      <c r="E1593" s="5" t="s">
        <v>96</v>
      </c>
      <c r="F1593" s="5" t="s">
        <v>137</v>
      </c>
      <c r="G1593" s="5">
        <v>311.0</v>
      </c>
      <c r="H1593" s="5">
        <v>211.0</v>
      </c>
      <c r="I1593" s="5" t="s">
        <v>37</v>
      </c>
      <c r="J1593" s="5" t="s">
        <v>478</v>
      </c>
      <c r="K1593" s="5" t="s">
        <v>48</v>
      </c>
      <c r="L1593" s="5" t="s">
        <v>49</v>
      </c>
      <c r="M1593" s="6">
        <v>45030.0</v>
      </c>
      <c r="N1593" s="6">
        <v>45030.0</v>
      </c>
      <c r="O1593" s="7">
        <f>+IF(NETWORKDAYS(M1593,N1593,Feriados!A1522:A1552)&gt;-1,NETWORKDAYS(M1593,N1593,Feriados!A1522:A1552)-1,NETWORKDAYS(M1593,TODAY(),Feriados!A$15:A$315))</f>
        <v>0</v>
      </c>
      <c r="P1593" s="8"/>
      <c r="Q1593" s="5">
        <f>+IF(T1593="ENVIO OS", IF(NETWORKDAYS(N1593,P1593,Feriados!A$15:A$315)&gt;-1,NETWORKDAYS(N1593,P1593,Feriados!A$15:A$315)-1,NETWORKDAYS(N1593,TODAY(),Feriados!A$15:A$315)),0)</f>
        <v>0</v>
      </c>
      <c r="R1593" s="9">
        <v>-32.9388</v>
      </c>
      <c r="S1593" s="9">
        <v>-68.7697</v>
      </c>
      <c r="T1593" s="5" t="s">
        <v>208</v>
      </c>
      <c r="U1593" s="5" t="s">
        <v>208</v>
      </c>
      <c r="V1593" s="5"/>
      <c r="W1593" s="5"/>
      <c r="X1593" s="5" t="s">
        <v>100</v>
      </c>
      <c r="Y1593" s="5" t="s">
        <v>101</v>
      </c>
      <c r="Z1593" s="5"/>
      <c r="AA1593" s="5"/>
      <c r="AB1593" s="5"/>
      <c r="AC1593" s="6"/>
      <c r="AD1593" s="6"/>
      <c r="AE1593" s="5" t="s">
        <v>203</v>
      </c>
      <c r="AF1593" s="10"/>
    </row>
    <row r="1594" ht="21.0" customHeight="1">
      <c r="A1594" s="5">
        <v>239831.0</v>
      </c>
      <c r="B1594" s="5" t="s">
        <v>3017</v>
      </c>
      <c r="C1594" s="5" t="s">
        <v>2336</v>
      </c>
      <c r="D1594" s="5" t="s">
        <v>63</v>
      </c>
      <c r="E1594" s="5" t="s">
        <v>96</v>
      </c>
      <c r="F1594" s="5" t="s">
        <v>97</v>
      </c>
      <c r="G1594" s="5">
        <v>195.0</v>
      </c>
      <c r="H1594" s="5">
        <v>195.0</v>
      </c>
      <c r="I1594" s="5" t="s">
        <v>2337</v>
      </c>
      <c r="J1594" s="5" t="s">
        <v>661</v>
      </c>
      <c r="K1594" s="5" t="s">
        <v>48</v>
      </c>
      <c r="L1594" s="5" t="s">
        <v>49</v>
      </c>
      <c r="M1594" s="6">
        <v>45037.0</v>
      </c>
      <c r="N1594" s="6">
        <v>45049.0</v>
      </c>
      <c r="O1594" s="7">
        <f>+IF(NETWORKDAYS(M1594,N1594,Feriados!A1523:A1553)&gt;-1,NETWORKDAYS(M1594,N1594,Feriados!A1523:A1553)-1,NETWORKDAYS(M1594,TODAY(),Feriados!A$15:A$315))</f>
        <v>8</v>
      </c>
      <c r="P1594" s="8"/>
      <c r="Q1594" s="5">
        <f>+IF(T1594="ENVIO OS", IF(NETWORKDAYS(N1594,P1594,Feriados!A$15:A$315)&gt;-1,NETWORKDAYS(N1594,P1594,Feriados!A$15:A$315)-1,NETWORKDAYS(N1594,TODAY(),Feriados!A$15:A$315)),0)</f>
        <v>0</v>
      </c>
      <c r="R1594" s="9">
        <v>-32.9688</v>
      </c>
      <c r="S1594" s="9">
        <v>-68.7231</v>
      </c>
      <c r="T1594" s="5" t="s">
        <v>79</v>
      </c>
      <c r="U1594" s="5" t="s">
        <v>79</v>
      </c>
      <c r="V1594" s="5"/>
      <c r="W1594" s="5"/>
      <c r="X1594" s="5" t="s">
        <v>100</v>
      </c>
      <c r="Y1594" s="5" t="s">
        <v>66</v>
      </c>
      <c r="Z1594" s="5"/>
      <c r="AA1594" s="5"/>
      <c r="AB1594" s="5" t="s">
        <v>27</v>
      </c>
      <c r="AC1594" s="6"/>
      <c r="AD1594" s="6"/>
      <c r="AE1594" s="5"/>
      <c r="AF1594" s="10"/>
    </row>
    <row r="1595" ht="21.0" customHeight="1">
      <c r="A1595" s="5">
        <v>240090.0</v>
      </c>
      <c r="B1595" s="5" t="s">
        <v>2924</v>
      </c>
      <c r="C1595" s="5" t="s">
        <v>2925</v>
      </c>
      <c r="D1595" s="5" t="s">
        <v>84</v>
      </c>
      <c r="E1595" s="5" t="s">
        <v>96</v>
      </c>
      <c r="F1595" s="5" t="s">
        <v>137</v>
      </c>
      <c r="G1595" s="5">
        <v>125.0</v>
      </c>
      <c r="H1595" s="5">
        <v>117.0</v>
      </c>
      <c r="I1595" s="5" t="s">
        <v>2926</v>
      </c>
      <c r="J1595" s="5" t="s">
        <v>779</v>
      </c>
      <c r="K1595" s="5" t="s">
        <v>780</v>
      </c>
      <c r="L1595" s="5" t="s">
        <v>39</v>
      </c>
      <c r="M1595" s="6">
        <v>45040.0</v>
      </c>
      <c r="N1595" s="6">
        <v>45041.0</v>
      </c>
      <c r="O1595" s="7">
        <f>+IF(NETWORKDAYS(M1595,N1595,Feriados!A1527:A1557)&gt;-1,NETWORKDAYS(M1595,N1595,Feriados!A1527:A1557)-1,NETWORKDAYS(M1595,TODAY(),Feriados!A$15:A$315))</f>
        <v>1</v>
      </c>
      <c r="P1595" s="8"/>
      <c r="Q1595" s="5">
        <f>+IF(T1595="ENVIO OS", IF(NETWORKDAYS(N1595,P1595,Feriados!A$15:A$315)&gt;-1,NETWORKDAYS(N1595,P1595,Feriados!A$15:A$315)-1,NETWORKDAYS(N1595,TODAY(),Feriados!A$15:A$315)),0)</f>
        <v>0</v>
      </c>
      <c r="R1595" s="9">
        <v>-32.7065</v>
      </c>
      <c r="S1595" s="9">
        <v>-68.3479</v>
      </c>
      <c r="T1595" s="5" t="s">
        <v>208</v>
      </c>
      <c r="U1595" s="5" t="s">
        <v>208</v>
      </c>
      <c r="V1595" s="5"/>
      <c r="W1595" s="5"/>
      <c r="X1595" s="5" t="s">
        <v>100</v>
      </c>
      <c r="Y1595" s="5" t="s">
        <v>133</v>
      </c>
      <c r="Z1595" s="5"/>
      <c r="AA1595" s="5" t="s">
        <v>2353</v>
      </c>
      <c r="AB1595" s="5"/>
      <c r="AC1595" s="6"/>
      <c r="AD1595" s="6"/>
      <c r="AE1595" s="5"/>
      <c r="AF1595" s="10"/>
    </row>
    <row r="1596" ht="21.0" customHeight="1">
      <c r="A1596" s="5">
        <v>240842.0</v>
      </c>
      <c r="B1596" s="5" t="s">
        <v>3018</v>
      </c>
      <c r="C1596" s="5" t="s">
        <v>3019</v>
      </c>
      <c r="D1596" s="5" t="s">
        <v>63</v>
      </c>
      <c r="E1596" s="5" t="s">
        <v>96</v>
      </c>
      <c r="F1596" s="5" t="s">
        <v>97</v>
      </c>
      <c r="G1596" s="5">
        <v>166.0</v>
      </c>
      <c r="H1596" s="5">
        <v>166.0</v>
      </c>
      <c r="I1596" s="5" t="s">
        <v>37</v>
      </c>
      <c r="J1596" s="5" t="s">
        <v>478</v>
      </c>
      <c r="K1596" s="5" t="s">
        <v>48</v>
      </c>
      <c r="L1596" s="5" t="s">
        <v>49</v>
      </c>
      <c r="M1596" s="6">
        <v>45040.0</v>
      </c>
      <c r="N1596" s="6">
        <v>45084.0</v>
      </c>
      <c r="O1596" s="7">
        <f>+IF(NETWORKDAYS(M1596,N1596,Feriados!A1524:A1554)&gt;-1,NETWORKDAYS(M1596,N1596,Feriados!A1524:A1554)-1,NETWORKDAYS(M1596,TODAY(),Feriados!A$15:A$315))</f>
        <v>32</v>
      </c>
      <c r="P1596" s="8"/>
      <c r="Q1596" s="5">
        <f>+IF(T1596="ENVIO OS", IF(NETWORKDAYS(N1596,P1596,Feriados!A$15:A$315)&gt;-1,NETWORKDAYS(N1596,P1596,Feriados!A$15:A$315)-1,NETWORKDAYS(N1596,TODAY(),Feriados!A$15:A$315)),0)</f>
        <v>0</v>
      </c>
      <c r="R1596" s="9">
        <v>-32.9426</v>
      </c>
      <c r="S1596" s="9">
        <v>-68.7545</v>
      </c>
      <c r="T1596" s="5" t="s">
        <v>79</v>
      </c>
      <c r="U1596" s="5" t="s">
        <v>79</v>
      </c>
      <c r="V1596" s="5" t="s">
        <v>3020</v>
      </c>
      <c r="W1596" s="5" t="s">
        <v>2236</v>
      </c>
      <c r="X1596" s="5" t="s">
        <v>100</v>
      </c>
      <c r="Y1596" s="5" t="s">
        <v>66</v>
      </c>
      <c r="Z1596" s="5"/>
      <c r="AA1596" s="5"/>
      <c r="AB1596" s="5" t="s">
        <v>27</v>
      </c>
      <c r="AC1596" s="6"/>
      <c r="AD1596" s="6"/>
      <c r="AE1596" s="5"/>
      <c r="AF1596" s="10"/>
    </row>
    <row r="1597" ht="21.0" customHeight="1">
      <c r="A1597" s="5">
        <v>240843.0</v>
      </c>
      <c r="B1597" s="5" t="s">
        <v>3021</v>
      </c>
      <c r="C1597" s="5" t="s">
        <v>3022</v>
      </c>
      <c r="D1597" s="5" t="s">
        <v>63</v>
      </c>
      <c r="E1597" s="5" t="s">
        <v>96</v>
      </c>
      <c r="F1597" s="5" t="s">
        <v>137</v>
      </c>
      <c r="G1597" s="5">
        <v>226.0</v>
      </c>
      <c r="H1597" s="5">
        <v>134.0</v>
      </c>
      <c r="I1597" s="5" t="s">
        <v>37</v>
      </c>
      <c r="J1597" s="5" t="s">
        <v>478</v>
      </c>
      <c r="K1597" s="5" t="s">
        <v>48</v>
      </c>
      <c r="L1597" s="5" t="s">
        <v>49</v>
      </c>
      <c r="M1597" s="6">
        <v>45040.0</v>
      </c>
      <c r="N1597" s="6">
        <v>45084.0</v>
      </c>
      <c r="O1597" s="7">
        <f>+IF(NETWORKDAYS(M1597,N1597,Feriados!A1525:A1555)&gt;-1,NETWORKDAYS(M1597,N1597,Feriados!A1525:A1555)-1,NETWORKDAYS(M1597,TODAY(),Feriados!A$15:A$315))</f>
        <v>32</v>
      </c>
      <c r="P1597" s="8"/>
      <c r="Q1597" s="5">
        <f>+IF(T1597="ENVIO OS", IF(NETWORKDAYS(N1597,P1597,Feriados!A$15:A$315)&gt;-1,NETWORKDAYS(N1597,P1597,Feriados!A$15:A$315)-1,NETWORKDAYS(N1597,TODAY(),Feriados!A$15:A$315)),0)</f>
        <v>0</v>
      </c>
      <c r="R1597" s="9">
        <v>-32.9427</v>
      </c>
      <c r="S1597" s="9">
        <v>-68.754</v>
      </c>
      <c r="T1597" s="5" t="s">
        <v>79</v>
      </c>
      <c r="U1597" s="5" t="s">
        <v>79</v>
      </c>
      <c r="V1597" s="5" t="s">
        <v>3020</v>
      </c>
      <c r="W1597" s="5" t="s">
        <v>2236</v>
      </c>
      <c r="X1597" s="5" t="s">
        <v>100</v>
      </c>
      <c r="Y1597" s="5" t="s">
        <v>66</v>
      </c>
      <c r="Z1597" s="5"/>
      <c r="AA1597" s="5"/>
      <c r="AB1597" s="5" t="s">
        <v>27</v>
      </c>
      <c r="AC1597" s="6"/>
      <c r="AD1597" s="6"/>
      <c r="AE1597" s="5"/>
      <c r="AF1597" s="10"/>
    </row>
    <row r="1598" ht="21.0" customHeight="1">
      <c r="A1598" s="5">
        <v>239796.0</v>
      </c>
      <c r="B1598" s="5" t="s">
        <v>2874</v>
      </c>
      <c r="C1598" s="5" t="s">
        <v>2875</v>
      </c>
      <c r="D1598" s="5" t="s">
        <v>63</v>
      </c>
      <c r="E1598" s="5" t="s">
        <v>96</v>
      </c>
      <c r="F1598" s="5" t="s">
        <v>97</v>
      </c>
      <c r="G1598" s="5">
        <v>100.0</v>
      </c>
      <c r="H1598" s="5">
        <v>100.0</v>
      </c>
      <c r="I1598" s="5" t="s">
        <v>37</v>
      </c>
      <c r="J1598" s="5" t="s">
        <v>865</v>
      </c>
      <c r="K1598" s="5" t="s">
        <v>65</v>
      </c>
      <c r="L1598" s="5" t="s">
        <v>39</v>
      </c>
      <c r="M1598" s="6">
        <v>45040.0</v>
      </c>
      <c r="N1598" s="6">
        <v>45041.0</v>
      </c>
      <c r="O1598" s="7">
        <f>+IF(NETWORKDAYS(M1598,N1598,Feriados!A1526:A1556)&gt;-1,NETWORKDAYS(M1598,N1598,Feriados!A1526:A1556)-1,NETWORKDAYS(M1598,TODAY(),Feriados!A$15:A$315))</f>
        <v>1</v>
      </c>
      <c r="P1598" s="8"/>
      <c r="Q1598" s="5">
        <f>+IF(T1598="ENVIO OS", IF(NETWORKDAYS(N1598,P1598,Feriados!A$15:A$315)&gt;-1,NETWORKDAYS(N1598,P1598,Feriados!A$15:A$315)-1,NETWORKDAYS(N1598,TODAY(),Feriados!A$15:A$315)),0)</f>
        <v>0</v>
      </c>
      <c r="R1598" s="9">
        <v>-33.0064</v>
      </c>
      <c r="S1598" s="9">
        <v>-68.6708</v>
      </c>
      <c r="T1598" s="5" t="s">
        <v>208</v>
      </c>
      <c r="U1598" s="5" t="s">
        <v>208</v>
      </c>
      <c r="V1598" s="5"/>
      <c r="W1598" s="5"/>
      <c r="X1598" s="5" t="s">
        <v>100</v>
      </c>
      <c r="Y1598" s="5" t="s">
        <v>101</v>
      </c>
      <c r="Z1598" s="5"/>
      <c r="AA1598" s="5" t="s">
        <v>3023</v>
      </c>
      <c r="AB1598" s="5"/>
      <c r="AC1598" s="6"/>
      <c r="AD1598" s="6"/>
      <c r="AE1598" s="5"/>
      <c r="AF1598" s="10"/>
    </row>
    <row r="1599" ht="21.0" customHeight="1">
      <c r="A1599" s="5"/>
      <c r="B1599" s="5" t="s">
        <v>1827</v>
      </c>
      <c r="C1599" s="5" t="s">
        <v>1828</v>
      </c>
      <c r="D1599" s="5" t="s">
        <v>147</v>
      </c>
      <c r="E1599" s="5" t="s">
        <v>35</v>
      </c>
      <c r="F1599" s="5" t="s">
        <v>36</v>
      </c>
      <c r="G1599" s="5">
        <v>730.0</v>
      </c>
      <c r="H1599" s="5"/>
      <c r="I1599" s="5" t="s">
        <v>37</v>
      </c>
      <c r="J1599" s="5" t="s">
        <v>373</v>
      </c>
      <c r="K1599" s="5" t="s">
        <v>374</v>
      </c>
      <c r="L1599" s="5"/>
      <c r="M1599" s="6">
        <v>45040.0</v>
      </c>
      <c r="N1599" s="6">
        <v>45064.0</v>
      </c>
      <c r="O1599" s="7">
        <f>+IF(NETWORKDAYS(M1599,N1599,Feriados!A1057:A1087)&gt;-1,NETWORKDAYS(M1599,N1599,Feriados!A1057:A1087)-1,NETWORKDAYS(M1599,TODAY(),Feriados!A$15:A$315))</f>
        <v>18</v>
      </c>
      <c r="P1599" s="8">
        <v>45065.0</v>
      </c>
      <c r="Q1599" s="5">
        <f>+IF(T1599="ENVIO OS", IF(NETWORKDAYS(N1599,P1599,Feriados!A$15:A$315)&gt;-1,NETWORKDAYS(N1599,P1599,Feriados!A$15:A$315)-1,NETWORKDAYS(N1599,TODAY(),Feriados!A$15:A$315)),0)</f>
        <v>1</v>
      </c>
      <c r="R1599" s="9">
        <v>-33.0726</v>
      </c>
      <c r="S1599" s="9">
        <v>-68.8684</v>
      </c>
      <c r="T1599" s="5" t="s">
        <v>40</v>
      </c>
      <c r="U1599" s="5" t="s">
        <v>804</v>
      </c>
      <c r="V1599" s="5" t="s">
        <v>1678</v>
      </c>
      <c r="W1599" s="5"/>
      <c r="X1599" s="5" t="s">
        <v>41</v>
      </c>
      <c r="Y1599" s="5" t="s">
        <v>66</v>
      </c>
      <c r="Z1599" s="5" t="s">
        <v>1926</v>
      </c>
      <c r="AA1599" s="5"/>
      <c r="AB1599" s="5"/>
      <c r="AC1599" s="6"/>
      <c r="AD1599" s="6"/>
      <c r="AE1599" s="5"/>
      <c r="AF1599" s="10"/>
    </row>
    <row r="1600" ht="21.0" customHeight="1">
      <c r="A1600" s="5">
        <v>239183.0</v>
      </c>
      <c r="B1600" s="5" t="s">
        <v>3024</v>
      </c>
      <c r="C1600" s="5" t="s">
        <v>2878</v>
      </c>
      <c r="D1600" s="5" t="s">
        <v>56</v>
      </c>
      <c r="E1600" s="5" t="s">
        <v>96</v>
      </c>
      <c r="F1600" s="5" t="s">
        <v>515</v>
      </c>
      <c r="G1600" s="5">
        <v>120.0</v>
      </c>
      <c r="H1600" s="5">
        <v>120.0</v>
      </c>
      <c r="I1600" s="5" t="s">
        <v>2879</v>
      </c>
      <c r="J1600" s="5" t="s">
        <v>1029</v>
      </c>
      <c r="K1600" s="5" t="s">
        <v>71</v>
      </c>
      <c r="L1600" s="5" t="s">
        <v>39</v>
      </c>
      <c r="M1600" s="6">
        <v>45041.0</v>
      </c>
      <c r="N1600" s="6">
        <v>45049.0</v>
      </c>
      <c r="O1600" s="7">
        <f>+IF(NETWORKDAYS(M1600,N1600,Feriados!A1529:A1559)&gt;-1,NETWORKDAYS(M1600,N1600,Feriados!A1529:A1559)-1,NETWORKDAYS(M1600,TODAY(),Feriados!A$15:A$315))</f>
        <v>6</v>
      </c>
      <c r="P1600" s="8"/>
      <c r="Q1600" s="5">
        <f>+IF(T1600="ENVIO OS", IF(NETWORKDAYS(N1600,P1600,Feriados!A$15:A$315)&gt;-1,NETWORKDAYS(N1600,P1600,Feriados!A$15:A$315)-1,NETWORKDAYS(N1600,TODAY(),Feriados!A$15:A$315)),0)</f>
        <v>0</v>
      </c>
      <c r="R1600" s="9">
        <v>-34.5868</v>
      </c>
      <c r="S1600" s="9">
        <v>-68.3866</v>
      </c>
      <c r="T1600" s="5" t="s">
        <v>79</v>
      </c>
      <c r="U1600" s="5" t="s">
        <v>79</v>
      </c>
      <c r="V1600" s="5"/>
      <c r="W1600" s="5"/>
      <c r="X1600" s="5" t="s">
        <v>100</v>
      </c>
      <c r="Y1600" s="5" t="s">
        <v>66</v>
      </c>
      <c r="Z1600" s="5"/>
      <c r="AA1600" s="5" t="s">
        <v>3025</v>
      </c>
      <c r="AB1600" s="5"/>
      <c r="AC1600" s="6"/>
      <c r="AD1600" s="6"/>
      <c r="AE1600" s="5"/>
      <c r="AF1600" s="10"/>
    </row>
    <row r="1601" ht="21.0" customHeight="1">
      <c r="A1601" s="5">
        <v>238132.0</v>
      </c>
      <c r="B1601" s="5" t="s">
        <v>2644</v>
      </c>
      <c r="C1601" s="5" t="s">
        <v>2645</v>
      </c>
      <c r="D1601" s="5" t="s">
        <v>147</v>
      </c>
      <c r="E1601" s="5" t="s">
        <v>35</v>
      </c>
      <c r="F1601" s="5" t="s">
        <v>36</v>
      </c>
      <c r="G1601" s="5">
        <v>53.95</v>
      </c>
      <c r="H1601" s="5"/>
      <c r="I1601" s="5" t="s">
        <v>37</v>
      </c>
      <c r="J1601" s="5" t="s">
        <v>148</v>
      </c>
      <c r="K1601" s="5" t="s">
        <v>149</v>
      </c>
      <c r="L1601" s="5"/>
      <c r="M1601" s="6">
        <v>45041.0</v>
      </c>
      <c r="N1601" s="6">
        <v>45049.0</v>
      </c>
      <c r="O1601" s="7">
        <f>+IF(NETWORKDAYS(M1601,N1601,Feriados!A1530:A1560)&gt;-1,NETWORKDAYS(M1601,N1601,Feriados!A1530:A1560)-1,NETWORKDAYS(M1601,TODAY(),Feriados!A$15:A$315))</f>
        <v>6</v>
      </c>
      <c r="P1601" s="8"/>
      <c r="Q1601" s="5">
        <f>+IF(T1601="ENVIO OS", IF(NETWORKDAYS(N1601,P1601,Feriados!A$15:A$315)&gt;-1,NETWORKDAYS(N1601,P1601,Feriados!A$15:A$315)-1,NETWORKDAYS(N1601,TODAY(),Feriados!A$15:A$315)),0)</f>
        <v>0</v>
      </c>
      <c r="R1601" s="9"/>
      <c r="S1601" s="9"/>
      <c r="T1601" s="5" t="s">
        <v>79</v>
      </c>
      <c r="U1601" s="5" t="s">
        <v>79</v>
      </c>
      <c r="V1601" s="5" t="s">
        <v>344</v>
      </c>
      <c r="W1601" s="5"/>
      <c r="X1601" s="5" t="s">
        <v>51</v>
      </c>
      <c r="Y1601" s="5" t="s">
        <v>2159</v>
      </c>
      <c r="Z1601" s="5" t="s">
        <v>1795</v>
      </c>
      <c r="AA1601" s="5"/>
      <c r="AB1601" s="5"/>
      <c r="AC1601" s="6"/>
      <c r="AD1601" s="6"/>
      <c r="AE1601" s="5"/>
      <c r="AF1601" s="10"/>
    </row>
    <row r="1602" ht="21.0" customHeight="1">
      <c r="A1602" s="5"/>
      <c r="B1602" s="5" t="s">
        <v>3026</v>
      </c>
      <c r="C1602" s="5" t="s">
        <v>3027</v>
      </c>
      <c r="D1602" s="5"/>
      <c r="E1602" s="5" t="s">
        <v>35</v>
      </c>
      <c r="F1602" s="5" t="s">
        <v>36</v>
      </c>
      <c r="G1602" s="5"/>
      <c r="H1602" s="5"/>
      <c r="I1602" s="5"/>
      <c r="J1602" s="5"/>
      <c r="K1602" s="5"/>
      <c r="L1602" s="5"/>
      <c r="M1602" s="6">
        <v>45041.0</v>
      </c>
      <c r="N1602" s="6">
        <v>45104.0</v>
      </c>
      <c r="O1602" s="7">
        <f>+IF(NETWORKDAYS(M1602,N1602,Feriados!A1540:A1570)&gt;-1,NETWORKDAYS(M1602,N1602,Feriados!A1540:A1570)-1,NETWORKDAYS(M1602,TODAY(),Feriados!A$15:A$315))</f>
        <v>45</v>
      </c>
      <c r="P1602" s="8"/>
      <c r="Q1602" s="5">
        <f>+IF(T1602="ENVIO OS", IF(NETWORKDAYS(N1602,P1602,Feriados!A$15:A$315)&gt;-1,NETWORKDAYS(N1602,P1602,Feriados!A$15:A$315)-1,NETWORKDAYS(N1602,TODAY(),Feriados!A$15:A$315)),0)</f>
        <v>394</v>
      </c>
      <c r="R1602" s="9"/>
      <c r="S1602" s="9"/>
      <c r="T1602" s="5" t="s">
        <v>40</v>
      </c>
      <c r="U1602" s="5" t="s">
        <v>564</v>
      </c>
      <c r="V1602" s="5"/>
      <c r="W1602" s="5"/>
      <c r="X1602" s="5"/>
      <c r="Y1602" s="5"/>
      <c r="Z1602" s="5"/>
      <c r="AA1602" s="5"/>
      <c r="AB1602" s="5"/>
      <c r="AC1602" s="6"/>
      <c r="AD1602" s="6"/>
      <c r="AE1602" s="5"/>
      <c r="AF1602" s="10"/>
    </row>
    <row r="1603" ht="21.0" customHeight="1">
      <c r="A1603" s="5"/>
      <c r="B1603" s="5" t="s">
        <v>3028</v>
      </c>
      <c r="C1603" s="5" t="s">
        <v>3029</v>
      </c>
      <c r="D1603" s="5"/>
      <c r="E1603" s="5" t="s">
        <v>35</v>
      </c>
      <c r="F1603" s="5" t="s">
        <v>36</v>
      </c>
      <c r="G1603" s="5"/>
      <c r="H1603" s="5"/>
      <c r="I1603" s="5"/>
      <c r="J1603" s="5"/>
      <c r="K1603" s="5"/>
      <c r="L1603" s="5"/>
      <c r="M1603" s="6">
        <v>45041.0</v>
      </c>
      <c r="N1603" s="6">
        <v>45126.0</v>
      </c>
      <c r="O1603" s="7">
        <f>+IF(NETWORKDAYS(M1603,N1603,Feriados!A1541:A1571)&gt;-1,NETWORKDAYS(M1603,N1603,Feriados!A1541:A1571)-1,NETWORKDAYS(M1603,TODAY(),Feriados!A$15:A$315))</f>
        <v>61</v>
      </c>
      <c r="P1603" s="8">
        <v>45182.0</v>
      </c>
      <c r="Q1603" s="5">
        <f>+IF(T1603="ENVIO OS", IF(NETWORKDAYS(N1603,P1603,Feriados!A$15:A$315)&gt;-1,NETWORKDAYS(N1603,P1603,Feriados!A$15:A$315)-1,NETWORKDAYS(N1603,TODAY(),Feriados!A$15:A$315)),0)</f>
        <v>40</v>
      </c>
      <c r="R1603" s="9"/>
      <c r="S1603" s="9"/>
      <c r="T1603" s="5" t="s">
        <v>40</v>
      </c>
      <c r="U1603" s="5" t="s">
        <v>564</v>
      </c>
      <c r="V1603" s="5"/>
      <c r="W1603" s="5"/>
      <c r="X1603" s="5" t="s">
        <v>41</v>
      </c>
      <c r="Y1603" s="5"/>
      <c r="Z1603" s="5"/>
      <c r="AA1603" s="5"/>
      <c r="AB1603" s="5"/>
      <c r="AC1603" s="6"/>
      <c r="AD1603" s="6"/>
      <c r="AE1603" s="5"/>
      <c r="AF1603" s="10"/>
    </row>
    <row r="1604" ht="21.0" customHeight="1">
      <c r="A1604" s="5">
        <v>241154.0</v>
      </c>
      <c r="B1604" s="5" t="s">
        <v>3030</v>
      </c>
      <c r="C1604" s="5" t="s">
        <v>3031</v>
      </c>
      <c r="D1604" s="5" t="s">
        <v>63</v>
      </c>
      <c r="E1604" s="5" t="s">
        <v>35</v>
      </c>
      <c r="F1604" s="5" t="s">
        <v>36</v>
      </c>
      <c r="G1604" s="5">
        <v>261.0</v>
      </c>
      <c r="H1604" s="5">
        <v>261.0</v>
      </c>
      <c r="I1604" s="5" t="s">
        <v>37</v>
      </c>
      <c r="J1604" s="5" t="s">
        <v>1719</v>
      </c>
      <c r="K1604" s="5" t="s">
        <v>63</v>
      </c>
      <c r="L1604" s="5"/>
      <c r="M1604" s="6">
        <v>45041.0</v>
      </c>
      <c r="N1604" s="6">
        <v>45107.0</v>
      </c>
      <c r="O1604" s="7">
        <f>+IF(NETWORKDAYS(M1604,N1604,Feriados!A1542:A1572)&gt;-1,NETWORKDAYS(M1604,N1604,Feriados!A1542:A1572)-1,NETWORKDAYS(M1604,TODAY(),Feriados!A$15:A$315))</f>
        <v>48</v>
      </c>
      <c r="P1604" s="8"/>
      <c r="Q1604" s="5">
        <f>+IF(T1604="ENVIO OS", IF(NETWORKDAYS(N1604,P1604,Feriados!A$15:A$315)&gt;-1,NETWORKDAYS(N1604,P1604,Feriados!A$15:A$315)-1,NETWORKDAYS(N1604,TODAY(),Feriados!A$15:A$315)),0)</f>
        <v>0</v>
      </c>
      <c r="R1604" s="9"/>
      <c r="S1604" s="9"/>
      <c r="T1604" s="5" t="s">
        <v>79</v>
      </c>
      <c r="U1604" s="5" t="s">
        <v>79</v>
      </c>
      <c r="V1604" s="5"/>
      <c r="W1604" s="5"/>
      <c r="X1604" s="5" t="s">
        <v>190</v>
      </c>
      <c r="Y1604" s="5" t="s">
        <v>66</v>
      </c>
      <c r="Z1604" s="5"/>
      <c r="AA1604" s="5"/>
      <c r="AB1604" s="5"/>
      <c r="AC1604" s="6"/>
      <c r="AD1604" s="6"/>
      <c r="AE1604" s="5"/>
      <c r="AF1604" s="10"/>
    </row>
    <row r="1605" ht="21.0" customHeight="1">
      <c r="A1605" s="5">
        <v>240890.0</v>
      </c>
      <c r="B1605" s="5" t="s">
        <v>3032</v>
      </c>
      <c r="C1605" s="5" t="s">
        <v>3033</v>
      </c>
      <c r="D1605" s="5" t="s">
        <v>63</v>
      </c>
      <c r="E1605" s="5" t="s">
        <v>96</v>
      </c>
      <c r="F1605" s="5" t="s">
        <v>97</v>
      </c>
      <c r="G1605" s="5">
        <v>100.0</v>
      </c>
      <c r="H1605" s="5">
        <v>100.0</v>
      </c>
      <c r="I1605" s="5" t="s">
        <v>37</v>
      </c>
      <c r="J1605" s="5" t="s">
        <v>1707</v>
      </c>
      <c r="K1605" s="5" t="s">
        <v>65</v>
      </c>
      <c r="L1605" s="5" t="s">
        <v>49</v>
      </c>
      <c r="M1605" s="6">
        <v>45042.0</v>
      </c>
      <c r="N1605" s="6">
        <v>45086.0</v>
      </c>
      <c r="O1605" s="7">
        <f>+IF(NETWORKDAYS(M1605,N1605,Feriados!A1531:A1561)&gt;-1,NETWORKDAYS(M1605,N1605,Feriados!A1531:A1561)-1,NETWORKDAYS(M1605,TODAY(),Feriados!A$15:A$315))</f>
        <v>32</v>
      </c>
      <c r="P1605" s="8"/>
      <c r="Q1605" s="5">
        <f>+IF(T1605="ENVIO OS", IF(NETWORKDAYS(N1605,P1605,Feriados!A$15:A$315)&gt;-1,NETWORKDAYS(N1605,P1605,Feriados!A$15:A$315)-1,NETWORKDAYS(N1605,TODAY(),Feriados!A$15:A$315)),0)</f>
        <v>0</v>
      </c>
      <c r="R1605" s="9">
        <v>-33.0121</v>
      </c>
      <c r="S1605" s="9">
        <f>-68.6378</f>
        <v>-68.6378</v>
      </c>
      <c r="T1605" s="5" t="s">
        <v>79</v>
      </c>
      <c r="U1605" s="5" t="s">
        <v>79</v>
      </c>
      <c r="V1605" s="5" t="s">
        <v>183</v>
      </c>
      <c r="W1605" s="5" t="s">
        <v>2453</v>
      </c>
      <c r="X1605" s="5" t="s">
        <v>100</v>
      </c>
      <c r="Y1605" s="5" t="s">
        <v>66</v>
      </c>
      <c r="Z1605" s="5"/>
      <c r="AA1605" s="5"/>
      <c r="AB1605" s="5"/>
      <c r="AC1605" s="6"/>
      <c r="AD1605" s="6"/>
      <c r="AE1605" s="5"/>
      <c r="AF1605" s="10"/>
    </row>
    <row r="1606" ht="21.0" customHeight="1">
      <c r="A1606" s="5"/>
      <c r="B1606" s="5" t="s">
        <v>3034</v>
      </c>
      <c r="C1606" s="5" t="s">
        <v>3035</v>
      </c>
      <c r="D1606" s="5"/>
      <c r="E1606" s="5" t="s">
        <v>35</v>
      </c>
      <c r="F1606" s="5" t="s">
        <v>36</v>
      </c>
      <c r="G1606" s="5"/>
      <c r="H1606" s="5"/>
      <c r="I1606" s="5"/>
      <c r="J1606" s="5"/>
      <c r="K1606" s="5"/>
      <c r="L1606" s="5"/>
      <c r="M1606" s="6">
        <v>45042.0</v>
      </c>
      <c r="N1606" s="6">
        <v>45064.0</v>
      </c>
      <c r="O1606" s="7">
        <f>+IF(NETWORKDAYS(M1606,N1606,Feriados!A1543:A1573)&gt;-1,NETWORKDAYS(M1606,N1606,Feriados!A1543:A1573)-1,NETWORKDAYS(M1606,TODAY(),Feriados!A$15:A$315))</f>
        <v>16</v>
      </c>
      <c r="P1606" s="8"/>
      <c r="Q1606" s="5">
        <f>+IF(T1606="ENVIO OS", IF(NETWORKDAYS(N1606,P1606,Feriados!A$15:A$315)&gt;-1,NETWORKDAYS(N1606,P1606,Feriados!A$15:A$315)-1,NETWORKDAYS(N1606,TODAY(),Feriados!A$15:A$315)),0)</f>
        <v>422</v>
      </c>
      <c r="R1606" s="9"/>
      <c r="S1606" s="9"/>
      <c r="T1606" s="5" t="s">
        <v>40</v>
      </c>
      <c r="U1606" s="5" t="s">
        <v>564</v>
      </c>
      <c r="V1606" s="5"/>
      <c r="W1606" s="5"/>
      <c r="X1606" s="5" t="s">
        <v>41</v>
      </c>
      <c r="Y1606" s="5"/>
      <c r="Z1606" s="5"/>
      <c r="AA1606" s="5"/>
      <c r="AB1606" s="5"/>
      <c r="AC1606" s="6"/>
      <c r="AD1606" s="6"/>
      <c r="AE1606" s="5"/>
      <c r="AF1606" s="10"/>
    </row>
    <row r="1607" ht="21.0" customHeight="1">
      <c r="A1607" s="5"/>
      <c r="B1607" s="5" t="s">
        <v>3036</v>
      </c>
      <c r="C1607" s="5" t="s">
        <v>2590</v>
      </c>
      <c r="D1607" s="5" t="s">
        <v>147</v>
      </c>
      <c r="E1607" s="5" t="s">
        <v>96</v>
      </c>
      <c r="F1607" s="5" t="s">
        <v>222</v>
      </c>
      <c r="G1607" s="5">
        <v>237.0</v>
      </c>
      <c r="H1607" s="5"/>
      <c r="I1607" s="5"/>
      <c r="J1607" s="5"/>
      <c r="K1607" s="5"/>
      <c r="L1607" s="5"/>
      <c r="M1607" s="6">
        <v>45042.0</v>
      </c>
      <c r="N1607" s="6">
        <v>45061.0</v>
      </c>
      <c r="O1607" s="7">
        <f>+IF(NETWORKDAYS(M1607,N1607,Feriados!A1532:A1562)&gt;-1,NETWORKDAYS(M1607,N1607,Feriados!A1532:A1562)-1,NETWORKDAYS(M1607,TODAY(),Feriados!A$15:A$315))</f>
        <v>13</v>
      </c>
      <c r="P1607" s="8"/>
      <c r="Q1607" s="5">
        <f>+IF(T1607="ENVIO OS", IF(NETWORKDAYS(N1607,P1607,Feriados!A$15:A$315)&gt;-1,NETWORKDAYS(N1607,P1607,Feriados!A$15:A$315)-1,NETWORKDAYS(N1607,TODAY(),Feriados!A$15:A$315)),0)</f>
        <v>0</v>
      </c>
      <c r="R1607" s="9"/>
      <c r="S1607" s="9"/>
      <c r="T1607" s="5" t="s">
        <v>1000</v>
      </c>
      <c r="U1607" s="5" t="s">
        <v>1000</v>
      </c>
      <c r="V1607" s="5"/>
      <c r="W1607" s="5"/>
      <c r="X1607" s="5"/>
      <c r="Y1607" s="5"/>
      <c r="Z1607" s="5" t="s">
        <v>151</v>
      </c>
      <c r="AA1607" s="5" t="s">
        <v>3037</v>
      </c>
      <c r="AB1607" s="5" t="s">
        <v>27</v>
      </c>
      <c r="AC1607" s="6"/>
      <c r="AD1607" s="6"/>
      <c r="AE1607" s="5"/>
      <c r="AF1607" s="10"/>
    </row>
    <row r="1608" ht="21.0" customHeight="1">
      <c r="A1608" s="5">
        <v>240090.0</v>
      </c>
      <c r="B1608" s="5" t="s">
        <v>2924</v>
      </c>
      <c r="C1608" s="5" t="s">
        <v>2925</v>
      </c>
      <c r="D1608" s="5" t="s">
        <v>84</v>
      </c>
      <c r="E1608" s="5" t="s">
        <v>96</v>
      </c>
      <c r="F1608" s="5" t="s">
        <v>137</v>
      </c>
      <c r="G1608" s="5">
        <v>125.0</v>
      </c>
      <c r="H1608" s="5">
        <v>125.0</v>
      </c>
      <c r="I1608" s="5" t="s">
        <v>2926</v>
      </c>
      <c r="J1608" s="5" t="s">
        <v>2942</v>
      </c>
      <c r="K1608" s="5" t="s">
        <v>780</v>
      </c>
      <c r="L1608" s="5" t="s">
        <v>39</v>
      </c>
      <c r="M1608" s="6">
        <v>45044.0</v>
      </c>
      <c r="N1608" s="6">
        <v>45050.0</v>
      </c>
      <c r="O1608" s="7">
        <f>+IF(NETWORKDAYS(M1608,N1608,Feriados!A1528:A1558)&gt;-1,NETWORKDAYS(M1608,N1608,Feriados!A1528:A1558)-1,NETWORKDAYS(M1608,TODAY(),Feriados!A$15:A$315))</f>
        <v>4</v>
      </c>
      <c r="P1608" s="8"/>
      <c r="Q1608" s="5">
        <f>+IF(T1608="ENVIO OS", IF(NETWORKDAYS(N1608,P1608,Feriados!A$15:A$315)&gt;-1,NETWORKDAYS(N1608,P1608,Feriados!A$15:A$315)-1,NETWORKDAYS(N1608,TODAY(),Feriados!A$15:A$315)),0)</f>
        <v>0</v>
      </c>
      <c r="R1608" s="9">
        <v>-32.7065</v>
      </c>
      <c r="S1608" s="9">
        <v>-68.3479</v>
      </c>
      <c r="T1608" s="5" t="s">
        <v>208</v>
      </c>
      <c r="U1608" s="5" t="s">
        <v>208</v>
      </c>
      <c r="V1608" s="5"/>
      <c r="W1608" s="5"/>
      <c r="X1608" s="5" t="s">
        <v>100</v>
      </c>
      <c r="Y1608" s="5" t="s">
        <v>133</v>
      </c>
      <c r="Z1608" s="5"/>
      <c r="AA1608" s="5" t="s">
        <v>2353</v>
      </c>
      <c r="AB1608" s="5"/>
      <c r="AC1608" s="6"/>
      <c r="AD1608" s="6"/>
      <c r="AE1608" s="5"/>
      <c r="AF1608" s="10"/>
    </row>
    <row r="1609" ht="21.0" customHeight="1">
      <c r="A1609" s="5">
        <v>240887.0</v>
      </c>
      <c r="B1609" s="5" t="s">
        <v>3038</v>
      </c>
      <c r="C1609" s="5" t="s">
        <v>3039</v>
      </c>
      <c r="D1609" s="5" t="s">
        <v>84</v>
      </c>
      <c r="E1609" s="5" t="s">
        <v>96</v>
      </c>
      <c r="F1609" s="5" t="s">
        <v>515</v>
      </c>
      <c r="G1609" s="5">
        <v>100.0</v>
      </c>
      <c r="H1609" s="5">
        <v>100.0</v>
      </c>
      <c r="I1609" s="5" t="s">
        <v>37</v>
      </c>
      <c r="J1609" s="5" t="s">
        <v>607</v>
      </c>
      <c r="K1609" s="5" t="s">
        <v>608</v>
      </c>
      <c r="L1609" s="5" t="s">
        <v>39</v>
      </c>
      <c r="M1609" s="6">
        <v>45048.0</v>
      </c>
      <c r="N1609" s="6">
        <v>45086.0</v>
      </c>
      <c r="O1609" s="7">
        <f>+IF(NETWORKDAYS(M1609,N1609,Feriados!A1551:A1581)&gt;-1,NETWORKDAYS(M1609,N1609,Feriados!A1551:A1581)-1,NETWORKDAYS(M1609,TODAY(),Feriados!A$15:A$315))</f>
        <v>28</v>
      </c>
      <c r="P1609" s="8"/>
      <c r="Q1609" s="5">
        <f>+IF(T1609="ENVIO OS", IF(NETWORKDAYS(N1609,P1609,Feriados!A$15:A$315)&gt;-1,NETWORKDAYS(N1609,P1609,Feriados!A$15:A$315)-1,NETWORKDAYS(N1609,TODAY(),Feriados!A$15:A$315)),0)</f>
        <v>0</v>
      </c>
      <c r="R1609" s="9">
        <v>-32.8185</v>
      </c>
      <c r="S1609" s="9">
        <v>-68.5037</v>
      </c>
      <c r="T1609" s="5" t="s">
        <v>79</v>
      </c>
      <c r="U1609" s="5" t="s">
        <v>79</v>
      </c>
      <c r="V1609" s="5"/>
      <c r="W1609" s="5"/>
      <c r="X1609" s="5" t="s">
        <v>100</v>
      </c>
      <c r="Y1609" s="5" t="s">
        <v>66</v>
      </c>
      <c r="Z1609" s="5"/>
      <c r="AA1609" s="5"/>
      <c r="AB1609" s="5"/>
      <c r="AC1609" s="6"/>
      <c r="AD1609" s="6"/>
      <c r="AE1609" s="5"/>
      <c r="AF1609" s="10"/>
    </row>
    <row r="1610" ht="21.0" customHeight="1">
      <c r="A1610" s="5">
        <v>240888.0</v>
      </c>
      <c r="B1610" s="5" t="s">
        <v>2795</v>
      </c>
      <c r="C1610" s="5" t="s">
        <v>2796</v>
      </c>
      <c r="D1610" s="5" t="s">
        <v>147</v>
      </c>
      <c r="E1610" s="5" t="s">
        <v>35</v>
      </c>
      <c r="F1610" s="5" t="s">
        <v>36</v>
      </c>
      <c r="G1610" s="5">
        <v>5.85</v>
      </c>
      <c r="H1610" s="5"/>
      <c r="I1610" s="5" t="s">
        <v>37</v>
      </c>
      <c r="J1610" s="5" t="s">
        <v>1397</v>
      </c>
      <c r="K1610" s="5" t="s">
        <v>233</v>
      </c>
      <c r="L1610" s="5" t="s">
        <v>39</v>
      </c>
      <c r="M1610" s="6">
        <v>45048.0</v>
      </c>
      <c r="N1610" s="6">
        <v>45086.0</v>
      </c>
      <c r="O1610" s="7">
        <f>+IF(NETWORKDAYS(M1610,N1610,Feriados!A1615:A1645)&gt;-1,NETWORKDAYS(M1610,N1610,Feriados!A1615:A1645)-1,NETWORKDAYS(M1610,TODAY(),Feriados!A$15:A$315))</f>
        <v>28</v>
      </c>
      <c r="P1610" s="8"/>
      <c r="Q1610" s="5">
        <f>+IF(T1610="ENVIO OS", IF(NETWORKDAYS(N1610,P1610,Feriados!A$15:A$315)&gt;-1,NETWORKDAYS(N1610,P1610,Feriados!A$15:A$315)-1,NETWORKDAYS(N1610,TODAY(),Feriados!A$15:A$315)),0)</f>
        <v>0</v>
      </c>
      <c r="R1610" s="9"/>
      <c r="S1610" s="9"/>
      <c r="T1610" s="5" t="s">
        <v>79</v>
      </c>
      <c r="U1610" s="5" t="s">
        <v>79</v>
      </c>
      <c r="V1610" s="5"/>
      <c r="W1610" s="5"/>
      <c r="X1610" s="5" t="s">
        <v>51</v>
      </c>
      <c r="Y1610" s="5" t="s">
        <v>66</v>
      </c>
      <c r="Z1610" s="5" t="s">
        <v>151</v>
      </c>
      <c r="AA1610" s="5" t="s">
        <v>2797</v>
      </c>
      <c r="AB1610" s="5"/>
      <c r="AC1610" s="6"/>
      <c r="AD1610" s="6"/>
      <c r="AE1610" s="5"/>
      <c r="AF1610" s="10"/>
    </row>
    <row r="1611" ht="21.0" customHeight="1">
      <c r="A1611" s="5">
        <v>240888.0</v>
      </c>
      <c r="B1611" s="5" t="s">
        <v>2795</v>
      </c>
      <c r="C1611" s="5" t="s">
        <v>2796</v>
      </c>
      <c r="D1611" s="5" t="s">
        <v>147</v>
      </c>
      <c r="E1611" s="5" t="s">
        <v>35</v>
      </c>
      <c r="F1611" s="5" t="s">
        <v>36</v>
      </c>
      <c r="G1611" s="5">
        <v>11.25</v>
      </c>
      <c r="H1611" s="5"/>
      <c r="I1611" s="5" t="s">
        <v>37</v>
      </c>
      <c r="J1611" s="5" t="s">
        <v>1409</v>
      </c>
      <c r="K1611" s="5" t="s">
        <v>1410</v>
      </c>
      <c r="L1611" s="5" t="s">
        <v>49</v>
      </c>
      <c r="M1611" s="6">
        <v>45048.0</v>
      </c>
      <c r="N1611" s="6">
        <v>45086.0</v>
      </c>
      <c r="O1611" s="7">
        <f>+IF(NETWORKDAYS(M1611,N1611,Feriados!A1616:A1646)&gt;-1,NETWORKDAYS(M1611,N1611,Feriados!A1616:A1646)-1,NETWORKDAYS(M1611,TODAY(),Feriados!A$15:A$315))</f>
        <v>28</v>
      </c>
      <c r="P1611" s="8"/>
      <c r="Q1611" s="5">
        <f>+IF(T1611="ENVIO OS", IF(NETWORKDAYS(N1611,P1611,Feriados!A$15:A$315)&gt;-1,NETWORKDAYS(N1611,P1611,Feriados!A$15:A$315)-1,NETWORKDAYS(N1611,TODAY(),Feriados!A$15:A$315)),0)</f>
        <v>0</v>
      </c>
      <c r="R1611" s="9"/>
      <c r="S1611" s="9"/>
      <c r="T1611" s="5" t="s">
        <v>79</v>
      </c>
      <c r="U1611" s="5" t="s">
        <v>79</v>
      </c>
      <c r="V1611" s="5"/>
      <c r="W1611" s="5"/>
      <c r="X1611" s="5" t="s">
        <v>51</v>
      </c>
      <c r="Y1611" s="5" t="s">
        <v>66</v>
      </c>
      <c r="Z1611" s="5" t="s">
        <v>151</v>
      </c>
      <c r="AA1611" s="5" t="s">
        <v>2797</v>
      </c>
      <c r="AB1611" s="5"/>
      <c r="AC1611" s="6"/>
      <c r="AD1611" s="6"/>
      <c r="AE1611" s="5"/>
      <c r="AF1611" s="10"/>
    </row>
    <row r="1612" ht="21.0" customHeight="1">
      <c r="A1612" s="5">
        <v>240529.0</v>
      </c>
      <c r="B1612" s="5" t="s">
        <v>2852</v>
      </c>
      <c r="C1612" s="5" t="s">
        <v>2853</v>
      </c>
      <c r="D1612" s="5" t="s">
        <v>147</v>
      </c>
      <c r="E1612" s="5" t="s">
        <v>35</v>
      </c>
      <c r="F1612" s="5" t="s">
        <v>36</v>
      </c>
      <c r="G1612" s="5">
        <v>776.0</v>
      </c>
      <c r="H1612" s="5">
        <v>776.0</v>
      </c>
      <c r="I1612" s="5" t="s">
        <v>37</v>
      </c>
      <c r="J1612" s="5" t="s">
        <v>1889</v>
      </c>
      <c r="K1612" s="5" t="s">
        <v>1197</v>
      </c>
      <c r="L1612" s="5" t="s">
        <v>39</v>
      </c>
      <c r="M1612" s="6">
        <v>45048.0</v>
      </c>
      <c r="N1612" s="6">
        <v>45058.0</v>
      </c>
      <c r="O1612" s="7">
        <f>+IF(NETWORKDAYS(M1612,N1612,Feriados!A1548:A1578)&gt;-1,NETWORKDAYS(M1612,N1612,Feriados!A1548:A1578)-1,NETWORKDAYS(M1612,TODAY(),Feriados!A$15:A$315))</f>
        <v>8</v>
      </c>
      <c r="P1612" s="8"/>
      <c r="Q1612" s="5">
        <f>+IF(T1612="ENVIO OS", IF(NETWORKDAYS(N1612,P1612,Feriados!A$15:A$315)&gt;-1,NETWORKDAYS(N1612,P1612,Feriados!A$15:A$315)-1,NETWORKDAYS(N1612,TODAY(),Feriados!A$15:A$315)),0)</f>
        <v>0</v>
      </c>
      <c r="R1612" s="9"/>
      <c r="S1612" s="9"/>
      <c r="T1612" s="5" t="s">
        <v>79</v>
      </c>
      <c r="U1612" s="5" t="s">
        <v>79</v>
      </c>
      <c r="V1612" s="5"/>
      <c r="W1612" s="5"/>
      <c r="X1612" s="5" t="s">
        <v>190</v>
      </c>
      <c r="Y1612" s="5" t="s">
        <v>66</v>
      </c>
      <c r="Z1612" s="5"/>
      <c r="AA1612" s="5"/>
      <c r="AB1612" s="5"/>
      <c r="AC1612" s="6"/>
      <c r="AD1612" s="6"/>
      <c r="AE1612" s="5"/>
      <c r="AF1612" s="10"/>
    </row>
    <row r="1613" ht="21.0" customHeight="1">
      <c r="A1613" s="5">
        <v>232090.0</v>
      </c>
      <c r="B1613" s="5" t="s">
        <v>3040</v>
      </c>
      <c r="C1613" s="5" t="s">
        <v>2888</v>
      </c>
      <c r="D1613" s="5" t="s">
        <v>75</v>
      </c>
      <c r="E1613" s="5" t="s">
        <v>96</v>
      </c>
      <c r="F1613" s="5" t="s">
        <v>97</v>
      </c>
      <c r="G1613" s="5">
        <v>210.0</v>
      </c>
      <c r="H1613" s="5">
        <v>210.0</v>
      </c>
      <c r="I1613" s="5" t="s">
        <v>37</v>
      </c>
      <c r="J1613" s="5" t="s">
        <v>1858</v>
      </c>
      <c r="K1613" s="5" t="s">
        <v>175</v>
      </c>
      <c r="L1613" s="5" t="s">
        <v>39</v>
      </c>
      <c r="M1613" s="6">
        <v>45049.0</v>
      </c>
      <c r="N1613" s="6">
        <v>45057.0</v>
      </c>
      <c r="O1613" s="7">
        <f>+IF(NETWORKDAYS(M1613,N1613,Feriados!A1548:A1578)&gt;-1,NETWORKDAYS(M1613,N1613,Feriados!A1548:A1578)-1,NETWORKDAYS(M1613,TODAY(),Feriados!A$15:A$315))</f>
        <v>6</v>
      </c>
      <c r="P1613" s="8"/>
      <c r="Q1613" s="5">
        <f>+IF(T1613="ENVIO OS", IF(NETWORKDAYS(N1613,P1613,Feriados!A$15:A$315)&gt;-1,NETWORKDAYS(N1613,P1613,Feriados!A$15:A$315)-1,NETWORKDAYS(N1613,TODAY(),Feriados!A$15:A$315)),0)</f>
        <v>0</v>
      </c>
      <c r="R1613" s="9">
        <v>-32.878</v>
      </c>
      <c r="S1613" s="9">
        <v>-68.8639</v>
      </c>
      <c r="T1613" s="5" t="s">
        <v>79</v>
      </c>
      <c r="U1613" s="5" t="s">
        <v>79</v>
      </c>
      <c r="V1613" s="5"/>
      <c r="W1613" s="5"/>
      <c r="X1613" s="5" t="s">
        <v>100</v>
      </c>
      <c r="Y1613" s="5" t="s">
        <v>66</v>
      </c>
      <c r="Z1613" s="5" t="s">
        <v>219</v>
      </c>
      <c r="AA1613" s="5"/>
      <c r="AB1613" s="5"/>
      <c r="AC1613" s="6"/>
      <c r="AD1613" s="6"/>
      <c r="AE1613" s="5"/>
      <c r="AF1613" s="10"/>
    </row>
    <row r="1614" ht="21.0" customHeight="1">
      <c r="A1614" s="5">
        <v>240392.0</v>
      </c>
      <c r="B1614" s="5" t="s">
        <v>3041</v>
      </c>
      <c r="C1614" s="5" t="s">
        <v>3042</v>
      </c>
      <c r="D1614" s="5" t="s">
        <v>147</v>
      </c>
      <c r="E1614" s="5" t="s">
        <v>96</v>
      </c>
      <c r="F1614" s="5" t="s">
        <v>222</v>
      </c>
      <c r="G1614" s="5">
        <v>388.0</v>
      </c>
      <c r="H1614" s="5">
        <v>388.0</v>
      </c>
      <c r="I1614" s="5" t="s">
        <v>37</v>
      </c>
      <c r="J1614" s="5" t="s">
        <v>1606</v>
      </c>
      <c r="K1614" s="5" t="s">
        <v>508</v>
      </c>
      <c r="L1614" s="5" t="s">
        <v>39</v>
      </c>
      <c r="M1614" s="6">
        <v>45049.0</v>
      </c>
      <c r="N1614" s="6">
        <v>45089.0</v>
      </c>
      <c r="O1614" s="7">
        <f>+IF(NETWORKDAYS(M1614,N1614,Feriados!A1534:A1564)&gt;-1,NETWORKDAYS(M1614,N1614,Feriados!A1534:A1564)-1,NETWORKDAYS(M1614,TODAY(),Feriados!A$15:A$315))</f>
        <v>28</v>
      </c>
      <c r="P1614" s="8"/>
      <c r="Q1614" s="5">
        <f>+IF(T1614="ENVIO OS", IF(NETWORKDAYS(N1614,P1614,Feriados!A$15:A$315)&gt;-1,NETWORKDAYS(N1614,P1614,Feriados!A$15:A$315)-1,NETWORKDAYS(N1614,TODAY(),Feriados!A$15:A$315)),0)</f>
        <v>0</v>
      </c>
      <c r="R1614" s="9">
        <v>-33.1758</v>
      </c>
      <c r="S1614" s="9">
        <v>-68.8808</v>
      </c>
      <c r="T1614" s="5" t="s">
        <v>79</v>
      </c>
      <c r="U1614" s="5" t="s">
        <v>79</v>
      </c>
      <c r="V1614" s="5" t="s">
        <v>2376</v>
      </c>
      <c r="W1614" s="5"/>
      <c r="X1614" s="5" t="s">
        <v>100</v>
      </c>
      <c r="Y1614" s="5" t="s">
        <v>66</v>
      </c>
      <c r="Z1614" s="5" t="s">
        <v>3043</v>
      </c>
      <c r="AA1614" s="5" t="s">
        <v>3044</v>
      </c>
      <c r="AB1614" s="5"/>
      <c r="AC1614" s="6"/>
      <c r="AD1614" s="6"/>
      <c r="AE1614" s="5"/>
      <c r="AF1614" s="10"/>
    </row>
    <row r="1615" ht="21.0" customHeight="1">
      <c r="A1615" s="5"/>
      <c r="B1615" s="5" t="s">
        <v>2297</v>
      </c>
      <c r="C1615" s="5" t="s">
        <v>2298</v>
      </c>
      <c r="D1615" s="5" t="s">
        <v>172</v>
      </c>
      <c r="E1615" s="5" t="s">
        <v>35</v>
      </c>
      <c r="F1615" s="5" t="s">
        <v>1596</v>
      </c>
      <c r="G1615" s="5"/>
      <c r="H1615" s="5"/>
      <c r="I1615" s="5"/>
      <c r="J1615" s="5"/>
      <c r="K1615" s="5"/>
      <c r="L1615" s="5"/>
      <c r="M1615" s="6">
        <v>45049.0</v>
      </c>
      <c r="N1615" s="6">
        <v>45064.0</v>
      </c>
      <c r="O1615" s="7">
        <f>+IF(NETWORKDAYS(M1615,N1615,Feriados!A1553:A1583)&gt;-1,NETWORKDAYS(M1615,N1615,Feriados!A1553:A1583)-1,NETWORKDAYS(M1615,TODAY(),Feriados!A$15:A$315))</f>
        <v>11</v>
      </c>
      <c r="P1615" s="8">
        <v>45106.0</v>
      </c>
      <c r="Q1615" s="5">
        <f>+IF(T1615="ENVIO OS", IF(NETWORKDAYS(N1615,P1615,Feriados!A$15:A$315)&gt;-1,NETWORKDAYS(N1615,P1615,Feriados!A$15:A$315)-1,NETWORKDAYS(N1615,TODAY(),Feriados!A$15:A$315)),0)</f>
        <v>30</v>
      </c>
      <c r="R1615" s="9"/>
      <c r="S1615" s="9"/>
      <c r="T1615" s="5" t="s">
        <v>40</v>
      </c>
      <c r="U1615" s="5" t="s">
        <v>1078</v>
      </c>
      <c r="V1615" s="5"/>
      <c r="W1615" s="5"/>
      <c r="X1615" s="5" t="s">
        <v>41</v>
      </c>
      <c r="Y1615" s="5"/>
      <c r="Z1615" s="5"/>
      <c r="AA1615" s="5"/>
      <c r="AB1615" s="5"/>
      <c r="AC1615" s="6"/>
      <c r="AD1615" s="6"/>
      <c r="AE1615" s="5"/>
      <c r="AF1615" s="10"/>
    </row>
    <row r="1616" ht="21.0" customHeight="1">
      <c r="A1616" s="5">
        <v>239484.0</v>
      </c>
      <c r="B1616" s="5" t="s">
        <v>2714</v>
      </c>
      <c r="C1616" s="5" t="s">
        <v>2715</v>
      </c>
      <c r="D1616" s="5" t="s">
        <v>56</v>
      </c>
      <c r="E1616" s="5" t="s">
        <v>35</v>
      </c>
      <c r="F1616" s="5" t="s">
        <v>36</v>
      </c>
      <c r="G1616" s="5">
        <v>1565.0</v>
      </c>
      <c r="H1616" s="5"/>
      <c r="I1616" s="5" t="s">
        <v>37</v>
      </c>
      <c r="J1616" s="5" t="s">
        <v>1029</v>
      </c>
      <c r="K1616" s="5" t="s">
        <v>71</v>
      </c>
      <c r="L1616" s="5" t="s">
        <v>49</v>
      </c>
      <c r="M1616" s="6">
        <v>45051.0</v>
      </c>
      <c r="N1616" s="6">
        <v>45103.0</v>
      </c>
      <c r="O1616" s="7">
        <f>+IF(NETWORKDAYS(M1616,N1616,Feriados!A1623:A1653)&gt;-1,NETWORKDAYS(M1616,N1616,Feriados!A1623:A1653)-1,NETWORKDAYS(M1616,TODAY(),Feriados!A$15:A$315))</f>
        <v>36</v>
      </c>
      <c r="P1616" s="8"/>
      <c r="Q1616" s="5">
        <f>+IF(T1616="ENVIO OS", IF(NETWORKDAYS(N1616,P1616,Feriados!A$15:A$315)&gt;-1,NETWORKDAYS(N1616,P1616,Feriados!A$15:A$315)-1,NETWORKDAYS(N1616,TODAY(),Feriados!A$15:A$315)),0)</f>
        <v>0</v>
      </c>
      <c r="R1616" s="9"/>
      <c r="S1616" s="9"/>
      <c r="T1616" s="5" t="s">
        <v>208</v>
      </c>
      <c r="U1616" s="5" t="s">
        <v>208</v>
      </c>
      <c r="V1616" s="5" t="s">
        <v>183</v>
      </c>
      <c r="W1616" s="5" t="s">
        <v>2716</v>
      </c>
      <c r="X1616" s="5" t="s">
        <v>51</v>
      </c>
      <c r="Y1616" s="5" t="s">
        <v>59</v>
      </c>
      <c r="Z1616" s="5"/>
      <c r="AA1616" s="5" t="s">
        <v>3045</v>
      </c>
      <c r="AB1616" s="5"/>
      <c r="AC1616" s="6"/>
      <c r="AD1616" s="6"/>
      <c r="AE1616" s="5"/>
      <c r="AF1616" s="10"/>
    </row>
    <row r="1617" ht="21.0" customHeight="1">
      <c r="A1617" s="5">
        <v>240389.0</v>
      </c>
      <c r="B1617" s="5" t="s">
        <v>3046</v>
      </c>
      <c r="C1617" s="5" t="s">
        <v>3047</v>
      </c>
      <c r="D1617" s="5" t="s">
        <v>147</v>
      </c>
      <c r="E1617" s="5" t="s">
        <v>96</v>
      </c>
      <c r="F1617" s="5" t="s">
        <v>925</v>
      </c>
      <c r="G1617" s="5"/>
      <c r="H1617" s="5"/>
      <c r="I1617" s="5"/>
      <c r="J1617" s="5"/>
      <c r="K1617" s="5"/>
      <c r="L1617" s="5"/>
      <c r="M1617" s="6">
        <v>45051.0</v>
      </c>
      <c r="N1617" s="6">
        <v>45054.0</v>
      </c>
      <c r="O1617" s="7">
        <f>+IF(NETWORKDAYS(M1617,N1617,Feriados!A1533:A1563)&gt;-1,NETWORKDAYS(M1617,N1617,Feriados!A1533:A1563)-1,NETWORKDAYS(M1617,TODAY(),Feriados!A$15:A$315))</f>
        <v>1</v>
      </c>
      <c r="P1617" s="8"/>
      <c r="Q1617" s="5">
        <f>+IF(T1617="ENVIO OS", IF(NETWORKDAYS(N1617,P1617,Feriados!A$15:A$315)&gt;-1,NETWORKDAYS(N1617,P1617,Feriados!A$15:A$315)-1,NETWORKDAYS(N1617,TODAY(),Feriados!A$15:A$315)),0)</f>
        <v>0</v>
      </c>
      <c r="R1617" s="9"/>
      <c r="S1617" s="9"/>
      <c r="T1617" s="5" t="s">
        <v>79</v>
      </c>
      <c r="U1617" s="5" t="s">
        <v>79</v>
      </c>
      <c r="V1617" s="5"/>
      <c r="W1617" s="5"/>
      <c r="X1617" s="5" t="s">
        <v>100</v>
      </c>
      <c r="Y1617" s="5" t="s">
        <v>66</v>
      </c>
      <c r="Z1617" s="5"/>
      <c r="AA1617" s="5" t="s">
        <v>3048</v>
      </c>
      <c r="AB1617" s="5"/>
      <c r="AC1617" s="6"/>
      <c r="AD1617" s="6"/>
      <c r="AE1617" s="5"/>
      <c r="AF1617" s="10"/>
    </row>
    <row r="1618" ht="21.0" customHeight="1">
      <c r="A1618" s="5">
        <v>240911.0</v>
      </c>
      <c r="B1618" s="5" t="s">
        <v>3049</v>
      </c>
      <c r="C1618" s="5" t="s">
        <v>3050</v>
      </c>
      <c r="D1618" s="5" t="s">
        <v>167</v>
      </c>
      <c r="E1618" s="5" t="s">
        <v>96</v>
      </c>
      <c r="F1618" s="5" t="s">
        <v>119</v>
      </c>
      <c r="G1618" s="5">
        <v>240.0</v>
      </c>
      <c r="H1618" s="5">
        <v>110.0</v>
      </c>
      <c r="I1618" s="5" t="s">
        <v>3051</v>
      </c>
      <c r="J1618" s="5" t="s">
        <v>169</v>
      </c>
      <c r="K1618" s="5" t="s">
        <v>167</v>
      </c>
      <c r="L1618" s="5" t="s">
        <v>369</v>
      </c>
      <c r="M1618" s="6">
        <v>45054.0</v>
      </c>
      <c r="N1618" s="6">
        <v>45089.0</v>
      </c>
      <c r="O1618" s="7">
        <f>+IF(NETWORKDAYS(M1618,N1618,Feriados!A1535:A1565)&gt;-1,NETWORKDAYS(M1618,N1618,Feriados!A1535:A1565)-1,NETWORKDAYS(M1618,TODAY(),Feriados!A$15:A$315))</f>
        <v>25</v>
      </c>
      <c r="P1618" s="8"/>
      <c r="Q1618" s="5">
        <f>+IF(T1618="ENVIO OS", IF(NETWORKDAYS(N1618,P1618,Feriados!A$15:A$315)&gt;-1,NETWORKDAYS(N1618,P1618,Feriados!A$15:A$315)-1,NETWORKDAYS(N1618,TODAY(),Feriados!A$15:A$315)),0)</f>
        <v>0</v>
      </c>
      <c r="R1618" s="9"/>
      <c r="S1618" s="9"/>
      <c r="T1618" s="5" t="s">
        <v>79</v>
      </c>
      <c r="U1618" s="5" t="s">
        <v>79</v>
      </c>
      <c r="V1618" s="5"/>
      <c r="W1618" s="5"/>
      <c r="X1618" s="5" t="s">
        <v>100</v>
      </c>
      <c r="Y1618" s="5" t="s">
        <v>66</v>
      </c>
      <c r="Z1618" s="5"/>
      <c r="AA1618" s="5"/>
      <c r="AB1618" s="5"/>
      <c r="AC1618" s="6"/>
      <c r="AD1618" s="6"/>
      <c r="AE1618" s="5"/>
      <c r="AF1618" s="10"/>
    </row>
    <row r="1619" ht="21.0" customHeight="1">
      <c r="A1619" s="5"/>
      <c r="B1619" s="5" t="s">
        <v>2724</v>
      </c>
      <c r="C1619" s="5" t="s">
        <v>2725</v>
      </c>
      <c r="D1619" s="5" t="s">
        <v>63</v>
      </c>
      <c r="E1619" s="5" t="s">
        <v>35</v>
      </c>
      <c r="F1619" s="5" t="s">
        <v>36</v>
      </c>
      <c r="G1619" s="5">
        <v>35.0</v>
      </c>
      <c r="H1619" s="5"/>
      <c r="I1619" s="5" t="s">
        <v>37</v>
      </c>
      <c r="J1619" s="5" t="s">
        <v>1448</v>
      </c>
      <c r="K1619" s="5" t="s">
        <v>225</v>
      </c>
      <c r="L1619" s="5"/>
      <c r="M1619" s="6">
        <v>45055.0</v>
      </c>
      <c r="N1619" s="6">
        <v>45089.0</v>
      </c>
      <c r="O1619" s="7">
        <f>+IF(NETWORKDAYS(M1619,N1619,Feriados!A1550:A1580)&gt;-1,NETWORKDAYS(M1619,N1619,Feriados!A1550:A1580)-1,NETWORKDAYS(M1619,TODAY(),Feriados!A$15:A$315))</f>
        <v>24</v>
      </c>
      <c r="P1619" s="8"/>
      <c r="Q1619" s="5">
        <f>+IF(T1619="ENVIO OS", IF(NETWORKDAYS(N1619,P1619,Feriados!A$15:A$315)&gt;-1,NETWORKDAYS(N1619,P1619,Feriados!A$15:A$315)-1,NETWORKDAYS(N1619,TODAY(),Feriados!A$15:A$315)),0)</f>
        <v>0</v>
      </c>
      <c r="R1619" s="9">
        <v>-33.0249</v>
      </c>
      <c r="S1619" s="9">
        <v>-68.6042</v>
      </c>
      <c r="T1619" s="5" t="s">
        <v>79</v>
      </c>
      <c r="U1619" s="5" t="s">
        <v>79</v>
      </c>
      <c r="V1619" s="5"/>
      <c r="W1619" s="5"/>
      <c r="X1619" s="5" t="s">
        <v>41</v>
      </c>
      <c r="Y1619" s="5" t="s">
        <v>66</v>
      </c>
      <c r="Z1619" s="5" t="s">
        <v>112</v>
      </c>
      <c r="AA1619" s="5"/>
      <c r="AB1619" s="5"/>
      <c r="AC1619" s="6"/>
      <c r="AD1619" s="6"/>
      <c r="AE1619" s="5"/>
      <c r="AF1619" s="10"/>
    </row>
    <row r="1620" ht="21.0" customHeight="1">
      <c r="A1620" s="5"/>
      <c r="B1620" s="5" t="s">
        <v>3052</v>
      </c>
      <c r="C1620" s="5" t="s">
        <v>3053</v>
      </c>
      <c r="D1620" s="5" t="s">
        <v>167</v>
      </c>
      <c r="E1620" s="5" t="s">
        <v>35</v>
      </c>
      <c r="F1620" s="5" t="s">
        <v>36</v>
      </c>
      <c r="G1620" s="5">
        <v>81.0</v>
      </c>
      <c r="H1620" s="5"/>
      <c r="I1620" s="5" t="s">
        <v>37</v>
      </c>
      <c r="J1620" s="5" t="s">
        <v>503</v>
      </c>
      <c r="K1620" s="5" t="s">
        <v>448</v>
      </c>
      <c r="L1620" s="5"/>
      <c r="M1620" s="6">
        <v>45055.0</v>
      </c>
      <c r="N1620" s="6">
        <v>45133.0</v>
      </c>
      <c r="O1620" s="7">
        <f>+IF(NETWORKDAYS(M1620,N1620,Feriados!A1544:A1574)&gt;-1,NETWORKDAYS(M1620,N1620,Feriados!A1544:A1574)-1,NETWORKDAYS(M1620,TODAY(),Feriados!A$15:A$315))</f>
        <v>56</v>
      </c>
      <c r="P1620" s="8"/>
      <c r="Q1620" s="5">
        <f>+IF(T1620="ENVIO OS", IF(NETWORKDAYS(N1620,P1620,Feriados!A$15:A$315)&gt;-1,NETWORKDAYS(N1620,P1620,Feriados!A$15:A$315)-1,NETWORKDAYS(N1620,TODAY(),Feriados!A$15:A$315)),0)</f>
        <v>0</v>
      </c>
      <c r="R1620" s="9">
        <v>-33.3491</v>
      </c>
      <c r="S1620" s="9">
        <v>-69.1328</v>
      </c>
      <c r="T1620" s="5" t="s">
        <v>79</v>
      </c>
      <c r="U1620" s="5" t="s">
        <v>79</v>
      </c>
      <c r="V1620" s="5"/>
      <c r="W1620" s="5"/>
      <c r="X1620" s="5" t="s">
        <v>41</v>
      </c>
      <c r="Y1620" s="5" t="s">
        <v>42</v>
      </c>
      <c r="Z1620" s="5" t="s">
        <v>569</v>
      </c>
      <c r="AA1620" s="5"/>
      <c r="AB1620" s="5"/>
      <c r="AC1620" s="6"/>
      <c r="AD1620" s="6"/>
      <c r="AE1620" s="5"/>
      <c r="AF1620" s="10"/>
    </row>
    <row r="1621" ht="21.0" customHeight="1">
      <c r="A1621" s="5"/>
      <c r="B1621" s="5" t="s">
        <v>2712</v>
      </c>
      <c r="C1621" s="5" t="s">
        <v>2713</v>
      </c>
      <c r="D1621" s="5" t="s">
        <v>147</v>
      </c>
      <c r="E1621" s="5" t="s">
        <v>35</v>
      </c>
      <c r="F1621" s="5" t="s">
        <v>36</v>
      </c>
      <c r="G1621" s="5"/>
      <c r="H1621" s="5"/>
      <c r="I1621" s="5"/>
      <c r="J1621" s="5"/>
      <c r="K1621" s="5"/>
      <c r="L1621" s="5"/>
      <c r="M1621" s="6">
        <v>45055.0</v>
      </c>
      <c r="N1621" s="6">
        <v>45065.0</v>
      </c>
      <c r="O1621" s="7">
        <f>+IF(NETWORKDAYS(M1621,N1621,Feriados!A1552:A1582)&gt;-1,NETWORKDAYS(M1621,N1621,Feriados!A1552:A1582)-1,NETWORKDAYS(M1621,TODAY(),Feriados!A$15:A$315))</f>
        <v>8</v>
      </c>
      <c r="P1621" s="8">
        <v>45154.0</v>
      </c>
      <c r="Q1621" s="5">
        <f>+IF(T1621="ENVIO OS", IF(NETWORKDAYS(N1621,P1621,Feriados!A$15:A$315)&gt;-1,NETWORKDAYS(N1621,P1621,Feriados!A$15:A$315)-1,NETWORKDAYS(N1621,TODAY(),Feriados!A$15:A$315)),0)</f>
        <v>63</v>
      </c>
      <c r="R1621" s="9"/>
      <c r="S1621" s="9"/>
      <c r="T1621" s="5" t="s">
        <v>40</v>
      </c>
      <c r="U1621" s="5" t="s">
        <v>1247</v>
      </c>
      <c r="V1621" s="5"/>
      <c r="W1621" s="5"/>
      <c r="X1621" s="5" t="s">
        <v>41</v>
      </c>
      <c r="Y1621" s="5"/>
      <c r="Z1621" s="5"/>
      <c r="AA1621" s="5"/>
      <c r="AB1621" s="5"/>
      <c r="AC1621" s="6"/>
      <c r="AD1621" s="6"/>
      <c r="AE1621" s="5"/>
      <c r="AF1621" s="10"/>
    </row>
    <row r="1622" ht="21.0" customHeight="1">
      <c r="A1622" s="5"/>
      <c r="B1622" s="5" t="s">
        <v>3054</v>
      </c>
      <c r="C1622" s="5" t="s">
        <v>3055</v>
      </c>
      <c r="D1622" s="5"/>
      <c r="E1622" s="5" t="s">
        <v>35</v>
      </c>
      <c r="F1622" s="5" t="s">
        <v>36</v>
      </c>
      <c r="G1622" s="5"/>
      <c r="H1622" s="5"/>
      <c r="I1622" s="5"/>
      <c r="J1622" s="5"/>
      <c r="K1622" s="5"/>
      <c r="L1622" s="5"/>
      <c r="M1622" s="6">
        <v>45055.0</v>
      </c>
      <c r="N1622" s="6">
        <v>45090.0</v>
      </c>
      <c r="O1622" s="7">
        <f>+IF(NETWORKDAYS(M1622,N1622,Feriados!A1545:A1575)&gt;-1,NETWORKDAYS(M1622,N1622,Feriados!A1545:A1575)-1,NETWORKDAYS(M1622,TODAY(),Feriados!A$15:A$315))</f>
        <v>25</v>
      </c>
      <c r="P1622" s="8">
        <v>45216.0</v>
      </c>
      <c r="Q1622" s="5">
        <f>+IF(T1622="ENVIO OS", IF(NETWORKDAYS(N1622,P1622,Feriados!A$15:A$315)&gt;-1,NETWORKDAYS(N1622,P1622,Feriados!A$15:A$315)-1,NETWORKDAYS(N1622,TODAY(),Feriados!A$15:A$315)),0)</f>
        <v>90</v>
      </c>
      <c r="R1622" s="9"/>
      <c r="S1622" s="9"/>
      <c r="T1622" s="5" t="s">
        <v>40</v>
      </c>
      <c r="U1622" s="5" t="s">
        <v>564</v>
      </c>
      <c r="V1622" s="5"/>
      <c r="W1622" s="5"/>
      <c r="X1622" s="5"/>
      <c r="Y1622" s="5"/>
      <c r="Z1622" s="5"/>
      <c r="AA1622" s="5"/>
      <c r="AB1622" s="5"/>
      <c r="AC1622" s="6"/>
      <c r="AD1622" s="6"/>
      <c r="AE1622" s="5"/>
      <c r="AF1622" s="10"/>
    </row>
    <row r="1623" ht="21.0" customHeight="1">
      <c r="A1623" s="5">
        <v>240469.0</v>
      </c>
      <c r="B1623" s="5" t="s">
        <v>3056</v>
      </c>
      <c r="C1623" s="5" t="s">
        <v>3057</v>
      </c>
      <c r="D1623" s="5" t="s">
        <v>75</v>
      </c>
      <c r="E1623" s="5" t="s">
        <v>96</v>
      </c>
      <c r="F1623" s="5" t="s">
        <v>119</v>
      </c>
      <c r="G1623" s="5">
        <v>414.0</v>
      </c>
      <c r="H1623" s="5">
        <v>364.0</v>
      </c>
      <c r="I1623" s="5"/>
      <c r="J1623" s="5" t="s">
        <v>307</v>
      </c>
      <c r="K1623" s="5" t="s">
        <v>78</v>
      </c>
      <c r="L1623" s="5" t="s">
        <v>39</v>
      </c>
      <c r="M1623" s="6">
        <v>45056.0</v>
      </c>
      <c r="N1623" s="6">
        <v>45056.0</v>
      </c>
      <c r="O1623" s="7">
        <f>+IF(NETWORKDAYS(M1623,N1623,Feriados!A1547:A1577)&gt;-1,NETWORKDAYS(M1623,N1623,Feriados!A1547:A1577)-1,NETWORKDAYS(M1623,TODAY(),Feriados!A$15:A$315))</f>
        <v>0</v>
      </c>
      <c r="P1623" s="8"/>
      <c r="Q1623" s="5">
        <f>+IF(T1623="ENVIO OS", IF(NETWORKDAYS(N1623,P1623,Feriados!A$15:A$315)&gt;-1,NETWORKDAYS(N1623,P1623,Feriados!A$15:A$315)-1,NETWORKDAYS(N1623,TODAY(),Feriados!A$15:A$315)),0)</f>
        <v>0</v>
      </c>
      <c r="R1623" s="9">
        <v>-32.8886</v>
      </c>
      <c r="S1623" s="9">
        <v>-68.8782</v>
      </c>
      <c r="T1623" s="5" t="s">
        <v>79</v>
      </c>
      <c r="U1623" s="5" t="s">
        <v>79</v>
      </c>
      <c r="V1623" s="5"/>
      <c r="W1623" s="5"/>
      <c r="X1623" s="5" t="s">
        <v>100</v>
      </c>
      <c r="Y1623" s="5" t="s">
        <v>66</v>
      </c>
      <c r="Z1623" s="5"/>
      <c r="AA1623" s="5"/>
      <c r="AB1623" s="5"/>
      <c r="AC1623" s="6"/>
      <c r="AD1623" s="6"/>
      <c r="AE1623" s="5"/>
      <c r="AF1623" s="10"/>
    </row>
    <row r="1624" ht="21.0" customHeight="1">
      <c r="A1624" s="5">
        <v>240469.0</v>
      </c>
      <c r="B1624" s="5" t="s">
        <v>3058</v>
      </c>
      <c r="C1624" s="5" t="s">
        <v>3057</v>
      </c>
      <c r="D1624" s="5" t="s">
        <v>75</v>
      </c>
      <c r="E1624" s="5" t="s">
        <v>96</v>
      </c>
      <c r="F1624" s="5" t="s">
        <v>119</v>
      </c>
      <c r="G1624" s="5">
        <v>554.0</v>
      </c>
      <c r="H1624" s="5">
        <v>304.0</v>
      </c>
      <c r="I1624" s="5"/>
      <c r="J1624" s="5" t="s">
        <v>2387</v>
      </c>
      <c r="K1624" s="5" t="s">
        <v>524</v>
      </c>
      <c r="L1624" s="5" t="s">
        <v>162</v>
      </c>
      <c r="M1624" s="6">
        <v>45056.0</v>
      </c>
      <c r="N1624" s="6">
        <v>45056.0</v>
      </c>
      <c r="O1624" s="7">
        <f>+IF(NETWORKDAYS(M1624,N1624,Feriados!A1546:A1576)&gt;-1,NETWORKDAYS(M1624,N1624,Feriados!A1546:A1576)-1,NETWORKDAYS(M1624,TODAY(),Feriados!A$15:A$315))</f>
        <v>0</v>
      </c>
      <c r="P1624" s="8"/>
      <c r="Q1624" s="5">
        <f>+IF(T1624="ENVIO OS", IF(NETWORKDAYS(N1624,P1624,Feriados!A$15:A$315)&gt;-1,NETWORKDAYS(N1624,P1624,Feriados!A$15:A$315)-1,NETWORKDAYS(N1624,TODAY(),Feriados!A$15:A$315)),0)</f>
        <v>0</v>
      </c>
      <c r="R1624" s="9">
        <v>-32.8917</v>
      </c>
      <c r="S1624" s="9">
        <v>-68.8806</v>
      </c>
      <c r="T1624" s="5" t="s">
        <v>79</v>
      </c>
      <c r="U1624" s="5" t="s">
        <v>79</v>
      </c>
      <c r="V1624" s="5"/>
      <c r="W1624" s="5"/>
      <c r="X1624" s="5" t="s">
        <v>100</v>
      </c>
      <c r="Y1624" s="5" t="s">
        <v>66</v>
      </c>
      <c r="Z1624" s="5"/>
      <c r="AA1624" s="5"/>
      <c r="AB1624" s="5" t="s">
        <v>27</v>
      </c>
      <c r="AC1624" s="6"/>
      <c r="AD1624" s="6"/>
      <c r="AE1624" s="5"/>
      <c r="AF1624" s="10"/>
    </row>
    <row r="1625" ht="21.0" customHeight="1">
      <c r="A1625" s="5"/>
      <c r="B1625" s="5" t="s">
        <v>841</v>
      </c>
      <c r="C1625" s="5" t="s">
        <v>842</v>
      </c>
      <c r="D1625" s="5" t="s">
        <v>147</v>
      </c>
      <c r="E1625" s="5" t="s">
        <v>35</v>
      </c>
      <c r="F1625" s="5" t="s">
        <v>36</v>
      </c>
      <c r="G1625" s="5">
        <v>98.0</v>
      </c>
      <c r="H1625" s="5"/>
      <c r="I1625" s="5" t="s">
        <v>37</v>
      </c>
      <c r="J1625" s="5" t="s">
        <v>373</v>
      </c>
      <c r="K1625" s="5" t="s">
        <v>374</v>
      </c>
      <c r="L1625" s="5"/>
      <c r="M1625" s="6">
        <v>45061.0</v>
      </c>
      <c r="N1625" s="6">
        <v>45077.0</v>
      </c>
      <c r="O1625" s="7">
        <f>+IF(NETWORKDAYS(M1625,N1625,Feriados!A1603:A1633)&gt;-1,NETWORKDAYS(M1625,N1625,Feriados!A1603:A1633)-1,NETWORKDAYS(M1625,TODAY(),Feriados!A$15:A$315))</f>
        <v>12</v>
      </c>
      <c r="P1625" s="8"/>
      <c r="Q1625" s="5">
        <f>+IF(T1625="ENVIO OS", IF(NETWORKDAYS(N1625,P1625,Feriados!A$15:A$315)&gt;-1,NETWORKDAYS(N1625,P1625,Feriados!A$15:A$315)-1,NETWORKDAYS(N1625,TODAY(),Feriados!A$15:A$315)),0)</f>
        <v>0</v>
      </c>
      <c r="R1625" s="9"/>
      <c r="S1625" s="9"/>
      <c r="T1625" s="5" t="s">
        <v>208</v>
      </c>
      <c r="U1625" s="5" t="s">
        <v>208</v>
      </c>
      <c r="V1625" s="5"/>
      <c r="W1625" s="5"/>
      <c r="X1625" s="5" t="s">
        <v>41</v>
      </c>
      <c r="Y1625" s="5" t="s">
        <v>66</v>
      </c>
      <c r="Z1625" s="5" t="s">
        <v>840</v>
      </c>
      <c r="AA1625" s="5"/>
      <c r="AB1625" s="5"/>
      <c r="AC1625" s="6">
        <v>44155.0</v>
      </c>
      <c r="AD1625" s="6">
        <v>44155.0</v>
      </c>
      <c r="AE1625" s="5"/>
      <c r="AF1625" s="10"/>
    </row>
    <row r="1626" ht="21.0" customHeight="1">
      <c r="A1626" s="5"/>
      <c r="B1626" s="5" t="s">
        <v>2173</v>
      </c>
      <c r="C1626" s="5" t="s">
        <v>2174</v>
      </c>
      <c r="D1626" s="5" t="s">
        <v>46</v>
      </c>
      <c r="E1626" s="5" t="s">
        <v>35</v>
      </c>
      <c r="F1626" s="5" t="s">
        <v>36</v>
      </c>
      <c r="G1626" s="5">
        <v>28.0</v>
      </c>
      <c r="H1626" s="5"/>
      <c r="I1626" s="5" t="s">
        <v>2175</v>
      </c>
      <c r="J1626" s="5" t="s">
        <v>218</v>
      </c>
      <c r="K1626" s="5" t="s">
        <v>91</v>
      </c>
      <c r="L1626" s="5"/>
      <c r="M1626" s="6">
        <v>45062.0</v>
      </c>
      <c r="N1626" s="6">
        <v>45147.0</v>
      </c>
      <c r="O1626" s="7">
        <f>+IF(NETWORKDAYS(M1626,N1626,Feriados!A1724:A1754)&gt;-1,NETWORKDAYS(M1626,N1626,Feriados!A1724:A1754)-1,NETWORKDAYS(M1626,TODAY(),Feriados!A$15:A$315))</f>
        <v>61</v>
      </c>
      <c r="P1626" s="8"/>
      <c r="Q1626" s="5">
        <f>+IF(T1626="ENVIO OS", IF(NETWORKDAYS(N1626,P1626,Feriados!A$15:A$315)&gt;-1,NETWORKDAYS(N1626,P1626,Feriados!A$15:A$315)-1,NETWORKDAYS(N1626,TODAY(),Feriados!A$15:A$315)),0)</f>
        <v>0</v>
      </c>
      <c r="R1626" s="9">
        <v>-32.9369</v>
      </c>
      <c r="S1626" s="9">
        <v>-68.812</v>
      </c>
      <c r="T1626" s="5" t="s">
        <v>208</v>
      </c>
      <c r="U1626" s="5" t="s">
        <v>208</v>
      </c>
      <c r="V1626" s="5"/>
      <c r="W1626" s="5"/>
      <c r="X1626" s="5" t="s">
        <v>41</v>
      </c>
      <c r="Y1626" s="5" t="s">
        <v>66</v>
      </c>
      <c r="Z1626" s="5" t="s">
        <v>52</v>
      </c>
      <c r="AA1626" s="5"/>
      <c r="AB1626" s="5"/>
      <c r="AC1626" s="6"/>
      <c r="AD1626" s="6"/>
      <c r="AE1626" s="5"/>
      <c r="AF1626" s="10"/>
    </row>
    <row r="1627" ht="21.0" customHeight="1">
      <c r="A1627" s="5"/>
      <c r="B1627" s="5" t="s">
        <v>3059</v>
      </c>
      <c r="C1627" s="5" t="s">
        <v>3060</v>
      </c>
      <c r="D1627" s="5" t="s">
        <v>56</v>
      </c>
      <c r="E1627" s="5" t="s">
        <v>96</v>
      </c>
      <c r="F1627" s="5" t="s">
        <v>230</v>
      </c>
      <c r="G1627" s="5">
        <v>220.0</v>
      </c>
      <c r="H1627" s="5">
        <v>220.0</v>
      </c>
      <c r="I1627" s="5" t="s">
        <v>37</v>
      </c>
      <c r="J1627" s="5" t="s">
        <v>1685</v>
      </c>
      <c r="K1627" s="5" t="s">
        <v>56</v>
      </c>
      <c r="L1627" s="5"/>
      <c r="M1627" s="6">
        <v>45062.0</v>
      </c>
      <c r="N1627" s="6">
        <v>45090.0</v>
      </c>
      <c r="O1627" s="7">
        <f>+IF(NETWORKDAYS(M1627,N1627,Feriados!A1552:A1582)&gt;-1,NETWORKDAYS(M1627,N1627,Feriados!A1552:A1582)-1,NETWORKDAYS(M1627,TODAY(),Feriados!A$15:A$315))</f>
        <v>20</v>
      </c>
      <c r="P1627" s="8">
        <v>45112.0</v>
      </c>
      <c r="Q1627" s="5">
        <f>+IF(T1627="ENVIO OS", IF(NETWORKDAYS(N1627,P1627,Feriados!A$15:A$315)&gt;-1,NETWORKDAYS(N1627,P1627,Feriados!A$15:A$315)-1,NETWORKDAYS(N1627,TODAY(),Feriados!A$15:A$315)),0)</f>
        <v>16</v>
      </c>
      <c r="R1627" s="9">
        <v>-34.6057</v>
      </c>
      <c r="S1627" s="9">
        <v>-68.3399</v>
      </c>
      <c r="T1627" s="5" t="s">
        <v>40</v>
      </c>
      <c r="U1627" s="5" t="s">
        <v>564</v>
      </c>
      <c r="V1627" s="5"/>
      <c r="W1627" s="5"/>
      <c r="X1627" s="5" t="s">
        <v>100</v>
      </c>
      <c r="Y1627" s="5"/>
      <c r="Z1627" s="5" t="s">
        <v>116</v>
      </c>
      <c r="AA1627" s="5" t="s">
        <v>3061</v>
      </c>
      <c r="AB1627" s="5"/>
      <c r="AC1627" s="6"/>
      <c r="AD1627" s="6"/>
      <c r="AE1627" s="5"/>
      <c r="AF1627" s="10"/>
    </row>
    <row r="1628" ht="21.0" customHeight="1">
      <c r="A1628" s="5">
        <v>239858.0</v>
      </c>
      <c r="B1628" s="5" t="s">
        <v>2938</v>
      </c>
      <c r="C1628" s="5" t="s">
        <v>2939</v>
      </c>
      <c r="D1628" s="5" t="s">
        <v>46</v>
      </c>
      <c r="E1628" s="5" t="s">
        <v>96</v>
      </c>
      <c r="F1628" s="5" t="s">
        <v>137</v>
      </c>
      <c r="G1628" s="5">
        <v>360.0</v>
      </c>
      <c r="H1628" s="5">
        <v>349.0</v>
      </c>
      <c r="I1628" s="5" t="s">
        <v>37</v>
      </c>
      <c r="J1628" s="5" t="s">
        <v>2222</v>
      </c>
      <c r="K1628" s="5" t="s">
        <v>48</v>
      </c>
      <c r="L1628" s="5" t="s">
        <v>49</v>
      </c>
      <c r="M1628" s="6">
        <v>45063.0</v>
      </c>
      <c r="N1628" s="6">
        <v>45063.0</v>
      </c>
      <c r="O1628" s="7">
        <f>+IF(NETWORKDAYS(M1628,N1628,Feriados!A1541:A1571)&gt;-1,NETWORKDAYS(M1628,N1628,Feriados!A1541:A1571)-1,NETWORKDAYS(M1628,TODAY(),Feriados!A$15:A$315))</f>
        <v>0</v>
      </c>
      <c r="P1628" s="8"/>
      <c r="Q1628" s="5">
        <f>+IF(T1628="ENVIO OS", IF(NETWORKDAYS(N1628,P1628,Feriados!A$15:A$315)&gt;-1,NETWORKDAYS(N1628,P1628,Feriados!A$15:A$315)-1,NETWORKDAYS(N1628,TODAY(),Feriados!A$15:A$315)),0)</f>
        <v>0</v>
      </c>
      <c r="R1628" s="9">
        <v>-32.9291</v>
      </c>
      <c r="S1628" s="9">
        <v>-68.7493</v>
      </c>
      <c r="T1628" s="5" t="s">
        <v>208</v>
      </c>
      <c r="U1628" s="5" t="s">
        <v>208</v>
      </c>
      <c r="V1628" s="5"/>
      <c r="W1628" s="5"/>
      <c r="X1628" s="5" t="s">
        <v>100</v>
      </c>
      <c r="Y1628" s="5" t="s">
        <v>123</v>
      </c>
      <c r="Z1628" s="5"/>
      <c r="AA1628" s="5" t="s">
        <v>2353</v>
      </c>
      <c r="AB1628" s="5"/>
      <c r="AC1628" s="6"/>
      <c r="AD1628" s="6"/>
      <c r="AE1628" s="5"/>
      <c r="AF1628" s="10"/>
    </row>
    <row r="1629" ht="21.0" customHeight="1">
      <c r="A1629" s="5">
        <v>240969.0</v>
      </c>
      <c r="B1629" s="5" t="s">
        <v>3062</v>
      </c>
      <c r="C1629" s="5" t="s">
        <v>3063</v>
      </c>
      <c r="D1629" s="5" t="s">
        <v>56</v>
      </c>
      <c r="E1629" s="5" t="s">
        <v>96</v>
      </c>
      <c r="F1629" s="5" t="s">
        <v>244</v>
      </c>
      <c r="G1629" s="5">
        <v>400.0</v>
      </c>
      <c r="H1629" s="5">
        <v>400.0</v>
      </c>
      <c r="I1629" s="5"/>
      <c r="J1629" s="5" t="s">
        <v>461</v>
      </c>
      <c r="K1629" s="5" t="s">
        <v>71</v>
      </c>
      <c r="L1629" s="5"/>
      <c r="M1629" s="6">
        <v>45064.0</v>
      </c>
      <c r="N1629" s="6">
        <v>45092.0</v>
      </c>
      <c r="O1629" s="7">
        <f>+IF(NETWORKDAYS(M1629,N1629,Feriados!A1554:A1584)&gt;-1,NETWORKDAYS(M1629,N1629,Feriados!A1554:A1584)-1,NETWORKDAYS(M1629,TODAY(),Feriados!A$15:A$315))</f>
        <v>20</v>
      </c>
      <c r="P1629" s="8"/>
      <c r="Q1629" s="5">
        <f>+IF(T1629="ENVIO OS", IF(NETWORKDAYS(N1629,P1629,Feriados!A$15:A$315)&gt;-1,NETWORKDAYS(N1629,P1629,Feriados!A$15:A$315)-1,NETWORKDAYS(N1629,TODAY(),Feriados!A$15:A$315)),0)</f>
        <v>0</v>
      </c>
      <c r="R1629" s="9"/>
      <c r="S1629" s="9"/>
      <c r="T1629" s="5" t="s">
        <v>79</v>
      </c>
      <c r="U1629" s="5" t="s">
        <v>79</v>
      </c>
      <c r="V1629" s="5"/>
      <c r="W1629" s="5"/>
      <c r="X1629" s="5" t="s">
        <v>100</v>
      </c>
      <c r="Y1629" s="5" t="s">
        <v>66</v>
      </c>
      <c r="Z1629" s="5"/>
      <c r="AA1629" s="5"/>
      <c r="AB1629" s="5"/>
      <c r="AC1629" s="6"/>
      <c r="AD1629" s="6"/>
      <c r="AE1629" s="5"/>
      <c r="AF1629" s="10"/>
    </row>
    <row r="1630" ht="21.0" customHeight="1">
      <c r="A1630" s="5">
        <v>240969.0</v>
      </c>
      <c r="B1630" s="5" t="s">
        <v>3064</v>
      </c>
      <c r="C1630" s="5" t="s">
        <v>3065</v>
      </c>
      <c r="D1630" s="5" t="s">
        <v>56</v>
      </c>
      <c r="E1630" s="5" t="s">
        <v>96</v>
      </c>
      <c r="F1630" s="5" t="s">
        <v>97</v>
      </c>
      <c r="G1630" s="5">
        <v>80.0</v>
      </c>
      <c r="H1630" s="5">
        <v>80.0</v>
      </c>
      <c r="I1630" s="5" t="s">
        <v>37</v>
      </c>
      <c r="J1630" s="5" t="s">
        <v>461</v>
      </c>
      <c r="K1630" s="5" t="s">
        <v>71</v>
      </c>
      <c r="L1630" s="5"/>
      <c r="M1630" s="6">
        <v>45064.0</v>
      </c>
      <c r="N1630" s="6">
        <v>45092.0</v>
      </c>
      <c r="O1630" s="7">
        <f>+IF(NETWORKDAYS(M1630,N1630,Feriados!A1555:A1585)&gt;-1,NETWORKDAYS(M1630,N1630,Feriados!A1555:A1585)-1,NETWORKDAYS(M1630,TODAY(),Feriados!A$15:A$315))</f>
        <v>20</v>
      </c>
      <c r="P1630" s="8"/>
      <c r="Q1630" s="5">
        <f>+IF(T1630="ENVIO OS", IF(NETWORKDAYS(N1630,P1630,Feriados!A$15:A$315)&gt;-1,NETWORKDAYS(N1630,P1630,Feriados!A$15:A$315)-1,NETWORKDAYS(N1630,TODAY(),Feriados!A$15:A$315)),0)</f>
        <v>0</v>
      </c>
      <c r="R1630" s="9"/>
      <c r="S1630" s="9"/>
      <c r="T1630" s="5" t="s">
        <v>79</v>
      </c>
      <c r="U1630" s="5" t="s">
        <v>79</v>
      </c>
      <c r="V1630" s="5"/>
      <c r="W1630" s="5"/>
      <c r="X1630" s="5" t="s">
        <v>100</v>
      </c>
      <c r="Y1630" s="5" t="s">
        <v>66</v>
      </c>
      <c r="Z1630" s="5"/>
      <c r="AA1630" s="5"/>
      <c r="AB1630" s="5"/>
      <c r="AC1630" s="6"/>
      <c r="AD1630" s="6"/>
      <c r="AE1630" s="5"/>
      <c r="AF1630" s="10"/>
    </row>
    <row r="1631" ht="21.0" customHeight="1">
      <c r="A1631" s="5"/>
      <c r="B1631" s="5" t="s">
        <v>1827</v>
      </c>
      <c r="C1631" s="5" t="s">
        <v>1828</v>
      </c>
      <c r="D1631" s="5" t="s">
        <v>147</v>
      </c>
      <c r="E1631" s="5" t="s">
        <v>35</v>
      </c>
      <c r="F1631" s="5" t="s">
        <v>36</v>
      </c>
      <c r="G1631" s="5">
        <v>730.0</v>
      </c>
      <c r="H1631" s="5"/>
      <c r="I1631" s="5" t="s">
        <v>37</v>
      </c>
      <c r="J1631" s="5" t="s">
        <v>373</v>
      </c>
      <c r="K1631" s="5" t="s">
        <v>374</v>
      </c>
      <c r="L1631" s="5"/>
      <c r="M1631" s="6">
        <v>45065.0</v>
      </c>
      <c r="N1631" s="6">
        <v>45083.0</v>
      </c>
      <c r="O1631" s="7">
        <f>+IF(NETWORKDAYS(M1631,N1631,Feriados!A1097:A1127)&gt;-1,NETWORKDAYS(M1631,N1631,Feriados!A1097:A1127)-1,NETWORKDAYS(M1631,TODAY(),Feriados!A$15:A$315))</f>
        <v>12</v>
      </c>
      <c r="P1631" s="8"/>
      <c r="Q1631" s="5">
        <f>+IF(T1631="ENVIO OS", IF(NETWORKDAYS(N1631,P1631,Feriados!A$15:A$315)&gt;-1,NETWORKDAYS(N1631,P1631,Feriados!A$15:A$315)-1,NETWORKDAYS(N1631,TODAY(),Feriados!A$15:A$315)),0)</f>
        <v>0</v>
      </c>
      <c r="R1631" s="9">
        <v>-33.0726</v>
      </c>
      <c r="S1631" s="9">
        <v>-68.8684</v>
      </c>
      <c r="T1631" s="5" t="s">
        <v>208</v>
      </c>
      <c r="U1631" s="5" t="s">
        <v>208</v>
      </c>
      <c r="V1631" s="5" t="s">
        <v>1678</v>
      </c>
      <c r="W1631" s="5"/>
      <c r="X1631" s="5" t="s">
        <v>41</v>
      </c>
      <c r="Y1631" s="5" t="s">
        <v>66</v>
      </c>
      <c r="Z1631" s="5" t="s">
        <v>1926</v>
      </c>
      <c r="AA1631" s="5"/>
      <c r="AB1631" s="5"/>
      <c r="AC1631" s="6"/>
      <c r="AD1631" s="6"/>
      <c r="AE1631" s="5"/>
      <c r="AF1631" s="10"/>
    </row>
    <row r="1632" ht="21.0" customHeight="1">
      <c r="A1632" s="5">
        <v>240627.0</v>
      </c>
      <c r="B1632" s="5" t="s">
        <v>3066</v>
      </c>
      <c r="C1632" s="5" t="s">
        <v>3067</v>
      </c>
      <c r="D1632" s="5" t="s">
        <v>167</v>
      </c>
      <c r="E1632" s="5" t="s">
        <v>96</v>
      </c>
      <c r="F1632" s="5" t="s">
        <v>137</v>
      </c>
      <c r="G1632" s="5">
        <v>130.0</v>
      </c>
      <c r="H1632" s="5">
        <v>0.0</v>
      </c>
      <c r="I1632" s="5" t="s">
        <v>3068</v>
      </c>
      <c r="J1632" s="5" t="s">
        <v>503</v>
      </c>
      <c r="K1632" s="5" t="s">
        <v>448</v>
      </c>
      <c r="L1632" s="5" t="s">
        <v>39</v>
      </c>
      <c r="M1632" s="6">
        <v>45065.0</v>
      </c>
      <c r="N1632" s="6">
        <v>45099.0</v>
      </c>
      <c r="O1632" s="7">
        <f>+IF(NETWORKDAYS(M1632,N1632,Feriados!A1557:A1587)&gt;-1,NETWORKDAYS(M1632,N1632,Feriados!A1557:A1587)-1,NETWORKDAYS(M1632,TODAY(),Feriados!A$15:A$315))</f>
        <v>24</v>
      </c>
      <c r="P1632" s="8"/>
      <c r="Q1632" s="5">
        <f>+IF(T1632="ENVIO OS", IF(NETWORKDAYS(N1632,P1632,Feriados!A$15:A$315)&gt;-1,NETWORKDAYS(N1632,P1632,Feriados!A$15:A$315)-1,NETWORKDAYS(N1632,TODAY(),Feriados!A$15:A$315)),0)</f>
        <v>0</v>
      </c>
      <c r="R1632" s="9">
        <v>-33.35</v>
      </c>
      <c r="S1632" s="9">
        <v>-69.1212</v>
      </c>
      <c r="T1632" s="5" t="s">
        <v>79</v>
      </c>
      <c r="U1632" s="5" t="s">
        <v>79</v>
      </c>
      <c r="V1632" s="5" t="s">
        <v>871</v>
      </c>
      <c r="W1632" s="5"/>
      <c r="X1632" s="5" t="s">
        <v>100</v>
      </c>
      <c r="Y1632" s="5" t="s">
        <v>66</v>
      </c>
      <c r="Z1632" s="5"/>
      <c r="AA1632" s="5"/>
      <c r="AB1632" s="5"/>
      <c r="AC1632" s="6"/>
      <c r="AD1632" s="6"/>
      <c r="AE1632" s="5"/>
      <c r="AF1632" s="10"/>
    </row>
    <row r="1633" ht="21.0" customHeight="1">
      <c r="A1633" s="5">
        <v>240958.0</v>
      </c>
      <c r="B1633" s="5" t="s">
        <v>3069</v>
      </c>
      <c r="C1633" s="5" t="s">
        <v>3070</v>
      </c>
      <c r="D1633" s="5" t="s">
        <v>56</v>
      </c>
      <c r="E1633" s="5" t="s">
        <v>96</v>
      </c>
      <c r="F1633" s="5" t="s">
        <v>137</v>
      </c>
      <c r="G1633" s="5">
        <v>112.0</v>
      </c>
      <c r="H1633" s="5">
        <v>88.0</v>
      </c>
      <c r="I1633" s="5" t="s">
        <v>37</v>
      </c>
      <c r="J1633" s="5" t="s">
        <v>1086</v>
      </c>
      <c r="K1633" s="5" t="s">
        <v>1087</v>
      </c>
      <c r="L1633" s="5" t="s">
        <v>39</v>
      </c>
      <c r="M1633" s="6">
        <v>45065.0</v>
      </c>
      <c r="N1633" s="6">
        <v>45092.0</v>
      </c>
      <c r="O1633" s="7">
        <f>+IF(NETWORKDAYS(M1633,N1633,Feriados!A1556:A1586)&gt;-1,NETWORKDAYS(M1633,N1633,Feriados!A1556:A1586)-1,NETWORKDAYS(M1633,TODAY(),Feriados!A$15:A$315))</f>
        <v>19</v>
      </c>
      <c r="P1633" s="8"/>
      <c r="Q1633" s="5">
        <f>+IF(T1633="ENVIO OS", IF(NETWORKDAYS(N1633,P1633,Feriados!A$15:A$315)&gt;-1,NETWORKDAYS(N1633,P1633,Feriados!A$15:A$315)-1,NETWORKDAYS(N1633,TODAY(),Feriados!A$15:A$315)),0)</f>
        <v>0</v>
      </c>
      <c r="R1633" s="9">
        <v>-34.5753</v>
      </c>
      <c r="S1633" s="9">
        <v>-68.0425</v>
      </c>
      <c r="T1633" s="5" t="s">
        <v>79</v>
      </c>
      <c r="U1633" s="5" t="s">
        <v>79</v>
      </c>
      <c r="V1633" s="5"/>
      <c r="W1633" s="5"/>
      <c r="X1633" s="5" t="s">
        <v>100</v>
      </c>
      <c r="Y1633" s="5" t="s">
        <v>66</v>
      </c>
      <c r="Z1633" s="5"/>
      <c r="AA1633" s="5"/>
      <c r="AB1633" s="5"/>
      <c r="AC1633" s="6"/>
      <c r="AD1633" s="6"/>
      <c r="AE1633" s="5"/>
      <c r="AF1633" s="10"/>
    </row>
    <row r="1634" ht="21.0" customHeight="1">
      <c r="A1634" s="5">
        <v>239828.0</v>
      </c>
      <c r="B1634" s="5" t="s">
        <v>2953</v>
      </c>
      <c r="C1634" s="5" t="s">
        <v>2954</v>
      </c>
      <c r="D1634" s="5" t="s">
        <v>75</v>
      </c>
      <c r="E1634" s="5" t="s">
        <v>96</v>
      </c>
      <c r="F1634" s="5" t="s">
        <v>137</v>
      </c>
      <c r="G1634" s="5">
        <v>140.0</v>
      </c>
      <c r="H1634" s="5">
        <v>74.0</v>
      </c>
      <c r="I1634" s="5" t="s">
        <v>364</v>
      </c>
      <c r="J1634" s="5" t="s">
        <v>365</v>
      </c>
      <c r="K1634" s="5" t="s">
        <v>172</v>
      </c>
      <c r="L1634" s="5" t="s">
        <v>39</v>
      </c>
      <c r="M1634" s="6">
        <v>45068.0</v>
      </c>
      <c r="N1634" s="6">
        <v>45083.0</v>
      </c>
      <c r="O1634" s="7">
        <f>+IF(NETWORKDAYS(M1634,N1634,Feriados!A1551:A1581)&gt;-1,NETWORKDAYS(M1634,N1634,Feriados!A1551:A1581)-1,NETWORKDAYS(M1634,TODAY(),Feriados!A$15:A$315))</f>
        <v>11</v>
      </c>
      <c r="P1634" s="8"/>
      <c r="Q1634" s="5">
        <f>+IF(T1634="ENVIO OS", IF(NETWORKDAYS(N1634,P1634,Feriados!A$15:A$315)&gt;-1,NETWORKDAYS(N1634,P1634,Feriados!A$15:A$315)-1,NETWORKDAYS(N1634,TODAY(),Feriados!A$15:A$315)),0)</f>
        <v>0</v>
      </c>
      <c r="R1634" s="9">
        <v>-32.8669</v>
      </c>
      <c r="S1634" s="9">
        <v>-68.8298</v>
      </c>
      <c r="T1634" s="5" t="s">
        <v>208</v>
      </c>
      <c r="U1634" s="5" t="s">
        <v>208</v>
      </c>
      <c r="V1634" s="5"/>
      <c r="W1634" s="5"/>
      <c r="X1634" s="5" t="s">
        <v>100</v>
      </c>
      <c r="Y1634" s="5" t="s">
        <v>209</v>
      </c>
      <c r="Z1634" s="5"/>
      <c r="AA1634" s="5" t="s">
        <v>2353</v>
      </c>
      <c r="AB1634" s="5"/>
      <c r="AC1634" s="6"/>
      <c r="AD1634" s="6"/>
      <c r="AE1634" s="5"/>
      <c r="AF1634" s="10"/>
    </row>
    <row r="1635" ht="21.0" customHeight="1">
      <c r="A1635" s="5">
        <v>240601.0</v>
      </c>
      <c r="B1635" s="5" t="s">
        <v>3071</v>
      </c>
      <c r="C1635" s="5" t="s">
        <v>3072</v>
      </c>
      <c r="D1635" s="5" t="s">
        <v>172</v>
      </c>
      <c r="E1635" s="5" t="s">
        <v>96</v>
      </c>
      <c r="F1635" s="5" t="s">
        <v>273</v>
      </c>
      <c r="G1635" s="5">
        <v>14.7</v>
      </c>
      <c r="H1635" s="5"/>
      <c r="I1635" s="5" t="s">
        <v>3073</v>
      </c>
      <c r="J1635" s="5" t="s">
        <v>338</v>
      </c>
      <c r="K1635" s="5" t="s">
        <v>175</v>
      </c>
      <c r="L1635" s="5" t="s">
        <v>39</v>
      </c>
      <c r="M1635" s="6">
        <v>45069.0</v>
      </c>
      <c r="N1635" s="6">
        <v>45070.0</v>
      </c>
      <c r="O1635" s="7">
        <f>+IF(NETWORKDAYS(M1635,N1635,Feriados!A1560:A1590)&gt;-1,NETWORKDAYS(M1635,N1635,Feriados!A1560:A1590)-1,NETWORKDAYS(M1635,TODAY(),Feriados!A$15:A$315))</f>
        <v>1</v>
      </c>
      <c r="P1635" s="8"/>
      <c r="Q1635" s="5">
        <f>+IF(T1635="ENVIO OS", IF(NETWORKDAYS(N1635,P1635,Feriados!A$15:A$315)&gt;-1,NETWORKDAYS(N1635,P1635,Feriados!A$15:A$315)-1,NETWORKDAYS(N1635,TODAY(),Feriados!A$15:A$315)),0)</f>
        <v>0</v>
      </c>
      <c r="R1635" s="9"/>
      <c r="S1635" s="9"/>
      <c r="T1635" s="5" t="s">
        <v>79</v>
      </c>
      <c r="U1635" s="5" t="s">
        <v>79</v>
      </c>
      <c r="V1635" s="5"/>
      <c r="W1635" s="5"/>
      <c r="X1635" s="5" t="s">
        <v>51</v>
      </c>
      <c r="Y1635" s="5" t="s">
        <v>226</v>
      </c>
      <c r="Z1635" s="5"/>
      <c r="AA1635" s="5"/>
      <c r="AB1635" s="5"/>
      <c r="AC1635" s="6"/>
      <c r="AD1635" s="6"/>
      <c r="AE1635" s="5"/>
      <c r="AF1635" s="10"/>
    </row>
    <row r="1636" ht="21.0" customHeight="1">
      <c r="A1636" s="5">
        <v>240601.0</v>
      </c>
      <c r="B1636" s="5" t="s">
        <v>3074</v>
      </c>
      <c r="C1636" s="5" t="s">
        <v>3072</v>
      </c>
      <c r="D1636" s="5" t="s">
        <v>172</v>
      </c>
      <c r="E1636" s="5" t="s">
        <v>96</v>
      </c>
      <c r="F1636" s="5" t="s">
        <v>273</v>
      </c>
      <c r="G1636" s="5">
        <v>12.5</v>
      </c>
      <c r="H1636" s="5"/>
      <c r="I1636" s="5" t="s">
        <v>3073</v>
      </c>
      <c r="J1636" s="5" t="s">
        <v>338</v>
      </c>
      <c r="K1636" s="5" t="s">
        <v>175</v>
      </c>
      <c r="L1636" s="5" t="s">
        <v>39</v>
      </c>
      <c r="M1636" s="6">
        <v>45069.0</v>
      </c>
      <c r="N1636" s="6">
        <v>45070.0</v>
      </c>
      <c r="O1636" s="7">
        <f>+IF(NETWORKDAYS(M1636,N1636,Feriados!A1561:A1591)&gt;-1,NETWORKDAYS(M1636,N1636,Feriados!A1561:A1591)-1,NETWORKDAYS(M1636,TODAY(),Feriados!A$15:A$315))</f>
        <v>1</v>
      </c>
      <c r="P1636" s="8"/>
      <c r="Q1636" s="5">
        <f>+IF(T1636="ENVIO OS", IF(NETWORKDAYS(N1636,P1636,Feriados!A$15:A$315)&gt;-1,NETWORKDAYS(N1636,P1636,Feriados!A$15:A$315)-1,NETWORKDAYS(N1636,TODAY(),Feriados!A$15:A$315)),0)</f>
        <v>0</v>
      </c>
      <c r="R1636" s="9"/>
      <c r="S1636" s="9"/>
      <c r="T1636" s="5" t="s">
        <v>79</v>
      </c>
      <c r="U1636" s="5" t="s">
        <v>79</v>
      </c>
      <c r="V1636" s="5"/>
      <c r="W1636" s="5"/>
      <c r="X1636" s="5" t="s">
        <v>51</v>
      </c>
      <c r="Y1636" s="5" t="s">
        <v>226</v>
      </c>
      <c r="Z1636" s="5"/>
      <c r="AA1636" s="5"/>
      <c r="AB1636" s="5"/>
      <c r="AC1636" s="6"/>
      <c r="AD1636" s="6"/>
      <c r="AE1636" s="5"/>
      <c r="AF1636" s="10"/>
    </row>
    <row r="1637" ht="21.0" customHeight="1">
      <c r="A1637" s="5">
        <v>240602.0</v>
      </c>
      <c r="B1637" s="5" t="s">
        <v>3075</v>
      </c>
      <c r="C1637" s="5" t="s">
        <v>3072</v>
      </c>
      <c r="D1637" s="5" t="s">
        <v>63</v>
      </c>
      <c r="E1637" s="5" t="s">
        <v>96</v>
      </c>
      <c r="F1637" s="5" t="s">
        <v>273</v>
      </c>
      <c r="G1637" s="5">
        <v>25.0</v>
      </c>
      <c r="H1637" s="5"/>
      <c r="I1637" s="5"/>
      <c r="J1637" s="5"/>
      <c r="K1637" s="5"/>
      <c r="L1637" s="5"/>
      <c r="M1637" s="6">
        <v>45069.0</v>
      </c>
      <c r="N1637" s="6">
        <v>45070.0</v>
      </c>
      <c r="O1637" s="7">
        <f>+IF(NETWORKDAYS(M1637,N1637,Feriados!A1562:A1592)&gt;-1,NETWORKDAYS(M1637,N1637,Feriados!A1562:A1592)-1,NETWORKDAYS(M1637,TODAY(),Feriados!A$15:A$315))</f>
        <v>1</v>
      </c>
      <c r="P1637" s="8"/>
      <c r="Q1637" s="5">
        <f>+IF(T1637="ENVIO OS", IF(NETWORKDAYS(N1637,P1637,Feriados!A$15:A$315)&gt;-1,NETWORKDAYS(N1637,P1637,Feriados!A$15:A$315)-1,NETWORKDAYS(N1637,TODAY(),Feriados!A$15:A$315)),0)</f>
        <v>0</v>
      </c>
      <c r="R1637" s="9">
        <v>-32.842063</v>
      </c>
      <c r="S1637" s="9">
        <v>-68.851649</v>
      </c>
      <c r="T1637" s="5" t="s">
        <v>79</v>
      </c>
      <c r="U1637" s="5" t="s">
        <v>79</v>
      </c>
      <c r="V1637" s="5"/>
      <c r="W1637" s="5"/>
      <c r="X1637" s="5" t="s">
        <v>41</v>
      </c>
      <c r="Y1637" s="5" t="s">
        <v>226</v>
      </c>
      <c r="Z1637" s="5"/>
      <c r="AA1637" s="5"/>
      <c r="AB1637" s="5"/>
      <c r="AC1637" s="6"/>
      <c r="AD1637" s="6"/>
      <c r="AE1637" s="5"/>
      <c r="AF1637" s="10"/>
    </row>
    <row r="1638" ht="21.0" customHeight="1">
      <c r="A1638" s="5">
        <v>240603.0</v>
      </c>
      <c r="B1638" s="5" t="s">
        <v>3076</v>
      </c>
      <c r="C1638" s="5" t="s">
        <v>3072</v>
      </c>
      <c r="D1638" s="5" t="s">
        <v>46</v>
      </c>
      <c r="E1638" s="5" t="s">
        <v>96</v>
      </c>
      <c r="F1638" s="5" t="s">
        <v>273</v>
      </c>
      <c r="G1638" s="5">
        <v>8.78</v>
      </c>
      <c r="H1638" s="5"/>
      <c r="I1638" s="5" t="s">
        <v>3077</v>
      </c>
      <c r="J1638" s="5" t="s">
        <v>110</v>
      </c>
      <c r="K1638" s="5" t="s">
        <v>48</v>
      </c>
      <c r="L1638" s="5" t="s">
        <v>39</v>
      </c>
      <c r="M1638" s="6">
        <v>45069.0</v>
      </c>
      <c r="N1638" s="6">
        <v>45070.0</v>
      </c>
      <c r="O1638" s="7">
        <f>+IF(NETWORKDAYS(M1638,N1638,Feriados!A1563:A1593)&gt;-1,NETWORKDAYS(M1638,N1638,Feriados!A1563:A1593)-1,NETWORKDAYS(M1638,TODAY(),Feriados!A$15:A$315))</f>
        <v>1</v>
      </c>
      <c r="P1638" s="8"/>
      <c r="Q1638" s="5">
        <f>+IF(T1638="ENVIO OS", IF(NETWORKDAYS(N1638,P1638,Feriados!A$15:A$315)&gt;-1,NETWORKDAYS(N1638,P1638,Feriados!A$15:A$315)-1,NETWORKDAYS(N1638,TODAY(),Feriados!A$15:A$315)),0)</f>
        <v>0</v>
      </c>
      <c r="R1638" s="9"/>
      <c r="S1638" s="9"/>
      <c r="T1638" s="5" t="s">
        <v>79</v>
      </c>
      <c r="U1638" s="5" t="s">
        <v>79</v>
      </c>
      <c r="V1638" s="5"/>
      <c r="W1638" s="5"/>
      <c r="X1638" s="5" t="s">
        <v>51</v>
      </c>
      <c r="Y1638" s="5" t="s">
        <v>226</v>
      </c>
      <c r="Z1638" s="5"/>
      <c r="AA1638" s="5"/>
      <c r="AB1638" s="5"/>
      <c r="AC1638" s="6"/>
      <c r="AD1638" s="6"/>
      <c r="AE1638" s="5"/>
      <c r="AF1638" s="10"/>
    </row>
    <row r="1639" ht="21.0" customHeight="1">
      <c r="A1639" s="5">
        <v>240603.0</v>
      </c>
      <c r="B1639" s="5" t="s">
        <v>3078</v>
      </c>
      <c r="C1639" s="5" t="s">
        <v>3072</v>
      </c>
      <c r="D1639" s="5" t="s">
        <v>46</v>
      </c>
      <c r="E1639" s="5" t="s">
        <v>96</v>
      </c>
      <c r="F1639" s="5" t="s">
        <v>273</v>
      </c>
      <c r="G1639" s="5">
        <v>17.62</v>
      </c>
      <c r="H1639" s="5"/>
      <c r="I1639" s="5" t="s">
        <v>3079</v>
      </c>
      <c r="J1639" s="5" t="s">
        <v>110</v>
      </c>
      <c r="K1639" s="5" t="s">
        <v>48</v>
      </c>
      <c r="L1639" s="5" t="s">
        <v>39</v>
      </c>
      <c r="M1639" s="6">
        <v>45069.0</v>
      </c>
      <c r="N1639" s="6">
        <v>45070.0</v>
      </c>
      <c r="O1639" s="7">
        <f>+IF(NETWORKDAYS(M1639,N1639,Feriados!A1564:A1594)&gt;-1,NETWORKDAYS(M1639,N1639,Feriados!A1564:A1594)-1,NETWORKDAYS(M1639,TODAY(),Feriados!A$15:A$315))</f>
        <v>1</v>
      </c>
      <c r="P1639" s="8"/>
      <c r="Q1639" s="5">
        <f>+IF(T1639="ENVIO OS", IF(NETWORKDAYS(N1639,P1639,Feriados!A$15:A$315)&gt;-1,NETWORKDAYS(N1639,P1639,Feriados!A$15:A$315)-1,NETWORKDAYS(N1639,TODAY(),Feriados!A$15:A$315)),0)</f>
        <v>0</v>
      </c>
      <c r="R1639" s="9"/>
      <c r="S1639" s="9"/>
      <c r="T1639" s="5" t="s">
        <v>79</v>
      </c>
      <c r="U1639" s="5" t="s">
        <v>79</v>
      </c>
      <c r="V1639" s="5"/>
      <c r="W1639" s="5"/>
      <c r="X1639" s="5" t="s">
        <v>51</v>
      </c>
      <c r="Y1639" s="5" t="s">
        <v>226</v>
      </c>
      <c r="Z1639" s="5"/>
      <c r="AA1639" s="5"/>
      <c r="AB1639" s="5"/>
      <c r="AC1639" s="6"/>
      <c r="AD1639" s="6"/>
      <c r="AE1639" s="5"/>
      <c r="AF1639" s="10"/>
    </row>
    <row r="1640" ht="21.0" customHeight="1">
      <c r="A1640" s="5">
        <v>240605.0</v>
      </c>
      <c r="B1640" s="5" t="s">
        <v>3080</v>
      </c>
      <c r="C1640" s="5" t="s">
        <v>3072</v>
      </c>
      <c r="D1640" s="5" t="s">
        <v>63</v>
      </c>
      <c r="E1640" s="5" t="s">
        <v>96</v>
      </c>
      <c r="F1640" s="5" t="s">
        <v>273</v>
      </c>
      <c r="G1640" s="5">
        <v>12.0</v>
      </c>
      <c r="H1640" s="5"/>
      <c r="I1640" s="5"/>
      <c r="J1640" s="5"/>
      <c r="K1640" s="5"/>
      <c r="L1640" s="5"/>
      <c r="M1640" s="6">
        <v>45069.0</v>
      </c>
      <c r="N1640" s="6">
        <v>45070.0</v>
      </c>
      <c r="O1640" s="7">
        <f>+IF(NETWORKDAYS(M1640,N1640,Feriados!A1565:A1595)&gt;-1,NETWORKDAYS(M1640,N1640,Feriados!A1565:A1595)-1,NETWORKDAYS(M1640,TODAY(),Feriados!A$15:A$315))</f>
        <v>1</v>
      </c>
      <c r="P1640" s="8"/>
      <c r="Q1640" s="5">
        <f>+IF(T1640="ENVIO OS", IF(NETWORKDAYS(N1640,P1640,Feriados!A$15:A$315)&gt;-1,NETWORKDAYS(N1640,P1640,Feriados!A$15:A$315)-1,NETWORKDAYS(N1640,TODAY(),Feriados!A$15:A$315)),0)</f>
        <v>0</v>
      </c>
      <c r="R1640" s="9">
        <v>-32.9969</v>
      </c>
      <c r="S1640" s="9">
        <v>-68.7822</v>
      </c>
      <c r="T1640" s="5" t="s">
        <v>79</v>
      </c>
      <c r="U1640" s="5" t="s">
        <v>79</v>
      </c>
      <c r="V1640" s="5"/>
      <c r="W1640" s="5"/>
      <c r="X1640" s="5" t="s">
        <v>41</v>
      </c>
      <c r="Y1640" s="5" t="s">
        <v>226</v>
      </c>
      <c r="Z1640" s="5"/>
      <c r="AA1640" s="5"/>
      <c r="AB1640" s="5"/>
      <c r="AC1640" s="6"/>
      <c r="AD1640" s="6"/>
      <c r="AE1640" s="5"/>
      <c r="AF1640" s="10"/>
    </row>
    <row r="1641" ht="21.0" customHeight="1">
      <c r="A1641" s="5">
        <v>240605.0</v>
      </c>
      <c r="B1641" s="5" t="s">
        <v>3081</v>
      </c>
      <c r="C1641" s="5" t="s">
        <v>3072</v>
      </c>
      <c r="D1641" s="5" t="s">
        <v>63</v>
      </c>
      <c r="E1641" s="5" t="s">
        <v>96</v>
      </c>
      <c r="F1641" s="5" t="s">
        <v>273</v>
      </c>
      <c r="G1641" s="5">
        <v>25.0</v>
      </c>
      <c r="H1641" s="5"/>
      <c r="I1641" s="5"/>
      <c r="J1641" s="5"/>
      <c r="K1641" s="5"/>
      <c r="L1641" s="5"/>
      <c r="M1641" s="6">
        <v>45069.0</v>
      </c>
      <c r="N1641" s="6">
        <v>45070.0</v>
      </c>
      <c r="O1641" s="7">
        <f>+IF(NETWORKDAYS(M1641,N1641,Feriados!A1566:A1596)&gt;-1,NETWORKDAYS(M1641,N1641,Feriados!A1566:A1596)-1,NETWORKDAYS(M1641,TODAY(),Feriados!A$15:A$315))</f>
        <v>1</v>
      </c>
      <c r="P1641" s="8"/>
      <c r="Q1641" s="5">
        <f>+IF(T1641="ENVIO OS", IF(NETWORKDAYS(N1641,P1641,Feriados!A$15:A$315)&gt;-1,NETWORKDAYS(N1641,P1641,Feriados!A$15:A$315)-1,NETWORKDAYS(N1641,TODAY(),Feriados!A$15:A$315)),0)</f>
        <v>0</v>
      </c>
      <c r="R1641" s="9">
        <v>-32.9969</v>
      </c>
      <c r="S1641" s="9">
        <v>-68.7822</v>
      </c>
      <c r="T1641" s="5" t="s">
        <v>79</v>
      </c>
      <c r="U1641" s="5" t="s">
        <v>79</v>
      </c>
      <c r="V1641" s="5"/>
      <c r="W1641" s="5"/>
      <c r="X1641" s="5" t="s">
        <v>41</v>
      </c>
      <c r="Y1641" s="5" t="s">
        <v>226</v>
      </c>
      <c r="Z1641" s="5"/>
      <c r="AA1641" s="5"/>
      <c r="AB1641" s="5"/>
      <c r="AC1641" s="6"/>
      <c r="AD1641" s="6"/>
      <c r="AE1641" s="5"/>
      <c r="AF1641" s="10"/>
    </row>
    <row r="1642" ht="21.0" customHeight="1">
      <c r="A1642" s="5">
        <v>240605.0</v>
      </c>
      <c r="B1642" s="5" t="s">
        <v>3082</v>
      </c>
      <c r="C1642" s="5" t="s">
        <v>3072</v>
      </c>
      <c r="D1642" s="5" t="s">
        <v>63</v>
      </c>
      <c r="E1642" s="5" t="s">
        <v>96</v>
      </c>
      <c r="F1642" s="5" t="s">
        <v>273</v>
      </c>
      <c r="G1642" s="5">
        <v>25.0</v>
      </c>
      <c r="H1642" s="5"/>
      <c r="I1642" s="5"/>
      <c r="J1642" s="5"/>
      <c r="K1642" s="5"/>
      <c r="L1642" s="5"/>
      <c r="M1642" s="6">
        <v>45069.0</v>
      </c>
      <c r="N1642" s="6">
        <v>45070.0</v>
      </c>
      <c r="O1642" s="7">
        <f>+IF(NETWORKDAYS(M1642,N1642,Feriados!A1567:A1597)&gt;-1,NETWORKDAYS(M1642,N1642,Feriados!A1567:A1597)-1,NETWORKDAYS(M1642,TODAY(),Feriados!A$15:A$315))</f>
        <v>1</v>
      </c>
      <c r="P1642" s="8"/>
      <c r="Q1642" s="5">
        <f>+IF(T1642="ENVIO OS", IF(NETWORKDAYS(N1642,P1642,Feriados!A$15:A$315)&gt;-1,NETWORKDAYS(N1642,P1642,Feriados!A$15:A$315)-1,NETWORKDAYS(N1642,TODAY(),Feriados!A$15:A$315)),0)</f>
        <v>0</v>
      </c>
      <c r="R1642" s="9">
        <v>-32.9969</v>
      </c>
      <c r="S1642" s="9">
        <v>-68.7822</v>
      </c>
      <c r="T1642" s="5" t="s">
        <v>79</v>
      </c>
      <c r="U1642" s="5" t="s">
        <v>79</v>
      </c>
      <c r="V1642" s="5"/>
      <c r="W1642" s="5"/>
      <c r="X1642" s="5" t="s">
        <v>41</v>
      </c>
      <c r="Y1642" s="5" t="s">
        <v>226</v>
      </c>
      <c r="Z1642" s="5"/>
      <c r="AA1642" s="5"/>
      <c r="AB1642" s="5"/>
      <c r="AC1642" s="6"/>
      <c r="AD1642" s="6"/>
      <c r="AE1642" s="5"/>
      <c r="AF1642" s="10"/>
    </row>
    <row r="1643" ht="21.0" customHeight="1">
      <c r="A1643" s="5">
        <v>241068.0</v>
      </c>
      <c r="B1643" s="5" t="s">
        <v>3083</v>
      </c>
      <c r="C1643" s="5" t="s">
        <v>3084</v>
      </c>
      <c r="D1643" s="5" t="s">
        <v>147</v>
      </c>
      <c r="E1643" s="5" t="s">
        <v>96</v>
      </c>
      <c r="F1643" s="5" t="s">
        <v>137</v>
      </c>
      <c r="G1643" s="5">
        <v>137.0</v>
      </c>
      <c r="H1643" s="5">
        <v>25.0</v>
      </c>
      <c r="I1643" s="5" t="s">
        <v>3085</v>
      </c>
      <c r="J1643" s="5" t="s">
        <v>507</v>
      </c>
      <c r="K1643" s="5" t="s">
        <v>508</v>
      </c>
      <c r="L1643" s="5" t="s">
        <v>39</v>
      </c>
      <c r="M1643" s="6">
        <v>45069.0</v>
      </c>
      <c r="N1643" s="6">
        <v>45103.0</v>
      </c>
      <c r="O1643" s="7">
        <f>+IF(NETWORKDAYS(M1643,N1643,Feriados!A1569:A1599)&gt;-1,NETWORKDAYS(M1643,N1643,Feriados!A1569:A1599)-1,NETWORKDAYS(M1643,TODAY(),Feriados!A$15:A$315))</f>
        <v>24</v>
      </c>
      <c r="P1643" s="8"/>
      <c r="Q1643" s="5">
        <f>+IF(T1643="ENVIO OS", IF(NETWORKDAYS(N1643,P1643,Feriados!A$15:A$315)&gt;-1,NETWORKDAYS(N1643,P1643,Feriados!A$15:A$315)-1,NETWORKDAYS(N1643,TODAY(),Feriados!A$15:A$315)),0)</f>
        <v>0</v>
      </c>
      <c r="R1643" s="9"/>
      <c r="S1643" s="9"/>
      <c r="T1643" s="5" t="s">
        <v>79</v>
      </c>
      <c r="U1643" s="5" t="s">
        <v>79</v>
      </c>
      <c r="V1643" s="5"/>
      <c r="W1643" s="5"/>
      <c r="X1643" s="5" t="s">
        <v>100</v>
      </c>
      <c r="Y1643" s="5" t="s">
        <v>66</v>
      </c>
      <c r="Z1643" s="5"/>
      <c r="AA1643" s="5"/>
      <c r="AB1643" s="5"/>
      <c r="AC1643" s="6"/>
      <c r="AD1643" s="6"/>
      <c r="AE1643" s="5"/>
      <c r="AF1643" s="10"/>
    </row>
    <row r="1644" ht="21.0" customHeight="1">
      <c r="A1644" s="5">
        <v>240668.0</v>
      </c>
      <c r="B1644" s="5" t="s">
        <v>3086</v>
      </c>
      <c r="C1644" s="5" t="s">
        <v>3087</v>
      </c>
      <c r="D1644" s="5" t="s">
        <v>56</v>
      </c>
      <c r="E1644" s="5" t="s">
        <v>96</v>
      </c>
      <c r="F1644" s="5" t="s">
        <v>137</v>
      </c>
      <c r="G1644" s="5">
        <v>280.0</v>
      </c>
      <c r="H1644" s="5"/>
      <c r="I1644" s="5" t="s">
        <v>3088</v>
      </c>
      <c r="J1644" s="5" t="s">
        <v>3089</v>
      </c>
      <c r="K1644" s="5" t="s">
        <v>189</v>
      </c>
      <c r="L1644" s="5"/>
      <c r="M1644" s="6">
        <v>45069.0</v>
      </c>
      <c r="N1644" s="6">
        <v>45104.0</v>
      </c>
      <c r="O1644" s="7">
        <f>+IF(NETWORKDAYS(M1644,N1644,Feriados!A1570:A1600)&gt;-1,NETWORKDAYS(M1644,N1644,Feriados!A1570:A1600)-1,NETWORKDAYS(M1644,TODAY(),Feriados!A$15:A$315))</f>
        <v>25</v>
      </c>
      <c r="P1644" s="8"/>
      <c r="Q1644" s="5">
        <f>+IF(T1644="ENVIO OS", IF(NETWORKDAYS(N1644,P1644,Feriados!A$15:A$315)&gt;-1,NETWORKDAYS(N1644,P1644,Feriados!A$15:A$315)-1,NETWORKDAYS(N1644,TODAY(),Feriados!A$15:A$315)),0)</f>
        <v>0</v>
      </c>
      <c r="R1644" s="9"/>
      <c r="S1644" s="9"/>
      <c r="T1644" s="5" t="s">
        <v>79</v>
      </c>
      <c r="U1644" s="5"/>
      <c r="V1644" s="5"/>
      <c r="W1644" s="5"/>
      <c r="X1644" s="5" t="s">
        <v>190</v>
      </c>
      <c r="Y1644" s="5" t="s">
        <v>66</v>
      </c>
      <c r="Z1644" s="5"/>
      <c r="AA1644" s="5"/>
      <c r="AB1644" s="5"/>
      <c r="AC1644" s="6"/>
      <c r="AD1644" s="6"/>
      <c r="AE1644" s="5"/>
      <c r="AF1644" s="10"/>
    </row>
    <row r="1645" ht="21.0" customHeight="1">
      <c r="A1645" s="5">
        <v>240668.0</v>
      </c>
      <c r="B1645" s="5" t="s">
        <v>3090</v>
      </c>
      <c r="C1645" s="5" t="s">
        <v>3091</v>
      </c>
      <c r="D1645" s="5" t="s">
        <v>56</v>
      </c>
      <c r="E1645" s="5" t="s">
        <v>96</v>
      </c>
      <c r="F1645" s="5" t="s">
        <v>137</v>
      </c>
      <c r="G1645" s="5">
        <v>280.0</v>
      </c>
      <c r="H1645" s="5"/>
      <c r="I1645" s="5" t="s">
        <v>3088</v>
      </c>
      <c r="J1645" s="5" t="s">
        <v>3089</v>
      </c>
      <c r="K1645" s="5" t="s">
        <v>189</v>
      </c>
      <c r="L1645" s="5"/>
      <c r="M1645" s="6">
        <v>45069.0</v>
      </c>
      <c r="N1645" s="6">
        <v>45104.0</v>
      </c>
      <c r="O1645" s="7">
        <f>+IF(NETWORKDAYS(M1645,N1645,Feriados!A1571:A1601)&gt;-1,NETWORKDAYS(M1645,N1645,Feriados!A1571:A1601)-1,NETWORKDAYS(M1645,TODAY(),Feriados!A$15:A$315))</f>
        <v>25</v>
      </c>
      <c r="P1645" s="8"/>
      <c r="Q1645" s="5">
        <f>+IF(T1645="ENVIO OS", IF(NETWORKDAYS(N1645,P1645,Feriados!A$15:A$315)&gt;-1,NETWORKDAYS(N1645,P1645,Feriados!A$15:A$315)-1,NETWORKDAYS(N1645,TODAY(),Feriados!A$15:A$315)),0)</f>
        <v>0</v>
      </c>
      <c r="R1645" s="9"/>
      <c r="S1645" s="9"/>
      <c r="T1645" s="5" t="s">
        <v>79</v>
      </c>
      <c r="U1645" s="5"/>
      <c r="V1645" s="5"/>
      <c r="W1645" s="5"/>
      <c r="X1645" s="5" t="s">
        <v>190</v>
      </c>
      <c r="Y1645" s="5" t="s">
        <v>66</v>
      </c>
      <c r="Z1645" s="5"/>
      <c r="AA1645" s="5"/>
      <c r="AB1645" s="5"/>
      <c r="AC1645" s="6"/>
      <c r="AD1645" s="6"/>
      <c r="AE1645" s="5"/>
      <c r="AF1645" s="10"/>
    </row>
    <row r="1646" ht="21.0" customHeight="1">
      <c r="A1646" s="5">
        <v>240639.0</v>
      </c>
      <c r="B1646" s="5" t="s">
        <v>3046</v>
      </c>
      <c r="C1646" s="5" t="s">
        <v>3092</v>
      </c>
      <c r="D1646" s="5" t="s">
        <v>167</v>
      </c>
      <c r="E1646" s="5" t="s">
        <v>96</v>
      </c>
      <c r="F1646" s="5" t="s">
        <v>119</v>
      </c>
      <c r="G1646" s="5"/>
      <c r="H1646" s="5">
        <v>200.0</v>
      </c>
      <c r="I1646" s="5"/>
      <c r="J1646" s="5"/>
      <c r="K1646" s="5"/>
      <c r="L1646" s="5"/>
      <c r="M1646" s="6">
        <v>45069.0</v>
      </c>
      <c r="N1646" s="6">
        <v>45069.0</v>
      </c>
      <c r="O1646" s="7">
        <f>+IF(NETWORKDAYS(M1646,N1646,Feriados!A1559:A1589)&gt;-1,NETWORKDAYS(M1646,N1646,Feriados!A1559:A1589)-1,NETWORKDAYS(M1646,TODAY(),Feriados!A$15:A$315))</f>
        <v>0</v>
      </c>
      <c r="P1646" s="8"/>
      <c r="Q1646" s="5">
        <f>+IF(T1646="ENVIO OS", IF(NETWORKDAYS(N1646,P1646,Feriados!A$15:A$315)&gt;-1,NETWORKDAYS(N1646,P1646,Feriados!A$15:A$315)-1,NETWORKDAYS(N1646,TODAY(),Feriados!A$15:A$315)),0)</f>
        <v>0</v>
      </c>
      <c r="R1646" s="9"/>
      <c r="S1646" s="9"/>
      <c r="T1646" s="5" t="s">
        <v>79</v>
      </c>
      <c r="U1646" s="5" t="s">
        <v>79</v>
      </c>
      <c r="V1646" s="5"/>
      <c r="W1646" s="5"/>
      <c r="X1646" s="5" t="s">
        <v>100</v>
      </c>
      <c r="Y1646" s="5"/>
      <c r="Z1646" s="5"/>
      <c r="AA1646" s="5" t="s">
        <v>3093</v>
      </c>
      <c r="AB1646" s="5"/>
      <c r="AC1646" s="6"/>
      <c r="AD1646" s="6"/>
      <c r="AE1646" s="5"/>
      <c r="AF1646" s="10"/>
    </row>
    <row r="1647" ht="21.0" customHeight="1">
      <c r="A1647" s="5">
        <v>241725.0</v>
      </c>
      <c r="B1647" s="5" t="s">
        <v>3094</v>
      </c>
      <c r="C1647" s="5" t="s">
        <v>3095</v>
      </c>
      <c r="D1647" s="5" t="s">
        <v>84</v>
      </c>
      <c r="E1647" s="5" t="s">
        <v>35</v>
      </c>
      <c r="F1647" s="5" t="s">
        <v>36</v>
      </c>
      <c r="G1647" s="5">
        <v>43.0</v>
      </c>
      <c r="H1647" s="5">
        <v>43.0</v>
      </c>
      <c r="I1647" s="5" t="s">
        <v>37</v>
      </c>
      <c r="J1647" s="5" t="s">
        <v>780</v>
      </c>
      <c r="K1647" s="5" t="s">
        <v>780</v>
      </c>
      <c r="L1647" s="5"/>
      <c r="M1647" s="6">
        <v>45076.0</v>
      </c>
      <c r="N1647" s="6">
        <v>45146.0</v>
      </c>
      <c r="O1647" s="7">
        <f>+IF(NETWORKDAYS(M1647,N1647,Feriados!A1596:A1626)&gt;-1,NETWORKDAYS(M1647,N1647,Feriados!A1596:A1626)-1,NETWORKDAYS(M1647,TODAY(),Feriados!A$15:A$315))</f>
        <v>50</v>
      </c>
      <c r="P1647" s="8"/>
      <c r="Q1647" s="5">
        <f>+IF(T1647="ENVIO OS", IF(NETWORKDAYS(N1647,P1647,Feriados!A$15:A$315)&gt;-1,NETWORKDAYS(N1647,P1647,Feriados!A$15:A$315)-1,NETWORKDAYS(N1647,TODAY(),Feriados!A$15:A$315)),0)</f>
        <v>0</v>
      </c>
      <c r="R1647" s="9">
        <v>-32.7568</v>
      </c>
      <c r="S1647" s="9">
        <v>-68.4007</v>
      </c>
      <c r="T1647" s="5" t="s">
        <v>79</v>
      </c>
      <c r="U1647" s="5"/>
      <c r="V1647" s="5"/>
      <c r="W1647" s="5"/>
      <c r="X1647" s="5" t="s">
        <v>190</v>
      </c>
      <c r="Y1647" s="5"/>
      <c r="Z1647" s="5"/>
      <c r="AA1647" s="5"/>
      <c r="AB1647" s="5"/>
      <c r="AC1647" s="6"/>
      <c r="AD1647" s="6"/>
      <c r="AE1647" s="5"/>
      <c r="AF1647" s="10"/>
    </row>
    <row r="1648" ht="21.0" customHeight="1">
      <c r="A1648" s="5"/>
      <c r="B1648" s="5" t="s">
        <v>3096</v>
      </c>
      <c r="C1648" s="5" t="s">
        <v>3097</v>
      </c>
      <c r="D1648" s="5" t="s">
        <v>172</v>
      </c>
      <c r="E1648" s="5" t="s">
        <v>35</v>
      </c>
      <c r="F1648" s="5" t="s">
        <v>36</v>
      </c>
      <c r="G1648" s="5">
        <v>204.0</v>
      </c>
      <c r="H1648" s="5"/>
      <c r="I1648" s="5" t="s">
        <v>37</v>
      </c>
      <c r="J1648" s="5" t="s">
        <v>1763</v>
      </c>
      <c r="K1648" s="5" t="s">
        <v>1036</v>
      </c>
      <c r="L1648" s="5"/>
      <c r="M1648" s="6">
        <v>45076.0</v>
      </c>
      <c r="N1648" s="6">
        <v>45154.0</v>
      </c>
      <c r="O1648" s="7">
        <f>+IF(NETWORKDAYS(M1648,N1648,Feriados!A1597:A1627)&gt;-1,NETWORKDAYS(M1648,N1648,Feriados!A1597:A1627)-1,NETWORKDAYS(M1648,TODAY(),Feriados!A$15:A$315))</f>
        <v>56</v>
      </c>
      <c r="P1648" s="8"/>
      <c r="Q1648" s="5">
        <f>+IF(T1648="ENVIO OS", IF(NETWORKDAYS(N1648,P1648,Feriados!A$15:A$315)&gt;-1,NETWORKDAYS(N1648,P1648,Feriados!A$15:A$315)-1,NETWORKDAYS(N1648,TODAY(),Feriados!A$15:A$315)),0)</f>
        <v>0</v>
      </c>
      <c r="R1648" s="9">
        <v>-32.855</v>
      </c>
      <c r="S1648" s="9">
        <v>-68.8523</v>
      </c>
      <c r="T1648" s="5" t="s">
        <v>79</v>
      </c>
      <c r="U1648" s="5" t="s">
        <v>79</v>
      </c>
      <c r="V1648" s="5"/>
      <c r="W1648" s="5"/>
      <c r="X1648" s="5" t="s">
        <v>41</v>
      </c>
      <c r="Y1648" s="5" t="s">
        <v>66</v>
      </c>
      <c r="Z1648" s="5" t="s">
        <v>197</v>
      </c>
      <c r="AA1648" s="5"/>
      <c r="AB1648" s="5"/>
      <c r="AC1648" s="6"/>
      <c r="AD1648" s="6"/>
      <c r="AE1648" s="5"/>
      <c r="AF1648" s="10"/>
    </row>
    <row r="1649" ht="21.0" customHeight="1">
      <c r="A1649" s="5">
        <v>234089.0</v>
      </c>
      <c r="B1649" s="5" t="s">
        <v>2067</v>
      </c>
      <c r="C1649" s="5" t="s">
        <v>2034</v>
      </c>
      <c r="D1649" s="5" t="s">
        <v>75</v>
      </c>
      <c r="E1649" s="5" t="s">
        <v>96</v>
      </c>
      <c r="F1649" s="5" t="s">
        <v>97</v>
      </c>
      <c r="G1649" s="5">
        <v>285.0</v>
      </c>
      <c r="H1649" s="5">
        <v>285.0</v>
      </c>
      <c r="I1649" s="5" t="s">
        <v>37</v>
      </c>
      <c r="J1649" s="5" t="s">
        <v>1778</v>
      </c>
      <c r="K1649" s="5" t="s">
        <v>457</v>
      </c>
      <c r="L1649" s="5"/>
      <c r="M1649" s="6">
        <v>45076.0</v>
      </c>
      <c r="N1649" s="6">
        <v>45079.0</v>
      </c>
      <c r="O1649" s="7">
        <f>+IF(NETWORKDAYS(M1649,N1649,Feriados!A1588:A1618)&gt;-1,NETWORKDAYS(M1649,N1649,Feriados!A1588:A1618)-1,NETWORKDAYS(M1649,TODAY(),Feriados!A$15:A$315))</f>
        <v>3</v>
      </c>
      <c r="P1649" s="8"/>
      <c r="Q1649" s="5">
        <f>+IF(T1649="ENVIO OS", IF(NETWORKDAYS(N1649,P1649,Feriados!A$15:A$315)&gt;-1,NETWORKDAYS(N1649,P1649,Feriados!A$15:A$315)-1,NETWORKDAYS(N1649,TODAY(),Feriados!A$15:A$315)),0)</f>
        <v>0</v>
      </c>
      <c r="R1649" s="9">
        <v>-32.8919</v>
      </c>
      <c r="S1649" s="9">
        <v>-68.8372</v>
      </c>
      <c r="T1649" s="5" t="s">
        <v>208</v>
      </c>
      <c r="U1649" s="5" t="s">
        <v>208</v>
      </c>
      <c r="V1649" s="5"/>
      <c r="W1649" s="5"/>
      <c r="X1649" s="5" t="s">
        <v>100</v>
      </c>
      <c r="Y1649" s="5" t="s">
        <v>209</v>
      </c>
      <c r="Z1649" s="5"/>
      <c r="AA1649" s="5" t="s">
        <v>3098</v>
      </c>
      <c r="AB1649" s="5"/>
      <c r="AC1649" s="6"/>
      <c r="AD1649" s="6"/>
      <c r="AE1649" s="5" t="s">
        <v>203</v>
      </c>
      <c r="AF1649" s="10"/>
    </row>
    <row r="1650" ht="21.0" customHeight="1">
      <c r="A1650" s="5">
        <v>240727.0</v>
      </c>
      <c r="B1650" s="5" t="s">
        <v>3099</v>
      </c>
      <c r="C1650" s="5" t="s">
        <v>3100</v>
      </c>
      <c r="D1650" s="5" t="s">
        <v>46</v>
      </c>
      <c r="E1650" s="5" t="s">
        <v>96</v>
      </c>
      <c r="F1650" s="5" t="s">
        <v>137</v>
      </c>
      <c r="G1650" s="5">
        <v>157.0</v>
      </c>
      <c r="H1650" s="5">
        <v>40.0</v>
      </c>
      <c r="I1650" s="5" t="s">
        <v>3101</v>
      </c>
      <c r="J1650" s="5" t="s">
        <v>3102</v>
      </c>
      <c r="K1650" s="5" t="s">
        <v>48</v>
      </c>
      <c r="L1650" s="5"/>
      <c r="M1650" s="6">
        <v>45076.0</v>
      </c>
      <c r="N1650" s="6">
        <v>45104.0</v>
      </c>
      <c r="O1650" s="7">
        <f>+IF(NETWORKDAYS(M1650,N1650,Feriados!A1579:A1609)&gt;-1,NETWORKDAYS(M1650,N1650,Feriados!A1579:A1609)-1,NETWORKDAYS(M1650,TODAY(),Feriados!A$15:A$315))</f>
        <v>20</v>
      </c>
      <c r="P1650" s="8"/>
      <c r="Q1650" s="5">
        <f>+IF(T1650="ENVIO OS", IF(NETWORKDAYS(N1650,P1650,Feriados!A$15:A$315)&gt;-1,NETWORKDAYS(N1650,P1650,Feriados!A$15:A$315)-1,NETWORKDAYS(N1650,TODAY(),Feriados!A$15:A$315)),0)</f>
        <v>0</v>
      </c>
      <c r="R1650" s="9">
        <v>-32.9278</v>
      </c>
      <c r="S1650" s="9">
        <v>-68.7601</v>
      </c>
      <c r="T1650" s="5" t="s">
        <v>79</v>
      </c>
      <c r="U1650" s="5" t="s">
        <v>79</v>
      </c>
      <c r="V1650" s="5"/>
      <c r="W1650" s="5"/>
      <c r="X1650" s="5" t="s">
        <v>190</v>
      </c>
      <c r="Y1650" s="5" t="s">
        <v>66</v>
      </c>
      <c r="Z1650" s="5"/>
      <c r="AA1650" s="5"/>
      <c r="AB1650" s="5"/>
      <c r="AC1650" s="6"/>
      <c r="AD1650" s="6"/>
      <c r="AE1650" s="5"/>
      <c r="AF1650" s="10"/>
    </row>
    <row r="1651" ht="21.0" customHeight="1">
      <c r="A1651" s="5"/>
      <c r="B1651" s="5" t="s">
        <v>3103</v>
      </c>
      <c r="C1651" s="5" t="s">
        <v>3104</v>
      </c>
      <c r="D1651" s="5" t="s">
        <v>147</v>
      </c>
      <c r="E1651" s="5" t="s">
        <v>35</v>
      </c>
      <c r="F1651" s="5" t="s">
        <v>36</v>
      </c>
      <c r="G1651" s="5">
        <v>33.6</v>
      </c>
      <c r="H1651" s="5"/>
      <c r="I1651" s="5" t="s">
        <v>3105</v>
      </c>
      <c r="J1651" s="5" t="s">
        <v>1032</v>
      </c>
      <c r="K1651" s="5" t="s">
        <v>250</v>
      </c>
      <c r="L1651" s="5"/>
      <c r="M1651" s="6">
        <v>45076.0</v>
      </c>
      <c r="N1651" s="6">
        <v>45138.0</v>
      </c>
      <c r="O1651" s="7">
        <f>+IF(NETWORKDAYS(M1651,N1651,Feriados!A1593:A1623)&gt;-1,NETWORKDAYS(M1651,N1651,Feriados!A1593:A1623)-1,NETWORKDAYS(M1651,TODAY(),Feriados!A$15:A$315))</f>
        <v>44</v>
      </c>
      <c r="P1651" s="8"/>
      <c r="Q1651" s="5">
        <f>+IF(T1651="ENVIO OS", IF(NETWORKDAYS(N1651,P1651,Feriados!A$15:A$315)&gt;-1,NETWORKDAYS(N1651,P1651,Feriados!A$15:A$315)-1,NETWORKDAYS(N1651,TODAY(),Feriados!A$15:A$315)),0)</f>
        <v>0</v>
      </c>
      <c r="R1651" s="9">
        <v>-33.0067</v>
      </c>
      <c r="S1651" s="9">
        <v>-68.8395</v>
      </c>
      <c r="T1651" s="5" t="s">
        <v>79</v>
      </c>
      <c r="U1651" s="5" t="s">
        <v>79</v>
      </c>
      <c r="V1651" s="5"/>
      <c r="W1651" s="5"/>
      <c r="X1651" s="5" t="s">
        <v>41</v>
      </c>
      <c r="Y1651" s="5" t="s">
        <v>66</v>
      </c>
      <c r="Z1651" s="5" t="s">
        <v>43</v>
      </c>
      <c r="AA1651" s="5"/>
      <c r="AB1651" s="5"/>
      <c r="AC1651" s="6"/>
      <c r="AD1651" s="6"/>
      <c r="AE1651" s="5"/>
      <c r="AF1651" s="10"/>
    </row>
    <row r="1652" ht="21.0" customHeight="1">
      <c r="A1652" s="5"/>
      <c r="B1652" s="5" t="s">
        <v>3106</v>
      </c>
      <c r="C1652" s="5" t="s">
        <v>3107</v>
      </c>
      <c r="D1652" s="5" t="s">
        <v>34</v>
      </c>
      <c r="E1652" s="5" t="s">
        <v>35</v>
      </c>
      <c r="F1652" s="5" t="s">
        <v>36</v>
      </c>
      <c r="G1652" s="5">
        <v>21.0</v>
      </c>
      <c r="H1652" s="5"/>
      <c r="I1652" s="5" t="s">
        <v>3108</v>
      </c>
      <c r="J1652" s="5" t="s">
        <v>911</v>
      </c>
      <c r="K1652" s="5" t="s">
        <v>34</v>
      </c>
      <c r="L1652" s="5"/>
      <c r="M1652" s="6">
        <v>45076.0</v>
      </c>
      <c r="N1652" s="6">
        <v>45146.0</v>
      </c>
      <c r="O1652" s="7">
        <f>+IF(NETWORKDAYS(M1652,N1652,Feriados!A1595:A1625)&gt;-1,NETWORKDAYS(M1652,N1652,Feriados!A1595:A1625)-1,NETWORKDAYS(M1652,TODAY(),Feriados!A$15:A$315))</f>
        <v>50</v>
      </c>
      <c r="P1652" s="8"/>
      <c r="Q1652" s="5">
        <f>+IF(T1652="ENVIO OS", IF(NETWORKDAYS(N1652,P1652,Feriados!A$15:A$315)&gt;-1,NETWORKDAYS(N1652,P1652,Feriados!A$15:A$315)-1,NETWORKDAYS(N1652,TODAY(),Feriados!A$15:A$315)),0)</f>
        <v>0</v>
      </c>
      <c r="R1652" s="9">
        <v>-33.5949</v>
      </c>
      <c r="S1652" s="9">
        <v>-69.0073</v>
      </c>
      <c r="T1652" s="5" t="s">
        <v>79</v>
      </c>
      <c r="U1652" s="5" t="s">
        <v>79</v>
      </c>
      <c r="V1652" s="5"/>
      <c r="W1652" s="5"/>
      <c r="X1652" s="5" t="s">
        <v>41</v>
      </c>
      <c r="Y1652" s="5" t="s">
        <v>42</v>
      </c>
      <c r="Z1652" s="5" t="s">
        <v>569</v>
      </c>
      <c r="AA1652" s="5"/>
      <c r="AB1652" s="5"/>
      <c r="AC1652" s="6"/>
      <c r="AD1652" s="6"/>
      <c r="AE1652" s="5"/>
      <c r="AF1652" s="10"/>
    </row>
    <row r="1653" ht="21.0" customHeight="1">
      <c r="A1653" s="5"/>
      <c r="B1653" s="5" t="s">
        <v>3109</v>
      </c>
      <c r="C1653" s="5" t="s">
        <v>3110</v>
      </c>
      <c r="D1653" s="5"/>
      <c r="E1653" s="5" t="s">
        <v>35</v>
      </c>
      <c r="F1653" s="5" t="s">
        <v>36</v>
      </c>
      <c r="G1653" s="5"/>
      <c r="H1653" s="5"/>
      <c r="I1653" s="5"/>
      <c r="J1653" s="5"/>
      <c r="K1653" s="5"/>
      <c r="L1653" s="5"/>
      <c r="M1653" s="6">
        <v>45076.0</v>
      </c>
      <c r="N1653" s="6">
        <v>45140.0</v>
      </c>
      <c r="O1653" s="7">
        <f>+IF(NETWORKDAYS(M1653,N1653,Feriados!A1594:A1624)&gt;-1,NETWORKDAYS(M1653,N1653,Feriados!A1594:A1624)-1,NETWORKDAYS(M1653,TODAY(),Feriados!A$15:A$315))</f>
        <v>46</v>
      </c>
      <c r="P1653" s="8">
        <v>45173.0</v>
      </c>
      <c r="Q1653" s="5">
        <f>+IF(T1653="ENVIO OS", IF(NETWORKDAYS(N1653,P1653,Feriados!A$15:A$315)&gt;-1,NETWORKDAYS(N1653,P1653,Feriados!A$15:A$315)-1,NETWORKDAYS(N1653,TODAY(),Feriados!A$15:A$315)),0)</f>
        <v>23</v>
      </c>
      <c r="R1653" s="9"/>
      <c r="S1653" s="9"/>
      <c r="T1653" s="5" t="s">
        <v>40</v>
      </c>
      <c r="U1653" s="5" t="s">
        <v>564</v>
      </c>
      <c r="V1653" s="5"/>
      <c r="W1653" s="5"/>
      <c r="X1653" s="5" t="s">
        <v>41</v>
      </c>
      <c r="Y1653" s="5"/>
      <c r="Z1653" s="5"/>
      <c r="AA1653" s="5"/>
      <c r="AB1653" s="5"/>
      <c r="AC1653" s="6"/>
      <c r="AD1653" s="6"/>
      <c r="AE1653" s="5"/>
      <c r="AF1653" s="10"/>
    </row>
    <row r="1654" ht="21.0" customHeight="1">
      <c r="A1654" s="5"/>
      <c r="B1654" s="5" t="s">
        <v>3111</v>
      </c>
      <c r="C1654" s="5" t="s">
        <v>3112</v>
      </c>
      <c r="D1654" s="5"/>
      <c r="E1654" s="5" t="s">
        <v>35</v>
      </c>
      <c r="F1654" s="5" t="s">
        <v>36</v>
      </c>
      <c r="G1654" s="5">
        <v>622.0</v>
      </c>
      <c r="H1654" s="5"/>
      <c r="I1654" s="5" t="s">
        <v>37</v>
      </c>
      <c r="J1654" s="5" t="s">
        <v>236</v>
      </c>
      <c r="K1654" s="5" t="s">
        <v>56</v>
      </c>
      <c r="L1654" s="5"/>
      <c r="M1654" s="6">
        <v>45076.0</v>
      </c>
      <c r="N1654" s="6">
        <v>45168.0</v>
      </c>
      <c r="O1654" s="7">
        <f>+IF(NETWORKDAYS(M1654,N1654,Feriados!A1598:A1628)&gt;-1,NETWORKDAYS(M1654,N1654,Feriados!A1598:A1628)-1,NETWORKDAYS(M1654,TODAY(),Feriados!A$15:A$315))</f>
        <v>66</v>
      </c>
      <c r="P1654" s="8"/>
      <c r="Q1654" s="5">
        <f>+IF(T1654="ENVIO OS", IF(NETWORKDAYS(N1654,P1654,Feriados!A$15:A$315)&gt;-1,NETWORKDAYS(N1654,P1654,Feriados!A$15:A$315)-1,NETWORKDAYS(N1654,TODAY(),Feriados!A$15:A$315)),0)</f>
        <v>348</v>
      </c>
      <c r="R1654" s="9"/>
      <c r="S1654" s="9"/>
      <c r="T1654" s="5" t="s">
        <v>40</v>
      </c>
      <c r="U1654" s="5" t="s">
        <v>564</v>
      </c>
      <c r="V1654" s="5"/>
      <c r="W1654" s="5"/>
      <c r="X1654" s="5" t="s">
        <v>51</v>
      </c>
      <c r="Y1654" s="5"/>
      <c r="Z1654" s="5"/>
      <c r="AA1654" s="5"/>
      <c r="AB1654" s="5"/>
      <c r="AC1654" s="6"/>
      <c r="AD1654" s="6"/>
      <c r="AE1654" s="5"/>
      <c r="AF1654" s="10"/>
    </row>
    <row r="1655" ht="21.0" customHeight="1">
      <c r="A1655" s="5"/>
      <c r="B1655" s="5" t="s">
        <v>3113</v>
      </c>
      <c r="C1655" s="5" t="s">
        <v>3114</v>
      </c>
      <c r="D1655" s="5" t="s">
        <v>56</v>
      </c>
      <c r="E1655" s="5" t="s">
        <v>35</v>
      </c>
      <c r="F1655" s="5" t="s">
        <v>36</v>
      </c>
      <c r="G1655" s="5">
        <v>28.0</v>
      </c>
      <c r="H1655" s="5">
        <v>28.0</v>
      </c>
      <c r="I1655" s="5"/>
      <c r="J1655" s="5" t="s">
        <v>206</v>
      </c>
      <c r="K1655" s="5" t="s">
        <v>207</v>
      </c>
      <c r="L1655" s="5"/>
      <c r="M1655" s="6">
        <v>45076.0</v>
      </c>
      <c r="N1655" s="6">
        <v>45169.0</v>
      </c>
      <c r="O1655" s="7">
        <f>+IF(NETWORKDAYS(M1655,N1655,Feriados!A1599:A1629)&gt;-1,NETWORKDAYS(M1655,N1655,Feriados!A1599:A1629)-1,NETWORKDAYS(M1655,TODAY(),Feriados!A$15:A$315))</f>
        <v>67</v>
      </c>
      <c r="P1655" s="8"/>
      <c r="Q1655" s="5">
        <f>+IF(T1655="ENVIO OS", IF(NETWORKDAYS(N1655,P1655,Feriados!A$15:A$315)&gt;-1,NETWORKDAYS(N1655,P1655,Feriados!A$15:A$315)-1,NETWORKDAYS(N1655,TODAY(),Feriados!A$15:A$315)),0)</f>
        <v>347</v>
      </c>
      <c r="R1655" s="9"/>
      <c r="S1655" s="9"/>
      <c r="T1655" s="5" t="s">
        <v>40</v>
      </c>
      <c r="U1655" s="5" t="s">
        <v>564</v>
      </c>
      <c r="V1655" s="5"/>
      <c r="W1655" s="5"/>
      <c r="X1655" s="5" t="s">
        <v>190</v>
      </c>
      <c r="Y1655" s="5"/>
      <c r="Z1655" s="5"/>
      <c r="AA1655" s="5"/>
      <c r="AB1655" s="5"/>
      <c r="AC1655" s="6"/>
      <c r="AD1655" s="6"/>
      <c r="AE1655" s="5"/>
      <c r="AF1655" s="10"/>
    </row>
    <row r="1656" ht="21.0" customHeight="1">
      <c r="A1656" s="5"/>
      <c r="B1656" s="5"/>
      <c r="C1656" s="5" t="s">
        <v>3115</v>
      </c>
      <c r="D1656" s="5" t="s">
        <v>46</v>
      </c>
      <c r="E1656" s="5" t="s">
        <v>96</v>
      </c>
      <c r="F1656" s="5" t="s">
        <v>119</v>
      </c>
      <c r="G1656" s="5">
        <v>185.0</v>
      </c>
      <c r="H1656" s="5">
        <v>50.0</v>
      </c>
      <c r="I1656" s="5" t="s">
        <v>3116</v>
      </c>
      <c r="J1656" s="5"/>
      <c r="K1656" s="5"/>
      <c r="L1656" s="5"/>
      <c r="M1656" s="6">
        <v>45076.0</v>
      </c>
      <c r="N1656" s="6">
        <v>45078.0</v>
      </c>
      <c r="O1656" s="7">
        <f>+IF(NETWORKDAYS(M1656,N1656,Feriados!A1572:A1602)&gt;-1,NETWORKDAYS(M1656,N1656,Feriados!A1572:A1602)-1,NETWORKDAYS(M1656,TODAY(),Feriados!A$15:A$315))</f>
        <v>2</v>
      </c>
      <c r="P1656" s="8"/>
      <c r="Q1656" s="5">
        <f>+IF(T1656="ENVIO OS", IF(NETWORKDAYS(N1656,P1656,Feriados!A$15:A$315)&gt;-1,NETWORKDAYS(N1656,P1656,Feriados!A$15:A$315)-1,NETWORKDAYS(N1656,TODAY(),Feriados!A$15:A$315)),0)</f>
        <v>0</v>
      </c>
      <c r="R1656" s="9"/>
      <c r="S1656" s="9"/>
      <c r="T1656" s="5" t="s">
        <v>79</v>
      </c>
      <c r="U1656" s="5" t="s">
        <v>79</v>
      </c>
      <c r="V1656" s="5"/>
      <c r="W1656" s="5"/>
      <c r="X1656" s="5" t="s">
        <v>100</v>
      </c>
      <c r="Y1656" s="5"/>
      <c r="Z1656" s="5"/>
      <c r="AA1656" s="5" t="s">
        <v>3117</v>
      </c>
      <c r="AB1656" s="5"/>
      <c r="AC1656" s="6"/>
      <c r="AD1656" s="6"/>
      <c r="AE1656" s="5"/>
      <c r="AF1656" s="10"/>
    </row>
    <row r="1657" ht="21.0" customHeight="1">
      <c r="A1657" s="5"/>
      <c r="B1657" s="5"/>
      <c r="C1657" s="5" t="s">
        <v>3118</v>
      </c>
      <c r="D1657" s="5" t="s">
        <v>172</v>
      </c>
      <c r="E1657" s="5" t="s">
        <v>96</v>
      </c>
      <c r="F1657" s="5" t="s">
        <v>119</v>
      </c>
      <c r="G1657" s="5">
        <v>1100.0</v>
      </c>
      <c r="H1657" s="5">
        <v>50.0</v>
      </c>
      <c r="I1657" s="5" t="s">
        <v>3119</v>
      </c>
      <c r="J1657" s="5"/>
      <c r="K1657" s="5"/>
      <c r="L1657" s="5"/>
      <c r="M1657" s="6">
        <v>45076.0</v>
      </c>
      <c r="N1657" s="6">
        <v>45078.0</v>
      </c>
      <c r="O1657" s="7">
        <f>+IF(NETWORKDAYS(M1657,N1657,Feriados!A1573:A1603)&gt;-1,NETWORKDAYS(M1657,N1657,Feriados!A1573:A1603)-1,NETWORKDAYS(M1657,TODAY(),Feriados!A$15:A$315))</f>
        <v>2</v>
      </c>
      <c r="P1657" s="8"/>
      <c r="Q1657" s="5">
        <f>+IF(T1657="ENVIO OS", IF(NETWORKDAYS(N1657,P1657,Feriados!A$15:A$315)&gt;-1,NETWORKDAYS(N1657,P1657,Feriados!A$15:A$315)-1,NETWORKDAYS(N1657,TODAY(),Feriados!A$15:A$315)),0)</f>
        <v>0</v>
      </c>
      <c r="R1657" s="9"/>
      <c r="S1657" s="9"/>
      <c r="T1657" s="5" t="s">
        <v>79</v>
      </c>
      <c r="U1657" s="5" t="s">
        <v>79</v>
      </c>
      <c r="V1657" s="5"/>
      <c r="W1657" s="5"/>
      <c r="X1657" s="5" t="s">
        <v>100</v>
      </c>
      <c r="Y1657" s="5"/>
      <c r="Z1657" s="5"/>
      <c r="AA1657" s="5" t="s">
        <v>3117</v>
      </c>
      <c r="AB1657" s="5"/>
      <c r="AC1657" s="6"/>
      <c r="AD1657" s="6"/>
      <c r="AE1657" s="5"/>
      <c r="AF1657" s="10"/>
    </row>
    <row r="1658" ht="21.0" customHeight="1">
      <c r="A1658" s="5"/>
      <c r="B1658" s="5"/>
      <c r="C1658" s="5" t="s">
        <v>3120</v>
      </c>
      <c r="D1658" s="5" t="s">
        <v>172</v>
      </c>
      <c r="E1658" s="5" t="s">
        <v>96</v>
      </c>
      <c r="F1658" s="5" t="s">
        <v>137</v>
      </c>
      <c r="G1658" s="5">
        <v>150.0</v>
      </c>
      <c r="H1658" s="5">
        <v>50.0</v>
      </c>
      <c r="I1658" s="5" t="s">
        <v>3121</v>
      </c>
      <c r="J1658" s="5"/>
      <c r="K1658" s="5"/>
      <c r="L1658" s="5"/>
      <c r="M1658" s="6">
        <v>45076.0</v>
      </c>
      <c r="N1658" s="6">
        <v>45078.0</v>
      </c>
      <c r="O1658" s="7">
        <f>+IF(NETWORKDAYS(M1658,N1658,Feriados!A1574:A1604)&gt;-1,NETWORKDAYS(M1658,N1658,Feriados!A1574:A1604)-1,NETWORKDAYS(M1658,TODAY(),Feriados!A$15:A$315))</f>
        <v>2</v>
      </c>
      <c r="P1658" s="8"/>
      <c r="Q1658" s="5">
        <f>+IF(T1658="ENVIO OS", IF(NETWORKDAYS(N1658,P1658,Feriados!A$15:A$315)&gt;-1,NETWORKDAYS(N1658,P1658,Feriados!A$15:A$315)-1,NETWORKDAYS(N1658,TODAY(),Feriados!A$15:A$315)),0)</f>
        <v>0</v>
      </c>
      <c r="R1658" s="9"/>
      <c r="S1658" s="9"/>
      <c r="T1658" s="5" t="s">
        <v>79</v>
      </c>
      <c r="U1658" s="5" t="s">
        <v>79</v>
      </c>
      <c r="V1658" s="5"/>
      <c r="W1658" s="5"/>
      <c r="X1658" s="5" t="s">
        <v>100</v>
      </c>
      <c r="Y1658" s="5"/>
      <c r="Z1658" s="5"/>
      <c r="AA1658" s="5" t="s">
        <v>3117</v>
      </c>
      <c r="AB1658" s="5"/>
      <c r="AC1658" s="6"/>
      <c r="AD1658" s="6"/>
      <c r="AE1658" s="5"/>
      <c r="AF1658" s="10"/>
    </row>
    <row r="1659" ht="21.0" customHeight="1">
      <c r="A1659" s="5">
        <v>240731.0</v>
      </c>
      <c r="B1659" s="5" t="s">
        <v>3122</v>
      </c>
      <c r="C1659" s="5" t="s">
        <v>3123</v>
      </c>
      <c r="D1659" s="5" t="s">
        <v>302</v>
      </c>
      <c r="E1659" s="5" t="s">
        <v>96</v>
      </c>
      <c r="F1659" s="5" t="s">
        <v>119</v>
      </c>
      <c r="G1659" s="5">
        <v>486.0</v>
      </c>
      <c r="H1659" s="5">
        <v>300.0</v>
      </c>
      <c r="I1659" s="5" t="s">
        <v>3124</v>
      </c>
      <c r="J1659" s="5" t="s">
        <v>411</v>
      </c>
      <c r="K1659" s="5" t="s">
        <v>412</v>
      </c>
      <c r="L1659" s="5" t="s">
        <v>39</v>
      </c>
      <c r="M1659" s="6">
        <v>45077.0</v>
      </c>
      <c r="N1659" s="6">
        <v>45103.0</v>
      </c>
      <c r="O1659" s="7">
        <f>+IF(NETWORKDAYS(M1659,N1659,Feriados!A1580:A1610)&gt;-1,NETWORKDAYS(M1659,N1659,Feriados!A1580:A1610)-1,NETWORKDAYS(M1659,TODAY(),Feriados!A$15:A$315))</f>
        <v>18</v>
      </c>
      <c r="P1659" s="8"/>
      <c r="Q1659" s="5">
        <f>+IF(T1659="ENVIO OS", IF(NETWORKDAYS(N1659,P1659,Feriados!A$15:A$315)&gt;-1,NETWORKDAYS(N1659,P1659,Feriados!A$15:A$315)-1,NETWORKDAYS(N1659,TODAY(),Feriados!A$15:A$315)),0)</f>
        <v>0</v>
      </c>
      <c r="R1659" s="9">
        <v>-33.9836</v>
      </c>
      <c r="S1659" s="9">
        <v>-69.0554</v>
      </c>
      <c r="T1659" s="5" t="s">
        <v>79</v>
      </c>
      <c r="U1659" s="5" t="s">
        <v>79</v>
      </c>
      <c r="V1659" s="5" t="s">
        <v>413</v>
      </c>
      <c r="W1659" s="5" t="s">
        <v>2232</v>
      </c>
      <c r="X1659" s="5" t="s">
        <v>100</v>
      </c>
      <c r="Y1659" s="5" t="s">
        <v>66</v>
      </c>
      <c r="Z1659" s="5"/>
      <c r="AA1659" s="5"/>
      <c r="AB1659" s="5"/>
      <c r="AC1659" s="6"/>
      <c r="AD1659" s="6"/>
      <c r="AE1659" s="5"/>
      <c r="AF1659" s="10"/>
    </row>
    <row r="1660" ht="21.0" customHeight="1">
      <c r="A1660" s="5">
        <v>240639.0</v>
      </c>
      <c r="B1660" s="5"/>
      <c r="C1660" s="5" t="s">
        <v>3125</v>
      </c>
      <c r="D1660" s="5" t="s">
        <v>167</v>
      </c>
      <c r="E1660" s="5" t="s">
        <v>96</v>
      </c>
      <c r="F1660" s="5" t="s">
        <v>119</v>
      </c>
      <c r="G1660" s="5">
        <v>200.0</v>
      </c>
      <c r="H1660" s="5">
        <v>83.0</v>
      </c>
      <c r="I1660" s="5"/>
      <c r="J1660" s="5"/>
      <c r="K1660" s="5"/>
      <c r="L1660" s="5"/>
      <c r="M1660" s="6">
        <v>45077.0</v>
      </c>
      <c r="N1660" s="6">
        <v>45077.0</v>
      </c>
      <c r="O1660" s="7">
        <f>+IF(NETWORKDAYS(M1660,N1660,Feriados!A1575:A1605)&gt;-1,NETWORKDAYS(M1660,N1660,Feriados!A1575:A1605)-1,NETWORKDAYS(M1660,TODAY(),Feriados!A$15:A$315))</f>
        <v>0</v>
      </c>
      <c r="P1660" s="8"/>
      <c r="Q1660" s="5">
        <f>+IF(T1660="ENVIO OS", IF(NETWORKDAYS(N1660,P1660,Feriados!A$15:A$315)&gt;-1,NETWORKDAYS(N1660,P1660,Feriados!A$15:A$315)-1,NETWORKDAYS(N1660,TODAY(),Feriados!A$15:A$315)),0)</f>
        <v>0</v>
      </c>
      <c r="R1660" s="9"/>
      <c r="S1660" s="9"/>
      <c r="T1660" s="5" t="s">
        <v>79</v>
      </c>
      <c r="U1660" s="5" t="s">
        <v>79</v>
      </c>
      <c r="V1660" s="5"/>
      <c r="W1660" s="5"/>
      <c r="X1660" s="5" t="s">
        <v>100</v>
      </c>
      <c r="Y1660" s="5"/>
      <c r="Z1660" s="5"/>
      <c r="AA1660" s="5" t="s">
        <v>3117</v>
      </c>
      <c r="AB1660" s="5"/>
      <c r="AC1660" s="6"/>
      <c r="AD1660" s="6"/>
      <c r="AE1660" s="5"/>
      <c r="AF1660" s="10"/>
    </row>
    <row r="1661" ht="21.0" customHeight="1">
      <c r="A1661" s="5">
        <v>240755.0</v>
      </c>
      <c r="B1661" s="5" t="s">
        <v>3126</v>
      </c>
      <c r="C1661" s="5" t="s">
        <v>3127</v>
      </c>
      <c r="D1661" s="5" t="s">
        <v>46</v>
      </c>
      <c r="E1661" s="5" t="s">
        <v>96</v>
      </c>
      <c r="F1661" s="5" t="s">
        <v>126</v>
      </c>
      <c r="G1661" s="5">
        <v>200.0</v>
      </c>
      <c r="H1661" s="5">
        <v>200.0</v>
      </c>
      <c r="I1661" s="5" t="s">
        <v>37</v>
      </c>
      <c r="J1661" s="5" t="s">
        <v>398</v>
      </c>
      <c r="K1661" s="5" t="s">
        <v>48</v>
      </c>
      <c r="L1661" s="5"/>
      <c r="M1661" s="6">
        <v>45078.0</v>
      </c>
      <c r="N1661" s="6">
        <v>45082.0</v>
      </c>
      <c r="O1661" s="7">
        <f>+IF(NETWORKDAYS(M1661,N1661,Feriados!A1577:A1607)&gt;-1,NETWORKDAYS(M1661,N1661,Feriados!A1577:A1607)-1,NETWORKDAYS(M1661,TODAY(),Feriados!A$15:A$315))</f>
        <v>2</v>
      </c>
      <c r="P1661" s="8"/>
      <c r="Q1661" s="5">
        <f>+IF(T1661="ENVIO OS", IF(NETWORKDAYS(N1661,P1661,Feriados!A$15:A$315)&gt;-1,NETWORKDAYS(N1661,P1661,Feriados!A$15:A$315)-1,NETWORKDAYS(N1661,TODAY(),Feriados!A$15:A$315)),0)</f>
        <v>0</v>
      </c>
      <c r="R1661" s="9">
        <v>-32.8956</v>
      </c>
      <c r="S1661" s="9">
        <v>-68.7584</v>
      </c>
      <c r="T1661" s="5" t="s">
        <v>79</v>
      </c>
      <c r="U1661" s="5" t="s">
        <v>79</v>
      </c>
      <c r="V1661" s="5" t="s">
        <v>344</v>
      </c>
      <c r="W1661" s="5" t="s">
        <v>3128</v>
      </c>
      <c r="X1661" s="5" t="s">
        <v>100</v>
      </c>
      <c r="Y1661" s="5" t="s">
        <v>66</v>
      </c>
      <c r="Z1661" s="5"/>
      <c r="AA1661" s="5"/>
      <c r="AB1661" s="5"/>
      <c r="AC1661" s="6"/>
      <c r="AD1661" s="6"/>
      <c r="AE1661" s="5"/>
      <c r="AF1661" s="10"/>
    </row>
    <row r="1662" ht="21.0" customHeight="1">
      <c r="A1662" s="5">
        <v>239232.0</v>
      </c>
      <c r="B1662" s="5" t="s">
        <v>2885</v>
      </c>
      <c r="C1662" s="5" t="s">
        <v>2290</v>
      </c>
      <c r="D1662" s="5" t="s">
        <v>147</v>
      </c>
      <c r="E1662" s="5" t="s">
        <v>96</v>
      </c>
      <c r="F1662" s="5" t="s">
        <v>230</v>
      </c>
      <c r="G1662" s="5">
        <v>636.0</v>
      </c>
      <c r="H1662" s="5">
        <v>636.0</v>
      </c>
      <c r="I1662" s="5" t="s">
        <v>37</v>
      </c>
      <c r="J1662" s="5" t="s">
        <v>193</v>
      </c>
      <c r="K1662" s="5" t="s">
        <v>149</v>
      </c>
      <c r="L1662" s="5" t="s">
        <v>49</v>
      </c>
      <c r="M1662" s="6">
        <v>45078.0</v>
      </c>
      <c r="N1662" s="6">
        <v>45111.0</v>
      </c>
      <c r="O1662" s="7">
        <f>+IF(NETWORKDAYS(M1662,N1662,Feriados!A1603:A1633)&gt;-1,NETWORKDAYS(M1662,N1662,Feriados!A1603:A1633)-1,NETWORKDAYS(M1662,TODAY(),Feriados!A$15:A$315))</f>
        <v>23</v>
      </c>
      <c r="P1662" s="8"/>
      <c r="Q1662" s="5">
        <f>+IF(T1662="ENVIO OS", IF(NETWORKDAYS(N1662,P1662,Feriados!A$15:A$315)&gt;-1,NETWORKDAYS(N1662,P1662,Feriados!A$15:A$315)-1,NETWORKDAYS(N1662,TODAY(),Feriados!A$15:A$315)),0)</f>
        <v>0</v>
      </c>
      <c r="R1662" s="9">
        <v>-32.9683</v>
      </c>
      <c r="S1662" s="9">
        <v>-68.8783</v>
      </c>
      <c r="T1662" s="5" t="s">
        <v>79</v>
      </c>
      <c r="U1662" s="5" t="s">
        <v>79</v>
      </c>
      <c r="V1662" s="5" t="s">
        <v>183</v>
      </c>
      <c r="W1662" s="5" t="s">
        <v>2189</v>
      </c>
      <c r="X1662" s="5" t="s">
        <v>100</v>
      </c>
      <c r="Y1662" s="5" t="s">
        <v>66</v>
      </c>
      <c r="Z1662" s="5" t="s">
        <v>112</v>
      </c>
      <c r="AA1662" s="5" t="s">
        <v>3129</v>
      </c>
      <c r="AB1662" s="5"/>
      <c r="AC1662" s="6"/>
      <c r="AD1662" s="6"/>
      <c r="AE1662" s="5"/>
      <c r="AF1662" s="10"/>
    </row>
    <row r="1663" ht="21.0" customHeight="1">
      <c r="A1663" s="5">
        <v>236701.0</v>
      </c>
      <c r="B1663" s="5" t="s">
        <v>2552</v>
      </c>
      <c r="C1663" s="5" t="s">
        <v>2128</v>
      </c>
      <c r="D1663" s="5" t="s">
        <v>167</v>
      </c>
      <c r="E1663" s="5" t="s">
        <v>96</v>
      </c>
      <c r="F1663" s="5" t="s">
        <v>1991</v>
      </c>
      <c r="G1663" s="5">
        <v>130.0</v>
      </c>
      <c r="H1663" s="5">
        <v>130.0</v>
      </c>
      <c r="I1663" s="5" t="s">
        <v>37</v>
      </c>
      <c r="J1663" s="5" t="s">
        <v>293</v>
      </c>
      <c r="K1663" s="5" t="s">
        <v>294</v>
      </c>
      <c r="L1663" s="5"/>
      <c r="M1663" s="6">
        <v>45078.0</v>
      </c>
      <c r="N1663" s="6">
        <v>45078.0</v>
      </c>
      <c r="O1663" s="7">
        <f>+IF(NETWORKDAYS(M1663,N1663,Feriados!A1584:A1614)&gt;-1,NETWORKDAYS(M1663,N1663,Feriados!A1584:A1614)-1,NETWORKDAYS(M1663,TODAY(),Feriados!A$15:A$315))</f>
        <v>0</v>
      </c>
      <c r="P1663" s="8"/>
      <c r="Q1663" s="5">
        <f>+IF(T1663="ENVIO OS", IF(NETWORKDAYS(N1663,P1663,Feriados!A$15:A$315)&gt;-1,NETWORKDAYS(N1663,P1663,Feriados!A$15:A$315)-1,NETWORKDAYS(N1663,TODAY(),Feriados!A$15:A$315)),0)</f>
        <v>0</v>
      </c>
      <c r="R1663" s="9">
        <v>-33.5347</v>
      </c>
      <c r="S1663" s="9">
        <v>-68.7954</v>
      </c>
      <c r="T1663" s="5" t="s">
        <v>208</v>
      </c>
      <c r="U1663" s="5" t="s">
        <v>208</v>
      </c>
      <c r="V1663" s="5"/>
      <c r="W1663" s="5"/>
      <c r="X1663" s="5" t="s">
        <v>100</v>
      </c>
      <c r="Y1663" s="5" t="s">
        <v>101</v>
      </c>
      <c r="Z1663" s="5" t="s">
        <v>52</v>
      </c>
      <c r="AA1663" s="5" t="s">
        <v>3130</v>
      </c>
      <c r="AB1663" s="5"/>
      <c r="AC1663" s="6"/>
      <c r="AD1663" s="6"/>
      <c r="AE1663" s="5"/>
      <c r="AF1663" s="10"/>
    </row>
    <row r="1664" ht="21.0" customHeight="1">
      <c r="A1664" s="5">
        <v>239232.0</v>
      </c>
      <c r="B1664" s="5" t="s">
        <v>2885</v>
      </c>
      <c r="C1664" s="5" t="s">
        <v>2290</v>
      </c>
      <c r="D1664" s="5" t="s">
        <v>147</v>
      </c>
      <c r="E1664" s="5" t="s">
        <v>96</v>
      </c>
      <c r="F1664" s="5" t="s">
        <v>230</v>
      </c>
      <c r="G1664" s="5">
        <v>636.0</v>
      </c>
      <c r="H1664" s="5">
        <v>636.0</v>
      </c>
      <c r="I1664" s="5" t="s">
        <v>37</v>
      </c>
      <c r="J1664" s="5" t="s">
        <v>193</v>
      </c>
      <c r="K1664" s="5" t="s">
        <v>149</v>
      </c>
      <c r="L1664" s="5" t="s">
        <v>49</v>
      </c>
      <c r="M1664" s="6">
        <v>45078.0</v>
      </c>
      <c r="N1664" s="6">
        <v>45111.0</v>
      </c>
      <c r="O1664" s="7">
        <f>+IF(NETWORKDAYS(M1664,N1664,Feriados!A1807:A1837)&gt;-1,NETWORKDAYS(M1664,N1664,Feriados!A1807:A1837)-1,NETWORKDAYS(M1664,TODAY(),Feriados!A$15:A$315))</f>
        <v>23</v>
      </c>
      <c r="P1664" s="8"/>
      <c r="Q1664" s="5">
        <f>+IF(T1664="ENVIO OS", IF(NETWORKDAYS(N1664,P1664,Feriados!A$15:A$315)&gt;-1,NETWORKDAYS(N1664,P1664,Feriados!A$15:A$315)-1,NETWORKDAYS(N1664,TODAY(),Feriados!A$15:A$315)),0)</f>
        <v>0</v>
      </c>
      <c r="R1664" s="9">
        <v>-32.9683</v>
      </c>
      <c r="S1664" s="9">
        <v>-68.8783</v>
      </c>
      <c r="T1664" s="5"/>
      <c r="U1664" s="5" t="s">
        <v>208</v>
      </c>
      <c r="V1664" s="5" t="s">
        <v>183</v>
      </c>
      <c r="W1664" s="5" t="s">
        <v>2189</v>
      </c>
      <c r="X1664" s="5" t="s">
        <v>100</v>
      </c>
      <c r="Y1664" s="5" t="s">
        <v>133</v>
      </c>
      <c r="Z1664" s="5" t="s">
        <v>112</v>
      </c>
      <c r="AA1664" s="5" t="s">
        <v>3131</v>
      </c>
      <c r="AB1664" s="5"/>
      <c r="AC1664" s="6"/>
      <c r="AD1664" s="6"/>
      <c r="AE1664" s="5"/>
      <c r="AF1664" s="10"/>
    </row>
    <row r="1665" ht="21.0" customHeight="1">
      <c r="A1665" s="5">
        <v>240795.0</v>
      </c>
      <c r="B1665" s="5" t="s">
        <v>3132</v>
      </c>
      <c r="C1665" s="5" t="s">
        <v>3133</v>
      </c>
      <c r="D1665" s="5" t="s">
        <v>75</v>
      </c>
      <c r="E1665" s="5" t="s">
        <v>96</v>
      </c>
      <c r="F1665" s="5" t="s">
        <v>97</v>
      </c>
      <c r="G1665" s="5">
        <v>104.0</v>
      </c>
      <c r="H1665" s="5">
        <v>104.0</v>
      </c>
      <c r="I1665" s="5" t="s">
        <v>3134</v>
      </c>
      <c r="J1665" s="5" t="s">
        <v>528</v>
      </c>
      <c r="K1665" s="5" t="s">
        <v>529</v>
      </c>
      <c r="L1665" s="5" t="s">
        <v>162</v>
      </c>
      <c r="M1665" s="6">
        <v>45079.0</v>
      </c>
      <c r="N1665" s="6">
        <v>45113.0</v>
      </c>
      <c r="O1665" s="7">
        <f>+IF(NETWORKDAYS(M1665,N1665,Feriados!A1582:A1612)&gt;-1,NETWORKDAYS(M1665,N1665,Feriados!A1582:A1612)-1,NETWORKDAYS(M1665,TODAY(),Feriados!A$15:A$315))</f>
        <v>24</v>
      </c>
      <c r="P1665" s="8"/>
      <c r="Q1665" s="5">
        <f>+IF(T1665="ENVIO OS", IF(NETWORKDAYS(N1665,P1665,Feriados!A$15:A$315)&gt;-1,NETWORKDAYS(N1665,P1665,Feriados!A$15:A$315)-1,NETWORKDAYS(N1665,TODAY(),Feriados!A$15:A$315)),0)</f>
        <v>0</v>
      </c>
      <c r="R1665" s="9">
        <v>-32.8948</v>
      </c>
      <c r="S1665" s="9">
        <v>-68.8444</v>
      </c>
      <c r="T1665" s="5" t="s">
        <v>79</v>
      </c>
      <c r="U1665" s="5" t="s">
        <v>79</v>
      </c>
      <c r="V1665" s="5"/>
      <c r="W1665" s="5"/>
      <c r="X1665" s="5" t="s">
        <v>100</v>
      </c>
      <c r="Y1665" s="5" t="s">
        <v>66</v>
      </c>
      <c r="Z1665" s="5"/>
      <c r="AA1665" s="5"/>
      <c r="AB1665" s="5"/>
      <c r="AC1665" s="6"/>
      <c r="AD1665" s="6"/>
      <c r="AE1665" s="5"/>
      <c r="AF1665" s="10"/>
    </row>
    <row r="1666" ht="21.0" customHeight="1">
      <c r="A1666" s="5">
        <v>241075.0</v>
      </c>
      <c r="B1666" s="5" t="s">
        <v>3135</v>
      </c>
      <c r="C1666" s="5" t="s">
        <v>3136</v>
      </c>
      <c r="D1666" s="5" t="s">
        <v>46</v>
      </c>
      <c r="E1666" s="5" t="s">
        <v>35</v>
      </c>
      <c r="F1666" s="5" t="s">
        <v>36</v>
      </c>
      <c r="G1666" s="5">
        <v>288.75</v>
      </c>
      <c r="H1666" s="5"/>
      <c r="I1666" s="5" t="s">
        <v>37</v>
      </c>
      <c r="J1666" s="5" t="s">
        <v>1130</v>
      </c>
      <c r="K1666" s="5" t="s">
        <v>180</v>
      </c>
      <c r="L1666" s="5"/>
      <c r="M1666" s="6">
        <v>45079.0</v>
      </c>
      <c r="N1666" s="6">
        <v>45103.0</v>
      </c>
      <c r="O1666" s="7">
        <f>+IF(NETWORKDAYS(M1666,N1666,Feriados!A1600:A1630)&gt;-1,NETWORKDAYS(M1666,N1666,Feriados!A1600:A1630)-1,NETWORKDAYS(M1666,TODAY(),Feriados!A$15:A$315))</f>
        <v>16</v>
      </c>
      <c r="P1666" s="8"/>
      <c r="Q1666" s="5">
        <f>+IF(T1666="ENVIO OS", IF(NETWORKDAYS(N1666,P1666,Feriados!A$15:A$315)&gt;-1,NETWORKDAYS(N1666,P1666,Feriados!A$15:A$315)-1,NETWORKDAYS(N1666,TODAY(),Feriados!A$15:A$315)),0)</f>
        <v>0</v>
      </c>
      <c r="R1666" s="9"/>
      <c r="S1666" s="9"/>
      <c r="T1666" s="5" t="s">
        <v>79</v>
      </c>
      <c r="U1666" s="5" t="s">
        <v>79</v>
      </c>
      <c r="V1666" s="5" t="s">
        <v>344</v>
      </c>
      <c r="W1666" s="5" t="s">
        <v>3128</v>
      </c>
      <c r="X1666" s="5" t="s">
        <v>51</v>
      </c>
      <c r="Y1666" s="5" t="s">
        <v>66</v>
      </c>
      <c r="Z1666" s="5" t="s">
        <v>92</v>
      </c>
      <c r="AA1666" s="5"/>
      <c r="AB1666" s="5"/>
      <c r="AC1666" s="6"/>
      <c r="AD1666" s="6"/>
      <c r="AE1666" s="5"/>
      <c r="AF1666" s="10"/>
    </row>
    <row r="1667" ht="21.0" customHeight="1">
      <c r="A1667" s="5">
        <v>240793.0</v>
      </c>
      <c r="B1667" s="5" t="s">
        <v>3137</v>
      </c>
      <c r="C1667" s="5" t="s">
        <v>3138</v>
      </c>
      <c r="D1667" s="5" t="s">
        <v>63</v>
      </c>
      <c r="E1667" s="5" t="s">
        <v>96</v>
      </c>
      <c r="F1667" s="5" t="s">
        <v>119</v>
      </c>
      <c r="G1667" s="5">
        <v>850.0</v>
      </c>
      <c r="H1667" s="5">
        <v>150.0</v>
      </c>
      <c r="I1667" s="5" t="s">
        <v>37</v>
      </c>
      <c r="J1667" s="5" t="s">
        <v>298</v>
      </c>
      <c r="K1667" s="5" t="s">
        <v>48</v>
      </c>
      <c r="L1667" s="5" t="s">
        <v>49</v>
      </c>
      <c r="M1667" s="6">
        <v>45082.0</v>
      </c>
      <c r="N1667" s="6">
        <v>45114.0</v>
      </c>
      <c r="O1667" s="7">
        <f>+IF(NETWORKDAYS(M1667,N1667,Feriados!A1587:A1617)&gt;-1,NETWORKDAYS(M1667,N1667,Feriados!A1587:A1617)-1,NETWORKDAYS(M1667,TODAY(),Feriados!A$15:A$315))</f>
        <v>24</v>
      </c>
      <c r="P1667" s="8"/>
      <c r="Q1667" s="5">
        <f>+IF(T1667="ENVIO OS", IF(NETWORKDAYS(N1667,P1667,Feriados!A$15:A$315)&gt;-1,NETWORKDAYS(N1667,P1667,Feriados!A$15:A$315)-1,NETWORKDAYS(N1667,TODAY(),Feriados!A$15:A$315)),0)</f>
        <v>0</v>
      </c>
      <c r="R1667" s="9">
        <v>-32.9461</v>
      </c>
      <c r="S1667" s="9">
        <v>-68.753</v>
      </c>
      <c r="T1667" s="5" t="s">
        <v>79</v>
      </c>
      <c r="U1667" s="5" t="s">
        <v>79</v>
      </c>
      <c r="V1667" s="5"/>
      <c r="W1667" s="5"/>
      <c r="X1667" s="5" t="s">
        <v>100</v>
      </c>
      <c r="Y1667" s="5" t="s">
        <v>66</v>
      </c>
      <c r="Z1667" s="5"/>
      <c r="AA1667" s="5"/>
      <c r="AB1667" s="5"/>
      <c r="AC1667" s="6"/>
      <c r="AD1667" s="6"/>
      <c r="AE1667" s="5"/>
      <c r="AF1667" s="10"/>
    </row>
    <row r="1668" ht="21.0" customHeight="1">
      <c r="A1668" s="5">
        <v>240806.0</v>
      </c>
      <c r="B1668" s="5" t="s">
        <v>3139</v>
      </c>
      <c r="C1668" s="5" t="s">
        <v>3140</v>
      </c>
      <c r="D1668" s="5" t="s">
        <v>147</v>
      </c>
      <c r="E1668" s="5" t="s">
        <v>96</v>
      </c>
      <c r="F1668" s="5" t="s">
        <v>97</v>
      </c>
      <c r="G1668" s="5">
        <v>111.0</v>
      </c>
      <c r="H1668" s="5"/>
      <c r="I1668" s="5"/>
      <c r="J1668" s="5" t="s">
        <v>1883</v>
      </c>
      <c r="K1668" s="5" t="s">
        <v>149</v>
      </c>
      <c r="L1668" s="5" t="s">
        <v>49</v>
      </c>
      <c r="M1668" s="6">
        <v>45082.0</v>
      </c>
      <c r="N1668" s="6">
        <v>45114.0</v>
      </c>
      <c r="O1668" s="7">
        <f>+IF(NETWORKDAYS(M1668,N1668,Feriados!A1583:A1613)&gt;-1,NETWORKDAYS(M1668,N1668,Feriados!A1583:A1613)-1,NETWORKDAYS(M1668,TODAY(),Feriados!A$15:A$315))</f>
        <v>24</v>
      </c>
      <c r="P1668" s="8"/>
      <c r="Q1668" s="5">
        <f>+IF(T1668="ENVIO OS", IF(NETWORKDAYS(N1668,P1668,Feriados!A$15:A$315)&gt;-1,NETWORKDAYS(N1668,P1668,Feriados!A$15:A$315)-1,NETWORKDAYS(N1668,TODAY(),Feriados!A$15:A$315)),0)</f>
        <v>0</v>
      </c>
      <c r="R1668" s="9"/>
      <c r="S1668" s="9"/>
      <c r="T1668" s="5" t="s">
        <v>79</v>
      </c>
      <c r="U1668" s="5" t="s">
        <v>79</v>
      </c>
      <c r="V1668" s="5"/>
      <c r="W1668" s="5"/>
      <c r="X1668" s="5" t="s">
        <v>51</v>
      </c>
      <c r="Y1668" s="5" t="s">
        <v>66</v>
      </c>
      <c r="Z1668" s="5"/>
      <c r="AA1668" s="5"/>
      <c r="AB1668" s="5"/>
      <c r="AC1668" s="6"/>
      <c r="AD1668" s="6"/>
      <c r="AE1668" s="5"/>
      <c r="AF1668" s="10"/>
    </row>
    <row r="1669" ht="21.0" customHeight="1">
      <c r="A1669" s="5"/>
      <c r="B1669" s="5" t="s">
        <v>3141</v>
      </c>
      <c r="C1669" s="5" t="s">
        <v>3142</v>
      </c>
      <c r="D1669" s="5" t="s">
        <v>172</v>
      </c>
      <c r="E1669" s="5" t="s">
        <v>96</v>
      </c>
      <c r="F1669" s="5" t="s">
        <v>97</v>
      </c>
      <c r="G1669" s="5">
        <v>60.0</v>
      </c>
      <c r="H1669" s="5">
        <v>60.0</v>
      </c>
      <c r="I1669" s="5"/>
      <c r="J1669" s="5" t="s">
        <v>694</v>
      </c>
      <c r="K1669" s="5" t="s">
        <v>695</v>
      </c>
      <c r="L1669" s="5"/>
      <c r="M1669" s="6">
        <v>45082.0</v>
      </c>
      <c r="N1669" s="6">
        <v>45106.0</v>
      </c>
      <c r="O1669" s="7">
        <f>+IF(NETWORKDAYS(M1669,N1669,Feriados!A1588:A1618)&gt;-1,NETWORKDAYS(M1669,N1669,Feriados!A1588:A1618)-1,NETWORKDAYS(M1669,TODAY(),Feriados!A$15:A$315))</f>
        <v>18</v>
      </c>
      <c r="P1669" s="8"/>
      <c r="Q1669" s="5">
        <f>+IF(T1669="ENVIO OS", IF(NETWORKDAYS(N1669,P1669,Feriados!A$15:A$315)&gt;-1,NETWORKDAYS(N1669,P1669,Feriados!A$15:A$315)-1,NETWORKDAYS(N1669,TODAY(),Feriados!A$15:A$315)),0)</f>
        <v>0</v>
      </c>
      <c r="R1669" s="9"/>
      <c r="S1669" s="9"/>
      <c r="T1669" s="5" t="s">
        <v>79</v>
      </c>
      <c r="U1669" s="5" t="s">
        <v>79</v>
      </c>
      <c r="V1669" s="5" t="s">
        <v>1179</v>
      </c>
      <c r="W1669" s="5"/>
      <c r="X1669" s="5" t="s">
        <v>100</v>
      </c>
      <c r="Y1669" s="5"/>
      <c r="Z1669" s="5"/>
      <c r="AA1669" s="5" t="s">
        <v>3143</v>
      </c>
      <c r="AB1669" s="5"/>
      <c r="AC1669" s="6"/>
      <c r="AD1669" s="6"/>
      <c r="AE1669" s="5"/>
      <c r="AF1669" s="10"/>
    </row>
    <row r="1670" ht="21.0" customHeight="1">
      <c r="A1670" s="5">
        <v>235959.0</v>
      </c>
      <c r="B1670" s="5" t="s">
        <v>3144</v>
      </c>
      <c r="C1670" s="5" t="s">
        <v>1799</v>
      </c>
      <c r="D1670" s="5" t="s">
        <v>63</v>
      </c>
      <c r="E1670" s="5" t="s">
        <v>96</v>
      </c>
      <c r="F1670" s="5" t="s">
        <v>137</v>
      </c>
      <c r="G1670" s="5">
        <v>230.0</v>
      </c>
      <c r="H1670" s="5">
        <v>130.0</v>
      </c>
      <c r="I1670" s="5" t="s">
        <v>37</v>
      </c>
      <c r="J1670" s="5" t="s">
        <v>861</v>
      </c>
      <c r="K1670" s="5" t="s">
        <v>91</v>
      </c>
      <c r="L1670" s="5"/>
      <c r="M1670" s="6">
        <v>45083.0</v>
      </c>
      <c r="N1670" s="6">
        <v>45107.0</v>
      </c>
      <c r="O1670" s="7">
        <f>+IF(NETWORKDAYS(M1670,N1670,Feriados!A1584:A1614)&gt;-1,NETWORKDAYS(M1670,N1670,Feriados!A1584:A1614)-1,NETWORKDAYS(M1670,TODAY(),Feriados!A$15:A$315))</f>
        <v>18</v>
      </c>
      <c r="P1670" s="8"/>
      <c r="Q1670" s="5">
        <f>+IF(T1670="ENVIO OS", IF(NETWORKDAYS(N1670,P1670,Feriados!A$15:A$315)&gt;-1,NETWORKDAYS(N1670,P1670,Feriados!A$15:A$315)-1,NETWORKDAYS(N1670,TODAY(),Feriados!A$15:A$315)),0)</f>
        <v>0</v>
      </c>
      <c r="R1670" s="9">
        <v>-32.9326</v>
      </c>
      <c r="S1670" s="9">
        <v>-68.8063</v>
      </c>
      <c r="T1670" s="5" t="s">
        <v>79</v>
      </c>
      <c r="U1670" s="5" t="s">
        <v>79</v>
      </c>
      <c r="V1670" s="5"/>
      <c r="W1670" s="5"/>
      <c r="X1670" s="5" t="s">
        <v>100</v>
      </c>
      <c r="Y1670" s="5" t="s">
        <v>66</v>
      </c>
      <c r="Z1670" s="5"/>
      <c r="AA1670" s="5"/>
      <c r="AB1670" s="5"/>
      <c r="AC1670" s="6"/>
      <c r="AD1670" s="6"/>
      <c r="AE1670" s="5"/>
      <c r="AF1670" s="10"/>
    </row>
    <row r="1671" ht="21.0" customHeight="1">
      <c r="A1671" s="5"/>
      <c r="B1671" s="5" t="s">
        <v>2988</v>
      </c>
      <c r="C1671" s="5" t="s">
        <v>904</v>
      </c>
      <c r="D1671" s="5" t="s">
        <v>34</v>
      </c>
      <c r="E1671" s="5" t="s">
        <v>96</v>
      </c>
      <c r="F1671" s="5" t="s">
        <v>244</v>
      </c>
      <c r="G1671" s="5">
        <v>2000.0</v>
      </c>
      <c r="H1671" s="5">
        <v>2000.0</v>
      </c>
      <c r="I1671" s="5"/>
      <c r="J1671" s="5" t="s">
        <v>2006</v>
      </c>
      <c r="K1671" s="5" t="s">
        <v>1875</v>
      </c>
      <c r="L1671" s="5" t="s">
        <v>39</v>
      </c>
      <c r="M1671" s="6">
        <v>45083.0</v>
      </c>
      <c r="N1671" s="6">
        <v>45098.0</v>
      </c>
      <c r="O1671" s="7">
        <f>+IF(NETWORKDAYS(M1671,N1671,Feriados!A1619:A1649)&gt;-1,NETWORKDAYS(M1671,N1671,Feriados!A1619:A1649)-1,NETWORKDAYS(M1671,TODAY(),Feriados!A$15:A$315))</f>
        <v>11</v>
      </c>
      <c r="P1671" s="8"/>
      <c r="Q1671" s="5">
        <f>+IF(T1671="ENVIO OS", IF(NETWORKDAYS(N1671,P1671,Feriados!A$15:A$315)&gt;-1,NETWORKDAYS(N1671,P1671,Feriados!A$15:A$315)-1,NETWORKDAYS(N1671,TODAY(),Feriados!A$15:A$315)),0)</f>
        <v>0</v>
      </c>
      <c r="R1671" s="9"/>
      <c r="S1671" s="9"/>
      <c r="T1671" s="5" t="s">
        <v>208</v>
      </c>
      <c r="U1671" s="5" t="s">
        <v>79</v>
      </c>
      <c r="V1671" s="5" t="s">
        <v>183</v>
      </c>
      <c r="W1671" s="5" t="s">
        <v>2621</v>
      </c>
      <c r="X1671" s="5" t="s">
        <v>100</v>
      </c>
      <c r="Y1671" s="5" t="s">
        <v>66</v>
      </c>
      <c r="Z1671" s="5"/>
      <c r="AA1671" s="5"/>
      <c r="AB1671" s="5"/>
      <c r="AC1671" s="6"/>
      <c r="AD1671" s="6"/>
      <c r="AE1671" s="5"/>
      <c r="AF1671" s="10"/>
    </row>
    <row r="1672" ht="21.0" customHeight="1">
      <c r="A1672" s="5"/>
      <c r="B1672" s="5" t="s">
        <v>2781</v>
      </c>
      <c r="C1672" s="5" t="s">
        <v>2782</v>
      </c>
      <c r="D1672" s="5"/>
      <c r="E1672" s="5" t="s">
        <v>35</v>
      </c>
      <c r="F1672" s="5" t="s">
        <v>36</v>
      </c>
      <c r="G1672" s="5"/>
      <c r="H1672" s="5"/>
      <c r="I1672" s="5"/>
      <c r="J1672" s="5"/>
      <c r="K1672" s="5"/>
      <c r="L1672" s="5"/>
      <c r="M1672" s="6">
        <v>45084.0</v>
      </c>
      <c r="N1672" s="6">
        <v>45124.0</v>
      </c>
      <c r="O1672" s="7">
        <f>+IF(NETWORKDAYS(M1672,N1672,Feriados!A1598:A1628)&gt;-1,NETWORKDAYS(M1672,N1672,Feriados!A1598:A1628)-1,NETWORKDAYS(M1672,TODAY(),Feriados!A$15:A$315))</f>
        <v>28</v>
      </c>
      <c r="P1672" s="8">
        <v>45137.0</v>
      </c>
      <c r="Q1672" s="5">
        <f>+IF(T1672="ENVIO OS", IF(NETWORKDAYS(N1672,P1672,Feriados!A$15:A$315)&gt;-1,NETWORKDAYS(N1672,P1672,Feriados!A$15:A$315)-1,NETWORKDAYS(N1672,TODAY(),Feriados!A$15:A$315)),0)</f>
        <v>9</v>
      </c>
      <c r="R1672" s="9"/>
      <c r="S1672" s="9"/>
      <c r="T1672" s="5" t="s">
        <v>40</v>
      </c>
      <c r="U1672" s="5" t="s">
        <v>804</v>
      </c>
      <c r="V1672" s="5"/>
      <c r="W1672" s="5"/>
      <c r="X1672" s="5" t="s">
        <v>41</v>
      </c>
      <c r="Y1672" s="5"/>
      <c r="Z1672" s="5"/>
      <c r="AA1672" s="5"/>
      <c r="AB1672" s="5"/>
      <c r="AC1672" s="6"/>
      <c r="AD1672" s="6"/>
      <c r="AE1672" s="5"/>
      <c r="AF1672" s="10"/>
    </row>
    <row r="1673" ht="21.0" customHeight="1">
      <c r="A1673" s="5"/>
      <c r="B1673" s="5" t="s">
        <v>2783</v>
      </c>
      <c r="C1673" s="5" t="s">
        <v>2784</v>
      </c>
      <c r="D1673" s="5"/>
      <c r="E1673" s="5" t="s">
        <v>35</v>
      </c>
      <c r="F1673" s="5" t="s">
        <v>36</v>
      </c>
      <c r="G1673" s="5"/>
      <c r="H1673" s="5"/>
      <c r="I1673" s="5"/>
      <c r="J1673" s="5"/>
      <c r="K1673" s="5"/>
      <c r="L1673" s="5"/>
      <c r="M1673" s="6">
        <v>45084.0</v>
      </c>
      <c r="N1673" s="6">
        <v>45124.0</v>
      </c>
      <c r="O1673" s="7">
        <f>+IF(NETWORKDAYS(M1673,N1673,Feriados!A1599:A1629)&gt;-1,NETWORKDAYS(M1673,N1673,Feriados!A1599:A1629)-1,NETWORKDAYS(M1673,TODAY(),Feriados!A$15:A$315))</f>
        <v>28</v>
      </c>
      <c r="P1673" s="8">
        <v>45137.0</v>
      </c>
      <c r="Q1673" s="5">
        <f>+IF(T1673="ENVIO OS", IF(NETWORKDAYS(N1673,P1673,Feriados!A$15:A$315)&gt;-1,NETWORKDAYS(N1673,P1673,Feriados!A$15:A$315)-1,NETWORKDAYS(N1673,TODAY(),Feriados!A$15:A$315)),0)</f>
        <v>9</v>
      </c>
      <c r="R1673" s="9"/>
      <c r="S1673" s="9"/>
      <c r="T1673" s="5" t="s">
        <v>40</v>
      </c>
      <c r="U1673" s="5" t="s">
        <v>804</v>
      </c>
      <c r="V1673" s="5"/>
      <c r="W1673" s="5"/>
      <c r="X1673" s="5" t="s">
        <v>41</v>
      </c>
      <c r="Y1673" s="5"/>
      <c r="Z1673" s="5"/>
      <c r="AA1673" s="5"/>
      <c r="AB1673" s="5"/>
      <c r="AC1673" s="6"/>
      <c r="AD1673" s="6"/>
      <c r="AE1673" s="5"/>
      <c r="AF1673" s="10"/>
    </row>
    <row r="1674" ht="21.0" customHeight="1">
      <c r="A1674" s="5"/>
      <c r="B1674" s="5" t="s">
        <v>2785</v>
      </c>
      <c r="C1674" s="5" t="s">
        <v>2786</v>
      </c>
      <c r="D1674" s="5"/>
      <c r="E1674" s="5" t="s">
        <v>35</v>
      </c>
      <c r="F1674" s="5" t="s">
        <v>36</v>
      </c>
      <c r="G1674" s="5"/>
      <c r="H1674" s="5"/>
      <c r="I1674" s="5"/>
      <c r="J1674" s="5"/>
      <c r="K1674" s="5"/>
      <c r="L1674" s="5"/>
      <c r="M1674" s="6">
        <v>45084.0</v>
      </c>
      <c r="N1674" s="6">
        <v>45124.0</v>
      </c>
      <c r="O1674" s="7">
        <f>+IF(NETWORKDAYS(M1674,N1674,Feriados!A1600:A1630)&gt;-1,NETWORKDAYS(M1674,N1674,Feriados!A1600:A1630)-1,NETWORKDAYS(M1674,TODAY(),Feriados!A$15:A$315))</f>
        <v>28</v>
      </c>
      <c r="P1674" s="8">
        <v>45138.0</v>
      </c>
      <c r="Q1674" s="5">
        <f>+IF(T1674="ENVIO OS", IF(NETWORKDAYS(N1674,P1674,Feriados!A$15:A$315)&gt;-1,NETWORKDAYS(N1674,P1674,Feriados!A$15:A$315)-1,NETWORKDAYS(N1674,TODAY(),Feriados!A$15:A$315)),0)</f>
        <v>10</v>
      </c>
      <c r="R1674" s="9"/>
      <c r="S1674" s="9"/>
      <c r="T1674" s="5" t="s">
        <v>40</v>
      </c>
      <c r="U1674" s="5" t="s">
        <v>804</v>
      </c>
      <c r="V1674" s="5"/>
      <c r="W1674" s="5"/>
      <c r="X1674" s="5" t="s">
        <v>41</v>
      </c>
      <c r="Y1674" s="5"/>
      <c r="Z1674" s="5"/>
      <c r="AA1674" s="5"/>
      <c r="AB1674" s="5"/>
      <c r="AC1674" s="6"/>
      <c r="AD1674" s="6"/>
      <c r="AE1674" s="5"/>
      <c r="AF1674" s="10"/>
    </row>
    <row r="1675" ht="21.0" customHeight="1">
      <c r="A1675" s="5"/>
      <c r="B1675" s="5" t="s">
        <v>2787</v>
      </c>
      <c r="C1675" s="5" t="s">
        <v>2788</v>
      </c>
      <c r="D1675" s="5"/>
      <c r="E1675" s="5" t="s">
        <v>35</v>
      </c>
      <c r="F1675" s="5" t="s">
        <v>36</v>
      </c>
      <c r="G1675" s="5"/>
      <c r="H1675" s="5"/>
      <c r="I1675" s="5"/>
      <c r="J1675" s="5"/>
      <c r="K1675" s="5"/>
      <c r="L1675" s="5"/>
      <c r="M1675" s="6">
        <v>45084.0</v>
      </c>
      <c r="N1675" s="6">
        <v>45124.0</v>
      </c>
      <c r="O1675" s="7">
        <f>+IF(NETWORKDAYS(M1675,N1675,Feriados!A1601:A1631)&gt;-1,NETWORKDAYS(M1675,N1675,Feriados!A1601:A1631)-1,NETWORKDAYS(M1675,TODAY(),Feriados!A$15:A$315))</f>
        <v>28</v>
      </c>
      <c r="P1675" s="8">
        <v>45138.0</v>
      </c>
      <c r="Q1675" s="5">
        <f>+IF(T1675="ENVIO OS", IF(NETWORKDAYS(N1675,P1675,Feriados!A$15:A$315)&gt;-1,NETWORKDAYS(N1675,P1675,Feriados!A$15:A$315)-1,NETWORKDAYS(N1675,TODAY(),Feriados!A$15:A$315)),0)</f>
        <v>10</v>
      </c>
      <c r="R1675" s="9"/>
      <c r="S1675" s="9"/>
      <c r="T1675" s="5" t="s">
        <v>40</v>
      </c>
      <c r="U1675" s="5" t="s">
        <v>804</v>
      </c>
      <c r="V1675" s="5"/>
      <c r="W1675" s="5"/>
      <c r="X1675" s="5" t="s">
        <v>41</v>
      </c>
      <c r="Y1675" s="5"/>
      <c r="Z1675" s="5"/>
      <c r="AA1675" s="5"/>
      <c r="AB1675" s="5"/>
      <c r="AC1675" s="6"/>
      <c r="AD1675" s="6"/>
      <c r="AE1675" s="5"/>
      <c r="AF1675" s="10"/>
    </row>
    <row r="1676" ht="21.0" customHeight="1">
      <c r="A1676" s="5">
        <v>240838.0</v>
      </c>
      <c r="B1676" s="5" t="s">
        <v>3145</v>
      </c>
      <c r="C1676" s="5" t="s">
        <v>3146</v>
      </c>
      <c r="D1676" s="5" t="s">
        <v>63</v>
      </c>
      <c r="E1676" s="5" t="s">
        <v>96</v>
      </c>
      <c r="F1676" s="5" t="s">
        <v>230</v>
      </c>
      <c r="G1676" s="5">
        <v>172.0</v>
      </c>
      <c r="H1676" s="5"/>
      <c r="I1676" s="5" t="s">
        <v>37</v>
      </c>
      <c r="J1676" s="5" t="s">
        <v>1161</v>
      </c>
      <c r="K1676" s="5" t="s">
        <v>65</v>
      </c>
      <c r="L1676" s="5"/>
      <c r="M1676" s="6">
        <v>45084.0</v>
      </c>
      <c r="N1676" s="6">
        <v>45104.0</v>
      </c>
      <c r="O1676" s="7">
        <f>+IF(NETWORKDAYS(M1676,N1676,Feriados!A1586:A1616)&gt;-1,NETWORKDAYS(M1676,N1676,Feriados!A1586:A1616)-1,NETWORKDAYS(M1676,TODAY(),Feriados!A$15:A$315))</f>
        <v>14</v>
      </c>
      <c r="P1676" s="8"/>
      <c r="Q1676" s="5">
        <f>+IF(T1676="ENVIO OS", IF(NETWORKDAYS(N1676,P1676,Feriados!A$15:A$315)&gt;-1,NETWORKDAYS(N1676,P1676,Feriados!A$15:A$315)-1,NETWORKDAYS(N1676,TODAY(),Feriados!A$15:A$315)),0)</f>
        <v>0</v>
      </c>
      <c r="R1676" s="9"/>
      <c r="S1676" s="9"/>
      <c r="T1676" s="5" t="s">
        <v>79</v>
      </c>
      <c r="U1676" s="5" t="s">
        <v>79</v>
      </c>
      <c r="V1676" s="5" t="s">
        <v>183</v>
      </c>
      <c r="W1676" s="5" t="s">
        <v>3003</v>
      </c>
      <c r="X1676" s="5" t="s">
        <v>51</v>
      </c>
      <c r="Y1676" s="5" t="s">
        <v>66</v>
      </c>
      <c r="Z1676" s="5" t="s">
        <v>43</v>
      </c>
      <c r="AA1676" s="5" t="s">
        <v>3147</v>
      </c>
      <c r="AB1676" s="5"/>
      <c r="AC1676" s="6"/>
      <c r="AD1676" s="6"/>
      <c r="AE1676" s="5"/>
      <c r="AF1676" s="10"/>
    </row>
    <row r="1677" ht="21.0" customHeight="1">
      <c r="A1677" s="5"/>
      <c r="B1677" s="5" t="s">
        <v>3148</v>
      </c>
      <c r="C1677" s="5" t="s">
        <v>3149</v>
      </c>
      <c r="D1677" s="5" t="s">
        <v>63</v>
      </c>
      <c r="E1677" s="5" t="s">
        <v>35</v>
      </c>
      <c r="F1677" s="5" t="s">
        <v>36</v>
      </c>
      <c r="G1677" s="5">
        <v>114.0</v>
      </c>
      <c r="H1677" s="5"/>
      <c r="I1677" s="5" t="s">
        <v>37</v>
      </c>
      <c r="J1677" s="5" t="s">
        <v>495</v>
      </c>
      <c r="K1677" s="5" t="s">
        <v>65</v>
      </c>
      <c r="L1677" s="5"/>
      <c r="M1677" s="6">
        <v>45085.0</v>
      </c>
      <c r="N1677" s="6">
        <v>45114.0</v>
      </c>
      <c r="O1677" s="7">
        <f>+IF(NETWORKDAYS(M1677,N1677,Feriados!A1602:A1632)&gt;-1,NETWORKDAYS(M1677,N1677,Feriados!A1602:A1632)-1,NETWORKDAYS(M1677,TODAY(),Feriados!A$15:A$315))</f>
        <v>21</v>
      </c>
      <c r="P1677" s="8"/>
      <c r="Q1677" s="5">
        <f>+IF(T1677="ENVIO OS", IF(NETWORKDAYS(N1677,P1677,Feriados!A$15:A$315)&gt;-1,NETWORKDAYS(N1677,P1677,Feriados!A$15:A$315)-1,NETWORKDAYS(N1677,TODAY(),Feriados!A$15:A$315)),0)</f>
        <v>0</v>
      </c>
      <c r="R1677" s="9">
        <v>-32.9312</v>
      </c>
      <c r="S1677" s="9">
        <v>-68.647</v>
      </c>
      <c r="T1677" s="5" t="s">
        <v>79</v>
      </c>
      <c r="U1677" s="5" t="s">
        <v>79</v>
      </c>
      <c r="V1677" s="5"/>
      <c r="W1677" s="5"/>
      <c r="X1677" s="5" t="s">
        <v>41</v>
      </c>
      <c r="Y1677" s="5" t="s">
        <v>66</v>
      </c>
      <c r="Z1677" s="5" t="s">
        <v>43</v>
      </c>
      <c r="AA1677" s="5"/>
      <c r="AB1677" s="5"/>
      <c r="AC1677" s="6"/>
      <c r="AD1677" s="6"/>
      <c r="AE1677" s="5"/>
      <c r="AF1677" s="10"/>
    </row>
    <row r="1678" ht="21.0" customHeight="1">
      <c r="A1678" s="5"/>
      <c r="B1678" s="5" t="s">
        <v>3150</v>
      </c>
      <c r="C1678" s="5" t="s">
        <v>3151</v>
      </c>
      <c r="D1678" s="5" t="s">
        <v>147</v>
      </c>
      <c r="E1678" s="5" t="s">
        <v>35</v>
      </c>
      <c r="F1678" s="5" t="s">
        <v>36</v>
      </c>
      <c r="G1678" s="5"/>
      <c r="H1678" s="5"/>
      <c r="I1678" s="5"/>
      <c r="J1678" s="5"/>
      <c r="K1678" s="5"/>
      <c r="L1678" s="5"/>
      <c r="M1678" s="6">
        <v>45085.0</v>
      </c>
      <c r="N1678" s="6">
        <v>45183.0</v>
      </c>
      <c r="O1678" s="7">
        <f>+IF(NETWORKDAYS(M1678,N1678,Feriados!A1604:A1634)&gt;-1,NETWORKDAYS(M1678,N1678,Feriados!A1604:A1634)-1,NETWORKDAYS(M1678,TODAY(),Feriados!A$15:A$315))</f>
        <v>70</v>
      </c>
      <c r="P1678" s="8">
        <v>45210.0</v>
      </c>
      <c r="Q1678" s="5">
        <f>+IF(T1678="ENVIO OS", IF(NETWORKDAYS(N1678,P1678,Feriados!A$15:A$315)&gt;-1,NETWORKDAYS(N1678,P1678,Feriados!A$15:A$315)-1,NETWORKDAYS(N1678,TODAY(),Feriados!A$15:A$315)),0)</f>
        <v>19</v>
      </c>
      <c r="R1678" s="9"/>
      <c r="S1678" s="9"/>
      <c r="T1678" s="5" t="s">
        <v>40</v>
      </c>
      <c r="U1678" s="5" t="s">
        <v>564</v>
      </c>
      <c r="V1678" s="5"/>
      <c r="W1678" s="5"/>
      <c r="X1678" s="5" t="s">
        <v>100</v>
      </c>
      <c r="Y1678" s="5"/>
      <c r="Z1678" s="5" t="s">
        <v>219</v>
      </c>
      <c r="AA1678" s="5" t="s">
        <v>3152</v>
      </c>
      <c r="AB1678" s="5"/>
      <c r="AC1678" s="6"/>
      <c r="AD1678" s="6"/>
      <c r="AE1678" s="5"/>
      <c r="AF1678" s="10"/>
    </row>
    <row r="1679" ht="21.0" customHeight="1">
      <c r="A1679" s="5">
        <v>242483.0</v>
      </c>
      <c r="B1679" s="5" t="s">
        <v>3153</v>
      </c>
      <c r="C1679" s="5" t="s">
        <v>3154</v>
      </c>
      <c r="D1679" s="5" t="s">
        <v>147</v>
      </c>
      <c r="E1679" s="5" t="s">
        <v>35</v>
      </c>
      <c r="F1679" s="5" t="s">
        <v>36</v>
      </c>
      <c r="G1679" s="5"/>
      <c r="H1679" s="5"/>
      <c r="I1679" s="5"/>
      <c r="J1679" s="5"/>
      <c r="K1679" s="5"/>
      <c r="L1679" s="5"/>
      <c r="M1679" s="6">
        <v>45085.0</v>
      </c>
      <c r="N1679" s="6">
        <v>45188.0</v>
      </c>
      <c r="O1679" s="7">
        <f>+IF(NETWORKDAYS(M1679,N1679,Feriados!A1605:A1635)&gt;-1,NETWORKDAYS(M1679,N1679,Feriados!A1605:A1635)-1,NETWORKDAYS(M1679,TODAY(),Feriados!A$15:A$315))</f>
        <v>73</v>
      </c>
      <c r="P1679" s="8">
        <v>45190.0</v>
      </c>
      <c r="Q1679" s="5">
        <f>+IF(T1679="ENVIO OS", IF(NETWORKDAYS(N1679,P1679,Feriados!A$15:A$315)&gt;-1,NETWORKDAYS(N1679,P1679,Feriados!A$15:A$315)-1,NETWORKDAYS(N1679,TODAY(),Feriados!A$15:A$315)),0)</f>
        <v>2</v>
      </c>
      <c r="R1679" s="9"/>
      <c r="S1679" s="9"/>
      <c r="T1679" s="5" t="s">
        <v>40</v>
      </c>
      <c r="U1679" s="5" t="s">
        <v>564</v>
      </c>
      <c r="V1679" s="5"/>
      <c r="W1679" s="5"/>
      <c r="X1679" s="5" t="s">
        <v>100</v>
      </c>
      <c r="Y1679" s="5"/>
      <c r="Z1679" s="5" t="s">
        <v>219</v>
      </c>
      <c r="AA1679" s="5" t="s">
        <v>3155</v>
      </c>
      <c r="AB1679" s="5"/>
      <c r="AC1679" s="6"/>
      <c r="AD1679" s="6"/>
      <c r="AE1679" s="5"/>
      <c r="AF1679" s="10"/>
    </row>
    <row r="1680" ht="21.0" customHeight="1">
      <c r="A1680" s="5"/>
      <c r="B1680" s="5" t="s">
        <v>3036</v>
      </c>
      <c r="C1680" s="5" t="s">
        <v>2590</v>
      </c>
      <c r="D1680" s="5" t="s">
        <v>147</v>
      </c>
      <c r="E1680" s="5" t="s">
        <v>96</v>
      </c>
      <c r="F1680" s="5" t="s">
        <v>222</v>
      </c>
      <c r="G1680" s="5">
        <v>237.0</v>
      </c>
      <c r="H1680" s="5"/>
      <c r="I1680" s="5"/>
      <c r="J1680" s="5"/>
      <c r="K1680" s="5"/>
      <c r="L1680" s="5"/>
      <c r="M1680" s="6">
        <v>45085.0</v>
      </c>
      <c r="N1680" s="6">
        <v>45085.0</v>
      </c>
      <c r="O1680" s="7">
        <f>+IF(NETWORKDAYS(M1680,N1680,Feriados!A1612:A1642)&gt;-1,NETWORKDAYS(M1680,N1680,Feriados!A1612:A1642)-1,NETWORKDAYS(M1680,TODAY(),Feriados!A$15:A$315))</f>
        <v>0</v>
      </c>
      <c r="P1680" s="8"/>
      <c r="Q1680" s="5">
        <f>+IF(T1680="ENVIO OS", IF(NETWORKDAYS(N1680,P1680,Feriados!A$15:A$315)&gt;-1,NETWORKDAYS(N1680,P1680,Feriados!A$15:A$315)-1,NETWORKDAYS(N1680,TODAY(),Feriados!A$15:A$315)),0)</f>
        <v>0</v>
      </c>
      <c r="R1680" s="9"/>
      <c r="S1680" s="9"/>
      <c r="T1680" s="5" t="s">
        <v>1000</v>
      </c>
      <c r="U1680" s="5" t="s">
        <v>1000</v>
      </c>
      <c r="V1680" s="5"/>
      <c r="W1680" s="5"/>
      <c r="X1680" s="5"/>
      <c r="Y1680" s="5"/>
      <c r="Z1680" s="5" t="s">
        <v>151</v>
      </c>
      <c r="AA1680" s="5" t="s">
        <v>3156</v>
      </c>
      <c r="AB1680" s="5" t="s">
        <v>27</v>
      </c>
      <c r="AC1680" s="6"/>
      <c r="AD1680" s="6"/>
      <c r="AE1680" s="5"/>
      <c r="AF1680" s="10"/>
    </row>
    <row r="1681" ht="21.0" customHeight="1">
      <c r="A1681" s="5">
        <v>241769.0</v>
      </c>
      <c r="B1681" s="5" t="s">
        <v>3157</v>
      </c>
      <c r="C1681" s="5" t="s">
        <v>3158</v>
      </c>
      <c r="D1681" s="5" t="s">
        <v>56</v>
      </c>
      <c r="E1681" s="5" t="s">
        <v>35</v>
      </c>
      <c r="F1681" s="5" t="s">
        <v>36</v>
      </c>
      <c r="G1681" s="5">
        <v>18.0</v>
      </c>
      <c r="H1681" s="5"/>
      <c r="I1681" s="5" t="s">
        <v>3159</v>
      </c>
      <c r="J1681" s="5" t="s">
        <v>628</v>
      </c>
      <c r="K1681" s="5" t="s">
        <v>56</v>
      </c>
      <c r="L1681" s="5" t="s">
        <v>162</v>
      </c>
      <c r="M1681" s="6">
        <v>45085.0</v>
      </c>
      <c r="N1681" s="6">
        <v>45148.0</v>
      </c>
      <c r="O1681" s="7">
        <f>+IF(NETWORKDAYS(M1681,N1681,Feriados!A1601:A1631)&gt;-1,NETWORKDAYS(M1681,N1681,Feriados!A1601:A1631)-1,NETWORKDAYS(M1681,TODAY(),Feriados!A$15:A$315))</f>
        <v>45</v>
      </c>
      <c r="P1681" s="8"/>
      <c r="Q1681" s="5">
        <f>+IF(T1681="ENVIO OS", IF(NETWORKDAYS(N1681,P1681,Feriados!A$15:A$315)&gt;-1,NETWORKDAYS(N1681,P1681,Feriados!A$15:A$315)-1,NETWORKDAYS(N1681,TODAY(),Feriados!A$15:A$315)),0)</f>
        <v>0</v>
      </c>
      <c r="R1681" s="9"/>
      <c r="S1681" s="9"/>
      <c r="T1681" s="5" t="s">
        <v>79</v>
      </c>
      <c r="U1681" s="5" t="s">
        <v>79</v>
      </c>
      <c r="V1681" s="5"/>
      <c r="W1681" s="5"/>
      <c r="X1681" s="5" t="s">
        <v>51</v>
      </c>
      <c r="Y1681" s="5" t="s">
        <v>59</v>
      </c>
      <c r="Z1681" s="5" t="s">
        <v>1108</v>
      </c>
      <c r="AA1681" s="5"/>
      <c r="AB1681" s="5"/>
      <c r="AC1681" s="6"/>
      <c r="AD1681" s="6"/>
      <c r="AE1681" s="5"/>
      <c r="AF1681" s="10"/>
    </row>
    <row r="1682" ht="21.0" customHeight="1">
      <c r="A1682" s="5"/>
      <c r="B1682" s="5" t="s">
        <v>3160</v>
      </c>
      <c r="C1682" s="5" t="s">
        <v>3161</v>
      </c>
      <c r="D1682" s="5" t="s">
        <v>34</v>
      </c>
      <c r="E1682" s="5" t="s">
        <v>35</v>
      </c>
      <c r="F1682" s="5" t="s">
        <v>36</v>
      </c>
      <c r="G1682" s="5">
        <v>21.0</v>
      </c>
      <c r="H1682" s="5"/>
      <c r="I1682" s="5" t="s">
        <v>3162</v>
      </c>
      <c r="J1682" s="5" t="s">
        <v>169</v>
      </c>
      <c r="K1682" s="5" t="s">
        <v>167</v>
      </c>
      <c r="L1682" s="5"/>
      <c r="M1682" s="6">
        <v>45085.0</v>
      </c>
      <c r="N1682" s="6">
        <v>45170.0</v>
      </c>
      <c r="O1682" s="7">
        <f>+IF(NETWORKDAYS(M1682,N1682,Feriados!A1603:A1633)&gt;-1,NETWORKDAYS(M1682,N1682,Feriados!A1603:A1633)-1,NETWORKDAYS(M1682,TODAY(),Feriados!A$15:A$315))</f>
        <v>61</v>
      </c>
      <c r="P1682" s="8"/>
      <c r="Q1682" s="5">
        <f>+IF(T1682="ENVIO OS", IF(NETWORKDAYS(N1682,P1682,Feriados!A$15:A$315)&gt;-1,NETWORKDAYS(N1682,P1682,Feriados!A$15:A$315)-1,NETWORKDAYS(N1682,TODAY(),Feriados!A$15:A$315)),0)</f>
        <v>346</v>
      </c>
      <c r="R1682" s="9"/>
      <c r="S1682" s="9"/>
      <c r="T1682" s="5" t="s">
        <v>40</v>
      </c>
      <c r="U1682" s="5" t="s">
        <v>564</v>
      </c>
      <c r="V1682" s="5"/>
      <c r="W1682" s="5"/>
      <c r="X1682" s="5" t="s">
        <v>51</v>
      </c>
      <c r="Y1682" s="5"/>
      <c r="Z1682" s="5" t="s">
        <v>569</v>
      </c>
      <c r="AA1682" s="5"/>
      <c r="AB1682" s="5"/>
      <c r="AC1682" s="6"/>
      <c r="AD1682" s="6"/>
      <c r="AE1682" s="5"/>
      <c r="AF1682" s="10"/>
    </row>
    <row r="1683" ht="21.0" customHeight="1">
      <c r="A1683" s="5">
        <v>241716.0</v>
      </c>
      <c r="B1683" s="5" t="s">
        <v>3163</v>
      </c>
      <c r="C1683" s="5" t="s">
        <v>3164</v>
      </c>
      <c r="D1683" s="5" t="s">
        <v>63</v>
      </c>
      <c r="E1683" s="5" t="s">
        <v>35</v>
      </c>
      <c r="F1683" s="5" t="s">
        <v>36</v>
      </c>
      <c r="G1683" s="5">
        <v>137.0</v>
      </c>
      <c r="H1683" s="5">
        <v>137.0</v>
      </c>
      <c r="I1683" s="5" t="s">
        <v>37</v>
      </c>
      <c r="J1683" s="5" t="s">
        <v>312</v>
      </c>
      <c r="K1683" s="5" t="s">
        <v>250</v>
      </c>
      <c r="L1683" s="5"/>
      <c r="M1683" s="6">
        <v>45085.0</v>
      </c>
      <c r="N1683" s="6">
        <v>45146.0</v>
      </c>
      <c r="O1683" s="7">
        <f>+IF(NETWORKDAYS(M1683,N1683,Feriados!A1606:A1636)&gt;-1,NETWORKDAYS(M1683,N1683,Feriados!A1606:A1636)-1,NETWORKDAYS(M1683,TODAY(),Feriados!A$15:A$315))</f>
        <v>43</v>
      </c>
      <c r="P1683" s="8"/>
      <c r="Q1683" s="5">
        <f>+IF(T1683="ENVIO OS", IF(NETWORKDAYS(N1683,P1683,Feriados!A$15:A$315)&gt;-1,NETWORKDAYS(N1683,P1683,Feriados!A$15:A$315)-1,NETWORKDAYS(N1683,TODAY(),Feriados!A$15:A$315)),0)</f>
        <v>0</v>
      </c>
      <c r="R1683" s="9"/>
      <c r="S1683" s="9"/>
      <c r="T1683" s="5" t="s">
        <v>79</v>
      </c>
      <c r="U1683" s="5"/>
      <c r="V1683" s="5"/>
      <c r="W1683" s="5"/>
      <c r="X1683" s="5" t="s">
        <v>190</v>
      </c>
      <c r="Y1683" s="5"/>
      <c r="Z1683" s="5"/>
      <c r="AA1683" s="5"/>
      <c r="AB1683" s="5"/>
      <c r="AC1683" s="6"/>
      <c r="AD1683" s="6"/>
      <c r="AE1683" s="5"/>
      <c r="AF1683" s="10"/>
    </row>
    <row r="1684" ht="21.0" customHeight="1">
      <c r="A1684" s="5"/>
      <c r="B1684" s="5" t="s">
        <v>3103</v>
      </c>
      <c r="C1684" s="5" t="s">
        <v>3104</v>
      </c>
      <c r="D1684" s="5" t="s">
        <v>63</v>
      </c>
      <c r="E1684" s="5" t="s">
        <v>35</v>
      </c>
      <c r="F1684" s="5" t="s">
        <v>36</v>
      </c>
      <c r="G1684" s="5">
        <v>215.0</v>
      </c>
      <c r="H1684" s="5"/>
      <c r="I1684" s="5" t="s">
        <v>37</v>
      </c>
      <c r="J1684" s="5" t="s">
        <v>1032</v>
      </c>
      <c r="K1684" s="5" t="s">
        <v>63</v>
      </c>
      <c r="L1684" s="5"/>
      <c r="M1684" s="6">
        <v>45090.0</v>
      </c>
      <c r="N1684" s="6">
        <v>45148.0</v>
      </c>
      <c r="O1684" s="7">
        <f>+IF(NETWORKDAYS(M1684,N1684,Feriados!A1707:A1737)&gt;-1,NETWORKDAYS(M1684,N1684,Feriados!A1707:A1737)-1,NETWORKDAYS(M1684,TODAY(),Feriados!A$15:A$315))</f>
        <v>42</v>
      </c>
      <c r="P1684" s="8"/>
      <c r="Q1684" s="5">
        <f>+IF(T1684="ENVIO OS", IF(NETWORKDAYS(N1684,P1684,Feriados!A$15:A$315)&gt;-1,NETWORKDAYS(N1684,P1684,Feriados!A$15:A$315)-1,NETWORKDAYS(N1684,TODAY(),Feriados!A$15:A$315)),0)</f>
        <v>0</v>
      </c>
      <c r="R1684" s="9">
        <v>-32.992106</v>
      </c>
      <c r="S1684" s="9">
        <v>-68.78014</v>
      </c>
      <c r="T1684" s="5" t="s">
        <v>79</v>
      </c>
      <c r="U1684" s="5" t="s">
        <v>79</v>
      </c>
      <c r="V1684" s="5"/>
      <c r="W1684" s="5"/>
      <c r="X1684" s="5" t="s">
        <v>41</v>
      </c>
      <c r="Y1684" s="5" t="s">
        <v>66</v>
      </c>
      <c r="Z1684" s="5" t="s">
        <v>43</v>
      </c>
      <c r="AA1684" s="5" t="s">
        <v>3165</v>
      </c>
      <c r="AB1684" s="5"/>
      <c r="AC1684" s="6"/>
      <c r="AD1684" s="6"/>
      <c r="AE1684" s="5"/>
      <c r="AF1684" s="10"/>
    </row>
    <row r="1685" ht="21.0" customHeight="1">
      <c r="A1685" s="5"/>
      <c r="B1685" s="5" t="s">
        <v>3166</v>
      </c>
      <c r="C1685" s="5" t="s">
        <v>3167</v>
      </c>
      <c r="D1685" s="5" t="s">
        <v>63</v>
      </c>
      <c r="E1685" s="5" t="s">
        <v>35</v>
      </c>
      <c r="F1685" s="5" t="s">
        <v>36</v>
      </c>
      <c r="G1685" s="5">
        <v>215.0</v>
      </c>
      <c r="H1685" s="5"/>
      <c r="I1685" s="5" t="s">
        <v>37</v>
      </c>
      <c r="J1685" s="5" t="s">
        <v>249</v>
      </c>
      <c r="K1685" s="5" t="s">
        <v>250</v>
      </c>
      <c r="L1685" s="5"/>
      <c r="M1685" s="6">
        <v>45090.0</v>
      </c>
      <c r="N1685" s="6">
        <v>45148.0</v>
      </c>
      <c r="O1685" s="7">
        <f>+IF(NETWORKDAYS(M1685,N1685,Feriados!A1696:A1726)&gt;-1,NETWORKDAYS(M1685,N1685,Feriados!A1696:A1726)-1,NETWORKDAYS(M1685,TODAY(),Feriados!A$15:A$315))</f>
        <v>42</v>
      </c>
      <c r="P1685" s="8"/>
      <c r="Q1685" s="5">
        <f>+IF(T1685="ENVIO OS", IF(NETWORKDAYS(N1685,P1685,Feriados!A$15:A$315)&gt;-1,NETWORKDAYS(N1685,P1685,Feriados!A$15:A$315)-1,NETWORKDAYS(N1685,TODAY(),Feriados!A$15:A$315)),0)</f>
        <v>0</v>
      </c>
      <c r="R1685" s="9">
        <v>-32.9928</v>
      </c>
      <c r="S1685" s="9">
        <v>-68.7805</v>
      </c>
      <c r="T1685" s="5" t="s">
        <v>79</v>
      </c>
      <c r="U1685" s="5" t="s">
        <v>79</v>
      </c>
      <c r="V1685" s="5"/>
      <c r="W1685" s="5"/>
      <c r="X1685" s="5" t="s">
        <v>41</v>
      </c>
      <c r="Y1685" s="5" t="s">
        <v>66</v>
      </c>
      <c r="Z1685" s="5" t="s">
        <v>43</v>
      </c>
      <c r="AA1685" s="5"/>
      <c r="AB1685" s="5"/>
      <c r="AC1685" s="6"/>
      <c r="AD1685" s="6"/>
      <c r="AE1685" s="5"/>
      <c r="AF1685" s="10"/>
    </row>
    <row r="1686" ht="21.0" customHeight="1">
      <c r="A1686" s="5">
        <v>242002.0</v>
      </c>
      <c r="B1686" s="5" t="s">
        <v>3168</v>
      </c>
      <c r="C1686" s="5" t="s">
        <v>3169</v>
      </c>
      <c r="D1686" s="5" t="s">
        <v>167</v>
      </c>
      <c r="E1686" s="5" t="s">
        <v>35</v>
      </c>
      <c r="F1686" s="5" t="s">
        <v>36</v>
      </c>
      <c r="G1686" s="5">
        <v>28.8</v>
      </c>
      <c r="H1686" s="5">
        <v>28.8</v>
      </c>
      <c r="I1686" s="5" t="s">
        <v>37</v>
      </c>
      <c r="J1686" s="5" t="s">
        <v>503</v>
      </c>
      <c r="K1686" s="5" t="s">
        <v>448</v>
      </c>
      <c r="L1686" s="5"/>
      <c r="M1686" s="6">
        <v>45090.0</v>
      </c>
      <c r="N1686" s="6">
        <v>45166.0</v>
      </c>
      <c r="O1686" s="7">
        <f>+IF(NETWORKDAYS(M1686,N1686,Feriados!A1609:A1639)&gt;-1,NETWORKDAYS(M1686,N1686,Feriados!A1609:A1639)-1,NETWORKDAYS(M1686,TODAY(),Feriados!A$15:A$315))</f>
        <v>54</v>
      </c>
      <c r="P1686" s="8"/>
      <c r="Q1686" s="5">
        <f>+IF(T1686="ENVIO OS", IF(NETWORKDAYS(N1686,P1686,Feriados!A$15:A$315)&gt;-1,NETWORKDAYS(N1686,P1686,Feriados!A$15:A$315)-1,NETWORKDAYS(N1686,TODAY(),Feriados!A$15:A$315)),0)</f>
        <v>0</v>
      </c>
      <c r="R1686" s="9">
        <v>-33.3484</v>
      </c>
      <c r="S1686" s="9">
        <v>-69.1355</v>
      </c>
      <c r="T1686" s="5" t="s">
        <v>79</v>
      </c>
      <c r="U1686" s="5"/>
      <c r="V1686" s="5"/>
      <c r="W1686" s="5"/>
      <c r="X1686" s="5" t="s">
        <v>190</v>
      </c>
      <c r="Y1686" s="5" t="s">
        <v>42</v>
      </c>
      <c r="Z1686" s="5" t="s">
        <v>569</v>
      </c>
      <c r="AA1686" s="5"/>
      <c r="AB1686" s="5"/>
      <c r="AC1686" s="6"/>
      <c r="AD1686" s="6"/>
      <c r="AE1686" s="5"/>
      <c r="AF1686" s="10"/>
    </row>
    <row r="1687" ht="21.0" customHeight="1">
      <c r="A1687" s="5"/>
      <c r="B1687" s="5" t="s">
        <v>3170</v>
      </c>
      <c r="C1687" s="5" t="s">
        <v>3171</v>
      </c>
      <c r="D1687" s="5" t="s">
        <v>56</v>
      </c>
      <c r="E1687" s="5" t="s">
        <v>35</v>
      </c>
      <c r="F1687" s="5" t="s">
        <v>36</v>
      </c>
      <c r="G1687" s="5">
        <v>143.0</v>
      </c>
      <c r="H1687" s="5"/>
      <c r="I1687" s="5" t="s">
        <v>37</v>
      </c>
      <c r="J1687" s="5" t="s">
        <v>442</v>
      </c>
      <c r="K1687" s="5" t="s">
        <v>207</v>
      </c>
      <c r="L1687" s="5"/>
      <c r="M1687" s="6">
        <v>45090.0</v>
      </c>
      <c r="N1687" s="6">
        <v>45204.0</v>
      </c>
      <c r="O1687" s="7">
        <f>+IF(NETWORKDAYS(M1687,N1687,Feriados!A1608:A1638)&gt;-1,NETWORKDAYS(M1687,N1687,Feriados!A1608:A1638)-1,NETWORKDAYS(M1687,TODAY(),Feriados!A$15:A$315))</f>
        <v>82</v>
      </c>
      <c r="P1687" s="8"/>
      <c r="Q1687" s="5">
        <f>+IF(T1687="ENVIO OS", IF(NETWORKDAYS(N1687,P1687,Feriados!A$15:A$315)&gt;-1,NETWORKDAYS(N1687,P1687,Feriados!A$15:A$315)-1,NETWORKDAYS(N1687,TODAY(),Feriados!A$15:A$315)),0)</f>
        <v>0</v>
      </c>
      <c r="R1687" s="9">
        <v>-34.58</v>
      </c>
      <c r="S1687" s="9">
        <v>-68.3086</v>
      </c>
      <c r="T1687" s="5" t="s">
        <v>79</v>
      </c>
      <c r="U1687" s="5" t="s">
        <v>79</v>
      </c>
      <c r="V1687" s="5"/>
      <c r="W1687" s="5"/>
      <c r="X1687" s="5" t="s">
        <v>41</v>
      </c>
      <c r="Y1687" s="5" t="s">
        <v>59</v>
      </c>
      <c r="Z1687" s="5" t="s">
        <v>237</v>
      </c>
      <c r="AA1687" s="5"/>
      <c r="AB1687" s="5"/>
      <c r="AC1687" s="6"/>
      <c r="AD1687" s="6"/>
      <c r="AE1687" s="5"/>
      <c r="AF1687" s="10"/>
    </row>
    <row r="1688" ht="21.0" customHeight="1">
      <c r="A1688" s="5">
        <v>242727.0</v>
      </c>
      <c r="B1688" s="5" t="s">
        <v>3172</v>
      </c>
      <c r="C1688" s="5" t="s">
        <v>3173</v>
      </c>
      <c r="D1688" s="5" t="s">
        <v>63</v>
      </c>
      <c r="E1688" s="5" t="s">
        <v>35</v>
      </c>
      <c r="F1688" s="5" t="s">
        <v>36</v>
      </c>
      <c r="G1688" s="5">
        <v>286.6</v>
      </c>
      <c r="H1688" s="5"/>
      <c r="I1688" s="5" t="s">
        <v>37</v>
      </c>
      <c r="J1688" s="5" t="s">
        <v>3174</v>
      </c>
      <c r="K1688" s="5" t="s">
        <v>65</v>
      </c>
      <c r="L1688" s="5" t="s">
        <v>39</v>
      </c>
      <c r="M1688" s="6">
        <v>45090.0</v>
      </c>
      <c r="N1688" s="6">
        <v>45218.0</v>
      </c>
      <c r="O1688" s="7">
        <f>+IF(NETWORKDAYS(M1688,N1688,Feriados!A1611:A1641)&gt;-1,NETWORKDAYS(M1688,N1688,Feriados!A1611:A1641)-1,NETWORKDAYS(M1688,TODAY(),Feriados!A$15:A$315))</f>
        <v>92</v>
      </c>
      <c r="P1688" s="8"/>
      <c r="Q1688" s="5">
        <f>+IF(T1688="ENVIO OS", IF(NETWORKDAYS(N1688,P1688,Feriados!A$15:A$315)&gt;-1,NETWORKDAYS(N1688,P1688,Feriados!A$15:A$315)-1,NETWORKDAYS(N1688,TODAY(),Feriados!A$15:A$315)),0)</f>
        <v>0</v>
      </c>
      <c r="R1688" s="9"/>
      <c r="S1688" s="9"/>
      <c r="T1688" s="5" t="s">
        <v>79</v>
      </c>
      <c r="U1688" s="5" t="s">
        <v>79</v>
      </c>
      <c r="V1688" s="5"/>
      <c r="W1688" s="5"/>
      <c r="X1688" s="5" t="s">
        <v>51</v>
      </c>
      <c r="Y1688" s="5" t="s">
        <v>66</v>
      </c>
      <c r="Z1688" s="5" t="s">
        <v>43</v>
      </c>
      <c r="AA1688" s="5"/>
      <c r="AB1688" s="5"/>
      <c r="AC1688" s="6"/>
      <c r="AD1688" s="6"/>
      <c r="AE1688" s="5"/>
      <c r="AF1688" s="10"/>
    </row>
    <row r="1689" ht="21.0" customHeight="1">
      <c r="A1689" s="5">
        <v>240934.0</v>
      </c>
      <c r="B1689" s="5" t="s">
        <v>2808</v>
      </c>
      <c r="C1689" s="5" t="s">
        <v>2809</v>
      </c>
      <c r="D1689" s="5" t="s">
        <v>56</v>
      </c>
      <c r="E1689" s="5" t="s">
        <v>35</v>
      </c>
      <c r="F1689" s="5" t="s">
        <v>36</v>
      </c>
      <c r="G1689" s="5">
        <v>66.0</v>
      </c>
      <c r="H1689" s="5">
        <v>66.0</v>
      </c>
      <c r="I1689" s="5" t="s">
        <v>37</v>
      </c>
      <c r="J1689" s="5" t="s">
        <v>1363</v>
      </c>
      <c r="K1689" s="5" t="s">
        <v>207</v>
      </c>
      <c r="L1689" s="5"/>
      <c r="M1689" s="6">
        <v>45090.0</v>
      </c>
      <c r="N1689" s="6">
        <v>45091.0</v>
      </c>
      <c r="O1689" s="7">
        <f>+IF(NETWORKDAYS(M1689,N1689,Feriados!A1612:A1642)&gt;-1,NETWORKDAYS(M1689,N1689,Feriados!A1612:A1642)-1,NETWORKDAYS(M1689,TODAY(),Feriados!A$15:A$315))</f>
        <v>1</v>
      </c>
      <c r="P1689" s="8"/>
      <c r="Q1689" s="5">
        <f>+IF(T1689="ENVIO OS", IF(NETWORKDAYS(N1689,P1689,Feriados!A$15:A$315)&gt;-1,NETWORKDAYS(N1689,P1689,Feriados!A$15:A$315)-1,NETWORKDAYS(N1689,TODAY(),Feriados!A$15:A$315)),0)</f>
        <v>0</v>
      </c>
      <c r="R1689" s="9"/>
      <c r="S1689" s="9"/>
      <c r="T1689" s="5" t="s">
        <v>79</v>
      </c>
      <c r="U1689" s="5"/>
      <c r="V1689" s="5"/>
      <c r="W1689" s="5"/>
      <c r="X1689" s="5" t="s">
        <v>190</v>
      </c>
      <c r="Y1689" s="5" t="s">
        <v>59</v>
      </c>
      <c r="Z1689" s="5"/>
      <c r="AA1689" s="5"/>
      <c r="AB1689" s="5"/>
      <c r="AC1689" s="6"/>
      <c r="AD1689" s="6"/>
      <c r="AE1689" s="5"/>
      <c r="AF1689" s="10"/>
    </row>
    <row r="1690" ht="21.0" customHeight="1">
      <c r="A1690" s="5"/>
      <c r="B1690" s="5" t="s">
        <v>3175</v>
      </c>
      <c r="C1690" s="5" t="s">
        <v>3176</v>
      </c>
      <c r="D1690" s="5"/>
      <c r="E1690" s="5" t="s">
        <v>35</v>
      </c>
      <c r="F1690" s="5" t="s">
        <v>36</v>
      </c>
      <c r="G1690" s="5"/>
      <c r="H1690" s="5"/>
      <c r="I1690" s="5"/>
      <c r="J1690" s="5"/>
      <c r="K1690" s="5"/>
      <c r="L1690" s="5"/>
      <c r="M1690" s="6">
        <v>45090.0</v>
      </c>
      <c r="N1690" s="6">
        <v>45090.0</v>
      </c>
      <c r="O1690" s="7">
        <f>+IF(NETWORKDAYS(M1690,N1690,Feriados!A1610:A1640)&gt;-1,NETWORKDAYS(M1690,N1690,Feriados!A1610:A1640)-1,NETWORKDAYS(M1690,TODAY(),Feriados!A$15:A$315))</f>
        <v>0</v>
      </c>
      <c r="P1690" s="8">
        <v>45195.0</v>
      </c>
      <c r="Q1690" s="5">
        <f>+IF(T1690="ENVIO OS", IF(NETWORKDAYS(N1690,P1690,Feriados!A$15:A$315)&gt;-1,NETWORKDAYS(N1690,P1690,Feriados!A$15:A$315)-1,NETWORKDAYS(N1690,TODAY(),Feriados!A$15:A$315)),0)</f>
        <v>75</v>
      </c>
      <c r="R1690" s="9"/>
      <c r="S1690" s="9"/>
      <c r="T1690" s="5" t="s">
        <v>40</v>
      </c>
      <c r="U1690" s="5" t="s">
        <v>564</v>
      </c>
      <c r="V1690" s="5"/>
      <c r="W1690" s="5"/>
      <c r="X1690" s="5" t="s">
        <v>41</v>
      </c>
      <c r="Y1690" s="5"/>
      <c r="Z1690" s="5" t="s">
        <v>928</v>
      </c>
      <c r="AA1690" s="5"/>
      <c r="AB1690" s="5"/>
      <c r="AC1690" s="6"/>
      <c r="AD1690" s="6"/>
      <c r="AE1690" s="5"/>
      <c r="AF1690" s="10"/>
    </row>
    <row r="1691" ht="21.0" customHeight="1">
      <c r="A1691" s="5">
        <v>237365.0</v>
      </c>
      <c r="B1691" s="5" t="s">
        <v>2471</v>
      </c>
      <c r="C1691" s="5" t="s">
        <v>2472</v>
      </c>
      <c r="D1691" s="5" t="s">
        <v>56</v>
      </c>
      <c r="E1691" s="5" t="s">
        <v>35</v>
      </c>
      <c r="F1691" s="5" t="s">
        <v>36</v>
      </c>
      <c r="G1691" s="5">
        <v>173.6</v>
      </c>
      <c r="H1691" s="5"/>
      <c r="I1691" s="5" t="s">
        <v>2473</v>
      </c>
      <c r="J1691" s="5" t="s">
        <v>897</v>
      </c>
      <c r="K1691" s="5" t="s">
        <v>56</v>
      </c>
      <c r="L1691" s="5"/>
      <c r="M1691" s="6">
        <v>45091.0</v>
      </c>
      <c r="N1691" s="6">
        <v>45092.0</v>
      </c>
      <c r="O1691" s="7">
        <f>+IF(NETWORKDAYS(M1691,N1691,Feriados!A1650:A1680)&gt;-1,NETWORKDAYS(M1691,N1691,Feriados!A1650:A1680)-1,NETWORKDAYS(M1691,TODAY(),Feriados!A$15:A$315))</f>
        <v>1</v>
      </c>
      <c r="P1691" s="8"/>
      <c r="Q1691" s="5">
        <f>+IF(T1691="ENVIO OS", IF(NETWORKDAYS(N1691,P1691,Feriados!A$15:A$315)&gt;-1,NETWORKDAYS(N1691,P1691,Feriados!A$15:A$315)-1,NETWORKDAYS(N1691,TODAY(),Feriados!A$15:A$315)),0)</f>
        <v>0</v>
      </c>
      <c r="R1691" s="9"/>
      <c r="S1691" s="9"/>
      <c r="T1691" s="5" t="s">
        <v>208</v>
      </c>
      <c r="U1691" s="5" t="s">
        <v>208</v>
      </c>
      <c r="V1691" s="5"/>
      <c r="W1691" s="5"/>
      <c r="X1691" s="5" t="s">
        <v>51</v>
      </c>
      <c r="Y1691" s="5" t="s">
        <v>59</v>
      </c>
      <c r="Z1691" s="5"/>
      <c r="AA1691" s="5" t="s">
        <v>3177</v>
      </c>
      <c r="AB1691" s="5"/>
      <c r="AC1691" s="6"/>
      <c r="AD1691" s="6"/>
      <c r="AE1691" s="5"/>
      <c r="AF1691" s="10"/>
    </row>
    <row r="1692" ht="21.0" customHeight="1">
      <c r="A1692" s="5"/>
      <c r="B1692" s="5" t="s">
        <v>3178</v>
      </c>
      <c r="C1692" s="5" t="s">
        <v>3179</v>
      </c>
      <c r="D1692" s="5" t="s">
        <v>46</v>
      </c>
      <c r="E1692" s="5" t="s">
        <v>96</v>
      </c>
      <c r="F1692" s="5" t="s">
        <v>1050</v>
      </c>
      <c r="G1692" s="5">
        <v>61.74</v>
      </c>
      <c r="H1692" s="5"/>
      <c r="I1692" s="5"/>
      <c r="J1692" s="5"/>
      <c r="K1692" s="5"/>
      <c r="L1692" s="5"/>
      <c r="M1692" s="6">
        <v>45092.0</v>
      </c>
      <c r="N1692" s="6">
        <v>45117.0</v>
      </c>
      <c r="O1692" s="7">
        <f>+IF(NETWORKDAYS(M1692,N1692,Feriados!A1644:A1674)&gt;-1,NETWORKDAYS(M1692,N1692,Feriados!A1644:A1674)-1,NETWORKDAYS(M1692,TODAY(),Feriados!A$15:A$315))</f>
        <v>17</v>
      </c>
      <c r="P1692" s="8">
        <v>45124.0</v>
      </c>
      <c r="Q1692" s="5">
        <f>+IF(T1692="ENVIO OS", IF(NETWORKDAYS(N1692,P1692,Feriados!A$15:A$315)&gt;-1,NETWORKDAYS(N1692,P1692,Feriados!A$15:A$315)-1,NETWORKDAYS(N1692,TODAY(),Feriados!A$15:A$315)),0)</f>
        <v>0</v>
      </c>
      <c r="R1692" s="9"/>
      <c r="S1692" s="9"/>
      <c r="T1692" s="5" t="s">
        <v>1000</v>
      </c>
      <c r="U1692" s="5"/>
      <c r="V1692" s="5"/>
      <c r="W1692" s="5"/>
      <c r="X1692" s="5"/>
      <c r="Y1692" s="5"/>
      <c r="Z1692" s="5"/>
      <c r="AA1692" s="5" t="s">
        <v>3180</v>
      </c>
      <c r="AB1692" s="5"/>
      <c r="AC1692" s="6"/>
      <c r="AD1692" s="6"/>
      <c r="AE1692" s="5"/>
      <c r="AF1692" s="10"/>
    </row>
    <row r="1693" ht="21.0" customHeight="1">
      <c r="A1693" s="5"/>
      <c r="B1693" s="5" t="s">
        <v>1426</v>
      </c>
      <c r="C1693" s="5" t="s">
        <v>1427</v>
      </c>
      <c r="D1693" s="5" t="s">
        <v>147</v>
      </c>
      <c r="E1693" s="5" t="s">
        <v>35</v>
      </c>
      <c r="F1693" s="5" t="s">
        <v>36</v>
      </c>
      <c r="G1693" s="5">
        <v>821.0</v>
      </c>
      <c r="H1693" s="5"/>
      <c r="I1693" s="5" t="s">
        <v>37</v>
      </c>
      <c r="J1693" s="5" t="s">
        <v>1032</v>
      </c>
      <c r="K1693" s="5" t="s">
        <v>250</v>
      </c>
      <c r="L1693" s="5"/>
      <c r="M1693" s="6">
        <v>45093.0</v>
      </c>
      <c r="N1693" s="6">
        <v>45117.0</v>
      </c>
      <c r="O1693" s="7">
        <f>+IF(NETWORKDAYS(M1693,N1693,Feriados!A1693:A1723)&gt;-1,NETWORKDAYS(M1693,N1693,Feriados!A1693:A1723)-1,NETWORKDAYS(M1693,TODAY(),Feriados!A$15:A$315))</f>
        <v>16</v>
      </c>
      <c r="P1693" s="8"/>
      <c r="Q1693" s="5">
        <f>+IF(T1693="ENVIO OS", IF(NETWORKDAYS(N1693,P1693,Feriados!A$15:A$315)&gt;-1,NETWORKDAYS(N1693,P1693,Feriados!A$15:A$315)-1,NETWORKDAYS(N1693,TODAY(),Feriados!A$15:A$315)),0)</f>
        <v>0</v>
      </c>
      <c r="R1693" s="9">
        <v>-33.0008</v>
      </c>
      <c r="S1693" s="9">
        <v>-68.8308</v>
      </c>
      <c r="T1693" s="5" t="s">
        <v>208</v>
      </c>
      <c r="U1693" s="5" t="s">
        <v>208</v>
      </c>
      <c r="V1693" s="5" t="s">
        <v>451</v>
      </c>
      <c r="W1693" s="5" t="s">
        <v>3181</v>
      </c>
      <c r="X1693" s="5" t="s">
        <v>41</v>
      </c>
      <c r="Y1693" s="5" t="s">
        <v>66</v>
      </c>
      <c r="Z1693" s="5" t="s">
        <v>43</v>
      </c>
      <c r="AA1693" s="5"/>
      <c r="AB1693" s="5"/>
      <c r="AC1693" s="6"/>
      <c r="AD1693" s="6"/>
      <c r="AE1693" s="5"/>
      <c r="AF1693" s="10"/>
    </row>
    <row r="1694" ht="21.0" customHeight="1">
      <c r="A1694" s="5"/>
      <c r="B1694" s="5" t="s">
        <v>3182</v>
      </c>
      <c r="C1694" s="5" t="s">
        <v>3183</v>
      </c>
      <c r="D1694" s="5" t="s">
        <v>147</v>
      </c>
      <c r="E1694" s="5" t="s">
        <v>35</v>
      </c>
      <c r="F1694" s="5" t="s">
        <v>36</v>
      </c>
      <c r="G1694" s="5">
        <v>229.0</v>
      </c>
      <c r="H1694" s="5"/>
      <c r="I1694" s="5" t="s">
        <v>37</v>
      </c>
      <c r="J1694" s="5" t="s">
        <v>730</v>
      </c>
      <c r="K1694" s="5" t="s">
        <v>149</v>
      </c>
      <c r="L1694" s="5"/>
      <c r="M1694" s="6">
        <v>45100.0</v>
      </c>
      <c r="N1694" s="6">
        <v>45107.0</v>
      </c>
      <c r="O1694" s="7">
        <f>+IF(NETWORKDAYS(M1694,N1694,Feriados!A1631:A1661)&gt;-1,NETWORKDAYS(M1694,N1694,Feriados!A1631:A1661)-1,NETWORKDAYS(M1694,TODAY(),Feriados!A$15:A$315))</f>
        <v>5</v>
      </c>
      <c r="P1694" s="8"/>
      <c r="Q1694" s="5">
        <f>+IF(T1694="ENVIO OS", IF(NETWORKDAYS(N1694,P1694,Feriados!A$15:A$315)&gt;-1,NETWORKDAYS(N1694,P1694,Feriados!A$15:A$315)-1,NETWORKDAYS(N1694,TODAY(),Feriados!A$15:A$315)),0)</f>
        <v>0</v>
      </c>
      <c r="R1694" s="9">
        <v>-32.982</v>
      </c>
      <c r="S1694" s="9">
        <v>-68.8649</v>
      </c>
      <c r="T1694" s="5" t="s">
        <v>79</v>
      </c>
      <c r="U1694" s="5" t="s">
        <v>79</v>
      </c>
      <c r="V1694" s="5"/>
      <c r="W1694" s="5"/>
      <c r="X1694" s="5" t="s">
        <v>41</v>
      </c>
      <c r="Y1694" s="5" t="s">
        <v>66</v>
      </c>
      <c r="Z1694" s="5" t="s">
        <v>43</v>
      </c>
      <c r="AA1694" s="5"/>
      <c r="AB1694" s="5"/>
      <c r="AC1694" s="6"/>
      <c r="AD1694" s="6"/>
      <c r="AE1694" s="5"/>
      <c r="AF1694" s="10"/>
    </row>
    <row r="1695" ht="21.0" customHeight="1">
      <c r="A1695" s="5">
        <v>240582.0</v>
      </c>
      <c r="B1695" s="5" t="s">
        <v>2985</v>
      </c>
      <c r="C1695" s="5" t="s">
        <v>2986</v>
      </c>
      <c r="D1695" s="5" t="s">
        <v>63</v>
      </c>
      <c r="E1695" s="5" t="s">
        <v>96</v>
      </c>
      <c r="F1695" s="5" t="s">
        <v>137</v>
      </c>
      <c r="G1695" s="5">
        <v>140.0</v>
      </c>
      <c r="H1695" s="5">
        <v>90.0</v>
      </c>
      <c r="I1695" s="5" t="s">
        <v>37</v>
      </c>
      <c r="J1695" s="5" t="s">
        <v>865</v>
      </c>
      <c r="K1695" s="5" t="s">
        <v>65</v>
      </c>
      <c r="L1695" s="5" t="s">
        <v>39</v>
      </c>
      <c r="M1695" s="6">
        <v>45100.0</v>
      </c>
      <c r="N1695" s="6">
        <v>45100.0</v>
      </c>
      <c r="O1695" s="7">
        <f>+IF(NETWORKDAYS(M1695,N1695,Feriados!A1623:A1653)&gt;-1,NETWORKDAYS(M1695,N1695,Feriados!A1623:A1653)-1,NETWORKDAYS(M1695,TODAY(),Feriados!A$15:A$315))</f>
        <v>0</v>
      </c>
      <c r="P1695" s="8"/>
      <c r="Q1695" s="5">
        <f>+IF(T1695="ENVIO OS", IF(NETWORKDAYS(N1695,P1695,Feriados!A$15:A$315)&gt;-1,NETWORKDAYS(N1695,P1695,Feriados!A$15:A$315)-1,NETWORKDAYS(N1695,TODAY(),Feriados!A$15:A$315)),0)</f>
        <v>0</v>
      </c>
      <c r="R1695" s="9">
        <v>-32.9848</v>
      </c>
      <c r="S1695" s="9">
        <v>-68.671</v>
      </c>
      <c r="T1695" s="5" t="s">
        <v>208</v>
      </c>
      <c r="U1695" s="5" t="s">
        <v>208</v>
      </c>
      <c r="V1695" s="5"/>
      <c r="W1695" s="5"/>
      <c r="X1695" s="5" t="s">
        <v>100</v>
      </c>
      <c r="Y1695" s="5" t="s">
        <v>66</v>
      </c>
      <c r="Z1695" s="5"/>
      <c r="AA1695" s="5" t="s">
        <v>3045</v>
      </c>
      <c r="AB1695" s="5"/>
      <c r="AC1695" s="6"/>
      <c r="AD1695" s="6"/>
      <c r="AE1695" s="5"/>
      <c r="AF1695" s="10"/>
    </row>
    <row r="1696" ht="21.0" customHeight="1">
      <c r="A1696" s="5">
        <v>241670.0</v>
      </c>
      <c r="B1696" s="5" t="s">
        <v>3184</v>
      </c>
      <c r="C1696" s="5" t="s">
        <v>3185</v>
      </c>
      <c r="D1696" s="5" t="s">
        <v>56</v>
      </c>
      <c r="E1696" s="5" t="s">
        <v>35</v>
      </c>
      <c r="F1696" s="5" t="s">
        <v>36</v>
      </c>
      <c r="G1696" s="5">
        <v>469.0</v>
      </c>
      <c r="H1696" s="5">
        <v>469.0</v>
      </c>
      <c r="I1696" s="5" t="s">
        <v>37</v>
      </c>
      <c r="J1696" s="5" t="s">
        <v>897</v>
      </c>
      <c r="K1696" s="5" t="s">
        <v>56</v>
      </c>
      <c r="L1696" s="5"/>
      <c r="M1696" s="6">
        <v>45100.0</v>
      </c>
      <c r="N1696" s="6">
        <v>45142.0</v>
      </c>
      <c r="O1696" s="7">
        <f>+IF(NETWORKDAYS(M1696,N1696,Feriados!A1632:A1662)&gt;-1,NETWORKDAYS(M1696,N1696,Feriados!A1632:A1662)-1,NETWORKDAYS(M1696,TODAY(),Feriados!A$15:A$315))</f>
        <v>30</v>
      </c>
      <c r="P1696" s="8"/>
      <c r="Q1696" s="5">
        <f>+IF(T1696="ENVIO OS", IF(NETWORKDAYS(N1696,P1696,Feriados!A$15:A$315)&gt;-1,NETWORKDAYS(N1696,P1696,Feriados!A$15:A$315)-1,NETWORKDAYS(N1696,TODAY(),Feriados!A$15:A$315)),0)</f>
        <v>0</v>
      </c>
      <c r="R1696" s="9">
        <v>-34.607</v>
      </c>
      <c r="S1696" s="9">
        <v>-68.3098</v>
      </c>
      <c r="T1696" s="5" t="s">
        <v>79</v>
      </c>
      <c r="U1696" s="5"/>
      <c r="V1696" s="5"/>
      <c r="W1696" s="5"/>
      <c r="X1696" s="5" t="s">
        <v>190</v>
      </c>
      <c r="Y1696" s="5"/>
      <c r="Z1696" s="5"/>
      <c r="AA1696" s="5"/>
      <c r="AB1696" s="5"/>
      <c r="AC1696" s="6"/>
      <c r="AD1696" s="6"/>
      <c r="AE1696" s="5"/>
      <c r="AF1696" s="10"/>
    </row>
    <row r="1697" ht="21.0" customHeight="1">
      <c r="A1697" s="5"/>
      <c r="B1697" s="5" t="s">
        <v>3186</v>
      </c>
      <c r="C1697" s="5" t="s">
        <v>3187</v>
      </c>
      <c r="D1697" s="5"/>
      <c r="E1697" s="5" t="s">
        <v>35</v>
      </c>
      <c r="F1697" s="5" t="s">
        <v>36</v>
      </c>
      <c r="G1697" s="5"/>
      <c r="H1697" s="5"/>
      <c r="I1697" s="5"/>
      <c r="J1697" s="5"/>
      <c r="K1697" s="5"/>
      <c r="L1697" s="5"/>
      <c r="M1697" s="6">
        <v>45100.0</v>
      </c>
      <c r="N1697" s="6">
        <v>45205.0</v>
      </c>
      <c r="O1697" s="7">
        <f>+IF(NETWORKDAYS(M1697,N1697,Feriados!A1630:A1660)&gt;-1,NETWORKDAYS(M1697,N1697,Feriados!A1630:A1660)-1,NETWORKDAYS(M1697,TODAY(),Feriados!A$15:A$315))</f>
        <v>75</v>
      </c>
      <c r="P1697" s="8"/>
      <c r="Q1697" s="5">
        <f>+IF(T1697="ENVIO OS", IF(NETWORKDAYS(N1697,P1697,Feriados!A$15:A$315)&gt;-1,NETWORKDAYS(N1697,P1697,Feriados!A$15:A$315)-1,NETWORKDAYS(N1697,TODAY(),Feriados!A$15:A$315)),0)</f>
        <v>321</v>
      </c>
      <c r="R1697" s="9"/>
      <c r="S1697" s="9"/>
      <c r="T1697" s="5" t="s">
        <v>40</v>
      </c>
      <c r="U1697" s="5" t="s">
        <v>564</v>
      </c>
      <c r="V1697" s="5"/>
      <c r="W1697" s="5"/>
      <c r="X1697" s="5" t="s">
        <v>41</v>
      </c>
      <c r="Y1697" s="5"/>
      <c r="Z1697" s="5" t="s">
        <v>2893</v>
      </c>
      <c r="AA1697" s="5"/>
      <c r="AB1697" s="5"/>
      <c r="AC1697" s="6"/>
      <c r="AD1697" s="6"/>
      <c r="AE1697" s="5"/>
      <c r="AF1697" s="10"/>
    </row>
    <row r="1698" ht="21.0" customHeight="1">
      <c r="A1698" s="5">
        <v>241058.0</v>
      </c>
      <c r="B1698" s="5" t="s">
        <v>3188</v>
      </c>
      <c r="C1698" s="5" t="s">
        <v>3189</v>
      </c>
      <c r="D1698" s="5" t="s">
        <v>147</v>
      </c>
      <c r="E1698" s="5" t="s">
        <v>96</v>
      </c>
      <c r="F1698" s="5" t="s">
        <v>126</v>
      </c>
      <c r="G1698" s="5">
        <v>213.0</v>
      </c>
      <c r="H1698" s="5">
        <v>213.0</v>
      </c>
      <c r="I1698" s="5" t="s">
        <v>1517</v>
      </c>
      <c r="J1698" s="5" t="s">
        <v>1409</v>
      </c>
      <c r="K1698" s="5" t="s">
        <v>1410</v>
      </c>
      <c r="L1698" s="5" t="s">
        <v>49</v>
      </c>
      <c r="M1698" s="6">
        <v>45103.0</v>
      </c>
      <c r="N1698" s="6">
        <v>45125.0</v>
      </c>
      <c r="O1698" s="7">
        <f>+IF(NETWORKDAYS(M1698,N1698,Feriados!A1619:A1649)&gt;-1,NETWORKDAYS(M1698,N1698,Feriados!A1619:A1649)-1,NETWORKDAYS(M1698,TODAY(),Feriados!A$15:A$315))</f>
        <v>16</v>
      </c>
      <c r="P1698" s="8"/>
      <c r="Q1698" s="5">
        <f>+IF(T1698="ENVIO OS", IF(NETWORKDAYS(N1698,P1698,Feriados!A$15:A$315)&gt;-1,NETWORKDAYS(N1698,P1698,Feriados!A$15:A$315)-1,NETWORKDAYS(N1698,TODAY(),Feriados!A$15:A$315)),0)</f>
        <v>0</v>
      </c>
      <c r="R1698" s="9">
        <v>-33.0378</v>
      </c>
      <c r="S1698" s="9">
        <v>-68.8621</v>
      </c>
      <c r="T1698" s="5" t="s">
        <v>79</v>
      </c>
      <c r="U1698" s="5" t="s">
        <v>79</v>
      </c>
      <c r="V1698" s="5"/>
      <c r="W1698" s="5"/>
      <c r="X1698" s="5" t="s">
        <v>100</v>
      </c>
      <c r="Y1698" s="5" t="s">
        <v>66</v>
      </c>
      <c r="Z1698" s="5"/>
      <c r="AA1698" s="5"/>
      <c r="AB1698" s="5"/>
      <c r="AC1698" s="6"/>
      <c r="AD1698" s="6"/>
      <c r="AE1698" s="5"/>
      <c r="AF1698" s="10"/>
    </row>
    <row r="1699" ht="21.0" customHeight="1">
      <c r="A1699" s="5">
        <v>236649.0</v>
      </c>
      <c r="B1699" s="5" t="s">
        <v>2538</v>
      </c>
      <c r="C1699" s="5" t="s">
        <v>1017</v>
      </c>
      <c r="D1699" s="5" t="s">
        <v>34</v>
      </c>
      <c r="E1699" s="5" t="s">
        <v>96</v>
      </c>
      <c r="F1699" s="5" t="s">
        <v>230</v>
      </c>
      <c r="G1699" s="5">
        <v>1470.0</v>
      </c>
      <c r="H1699" s="5">
        <v>1470.0</v>
      </c>
      <c r="I1699" s="5"/>
      <c r="J1699" s="5" t="s">
        <v>1874</v>
      </c>
      <c r="K1699" s="5" t="s">
        <v>1875</v>
      </c>
      <c r="L1699" s="5"/>
      <c r="M1699" s="6">
        <v>45103.0</v>
      </c>
      <c r="N1699" s="6">
        <v>45105.0</v>
      </c>
      <c r="O1699" s="7">
        <f>+IF(NETWORKDAYS(M1699,N1699,Feriados!A1641:A1671)&gt;-1,NETWORKDAYS(M1699,N1699,Feriados!A1641:A1671)-1,NETWORKDAYS(M1699,TODAY(),Feriados!A$15:A$315))</f>
        <v>2</v>
      </c>
      <c r="P1699" s="8"/>
      <c r="Q1699" s="5">
        <f>+IF(T1699="ENVIO OS", IF(NETWORKDAYS(N1699,P1699,Feriados!A$15:A$315)&gt;-1,NETWORKDAYS(N1699,P1699,Feriados!A$15:A$315)-1,NETWORKDAYS(N1699,TODAY(),Feriados!A$15:A$315)),0)</f>
        <v>393</v>
      </c>
      <c r="R1699" s="9">
        <v>-33.6531</v>
      </c>
      <c r="S1699" s="9">
        <v>-69.1845</v>
      </c>
      <c r="T1699" s="5" t="s">
        <v>40</v>
      </c>
      <c r="U1699" s="5" t="s">
        <v>1078</v>
      </c>
      <c r="V1699" s="5" t="s">
        <v>183</v>
      </c>
      <c r="W1699" s="5" t="s">
        <v>2621</v>
      </c>
      <c r="X1699" s="5" t="s">
        <v>100</v>
      </c>
      <c r="Y1699" s="5" t="s">
        <v>66</v>
      </c>
      <c r="Z1699" s="5" t="s">
        <v>2539</v>
      </c>
      <c r="AA1699" s="5" t="s">
        <v>3190</v>
      </c>
      <c r="AB1699" s="5"/>
      <c r="AC1699" s="6"/>
      <c r="AD1699" s="6"/>
      <c r="AE1699" s="5"/>
      <c r="AF1699" s="10"/>
    </row>
    <row r="1700" ht="21.0" customHeight="1">
      <c r="A1700" s="5">
        <v>240890.0</v>
      </c>
      <c r="B1700" s="5" t="s">
        <v>3032</v>
      </c>
      <c r="C1700" s="5" t="s">
        <v>3033</v>
      </c>
      <c r="D1700" s="5" t="s">
        <v>63</v>
      </c>
      <c r="E1700" s="5" t="s">
        <v>96</v>
      </c>
      <c r="F1700" s="5" t="s">
        <v>97</v>
      </c>
      <c r="G1700" s="5">
        <v>100.0</v>
      </c>
      <c r="H1700" s="5">
        <v>100.0</v>
      </c>
      <c r="I1700" s="5" t="s">
        <v>37</v>
      </c>
      <c r="J1700" s="5" t="s">
        <v>1707</v>
      </c>
      <c r="K1700" s="5" t="s">
        <v>65</v>
      </c>
      <c r="L1700" s="5" t="s">
        <v>49</v>
      </c>
      <c r="M1700" s="6">
        <v>45104.0</v>
      </c>
      <c r="N1700" s="6">
        <v>45105.0</v>
      </c>
      <c r="O1700" s="7">
        <f>+IF(NETWORKDAYS(M1700,N1700,Feriados!A1618:A1648)&gt;-1,NETWORKDAYS(M1700,N1700,Feriados!A1618:A1648)-1,NETWORKDAYS(M1700,TODAY(),Feriados!A$15:A$315))</f>
        <v>1</v>
      </c>
      <c r="P1700" s="8"/>
      <c r="Q1700" s="5">
        <f>+IF(T1700="ENVIO OS", IF(NETWORKDAYS(N1700,P1700,Feriados!A$15:A$315)&gt;-1,NETWORKDAYS(N1700,P1700,Feriados!A$15:A$315)-1,NETWORKDAYS(N1700,TODAY(),Feriados!A$15:A$315)),0)</f>
        <v>0</v>
      </c>
      <c r="R1700" s="9">
        <v>-33.0121</v>
      </c>
      <c r="S1700" s="9">
        <f>-68.6378</f>
        <v>-68.6378</v>
      </c>
      <c r="T1700" s="5" t="s">
        <v>208</v>
      </c>
      <c r="U1700" s="5" t="s">
        <v>208</v>
      </c>
      <c r="V1700" s="5" t="s">
        <v>183</v>
      </c>
      <c r="W1700" s="5" t="s">
        <v>2453</v>
      </c>
      <c r="X1700" s="5" t="s">
        <v>100</v>
      </c>
      <c r="Y1700" s="5" t="s">
        <v>133</v>
      </c>
      <c r="Z1700" s="5"/>
      <c r="AA1700" s="5" t="s">
        <v>3045</v>
      </c>
      <c r="AB1700" s="5"/>
      <c r="AC1700" s="6"/>
      <c r="AD1700" s="6"/>
      <c r="AE1700" s="5"/>
      <c r="AF1700" s="10"/>
    </row>
    <row r="1701" ht="21.0" customHeight="1">
      <c r="A1701" s="5">
        <v>241293.0</v>
      </c>
      <c r="B1701" s="5" t="s">
        <v>3191</v>
      </c>
      <c r="C1701" s="5" t="s">
        <v>3192</v>
      </c>
      <c r="D1701" s="5" t="s">
        <v>147</v>
      </c>
      <c r="E1701" s="5" t="s">
        <v>96</v>
      </c>
      <c r="F1701" s="5" t="s">
        <v>222</v>
      </c>
      <c r="G1701" s="5">
        <v>9.9</v>
      </c>
      <c r="H1701" s="5">
        <v>9.9</v>
      </c>
      <c r="I1701" s="5" t="s">
        <v>37</v>
      </c>
      <c r="J1701" s="5" t="s">
        <v>617</v>
      </c>
      <c r="K1701" s="5" t="s">
        <v>161</v>
      </c>
      <c r="L1701" s="5" t="s">
        <v>49</v>
      </c>
      <c r="M1701" s="6">
        <v>45104.0</v>
      </c>
      <c r="N1701" s="6">
        <v>45114.0</v>
      </c>
      <c r="O1701" s="7">
        <f>+IF(NETWORKDAYS(M1701,N1701,Feriados!A1622:A1652)&gt;-1,NETWORKDAYS(M1701,N1701,Feriados!A1622:A1652)-1,NETWORKDAYS(M1701,TODAY(),Feriados!A$15:A$315))</f>
        <v>8</v>
      </c>
      <c r="P1701" s="8"/>
      <c r="Q1701" s="5">
        <f>+IF(T1701="ENVIO OS", IF(NETWORKDAYS(N1701,P1701,Feriados!A$15:A$315)&gt;-1,NETWORKDAYS(N1701,P1701,Feriados!A$15:A$315)-1,NETWORKDAYS(N1701,TODAY(),Feriados!A$15:A$315)),0)</f>
        <v>0</v>
      </c>
      <c r="R1701" s="9">
        <v>-33.162</v>
      </c>
      <c r="S1701" s="9">
        <v>-69.0022</v>
      </c>
      <c r="T1701" s="5" t="s">
        <v>79</v>
      </c>
      <c r="U1701" s="5" t="s">
        <v>79</v>
      </c>
      <c r="V1701" s="5"/>
      <c r="W1701" s="5"/>
      <c r="X1701" s="5" t="s">
        <v>100</v>
      </c>
      <c r="Y1701" s="5" t="s">
        <v>66</v>
      </c>
      <c r="Z1701" s="5" t="s">
        <v>569</v>
      </c>
      <c r="AA1701" s="5"/>
      <c r="AB1701" s="5"/>
      <c r="AC1701" s="6"/>
      <c r="AD1701" s="6"/>
      <c r="AE1701" s="5"/>
      <c r="AF1701" s="10"/>
    </row>
    <row r="1702" ht="21.0" customHeight="1">
      <c r="A1702" s="5">
        <v>241447.0</v>
      </c>
      <c r="B1702" s="5" t="s">
        <v>3193</v>
      </c>
      <c r="C1702" s="5" t="s">
        <v>3194</v>
      </c>
      <c r="D1702" s="5" t="s">
        <v>302</v>
      </c>
      <c r="E1702" s="5" t="s">
        <v>96</v>
      </c>
      <c r="F1702" s="5" t="s">
        <v>137</v>
      </c>
      <c r="G1702" s="5">
        <v>170.0</v>
      </c>
      <c r="H1702" s="5">
        <v>38.0</v>
      </c>
      <c r="I1702" s="5" t="s">
        <v>1954</v>
      </c>
      <c r="J1702" s="5" t="s">
        <v>1955</v>
      </c>
      <c r="K1702" s="5" t="s">
        <v>412</v>
      </c>
      <c r="L1702" s="5" t="s">
        <v>49</v>
      </c>
      <c r="M1702" s="6">
        <v>45104.0</v>
      </c>
      <c r="N1702" s="6">
        <v>45127.0</v>
      </c>
      <c r="O1702" s="7">
        <f>+IF(NETWORKDAYS(M1702,N1702,Feriados!A1618:A1648)&gt;-1,NETWORKDAYS(M1702,N1702,Feriados!A1618:A1648)-1,NETWORKDAYS(M1702,TODAY(),Feriados!A$15:A$315))</f>
        <v>17</v>
      </c>
      <c r="P1702" s="8"/>
      <c r="Q1702" s="5">
        <f>+IF(T1702="ENVIO OS", IF(NETWORKDAYS(N1702,P1702,Feriados!A$15:A$315)&gt;-1,NETWORKDAYS(N1702,P1702,Feriados!A$15:A$315)-1,NETWORKDAYS(N1702,TODAY(),Feriados!A$15:A$315)),0)</f>
        <v>0</v>
      </c>
      <c r="R1702" s="9">
        <v>-33.8144</v>
      </c>
      <c r="S1702" s="9">
        <v>-69.1772</v>
      </c>
      <c r="T1702" s="5" t="s">
        <v>79</v>
      </c>
      <c r="U1702" s="5" t="s">
        <v>79</v>
      </c>
      <c r="V1702" s="5"/>
      <c r="W1702" s="5"/>
      <c r="X1702" s="5" t="s">
        <v>100</v>
      </c>
      <c r="Y1702" s="5" t="s">
        <v>66</v>
      </c>
      <c r="Z1702" s="5"/>
      <c r="AA1702" s="5"/>
      <c r="AB1702" s="5"/>
      <c r="AC1702" s="6"/>
      <c r="AD1702" s="6"/>
      <c r="AE1702" s="5"/>
      <c r="AF1702" s="10"/>
    </row>
    <row r="1703" ht="21.0" customHeight="1">
      <c r="A1703" s="5">
        <v>240969.0</v>
      </c>
      <c r="B1703" s="5" t="s">
        <v>3062</v>
      </c>
      <c r="C1703" s="5" t="s">
        <v>3063</v>
      </c>
      <c r="D1703" s="5" t="s">
        <v>56</v>
      </c>
      <c r="E1703" s="5" t="s">
        <v>96</v>
      </c>
      <c r="F1703" s="5" t="s">
        <v>244</v>
      </c>
      <c r="G1703" s="5">
        <v>400.0</v>
      </c>
      <c r="H1703" s="5">
        <v>400.0</v>
      </c>
      <c r="I1703" s="5"/>
      <c r="J1703" s="5" t="s">
        <v>461</v>
      </c>
      <c r="K1703" s="5" t="s">
        <v>71</v>
      </c>
      <c r="L1703" s="5"/>
      <c r="M1703" s="6">
        <v>45104.0</v>
      </c>
      <c r="N1703" s="6">
        <v>45105.0</v>
      </c>
      <c r="O1703" s="7">
        <f>+IF(NETWORKDAYS(M1703,N1703,Feriados!A1622:A1652)&gt;-1,NETWORKDAYS(M1703,N1703,Feriados!A1622:A1652)-1,NETWORKDAYS(M1703,TODAY(),Feriados!A$15:A$315))</f>
        <v>1</v>
      </c>
      <c r="P1703" s="8"/>
      <c r="Q1703" s="5">
        <f>+IF(T1703="ENVIO OS", IF(NETWORKDAYS(N1703,P1703,Feriados!A$15:A$315)&gt;-1,NETWORKDAYS(N1703,P1703,Feriados!A$15:A$315)-1,NETWORKDAYS(N1703,TODAY(),Feriados!A$15:A$315)),0)</f>
        <v>0</v>
      </c>
      <c r="R1703" s="9"/>
      <c r="S1703" s="9"/>
      <c r="T1703" s="5" t="s">
        <v>208</v>
      </c>
      <c r="U1703" s="5" t="s">
        <v>208</v>
      </c>
      <c r="V1703" s="5" t="s">
        <v>183</v>
      </c>
      <c r="W1703" s="5" t="s">
        <v>2716</v>
      </c>
      <c r="X1703" s="5" t="s">
        <v>100</v>
      </c>
      <c r="Y1703" s="5" t="s">
        <v>123</v>
      </c>
      <c r="Z1703" s="5"/>
      <c r="AA1703" s="5" t="s">
        <v>3045</v>
      </c>
      <c r="AB1703" s="5"/>
      <c r="AC1703" s="6"/>
      <c r="AD1703" s="6"/>
      <c r="AE1703" s="5"/>
      <c r="AF1703" s="10"/>
    </row>
    <row r="1704" ht="21.0" customHeight="1">
      <c r="A1704" s="5">
        <v>240969.0</v>
      </c>
      <c r="B1704" s="5" t="s">
        <v>3064</v>
      </c>
      <c r="C1704" s="5" t="s">
        <v>3065</v>
      </c>
      <c r="D1704" s="5" t="s">
        <v>56</v>
      </c>
      <c r="E1704" s="5" t="s">
        <v>96</v>
      </c>
      <c r="F1704" s="5" t="s">
        <v>97</v>
      </c>
      <c r="G1704" s="5">
        <v>80.0</v>
      </c>
      <c r="H1704" s="5">
        <v>80.0</v>
      </c>
      <c r="I1704" s="5" t="s">
        <v>37</v>
      </c>
      <c r="J1704" s="5" t="s">
        <v>461</v>
      </c>
      <c r="K1704" s="5" t="s">
        <v>71</v>
      </c>
      <c r="L1704" s="5"/>
      <c r="M1704" s="6">
        <v>45104.0</v>
      </c>
      <c r="N1704" s="6">
        <v>45105.0</v>
      </c>
      <c r="O1704" s="7">
        <f>+IF(NETWORKDAYS(M1704,N1704,Feriados!A1623:A1653)&gt;-1,NETWORKDAYS(M1704,N1704,Feriados!A1623:A1653)-1,NETWORKDAYS(M1704,TODAY(),Feriados!A$15:A$315))</f>
        <v>1</v>
      </c>
      <c r="P1704" s="8"/>
      <c r="Q1704" s="5">
        <f>+IF(T1704="ENVIO OS", IF(NETWORKDAYS(N1704,P1704,Feriados!A$15:A$315)&gt;-1,NETWORKDAYS(N1704,P1704,Feriados!A$15:A$315)-1,NETWORKDAYS(N1704,TODAY(),Feriados!A$15:A$315)),0)</f>
        <v>0</v>
      </c>
      <c r="R1704" s="9"/>
      <c r="S1704" s="9"/>
      <c r="T1704" s="5" t="s">
        <v>208</v>
      </c>
      <c r="U1704" s="5" t="s">
        <v>208</v>
      </c>
      <c r="V1704" s="5"/>
      <c r="W1704" s="5"/>
      <c r="X1704" s="5" t="s">
        <v>100</v>
      </c>
      <c r="Y1704" s="5" t="s">
        <v>123</v>
      </c>
      <c r="Z1704" s="5"/>
      <c r="AA1704" s="5" t="s">
        <v>3045</v>
      </c>
      <c r="AB1704" s="5"/>
      <c r="AC1704" s="6"/>
      <c r="AD1704" s="6"/>
      <c r="AE1704" s="5"/>
      <c r="AF1704" s="10"/>
    </row>
    <row r="1705" ht="21.0" customHeight="1">
      <c r="A1705" s="5"/>
      <c r="B1705" s="5" t="s">
        <v>3195</v>
      </c>
      <c r="C1705" s="5" t="s">
        <v>2590</v>
      </c>
      <c r="D1705" s="5" t="s">
        <v>147</v>
      </c>
      <c r="E1705" s="5" t="s">
        <v>96</v>
      </c>
      <c r="F1705" s="5" t="s">
        <v>126</v>
      </c>
      <c r="G1705" s="5">
        <v>237.0</v>
      </c>
      <c r="H1705" s="5"/>
      <c r="I1705" s="5"/>
      <c r="J1705" s="5"/>
      <c r="K1705" s="5"/>
      <c r="L1705" s="5"/>
      <c r="M1705" s="6">
        <v>45105.0</v>
      </c>
      <c r="N1705" s="6">
        <v>45126.0</v>
      </c>
      <c r="O1705" s="7">
        <f>+IF(NETWORKDAYS(M1705,N1705,Feriados!A1621:A1651)&gt;-1,NETWORKDAYS(M1705,N1705,Feriados!A1621:A1651)-1,NETWORKDAYS(M1705,TODAY(),Feriados!A$15:A$315))</f>
        <v>15</v>
      </c>
      <c r="P1705" s="8">
        <v>45139.0</v>
      </c>
      <c r="Q1705" s="5">
        <f>+IF(T1705="ENVIO OS", IF(NETWORKDAYS(N1705,P1705,Feriados!A$15:A$315)&gt;-1,NETWORKDAYS(N1705,P1705,Feriados!A$15:A$315)-1,NETWORKDAYS(N1705,TODAY(),Feriados!A$15:A$315)),0)</f>
        <v>9</v>
      </c>
      <c r="R1705" s="9"/>
      <c r="S1705" s="9"/>
      <c r="T1705" s="5" t="s">
        <v>40</v>
      </c>
      <c r="U1705" s="5" t="s">
        <v>564</v>
      </c>
      <c r="V1705" s="5"/>
      <c r="W1705" s="5"/>
      <c r="X1705" s="5" t="s">
        <v>100</v>
      </c>
      <c r="Y1705" s="5"/>
      <c r="Z1705" s="5" t="s">
        <v>151</v>
      </c>
      <c r="AA1705" s="5" t="s">
        <v>3196</v>
      </c>
      <c r="AB1705" s="5"/>
      <c r="AC1705" s="6"/>
      <c r="AD1705" s="6"/>
      <c r="AE1705" s="5"/>
      <c r="AF1705" s="10"/>
    </row>
    <row r="1706" ht="21.0" customHeight="1">
      <c r="A1706" s="5">
        <v>241123.0</v>
      </c>
      <c r="B1706" s="5" t="s">
        <v>3197</v>
      </c>
      <c r="C1706" s="5" t="s">
        <v>3198</v>
      </c>
      <c r="D1706" s="5" t="s">
        <v>84</v>
      </c>
      <c r="E1706" s="5" t="s">
        <v>96</v>
      </c>
      <c r="F1706" s="5" t="s">
        <v>97</v>
      </c>
      <c r="G1706" s="5">
        <v>100.0</v>
      </c>
      <c r="H1706" s="5">
        <v>100.0</v>
      </c>
      <c r="I1706" s="5" t="s">
        <v>3199</v>
      </c>
      <c r="J1706" s="5" t="s">
        <v>2942</v>
      </c>
      <c r="K1706" s="5" t="s">
        <v>780</v>
      </c>
      <c r="L1706" s="5" t="s">
        <v>39</v>
      </c>
      <c r="M1706" s="6">
        <v>45106.0</v>
      </c>
      <c r="N1706" s="6">
        <v>45135.0</v>
      </c>
      <c r="O1706" s="7">
        <f>+IF(NETWORKDAYS(M1706,N1706,Feriados!A1627:A1657)&gt;-1,NETWORKDAYS(M1706,N1706,Feriados!A1627:A1657)-1,NETWORKDAYS(M1706,TODAY(),Feriados!A$15:A$315))</f>
        <v>21</v>
      </c>
      <c r="P1706" s="8"/>
      <c r="Q1706" s="5">
        <f>+IF(T1706="ENVIO OS", IF(NETWORKDAYS(N1706,P1706,Feriados!A$15:A$315)&gt;-1,NETWORKDAYS(N1706,P1706,Feriados!A$15:A$315)-1,NETWORKDAYS(N1706,TODAY(),Feriados!A$15:A$315)),0)</f>
        <v>0</v>
      </c>
      <c r="R1706" s="9">
        <v>-32.6796</v>
      </c>
      <c r="S1706" s="9">
        <v>-68.3182</v>
      </c>
      <c r="T1706" s="5" t="s">
        <v>79</v>
      </c>
      <c r="U1706" s="5" t="s">
        <v>79</v>
      </c>
      <c r="V1706" s="5"/>
      <c r="W1706" s="5"/>
      <c r="X1706" s="5" t="s">
        <v>100</v>
      </c>
      <c r="Y1706" s="5" t="s">
        <v>66</v>
      </c>
      <c r="Z1706" s="5"/>
      <c r="AA1706" s="5"/>
      <c r="AB1706" s="5"/>
      <c r="AC1706" s="6"/>
      <c r="AD1706" s="6"/>
      <c r="AE1706" s="5"/>
      <c r="AF1706" s="10"/>
    </row>
    <row r="1707" ht="21.0" customHeight="1">
      <c r="A1707" s="5">
        <v>241122.0</v>
      </c>
      <c r="B1707" s="5" t="s">
        <v>3200</v>
      </c>
      <c r="C1707" s="5" t="s">
        <v>3201</v>
      </c>
      <c r="D1707" s="5" t="s">
        <v>75</v>
      </c>
      <c r="E1707" s="5" t="s">
        <v>96</v>
      </c>
      <c r="F1707" s="5" t="s">
        <v>137</v>
      </c>
      <c r="G1707" s="5">
        <v>157.0</v>
      </c>
      <c r="H1707" s="5">
        <v>111.0</v>
      </c>
      <c r="I1707" s="5" t="s">
        <v>3202</v>
      </c>
      <c r="J1707" s="5" t="s">
        <v>3203</v>
      </c>
      <c r="K1707" s="5" t="s">
        <v>457</v>
      </c>
      <c r="L1707" s="5" t="s">
        <v>39</v>
      </c>
      <c r="M1707" s="6">
        <v>45106.0</v>
      </c>
      <c r="N1707" s="6">
        <v>45152.0</v>
      </c>
      <c r="O1707" s="7">
        <f>+IF(NETWORKDAYS(M1707,N1707,Feriados!A1626:A1656)&gt;-1,NETWORKDAYS(M1707,N1707,Feriados!A1626:A1656)-1,NETWORKDAYS(M1707,TODAY(),Feriados!A$15:A$315))</f>
        <v>32</v>
      </c>
      <c r="P1707" s="8"/>
      <c r="Q1707" s="5">
        <f>+IF(T1707="ENVIO OS", IF(NETWORKDAYS(N1707,P1707,Feriados!A$15:A$315)&gt;-1,NETWORKDAYS(N1707,P1707,Feriados!A$15:A$315)-1,NETWORKDAYS(N1707,TODAY(),Feriados!A$15:A$315)),0)</f>
        <v>0</v>
      </c>
      <c r="R1707" s="9">
        <v>-32.8987</v>
      </c>
      <c r="S1707" s="9">
        <v>-68.8374</v>
      </c>
      <c r="T1707" s="5" t="s">
        <v>79</v>
      </c>
      <c r="U1707" s="5" t="s">
        <v>79</v>
      </c>
      <c r="V1707" s="5"/>
      <c r="W1707" s="5"/>
      <c r="X1707" s="5" t="s">
        <v>100</v>
      </c>
      <c r="Y1707" s="5" t="s">
        <v>66</v>
      </c>
      <c r="Z1707" s="5"/>
      <c r="AA1707" s="5" t="s">
        <v>3204</v>
      </c>
      <c r="AB1707" s="5"/>
      <c r="AC1707" s="6"/>
      <c r="AD1707" s="6"/>
      <c r="AE1707" s="5"/>
      <c r="AF1707" s="10"/>
    </row>
    <row r="1708" ht="21.0" customHeight="1">
      <c r="A1708" s="5"/>
      <c r="B1708" s="5" t="s">
        <v>2297</v>
      </c>
      <c r="C1708" s="5" t="s">
        <v>2298</v>
      </c>
      <c r="D1708" s="5" t="s">
        <v>172</v>
      </c>
      <c r="E1708" s="5" t="s">
        <v>35</v>
      </c>
      <c r="F1708" s="5" t="s">
        <v>1596</v>
      </c>
      <c r="G1708" s="5"/>
      <c r="H1708" s="5"/>
      <c r="I1708" s="5"/>
      <c r="J1708" s="5"/>
      <c r="K1708" s="5"/>
      <c r="L1708" s="5"/>
      <c r="M1708" s="8">
        <v>45106.0</v>
      </c>
      <c r="N1708" s="6">
        <v>45107.0</v>
      </c>
      <c r="O1708" s="7">
        <f>+IF(NETWORKDAYS(M1708,N1708,Feriados!A1650:A1680)&gt;-1,NETWORKDAYS(M1708,N1708,Feriados!A1650:A1680)-1,NETWORKDAYS(M1708,TODAY(),Feriados!A$15:A$315))</f>
        <v>1</v>
      </c>
      <c r="P1708" s="8">
        <v>45124.0</v>
      </c>
      <c r="Q1708" s="5">
        <f>+IF(T1708="ENVIO OS", IF(NETWORKDAYS(N1708,P1708,Feriados!A$15:A$315)&gt;-1,NETWORKDAYS(N1708,P1708,Feriados!A$15:A$315)-1,NETWORKDAYS(N1708,TODAY(),Feriados!A$15:A$315)),0)</f>
        <v>11</v>
      </c>
      <c r="R1708" s="9"/>
      <c r="S1708" s="9"/>
      <c r="T1708" s="5" t="s">
        <v>40</v>
      </c>
      <c r="U1708" s="5" t="s">
        <v>1247</v>
      </c>
      <c r="V1708" s="5"/>
      <c r="W1708" s="5"/>
      <c r="X1708" s="5" t="s">
        <v>41</v>
      </c>
      <c r="Y1708" s="5"/>
      <c r="Z1708" s="5"/>
      <c r="AA1708" s="5"/>
      <c r="AB1708" s="5"/>
      <c r="AC1708" s="6"/>
      <c r="AD1708" s="6"/>
      <c r="AE1708" s="5"/>
      <c r="AF1708" s="10"/>
    </row>
    <row r="1709" ht="21.0" customHeight="1">
      <c r="A1709" s="5"/>
      <c r="B1709" s="5" t="s">
        <v>3205</v>
      </c>
      <c r="C1709" s="5" t="s">
        <v>3206</v>
      </c>
      <c r="D1709" s="5"/>
      <c r="E1709" s="5" t="s">
        <v>35</v>
      </c>
      <c r="F1709" s="5" t="s">
        <v>36</v>
      </c>
      <c r="G1709" s="5"/>
      <c r="H1709" s="5"/>
      <c r="I1709" s="5"/>
      <c r="J1709" s="5"/>
      <c r="K1709" s="5"/>
      <c r="L1709" s="5"/>
      <c r="M1709" s="6">
        <v>45106.0</v>
      </c>
      <c r="N1709" s="6"/>
      <c r="O1709" s="7">
        <f>+IF(NETWORKDAYS(M1709,N1709,Feriados!A1633:A1663)&gt;-1,NETWORKDAYS(M1709,N1709,Feriados!A1633:A1663)-1,NETWORKDAYS(M1709,TODAY(),Feriados!A$15:A$315))</f>
        <v>392</v>
      </c>
      <c r="P1709" s="8"/>
      <c r="Q1709" s="5">
        <f>+IF(T1709="ENVIO OS", IF(NETWORKDAYS(N1709,P1709,Feriados!A$15:A$315)&gt;-1,NETWORKDAYS(N1709,P1709,Feriados!A$15:A$315)-1,NETWORKDAYS(N1709,TODAY(),Feriados!A$15:A$315)),0)</f>
        <v>0</v>
      </c>
      <c r="R1709" s="9"/>
      <c r="S1709" s="9"/>
      <c r="T1709" s="5"/>
      <c r="U1709" s="5"/>
      <c r="V1709" s="5"/>
      <c r="W1709" s="5"/>
      <c r="X1709" s="5"/>
      <c r="Y1709" s="5"/>
      <c r="Z1709" s="5" t="s">
        <v>43</v>
      </c>
      <c r="AA1709" s="5"/>
      <c r="AB1709" s="5"/>
      <c r="AC1709" s="6"/>
      <c r="AD1709" s="6"/>
      <c r="AE1709" s="5"/>
      <c r="AF1709" s="10"/>
    </row>
    <row r="1710" ht="21.0" customHeight="1">
      <c r="A1710" s="5"/>
      <c r="B1710" s="5" t="s">
        <v>2932</v>
      </c>
      <c r="C1710" s="5" t="s">
        <v>2933</v>
      </c>
      <c r="D1710" s="5" t="s">
        <v>56</v>
      </c>
      <c r="E1710" s="5" t="s">
        <v>35</v>
      </c>
      <c r="F1710" s="5" t="s">
        <v>36</v>
      </c>
      <c r="G1710" s="5">
        <v>165.0</v>
      </c>
      <c r="H1710" s="5"/>
      <c r="I1710" s="5" t="s">
        <v>37</v>
      </c>
      <c r="J1710" s="5" t="s">
        <v>442</v>
      </c>
      <c r="K1710" s="5" t="s">
        <v>207</v>
      </c>
      <c r="L1710" s="5"/>
      <c r="M1710" s="8">
        <v>45107.0</v>
      </c>
      <c r="N1710" s="6">
        <v>45140.0</v>
      </c>
      <c r="O1710" s="7">
        <f>+IF(NETWORKDAYS(M1710,N1710,Feriados!A1642:A1672)&gt;-1,NETWORKDAYS(M1710,N1710,Feriados!A1642:A1672)-1,NETWORKDAYS(M1710,TODAY(),Feriados!A$15:A$315))</f>
        <v>23</v>
      </c>
      <c r="P1710" s="8"/>
      <c r="Q1710" s="5">
        <f>+IF(T1710="ENVIO OS", IF(NETWORKDAYS(N1710,P1710,Feriados!A$15:A$315)&gt;-1,NETWORKDAYS(N1710,P1710,Feriados!A$15:A$315)-1,NETWORKDAYS(N1710,TODAY(),Feriados!A$15:A$315)),0)</f>
        <v>0</v>
      </c>
      <c r="R1710" s="9">
        <v>-34.5649</v>
      </c>
      <c r="S1710" s="9">
        <v>-68.3001</v>
      </c>
      <c r="T1710" s="5" t="s">
        <v>79</v>
      </c>
      <c r="U1710" s="5" t="s">
        <v>79</v>
      </c>
      <c r="V1710" s="5"/>
      <c r="W1710" s="5"/>
      <c r="X1710" s="5" t="s">
        <v>41</v>
      </c>
      <c r="Y1710" s="5" t="s">
        <v>59</v>
      </c>
      <c r="Z1710" s="5" t="s">
        <v>3207</v>
      </c>
      <c r="AA1710" s="5"/>
      <c r="AB1710" s="5"/>
      <c r="AC1710" s="6"/>
      <c r="AD1710" s="6"/>
      <c r="AE1710" s="5"/>
      <c r="AF1710" s="10"/>
    </row>
    <row r="1711" ht="21.0" customHeight="1">
      <c r="A1711" s="5"/>
      <c r="B1711" s="5" t="s">
        <v>3208</v>
      </c>
      <c r="C1711" s="5" t="s">
        <v>3209</v>
      </c>
      <c r="D1711" s="5" t="s">
        <v>46</v>
      </c>
      <c r="E1711" s="5" t="s">
        <v>35</v>
      </c>
      <c r="F1711" s="5" t="s">
        <v>273</v>
      </c>
      <c r="G1711" s="5">
        <v>33.0</v>
      </c>
      <c r="H1711" s="5"/>
      <c r="I1711" s="5" t="s">
        <v>37</v>
      </c>
      <c r="J1711" s="5"/>
      <c r="K1711" s="5"/>
      <c r="L1711" s="5"/>
      <c r="M1711" s="6">
        <v>45110.0</v>
      </c>
      <c r="N1711" s="6">
        <v>45113.0</v>
      </c>
      <c r="O1711" s="7">
        <f>+IF(NETWORKDAYS(M1711,N1711,Feriados!A1650:A1680)&gt;-1,NETWORKDAYS(M1711,N1711,Feriados!A1650:A1680)-1,NETWORKDAYS(M1711,TODAY(),Feriados!A$15:A$315))</f>
        <v>3</v>
      </c>
      <c r="P1711" s="8"/>
      <c r="Q1711" s="5">
        <f>+IF(T1711="ENVIO OS", IF(NETWORKDAYS(N1711,P1711,Feriados!A$15:A$315)&gt;-1,NETWORKDAYS(N1711,P1711,Feriados!A$15:A$315)-1,NETWORKDAYS(N1711,TODAY(),Feriados!A$15:A$315)),0)</f>
        <v>0</v>
      </c>
      <c r="R1711" s="9">
        <f>-
32.9147</f>
        <v>-32.9147</v>
      </c>
      <c r="S1711" s="9">
        <v>-68.7673</v>
      </c>
      <c r="T1711" s="5" t="s">
        <v>79</v>
      </c>
      <c r="U1711" s="5" t="s">
        <v>79</v>
      </c>
      <c r="V1711" s="5"/>
      <c r="W1711" s="5"/>
      <c r="X1711" s="5" t="s">
        <v>41</v>
      </c>
      <c r="Y1711" s="5" t="s">
        <v>226</v>
      </c>
      <c r="Z1711" s="5"/>
      <c r="AA1711" s="5" t="s">
        <v>2497</v>
      </c>
      <c r="AB1711" s="5"/>
      <c r="AC1711" s="6"/>
      <c r="AD1711" s="6"/>
      <c r="AE1711" s="5"/>
      <c r="AF1711" s="10"/>
    </row>
    <row r="1712" ht="21.0" customHeight="1">
      <c r="A1712" s="5"/>
      <c r="B1712" s="5" t="s">
        <v>3210</v>
      </c>
      <c r="C1712" s="5" t="s">
        <v>3211</v>
      </c>
      <c r="D1712" s="5"/>
      <c r="E1712" s="5" t="s">
        <v>35</v>
      </c>
      <c r="F1712" s="5" t="s">
        <v>36</v>
      </c>
      <c r="G1712" s="5"/>
      <c r="H1712" s="5"/>
      <c r="I1712" s="5"/>
      <c r="J1712" s="5"/>
      <c r="K1712" s="5"/>
      <c r="L1712" s="5"/>
      <c r="M1712" s="6">
        <v>45110.0</v>
      </c>
      <c r="N1712" s="6"/>
      <c r="O1712" s="7">
        <f>+IF(NETWORKDAYS(M1712,N1712,Feriados!A1637:A1667)&gt;-1,NETWORKDAYS(M1712,N1712,Feriados!A1637:A1667)-1,NETWORKDAYS(M1712,TODAY(),Feriados!A$15:A$315))</f>
        <v>390</v>
      </c>
      <c r="P1712" s="8"/>
      <c r="Q1712" s="5">
        <f>+IF(T1712="ENVIO OS", IF(NETWORKDAYS(N1712,P1712,Feriados!A$15:A$315)&gt;-1,NETWORKDAYS(N1712,P1712,Feriados!A$15:A$315)-1,NETWORKDAYS(N1712,TODAY(),Feriados!A$15:A$315)),0)</f>
        <v>0</v>
      </c>
      <c r="R1712" s="9"/>
      <c r="S1712" s="9"/>
      <c r="T1712" s="5"/>
      <c r="U1712" s="5"/>
      <c r="V1712" s="5"/>
      <c r="W1712" s="5"/>
      <c r="X1712" s="5"/>
      <c r="Y1712" s="5"/>
      <c r="Z1712" s="5" t="s">
        <v>92</v>
      </c>
      <c r="AA1712" s="5"/>
      <c r="AB1712" s="5"/>
      <c r="AC1712" s="6"/>
      <c r="AD1712" s="6"/>
      <c r="AE1712" s="5"/>
      <c r="AF1712" s="10"/>
    </row>
    <row r="1713" ht="21.0" customHeight="1">
      <c r="A1713" s="5"/>
      <c r="B1713" s="5" t="s">
        <v>3212</v>
      </c>
      <c r="C1713" s="5" t="s">
        <v>3213</v>
      </c>
      <c r="D1713" s="5" t="s">
        <v>172</v>
      </c>
      <c r="E1713" s="5" t="s">
        <v>35</v>
      </c>
      <c r="F1713" s="5" t="s">
        <v>36</v>
      </c>
      <c r="G1713" s="5">
        <v>64.0</v>
      </c>
      <c r="H1713" s="5">
        <v>64.0</v>
      </c>
      <c r="I1713" s="5" t="s">
        <v>3073</v>
      </c>
      <c r="J1713" s="5" t="s">
        <v>338</v>
      </c>
      <c r="K1713" s="5" t="s">
        <v>175</v>
      </c>
      <c r="L1713" s="5"/>
      <c r="M1713" s="6">
        <v>45110.0</v>
      </c>
      <c r="N1713" s="6">
        <v>45167.0</v>
      </c>
      <c r="O1713" s="7">
        <f>+IF(NETWORKDAYS(M1713,N1713,Feriados!A1634:A1664)&gt;-1,NETWORKDAYS(M1713,N1713,Feriados!A1634:A1664)-1,NETWORKDAYS(M1713,TODAY(),Feriados!A$15:A$315))</f>
        <v>41</v>
      </c>
      <c r="P1713" s="8"/>
      <c r="Q1713" s="5">
        <f>+IF(T1713="ENVIO OS", IF(NETWORKDAYS(N1713,P1713,Feriados!A$15:A$315)&gt;-1,NETWORKDAYS(N1713,P1713,Feriados!A$15:A$315)-1,NETWORKDAYS(N1713,TODAY(),Feriados!A$15:A$315)),0)</f>
        <v>349</v>
      </c>
      <c r="R1713" s="9"/>
      <c r="S1713" s="9"/>
      <c r="T1713" s="5" t="s">
        <v>40</v>
      </c>
      <c r="U1713" s="5" t="s">
        <v>564</v>
      </c>
      <c r="V1713" s="5"/>
      <c r="W1713" s="5"/>
      <c r="X1713" s="5" t="s">
        <v>190</v>
      </c>
      <c r="Y1713" s="5"/>
      <c r="Z1713" s="5" t="s">
        <v>43</v>
      </c>
      <c r="AA1713" s="5"/>
      <c r="AB1713" s="5"/>
      <c r="AC1713" s="6"/>
      <c r="AD1713" s="6"/>
      <c r="AE1713" s="5"/>
      <c r="AF1713" s="10"/>
    </row>
    <row r="1714" ht="21.0" customHeight="1">
      <c r="A1714" s="5"/>
      <c r="B1714" s="5" t="s">
        <v>3214</v>
      </c>
      <c r="C1714" s="5" t="s">
        <v>3215</v>
      </c>
      <c r="D1714" s="5"/>
      <c r="E1714" s="5" t="s">
        <v>35</v>
      </c>
      <c r="F1714" s="5" t="s">
        <v>36</v>
      </c>
      <c r="G1714" s="5"/>
      <c r="H1714" s="5"/>
      <c r="I1714" s="5"/>
      <c r="J1714" s="5"/>
      <c r="K1714" s="5"/>
      <c r="L1714" s="5"/>
      <c r="M1714" s="6">
        <v>45110.0</v>
      </c>
      <c r="N1714" s="6">
        <v>45163.0</v>
      </c>
      <c r="O1714" s="7">
        <f>+IF(NETWORKDAYS(M1714,N1714,Feriados!A1635:A1665)&gt;-1,NETWORKDAYS(M1714,N1714,Feriados!A1635:A1665)-1,NETWORKDAYS(M1714,TODAY(),Feriados!A$15:A$315))</f>
        <v>39</v>
      </c>
      <c r="P1714" s="8">
        <v>45175.0</v>
      </c>
      <c r="Q1714" s="5">
        <f>+IF(T1714="ENVIO OS", IF(NETWORKDAYS(N1714,P1714,Feriados!A$15:A$315)&gt;-1,NETWORKDAYS(N1714,P1714,Feriados!A$15:A$315)-1,NETWORKDAYS(N1714,TODAY(),Feriados!A$15:A$315)),0)</f>
        <v>8</v>
      </c>
      <c r="R1714" s="9"/>
      <c r="S1714" s="9"/>
      <c r="T1714" s="5" t="s">
        <v>40</v>
      </c>
      <c r="U1714" s="5" t="s">
        <v>564</v>
      </c>
      <c r="V1714" s="5"/>
      <c r="W1714" s="5"/>
      <c r="X1714" s="5" t="s">
        <v>41</v>
      </c>
      <c r="Y1714" s="5"/>
      <c r="Z1714" s="5"/>
      <c r="AA1714" s="5"/>
      <c r="AB1714" s="5"/>
      <c r="AC1714" s="6"/>
      <c r="AD1714" s="6"/>
      <c r="AE1714" s="5"/>
      <c r="AF1714" s="10"/>
    </row>
    <row r="1715" ht="21.0" customHeight="1">
      <c r="A1715" s="5">
        <v>241902.0</v>
      </c>
      <c r="B1715" s="5" t="s">
        <v>3216</v>
      </c>
      <c r="C1715" s="5" t="s">
        <v>3217</v>
      </c>
      <c r="D1715" s="5" t="s">
        <v>147</v>
      </c>
      <c r="E1715" s="5" t="s">
        <v>35</v>
      </c>
      <c r="F1715" s="5" t="s">
        <v>36</v>
      </c>
      <c r="G1715" s="5">
        <v>4.6</v>
      </c>
      <c r="H1715" s="5">
        <v>4.6</v>
      </c>
      <c r="I1715" s="5" t="s">
        <v>3218</v>
      </c>
      <c r="J1715" s="5" t="s">
        <v>572</v>
      </c>
      <c r="K1715" s="5" t="s">
        <v>161</v>
      </c>
      <c r="L1715" s="5"/>
      <c r="M1715" s="6">
        <v>45110.0</v>
      </c>
      <c r="N1715" s="6">
        <v>45160.0</v>
      </c>
      <c r="O1715" s="7">
        <f>+IF(NETWORKDAYS(M1715,N1715,Feriados!A1636:A1666)&gt;-1,NETWORKDAYS(M1715,N1715,Feriados!A1636:A1666)-1,NETWORKDAYS(M1715,TODAY(),Feriados!A$15:A$315))</f>
        <v>36</v>
      </c>
      <c r="P1715" s="8"/>
      <c r="Q1715" s="5">
        <f>+IF(T1715="ENVIO OS", IF(NETWORKDAYS(N1715,P1715,Feriados!A$15:A$315)&gt;-1,NETWORKDAYS(N1715,P1715,Feriados!A$15:A$315)-1,NETWORKDAYS(N1715,TODAY(),Feriados!A$15:A$315)),0)</f>
        <v>0</v>
      </c>
      <c r="R1715" s="9"/>
      <c r="S1715" s="9"/>
      <c r="T1715" s="5" t="s">
        <v>79</v>
      </c>
      <c r="U1715" s="5"/>
      <c r="V1715" s="5"/>
      <c r="W1715" s="5"/>
      <c r="X1715" s="5" t="s">
        <v>190</v>
      </c>
      <c r="Y1715" s="5" t="s">
        <v>66</v>
      </c>
      <c r="Z1715" s="5"/>
      <c r="AA1715" s="5"/>
      <c r="AB1715" s="5"/>
      <c r="AC1715" s="6"/>
      <c r="AD1715" s="6"/>
      <c r="AE1715" s="5"/>
      <c r="AF1715" s="10"/>
    </row>
    <row r="1716" ht="21.0" customHeight="1">
      <c r="A1716" s="5"/>
      <c r="B1716" s="5" t="s">
        <v>3219</v>
      </c>
      <c r="C1716" s="5" t="s">
        <v>3220</v>
      </c>
      <c r="D1716" s="5" t="s">
        <v>147</v>
      </c>
      <c r="E1716" s="5" t="s">
        <v>35</v>
      </c>
      <c r="F1716" s="5" t="s">
        <v>36</v>
      </c>
      <c r="G1716" s="5"/>
      <c r="H1716" s="5"/>
      <c r="I1716" s="5"/>
      <c r="J1716" s="5"/>
      <c r="K1716" s="5"/>
      <c r="L1716" s="5"/>
      <c r="M1716" s="6">
        <v>45110.0</v>
      </c>
      <c r="N1716" s="6">
        <v>45182.0</v>
      </c>
      <c r="O1716" s="7">
        <f>+IF(NETWORKDAYS(M1716,N1716,Feriados!A1638:A1668)&gt;-1,NETWORKDAYS(M1716,N1716,Feriados!A1638:A1668)-1,NETWORKDAYS(M1716,TODAY(),Feriados!A$15:A$315))</f>
        <v>52</v>
      </c>
      <c r="P1716" s="8"/>
      <c r="Q1716" s="5">
        <f>+IF(T1716="ENVIO OS", IF(NETWORKDAYS(N1716,P1716,Feriados!A$15:A$315)&gt;-1,NETWORKDAYS(N1716,P1716,Feriados!A$15:A$315)-1,NETWORKDAYS(N1716,TODAY(),Feriados!A$15:A$315)),0)</f>
        <v>338</v>
      </c>
      <c r="R1716" s="9"/>
      <c r="S1716" s="9"/>
      <c r="T1716" s="5" t="s">
        <v>40</v>
      </c>
      <c r="U1716" s="5" t="s">
        <v>564</v>
      </c>
      <c r="V1716" s="5"/>
      <c r="W1716" s="5"/>
      <c r="X1716" s="5" t="s">
        <v>51</v>
      </c>
      <c r="Y1716" s="5"/>
      <c r="Z1716" s="5" t="s">
        <v>1047</v>
      </c>
      <c r="AA1716" s="5"/>
      <c r="AB1716" s="5"/>
      <c r="AC1716" s="6"/>
      <c r="AD1716" s="6"/>
      <c r="AE1716" s="5"/>
      <c r="AF1716" s="10"/>
    </row>
    <row r="1717" ht="21.0" customHeight="1">
      <c r="A1717" s="5"/>
      <c r="B1717" s="5" t="s">
        <v>3221</v>
      </c>
      <c r="C1717" s="5" t="s">
        <v>3222</v>
      </c>
      <c r="D1717" s="5" t="s">
        <v>147</v>
      </c>
      <c r="E1717" s="5" t="s">
        <v>96</v>
      </c>
      <c r="F1717" s="5" t="s">
        <v>119</v>
      </c>
      <c r="G1717" s="5">
        <v>660.0</v>
      </c>
      <c r="H1717" s="5">
        <v>520.0</v>
      </c>
      <c r="I1717" s="5" t="s">
        <v>3223</v>
      </c>
      <c r="J1717" s="5" t="s">
        <v>582</v>
      </c>
      <c r="K1717" s="5" t="s">
        <v>161</v>
      </c>
      <c r="L1717" s="5" t="s">
        <v>49</v>
      </c>
      <c r="M1717" s="6">
        <v>45111.0</v>
      </c>
      <c r="N1717" s="6">
        <v>45135.0</v>
      </c>
      <c r="O1717" s="7">
        <f>+IF(NETWORKDAYS(M1717,N1717,Feriados!A1672:A1702)&gt;-1,NETWORKDAYS(M1717,N1717,Feriados!A1672:A1702)-1,NETWORKDAYS(M1717,TODAY(),Feriados!A$15:A$315))</f>
        <v>18</v>
      </c>
      <c r="P1717" s="8"/>
      <c r="Q1717" s="5">
        <f>+IF(T1717="ENVIO OS", IF(NETWORKDAYS(N1717,P1717,Feriados!A$15:A$315)&gt;-1,NETWORKDAYS(N1717,P1717,Feriados!A$15:A$315)-1,NETWORKDAYS(N1717,TODAY(),Feriados!A$15:A$315)),0)</f>
        <v>0</v>
      </c>
      <c r="R1717" s="9">
        <v>-33.0729</v>
      </c>
      <c r="S1717" s="9">
        <v>-68.9538</v>
      </c>
      <c r="T1717" s="5" t="s">
        <v>79</v>
      </c>
      <c r="U1717" s="5" t="s">
        <v>79</v>
      </c>
      <c r="V1717" s="5"/>
      <c r="W1717" s="5"/>
      <c r="X1717" s="5" t="s">
        <v>100</v>
      </c>
      <c r="Y1717" s="5" t="s">
        <v>66</v>
      </c>
      <c r="Z1717" s="5"/>
      <c r="AA1717" s="5"/>
      <c r="AB1717" s="5"/>
      <c r="AC1717" s="6"/>
      <c r="AD1717" s="6"/>
      <c r="AE1717" s="5"/>
      <c r="AF1717" s="10"/>
    </row>
    <row r="1718" ht="21.0" customHeight="1">
      <c r="A1718" s="5"/>
      <c r="B1718" s="5" t="s">
        <v>3224</v>
      </c>
      <c r="C1718" s="5" t="s">
        <v>3225</v>
      </c>
      <c r="D1718" s="5" t="s">
        <v>75</v>
      </c>
      <c r="E1718" s="5" t="s">
        <v>96</v>
      </c>
      <c r="F1718" s="5" t="s">
        <v>97</v>
      </c>
      <c r="G1718" s="5">
        <v>28.5</v>
      </c>
      <c r="H1718" s="5">
        <v>28.5</v>
      </c>
      <c r="I1718" s="5" t="s">
        <v>37</v>
      </c>
      <c r="J1718" s="5" t="s">
        <v>1778</v>
      </c>
      <c r="K1718" s="5" t="s">
        <v>529</v>
      </c>
      <c r="L1718" s="5"/>
      <c r="M1718" s="6">
        <v>45112.0</v>
      </c>
      <c r="N1718" s="6">
        <v>45112.0</v>
      </c>
      <c r="O1718" s="7">
        <f>+IF(NETWORKDAYS(M1718,N1718,Feriados!A1628:A1658)&gt;-1,NETWORKDAYS(M1718,N1718,Feriados!A1628:A1658)-1,NETWORKDAYS(M1718,TODAY(),Feriados!A$15:A$315))</f>
        <v>0</v>
      </c>
      <c r="P1718" s="8"/>
      <c r="Q1718" s="5">
        <f>+IF(T1718="ENVIO OS", IF(NETWORKDAYS(N1718,P1718,Feriados!A$15:A$315)&gt;-1,NETWORKDAYS(N1718,P1718,Feriados!A$15:A$315)-1,NETWORKDAYS(N1718,TODAY(),Feriados!A$15:A$315)),0)</f>
        <v>0</v>
      </c>
      <c r="R1718" s="9">
        <v>-32.8919</v>
      </c>
      <c r="S1718" s="9">
        <v>-68.8381</v>
      </c>
      <c r="T1718" s="5" t="s">
        <v>79</v>
      </c>
      <c r="U1718" s="5" t="s">
        <v>79</v>
      </c>
      <c r="V1718" s="5"/>
      <c r="W1718" s="5"/>
      <c r="X1718" s="5" t="s">
        <v>100</v>
      </c>
      <c r="Y1718" s="5" t="s">
        <v>66</v>
      </c>
      <c r="Z1718" s="5"/>
      <c r="AA1718" s="5" t="s">
        <v>3226</v>
      </c>
      <c r="AB1718" s="5"/>
      <c r="AC1718" s="6"/>
      <c r="AD1718" s="6"/>
      <c r="AE1718" s="5"/>
      <c r="AF1718" s="10"/>
    </row>
    <row r="1719" ht="21.0" customHeight="1">
      <c r="A1719" s="5">
        <v>241614.0</v>
      </c>
      <c r="B1719" s="5" t="s">
        <v>3059</v>
      </c>
      <c r="C1719" s="5" t="s">
        <v>3060</v>
      </c>
      <c r="D1719" s="5" t="s">
        <v>56</v>
      </c>
      <c r="E1719" s="5" t="s">
        <v>96</v>
      </c>
      <c r="F1719" s="5" t="s">
        <v>230</v>
      </c>
      <c r="G1719" s="5">
        <v>220.0</v>
      </c>
      <c r="H1719" s="5">
        <v>200.0</v>
      </c>
      <c r="I1719" s="5" t="s">
        <v>37</v>
      </c>
      <c r="J1719" s="5" t="s">
        <v>1685</v>
      </c>
      <c r="K1719" s="5" t="s">
        <v>56</v>
      </c>
      <c r="L1719" s="5"/>
      <c r="M1719" s="6">
        <v>45112.0</v>
      </c>
      <c r="N1719" s="6">
        <v>45140.0</v>
      </c>
      <c r="O1719" s="7">
        <f>+IF(NETWORKDAYS(M1719,N1719,Feriados!A1627:A1657)&gt;-1,NETWORKDAYS(M1719,N1719,Feriados!A1627:A1657)-1,NETWORKDAYS(M1719,TODAY(),Feriados!A$15:A$315))</f>
        <v>20</v>
      </c>
      <c r="P1719" s="8"/>
      <c r="Q1719" s="5">
        <f>+IF(T1719="ENVIO OS", IF(NETWORKDAYS(N1719,P1719,Feriados!A$15:A$315)&gt;-1,NETWORKDAYS(N1719,P1719,Feriados!A$15:A$315)-1,NETWORKDAYS(N1719,TODAY(),Feriados!A$15:A$315)),0)</f>
        <v>0</v>
      </c>
      <c r="R1719" s="9">
        <v>-34.6057</v>
      </c>
      <c r="S1719" s="9">
        <v>-68.3399</v>
      </c>
      <c r="T1719" s="5" t="s">
        <v>79</v>
      </c>
      <c r="U1719" s="5" t="s">
        <v>79</v>
      </c>
      <c r="V1719" s="5"/>
      <c r="W1719" s="5"/>
      <c r="X1719" s="5" t="s">
        <v>100</v>
      </c>
      <c r="Y1719" s="5" t="s">
        <v>66</v>
      </c>
      <c r="Z1719" s="5" t="s">
        <v>116</v>
      </c>
      <c r="AA1719" s="5" t="s">
        <v>3227</v>
      </c>
      <c r="AB1719" s="5"/>
      <c r="AC1719" s="6"/>
      <c r="AD1719" s="6"/>
      <c r="AE1719" s="5"/>
      <c r="AF1719" s="10"/>
    </row>
    <row r="1720" ht="21.0" customHeight="1">
      <c r="A1720" s="5">
        <v>241247.0</v>
      </c>
      <c r="B1720" s="5" t="s">
        <v>3228</v>
      </c>
      <c r="C1720" s="5" t="s">
        <v>3229</v>
      </c>
      <c r="D1720" s="5" t="s">
        <v>84</v>
      </c>
      <c r="E1720" s="5" t="s">
        <v>96</v>
      </c>
      <c r="F1720" s="5" t="s">
        <v>137</v>
      </c>
      <c r="G1720" s="5">
        <v>120.0</v>
      </c>
      <c r="H1720" s="5">
        <v>78.0</v>
      </c>
      <c r="I1720" s="5" t="s">
        <v>3230</v>
      </c>
      <c r="J1720" s="5" t="s">
        <v>259</v>
      </c>
      <c r="K1720" s="5" t="s">
        <v>84</v>
      </c>
      <c r="L1720" s="5" t="s">
        <v>49</v>
      </c>
      <c r="M1720" s="6">
        <v>45113.0</v>
      </c>
      <c r="N1720" s="6">
        <v>45124.0</v>
      </c>
      <c r="O1720" s="7">
        <f>+IF(NETWORKDAYS(M1720,N1720,Feriados!A1642:A1672)&gt;-1,NETWORKDAYS(M1720,N1720,Feriados!A1642:A1672)-1,NETWORKDAYS(M1720,TODAY(),Feriados!A$15:A$315))</f>
        <v>7</v>
      </c>
      <c r="P1720" s="8"/>
      <c r="Q1720" s="5">
        <f>+IF(T1720="ENVIO OS", IF(NETWORKDAYS(N1720,P1720,Feriados!A$15:A$315)&gt;-1,NETWORKDAYS(N1720,P1720,Feriados!A$15:A$315)-1,NETWORKDAYS(N1720,TODAY(),Feriados!A$15:A$315)),0)</f>
        <v>0</v>
      </c>
      <c r="R1720" s="9">
        <v>-32.7532</v>
      </c>
      <c r="S1720" s="9">
        <v>-68.6549</v>
      </c>
      <c r="T1720" s="5" t="s">
        <v>79</v>
      </c>
      <c r="U1720" s="5" t="s">
        <v>79</v>
      </c>
      <c r="V1720" s="5"/>
      <c r="W1720" s="5"/>
      <c r="X1720" s="5" t="s">
        <v>100</v>
      </c>
      <c r="Y1720" s="5" t="s">
        <v>66</v>
      </c>
      <c r="Z1720" s="5"/>
      <c r="AA1720" s="5"/>
      <c r="AB1720" s="5"/>
      <c r="AC1720" s="6"/>
      <c r="AD1720" s="6"/>
      <c r="AE1720" s="5"/>
      <c r="AF1720" s="10"/>
    </row>
    <row r="1721" ht="21.0" customHeight="1">
      <c r="A1721" s="5">
        <v>239764.0</v>
      </c>
      <c r="B1721" s="5" t="s">
        <v>2664</v>
      </c>
      <c r="C1721" s="5" t="s">
        <v>2665</v>
      </c>
      <c r="D1721" s="5" t="s">
        <v>56</v>
      </c>
      <c r="E1721" s="5" t="s">
        <v>35</v>
      </c>
      <c r="F1721" s="5" t="s">
        <v>36</v>
      </c>
      <c r="G1721" s="5">
        <v>193.6</v>
      </c>
      <c r="H1721" s="5">
        <v>193.6</v>
      </c>
      <c r="I1721" s="5" t="s">
        <v>37</v>
      </c>
      <c r="J1721" s="5" t="s">
        <v>1172</v>
      </c>
      <c r="K1721" s="5" t="s">
        <v>56</v>
      </c>
      <c r="L1721" s="5" t="s">
        <v>39</v>
      </c>
      <c r="M1721" s="6">
        <v>45113.0</v>
      </c>
      <c r="N1721" s="6">
        <v>45134.0</v>
      </c>
      <c r="O1721" s="7">
        <f>+IF(NETWORKDAYS(M1721,N1721,Feriados!A1687:A1717)&gt;-1,NETWORKDAYS(M1721,N1721,Feriados!A1687:A1717)-1,NETWORKDAYS(M1721,TODAY(),Feriados!A$15:A$315))</f>
        <v>15</v>
      </c>
      <c r="P1721" s="8"/>
      <c r="Q1721" s="5">
        <f>+IF(T1721="ENVIO OS", IF(NETWORKDAYS(N1721,P1721,Feriados!A$15:A$315)&gt;-1,NETWORKDAYS(N1721,P1721,Feriados!A$15:A$315)-1,NETWORKDAYS(N1721,TODAY(),Feriados!A$15:A$315)),0)</f>
        <v>0</v>
      </c>
      <c r="R1721" s="9">
        <v>-34.6478</v>
      </c>
      <c r="S1721" s="9">
        <v>-68.3411</v>
      </c>
      <c r="T1721" s="5" t="s">
        <v>208</v>
      </c>
      <c r="U1721" s="5" t="s">
        <v>208</v>
      </c>
      <c r="V1721" s="5"/>
      <c r="W1721" s="5"/>
      <c r="X1721" s="5" t="s">
        <v>100</v>
      </c>
      <c r="Y1721" s="5" t="s">
        <v>59</v>
      </c>
      <c r="Z1721" s="5" t="s">
        <v>237</v>
      </c>
      <c r="AA1721" s="5" t="s">
        <v>3231</v>
      </c>
      <c r="AB1721" s="5"/>
      <c r="AC1721" s="6"/>
      <c r="AD1721" s="6"/>
      <c r="AE1721" s="5"/>
      <c r="AF1721" s="10"/>
    </row>
    <row r="1722" ht="21.0" customHeight="1">
      <c r="A1722" s="5">
        <v>241245.0</v>
      </c>
      <c r="B1722" s="5" t="s">
        <v>3232</v>
      </c>
      <c r="C1722" s="5" t="s">
        <v>3233</v>
      </c>
      <c r="D1722" s="5" t="s">
        <v>63</v>
      </c>
      <c r="E1722" s="5" t="s">
        <v>96</v>
      </c>
      <c r="F1722" s="5" t="s">
        <v>273</v>
      </c>
      <c r="G1722" s="5">
        <v>358.0</v>
      </c>
      <c r="H1722" s="5"/>
      <c r="I1722" s="5"/>
      <c r="J1722" s="5"/>
      <c r="K1722" s="5"/>
      <c r="L1722" s="5"/>
      <c r="M1722" s="6">
        <v>45113.0</v>
      </c>
      <c r="N1722" s="6">
        <v>45140.0</v>
      </c>
      <c r="O1722" s="7">
        <f>+IF(NETWORKDAYS(M1722,N1722,Feriados!A1641:A1671)&gt;-1,NETWORKDAYS(M1722,N1722,Feriados!A1641:A1671)-1,NETWORKDAYS(M1722,TODAY(),Feriados!A$15:A$315))</f>
        <v>19</v>
      </c>
      <c r="P1722" s="8">
        <v>45177.0</v>
      </c>
      <c r="Q1722" s="5">
        <f>+IF(T1722="ENVIO OS", IF(NETWORKDAYS(N1722,P1722,Feriados!A$15:A$315)&gt;-1,NETWORKDAYS(N1722,P1722,Feriados!A$15:A$315)-1,NETWORKDAYS(N1722,TODAY(),Feriados!A$15:A$315)),0)</f>
        <v>27</v>
      </c>
      <c r="R1722" s="9"/>
      <c r="S1722" s="9"/>
      <c r="T1722" s="5" t="s">
        <v>40</v>
      </c>
      <c r="U1722" s="5" t="s">
        <v>564</v>
      </c>
      <c r="V1722" s="5"/>
      <c r="W1722" s="5"/>
      <c r="X1722" s="5" t="s">
        <v>100</v>
      </c>
      <c r="Y1722" s="5"/>
      <c r="Z1722" s="5" t="s">
        <v>2893</v>
      </c>
      <c r="AA1722" s="5" t="s">
        <v>3234</v>
      </c>
      <c r="AB1722" s="5"/>
      <c r="AC1722" s="6"/>
      <c r="AD1722" s="6"/>
      <c r="AE1722" s="5"/>
      <c r="AF1722" s="10"/>
    </row>
    <row r="1723" ht="21.0" customHeight="1">
      <c r="A1723" s="5">
        <v>241273.0</v>
      </c>
      <c r="B1723" s="5" t="s">
        <v>3235</v>
      </c>
      <c r="C1723" s="5" t="s">
        <v>3236</v>
      </c>
      <c r="D1723" s="5" t="s">
        <v>46</v>
      </c>
      <c r="E1723" s="5" t="s">
        <v>96</v>
      </c>
      <c r="F1723" s="5" t="s">
        <v>126</v>
      </c>
      <c r="G1723" s="5">
        <v>397.0</v>
      </c>
      <c r="H1723" s="5"/>
      <c r="I1723" s="5"/>
      <c r="J1723" s="5"/>
      <c r="K1723" s="5"/>
      <c r="L1723" s="5"/>
      <c r="M1723" s="6">
        <v>45113.0</v>
      </c>
      <c r="N1723" s="6"/>
      <c r="O1723" s="7">
        <f>+IF(NETWORKDAYS(M1723,N1723,Feriados!A1643:A1673)&gt;-1,NETWORKDAYS(M1723,N1723,Feriados!A1643:A1673)-1,NETWORKDAYS(M1723,TODAY(),Feriados!A$15:A$315))</f>
        <v>387</v>
      </c>
      <c r="P1723" s="8"/>
      <c r="Q1723" s="5">
        <f>+IF(T1723="ENVIO OS", IF(NETWORKDAYS(N1723,P1723,Feriados!A$15:A$315)&gt;-1,NETWORKDAYS(N1723,P1723,Feriados!A$15:A$315)-1,NETWORKDAYS(N1723,TODAY(),Feriados!A$15:A$315)),0)</f>
        <v>0</v>
      </c>
      <c r="R1723" s="9"/>
      <c r="S1723" s="9"/>
      <c r="T1723" s="5" t="s">
        <v>1000</v>
      </c>
      <c r="U1723" s="5" t="s">
        <v>1000</v>
      </c>
      <c r="V1723" s="5"/>
      <c r="W1723" s="5"/>
      <c r="X1723" s="5" t="s">
        <v>100</v>
      </c>
      <c r="Y1723" s="5"/>
      <c r="Z1723" s="5"/>
      <c r="AA1723" s="5" t="s">
        <v>3237</v>
      </c>
      <c r="AB1723" s="5"/>
      <c r="AC1723" s="6"/>
      <c r="AD1723" s="6"/>
      <c r="AE1723" s="5"/>
      <c r="AF1723" s="10"/>
    </row>
    <row r="1724" ht="21.0" customHeight="1">
      <c r="A1724" s="5">
        <v>241674.0</v>
      </c>
      <c r="B1724" s="5" t="s">
        <v>3238</v>
      </c>
      <c r="C1724" s="5" t="s">
        <v>3239</v>
      </c>
      <c r="D1724" s="5" t="s">
        <v>56</v>
      </c>
      <c r="E1724" s="5" t="s">
        <v>96</v>
      </c>
      <c r="F1724" s="5" t="s">
        <v>137</v>
      </c>
      <c r="G1724" s="5">
        <v>373.0</v>
      </c>
      <c r="H1724" s="5">
        <v>139.0</v>
      </c>
      <c r="I1724" s="5" t="s">
        <v>3240</v>
      </c>
      <c r="J1724" s="5" t="s">
        <v>58</v>
      </c>
      <c r="K1724" s="5" t="s">
        <v>56</v>
      </c>
      <c r="L1724" s="5"/>
      <c r="M1724" s="6">
        <v>45114.0</v>
      </c>
      <c r="N1724" s="6">
        <v>45142.0</v>
      </c>
      <c r="O1724" s="7">
        <f>+IF(NETWORKDAYS(M1724,N1724,Feriados!A1671:A1701)&gt;-1,NETWORKDAYS(M1724,N1724,Feriados!A1671:A1701)-1,NETWORKDAYS(M1724,TODAY(),Feriados!A$15:A$315))</f>
        <v>20</v>
      </c>
      <c r="P1724" s="8"/>
      <c r="Q1724" s="5">
        <f>+IF(T1724="ENVIO OS", IF(NETWORKDAYS(N1724,P1724,Feriados!A$15:A$315)&gt;-1,NETWORKDAYS(N1724,P1724,Feriados!A$15:A$315)-1,NETWORKDAYS(N1724,TODAY(),Feriados!A$15:A$315)),0)</f>
        <v>0</v>
      </c>
      <c r="R1724" s="9">
        <v>-34.6295</v>
      </c>
      <c r="S1724" s="9">
        <v>-68.2815</v>
      </c>
      <c r="T1724" s="5" t="s">
        <v>79</v>
      </c>
      <c r="U1724" s="5" t="s">
        <v>79</v>
      </c>
      <c r="V1724" s="5"/>
      <c r="W1724" s="5"/>
      <c r="X1724" s="5" t="s">
        <v>100</v>
      </c>
      <c r="Y1724" s="5" t="s">
        <v>66</v>
      </c>
      <c r="Z1724" s="5"/>
      <c r="AA1724" s="5"/>
      <c r="AB1724" s="5"/>
      <c r="AC1724" s="6"/>
      <c r="AD1724" s="6"/>
      <c r="AE1724" s="5"/>
      <c r="AF1724" s="10"/>
    </row>
    <row r="1725" ht="21.0" customHeight="1">
      <c r="A1725" s="5">
        <v>241307.0</v>
      </c>
      <c r="B1725" s="5" t="s">
        <v>3241</v>
      </c>
      <c r="C1725" s="5" t="s">
        <v>3242</v>
      </c>
      <c r="D1725" s="5" t="s">
        <v>147</v>
      </c>
      <c r="E1725" s="5" t="s">
        <v>96</v>
      </c>
      <c r="F1725" s="5" t="s">
        <v>119</v>
      </c>
      <c r="G1725" s="5">
        <v>205.0</v>
      </c>
      <c r="H1725" s="5">
        <v>98.0</v>
      </c>
      <c r="I1725" s="5" t="s">
        <v>3243</v>
      </c>
      <c r="J1725" s="5" t="s">
        <v>3244</v>
      </c>
      <c r="K1725" s="5" t="s">
        <v>374</v>
      </c>
      <c r="L1725" s="5" t="s">
        <v>39</v>
      </c>
      <c r="M1725" s="6">
        <v>45117.0</v>
      </c>
      <c r="N1725" s="6">
        <v>45142.0</v>
      </c>
      <c r="O1725" s="7">
        <f>+IF(NETWORKDAYS(M1725,N1725,Feriados!A1645:A1675)&gt;-1,NETWORKDAYS(M1725,N1725,Feriados!A1645:A1675)-1,NETWORKDAYS(M1725,TODAY(),Feriados!A$15:A$315))</f>
        <v>19</v>
      </c>
      <c r="P1725" s="8"/>
      <c r="Q1725" s="5">
        <f>+IF(T1725="ENVIO OS", IF(NETWORKDAYS(N1725,P1725,Feriados!A$15:A$315)&gt;-1,NETWORKDAYS(N1725,P1725,Feriados!A$15:A$315)-1,NETWORKDAYS(N1725,TODAY(),Feriados!A$15:A$315)),0)</f>
        <v>0</v>
      </c>
      <c r="R1725" s="9">
        <v>-33.0953</v>
      </c>
      <c r="S1725" s="9">
        <v>-68.9262</v>
      </c>
      <c r="T1725" s="5" t="s">
        <v>79</v>
      </c>
      <c r="U1725" s="5" t="s">
        <v>79</v>
      </c>
      <c r="V1725" s="5"/>
      <c r="W1725" s="5"/>
      <c r="X1725" s="5" t="s">
        <v>100</v>
      </c>
      <c r="Y1725" s="5" t="s">
        <v>66</v>
      </c>
      <c r="Z1725" s="5"/>
      <c r="AA1725" s="5"/>
      <c r="AB1725" s="5"/>
      <c r="AC1725" s="6"/>
      <c r="AD1725" s="6"/>
      <c r="AE1725" s="5"/>
      <c r="AF1725" s="10"/>
    </row>
    <row r="1726" ht="21.0" customHeight="1">
      <c r="A1726" s="5"/>
      <c r="B1726" s="5" t="s">
        <v>3245</v>
      </c>
      <c r="C1726" s="5" t="s">
        <v>3246</v>
      </c>
      <c r="D1726" s="5" t="s">
        <v>56</v>
      </c>
      <c r="E1726" s="5" t="s">
        <v>35</v>
      </c>
      <c r="F1726" s="5" t="s">
        <v>1596</v>
      </c>
      <c r="G1726" s="5">
        <v>66.0</v>
      </c>
      <c r="H1726" s="5">
        <v>66.0</v>
      </c>
      <c r="I1726" s="5"/>
      <c r="J1726" s="5" t="s">
        <v>461</v>
      </c>
      <c r="K1726" s="5" t="s">
        <v>71</v>
      </c>
      <c r="L1726" s="5"/>
      <c r="M1726" s="6">
        <v>45117.0</v>
      </c>
      <c r="N1726" s="6">
        <v>45169.0</v>
      </c>
      <c r="O1726" s="7">
        <f>+IF(NETWORKDAYS(M1726,N1726,Feriados!A1654:A1684)&gt;-1,NETWORKDAYS(M1726,N1726,Feriados!A1654:A1684)-1,NETWORKDAYS(M1726,TODAY(),Feriados!A$15:A$315))</f>
        <v>38</v>
      </c>
      <c r="P1726" s="8">
        <v>45183.0</v>
      </c>
      <c r="Q1726" s="5">
        <f>+IF(T1726="ENVIO OS", IF(NETWORKDAYS(N1726,P1726,Feriados!A$15:A$315)&gt;-1,NETWORKDAYS(N1726,P1726,Feriados!A$15:A$315)-1,NETWORKDAYS(N1726,TODAY(),Feriados!A$15:A$315)),0)</f>
        <v>10</v>
      </c>
      <c r="R1726" s="9">
        <v>-34.6028</v>
      </c>
      <c r="S1726" s="9">
        <v>-68.4062</v>
      </c>
      <c r="T1726" s="5" t="s">
        <v>40</v>
      </c>
      <c r="U1726" s="5" t="s">
        <v>564</v>
      </c>
      <c r="V1726" s="5"/>
      <c r="W1726" s="5"/>
      <c r="X1726" s="5" t="s">
        <v>190</v>
      </c>
      <c r="Y1726" s="5"/>
      <c r="Z1726" s="5" t="s">
        <v>704</v>
      </c>
      <c r="AA1726" s="5"/>
      <c r="AB1726" s="5"/>
      <c r="AC1726" s="6"/>
      <c r="AD1726" s="6"/>
      <c r="AE1726" s="5"/>
      <c r="AF1726" s="10"/>
    </row>
    <row r="1727" ht="21.0" customHeight="1">
      <c r="A1727" s="5"/>
      <c r="B1727" s="5" t="s">
        <v>3247</v>
      </c>
      <c r="C1727" s="5" t="s">
        <v>3248</v>
      </c>
      <c r="D1727" s="5" t="s">
        <v>95</v>
      </c>
      <c r="E1727" s="5" t="s">
        <v>35</v>
      </c>
      <c r="F1727" s="5" t="s">
        <v>36</v>
      </c>
      <c r="G1727" s="5">
        <v>55.0</v>
      </c>
      <c r="H1727" s="5"/>
      <c r="I1727" s="5" t="s">
        <v>3249</v>
      </c>
      <c r="J1727" s="5" t="s">
        <v>3250</v>
      </c>
      <c r="K1727" s="5" t="s">
        <v>95</v>
      </c>
      <c r="L1727" s="5"/>
      <c r="M1727" s="6">
        <v>45117.0</v>
      </c>
      <c r="N1727" s="6">
        <v>45118.0</v>
      </c>
      <c r="O1727" s="7">
        <f>+IF(NETWORKDAYS(M1727,N1727,Feriados!A1653:A1683)&gt;-1,NETWORKDAYS(M1727,N1727,Feriados!A1653:A1683)-1,NETWORKDAYS(M1727,TODAY(),Feriados!A$15:A$315))</f>
        <v>1</v>
      </c>
      <c r="P1727" s="8"/>
      <c r="Q1727" s="5">
        <f>+IF(T1727="ENVIO OS", IF(NETWORKDAYS(N1727,P1727,Feriados!A$15:A$315)&gt;-1,NETWORKDAYS(N1727,P1727,Feriados!A$15:A$315)-1,NETWORKDAYS(N1727,TODAY(),Feriados!A$15:A$315)),0)</f>
        <v>0</v>
      </c>
      <c r="R1727" s="9">
        <v>-35.5063</v>
      </c>
      <c r="S1727" s="9">
        <v>-69.5717</v>
      </c>
      <c r="T1727" s="5" t="s">
        <v>79</v>
      </c>
      <c r="U1727" s="5" t="s">
        <v>79</v>
      </c>
      <c r="V1727" s="5"/>
      <c r="W1727" s="5"/>
      <c r="X1727" s="5" t="s">
        <v>41</v>
      </c>
      <c r="Y1727" s="5" t="s">
        <v>59</v>
      </c>
      <c r="Z1727" s="5" t="s">
        <v>704</v>
      </c>
      <c r="AA1727" s="5"/>
      <c r="AB1727" s="5"/>
      <c r="AC1727" s="6"/>
      <c r="AD1727" s="6"/>
      <c r="AE1727" s="5"/>
      <c r="AF1727" s="10"/>
    </row>
    <row r="1728" ht="21.0" customHeight="1">
      <c r="A1728" s="5"/>
      <c r="B1728" s="5" t="s">
        <v>2805</v>
      </c>
      <c r="C1728" s="5" t="s">
        <v>2806</v>
      </c>
      <c r="D1728" s="5" t="s">
        <v>147</v>
      </c>
      <c r="E1728" s="5" t="s">
        <v>35</v>
      </c>
      <c r="F1728" s="5" t="s">
        <v>36</v>
      </c>
      <c r="G1728" s="5">
        <v>852.0</v>
      </c>
      <c r="H1728" s="5"/>
      <c r="I1728" s="5"/>
      <c r="J1728" s="5"/>
      <c r="K1728" s="5"/>
      <c r="L1728" s="5"/>
      <c r="M1728" s="6">
        <v>45118.0</v>
      </c>
      <c r="N1728" s="6"/>
      <c r="O1728" s="7">
        <f>+IF(NETWORKDAYS(M1728,N1728,Feriados!A1650:A1680)&gt;-1,NETWORKDAYS(M1728,N1728,Feriados!A1650:A1680)-1,NETWORKDAYS(M1728,TODAY(),Feriados!A$15:A$315))</f>
        <v>384</v>
      </c>
      <c r="P1728" s="8"/>
      <c r="Q1728" s="5">
        <f>+IF(T1728="ENVIO OS", IF(NETWORKDAYS(N1728,P1728,Feriados!A$15:A$315)&gt;-1,NETWORKDAYS(N1728,P1728,Feriados!A$15:A$315)-1,NETWORKDAYS(N1728,TODAY(),Feriados!A$15:A$315)),0)</f>
        <v>0</v>
      </c>
      <c r="R1728" s="9">
        <v>-32.977</v>
      </c>
      <c r="S1728" s="9">
        <v>-68.835</v>
      </c>
      <c r="T1728" s="5"/>
      <c r="U1728" s="5"/>
      <c r="V1728" s="5"/>
      <c r="W1728" s="5"/>
      <c r="X1728" s="5" t="s">
        <v>100</v>
      </c>
      <c r="Y1728" s="5"/>
      <c r="Z1728" s="5" t="s">
        <v>670</v>
      </c>
      <c r="AA1728" s="5" t="s">
        <v>2807</v>
      </c>
      <c r="AB1728" s="5"/>
      <c r="AC1728" s="6"/>
      <c r="AD1728" s="6"/>
      <c r="AE1728" s="5"/>
      <c r="AF1728" s="10"/>
    </row>
    <row r="1729" ht="21.0" customHeight="1">
      <c r="A1729" s="5">
        <v>239834.0</v>
      </c>
      <c r="B1729" s="5" t="s">
        <v>2955</v>
      </c>
      <c r="C1729" s="5" t="s">
        <v>2956</v>
      </c>
      <c r="D1729" s="5" t="s">
        <v>75</v>
      </c>
      <c r="E1729" s="5" t="s">
        <v>96</v>
      </c>
      <c r="F1729" s="5" t="s">
        <v>137</v>
      </c>
      <c r="G1729" s="5">
        <v>170.0</v>
      </c>
      <c r="H1729" s="5">
        <v>25.0</v>
      </c>
      <c r="I1729" s="5" t="s">
        <v>37</v>
      </c>
      <c r="J1729" s="5" t="s">
        <v>307</v>
      </c>
      <c r="K1729" s="5" t="s">
        <v>78</v>
      </c>
      <c r="L1729" s="5" t="s">
        <v>39</v>
      </c>
      <c r="M1729" s="6">
        <v>45119.0</v>
      </c>
      <c r="N1729" s="6">
        <v>45139.0</v>
      </c>
      <c r="O1729" s="7">
        <f>+IF(NETWORKDAYS(M1729,N1729,Feriados!A1660:A1690)&gt;-1,NETWORKDAYS(M1729,N1729,Feriados!A1660:A1690)-1,NETWORKDAYS(M1729,TODAY(),Feriados!A$15:A$315))</f>
        <v>14</v>
      </c>
      <c r="P1729" s="8"/>
      <c r="Q1729" s="5">
        <f>+IF(T1729="ENVIO OS", IF(NETWORKDAYS(N1729,P1729,Feriados!A$15:A$315)&gt;-1,NETWORKDAYS(N1729,P1729,Feriados!A$15:A$315)-1,NETWORKDAYS(N1729,TODAY(),Feriados!A$15:A$315)),0)</f>
        <v>0</v>
      </c>
      <c r="R1729" s="9">
        <v>-32.8797</v>
      </c>
      <c r="S1729" s="9">
        <v>-68.8762</v>
      </c>
      <c r="T1729" s="5" t="s">
        <v>208</v>
      </c>
      <c r="U1729" s="5" t="s">
        <v>208</v>
      </c>
      <c r="V1729" s="5"/>
      <c r="W1729" s="5"/>
      <c r="X1729" s="5" t="s">
        <v>100</v>
      </c>
      <c r="Y1729" s="5" t="s">
        <v>101</v>
      </c>
      <c r="Z1729" s="5"/>
      <c r="AA1729" s="5" t="s">
        <v>3251</v>
      </c>
      <c r="AB1729" s="5"/>
      <c r="AC1729" s="6"/>
      <c r="AD1729" s="6"/>
      <c r="AE1729" s="5"/>
      <c r="AF1729" s="10"/>
    </row>
    <row r="1730" ht="21.0" customHeight="1">
      <c r="A1730" s="5">
        <v>239834.0</v>
      </c>
      <c r="B1730" s="5" t="s">
        <v>2957</v>
      </c>
      <c r="C1730" s="5" t="s">
        <v>2958</v>
      </c>
      <c r="D1730" s="5" t="s">
        <v>75</v>
      </c>
      <c r="E1730" s="5" t="s">
        <v>96</v>
      </c>
      <c r="F1730" s="5" t="s">
        <v>97</v>
      </c>
      <c r="G1730" s="5">
        <v>170.0</v>
      </c>
      <c r="H1730" s="5">
        <v>170.0</v>
      </c>
      <c r="I1730" s="5" t="s">
        <v>37</v>
      </c>
      <c r="J1730" s="5" t="s">
        <v>307</v>
      </c>
      <c r="K1730" s="5" t="s">
        <v>78</v>
      </c>
      <c r="L1730" s="5" t="s">
        <v>39</v>
      </c>
      <c r="M1730" s="6">
        <v>45119.0</v>
      </c>
      <c r="N1730" s="6">
        <v>45139.0</v>
      </c>
      <c r="O1730" s="7">
        <f>+IF(NETWORKDAYS(M1730,N1730,Feriados!A1659:A1689)&gt;-1,NETWORKDAYS(M1730,N1730,Feriados!A1659:A1689)-1,NETWORKDAYS(M1730,TODAY(),Feriados!A$15:A$315))</f>
        <v>14</v>
      </c>
      <c r="P1730" s="8"/>
      <c r="Q1730" s="5">
        <f>+IF(T1730="ENVIO OS", IF(NETWORKDAYS(N1730,P1730,Feriados!A$15:A$315)&gt;-1,NETWORKDAYS(N1730,P1730,Feriados!A$15:A$315)-1,NETWORKDAYS(N1730,TODAY(),Feriados!A$15:A$315)),0)</f>
        <v>0</v>
      </c>
      <c r="R1730" s="9">
        <v>-32.8801</v>
      </c>
      <c r="S1730" s="9">
        <v>-68.8759</v>
      </c>
      <c r="T1730" s="5" t="s">
        <v>208</v>
      </c>
      <c r="U1730" s="5" t="s">
        <v>208</v>
      </c>
      <c r="V1730" s="5"/>
      <c r="W1730" s="5"/>
      <c r="X1730" s="5" t="s">
        <v>100</v>
      </c>
      <c r="Y1730" s="5" t="s">
        <v>101</v>
      </c>
      <c r="Z1730" s="5"/>
      <c r="AA1730" s="5" t="s">
        <v>3251</v>
      </c>
      <c r="AB1730" s="5"/>
      <c r="AC1730" s="6"/>
      <c r="AD1730" s="6"/>
      <c r="AE1730" s="5"/>
      <c r="AF1730" s="10"/>
    </row>
    <row r="1731" ht="21.0" customHeight="1">
      <c r="A1731" s="5">
        <v>239834.0</v>
      </c>
      <c r="B1731" s="5" t="s">
        <v>2962</v>
      </c>
      <c r="C1731" s="5" t="s">
        <v>2963</v>
      </c>
      <c r="D1731" s="5" t="s">
        <v>75</v>
      </c>
      <c r="E1731" s="5" t="s">
        <v>96</v>
      </c>
      <c r="F1731" s="5" t="s">
        <v>137</v>
      </c>
      <c r="G1731" s="5">
        <v>140.0</v>
      </c>
      <c r="H1731" s="5">
        <v>34.0</v>
      </c>
      <c r="I1731" s="5" t="s">
        <v>37</v>
      </c>
      <c r="J1731" s="5" t="s">
        <v>307</v>
      </c>
      <c r="K1731" s="5" t="s">
        <v>78</v>
      </c>
      <c r="L1731" s="5" t="s">
        <v>39</v>
      </c>
      <c r="M1731" s="6">
        <v>45119.0</v>
      </c>
      <c r="N1731" s="6">
        <v>45139.0</v>
      </c>
      <c r="O1731" s="7">
        <f>+IF(NETWORKDAYS(M1731,N1731,Feriados!A1658:A1688)&gt;-1,NETWORKDAYS(M1731,N1731,Feriados!A1658:A1688)-1,NETWORKDAYS(M1731,TODAY(),Feriados!A$15:A$315))</f>
        <v>14</v>
      </c>
      <c r="P1731" s="8"/>
      <c r="Q1731" s="5">
        <f>+IF(T1731="ENVIO OS", IF(NETWORKDAYS(N1731,P1731,Feriados!A$15:A$315)&gt;-1,NETWORKDAYS(N1731,P1731,Feriados!A$15:A$315)-1,NETWORKDAYS(N1731,TODAY(),Feriados!A$15:A$315)),0)</f>
        <v>0</v>
      </c>
      <c r="R1731" s="9">
        <v>-32.8808</v>
      </c>
      <c r="S1731" s="9">
        <v>-68.8759</v>
      </c>
      <c r="T1731" s="5" t="s">
        <v>208</v>
      </c>
      <c r="U1731" s="5" t="s">
        <v>208</v>
      </c>
      <c r="V1731" s="5"/>
      <c r="W1731" s="5"/>
      <c r="X1731" s="5" t="s">
        <v>100</v>
      </c>
      <c r="Y1731" s="5" t="s">
        <v>101</v>
      </c>
      <c r="Z1731" s="5"/>
      <c r="AA1731" s="5" t="s">
        <v>3251</v>
      </c>
      <c r="AB1731" s="5"/>
      <c r="AC1731" s="6"/>
      <c r="AD1731" s="6"/>
      <c r="AE1731" s="5"/>
      <c r="AF1731" s="10"/>
    </row>
    <row r="1732" ht="21.0" customHeight="1">
      <c r="A1732" s="5">
        <v>238375.0</v>
      </c>
      <c r="B1732" s="5" t="s">
        <v>2692</v>
      </c>
      <c r="C1732" s="5" t="s">
        <v>2693</v>
      </c>
      <c r="D1732" s="5" t="s">
        <v>167</v>
      </c>
      <c r="E1732" s="5" t="s">
        <v>96</v>
      </c>
      <c r="F1732" s="5" t="s">
        <v>273</v>
      </c>
      <c r="G1732" s="5">
        <v>120.0</v>
      </c>
      <c r="H1732" s="5">
        <v>120.0</v>
      </c>
      <c r="I1732" s="5" t="s">
        <v>2907</v>
      </c>
      <c r="J1732" s="5" t="s">
        <v>167</v>
      </c>
      <c r="K1732" s="5" t="s">
        <v>448</v>
      </c>
      <c r="L1732" s="5" t="s">
        <v>49</v>
      </c>
      <c r="M1732" s="6">
        <v>45119.0</v>
      </c>
      <c r="N1732" s="6">
        <v>45125.0</v>
      </c>
      <c r="O1732" s="7">
        <f>+IF(NETWORKDAYS(M1732,N1732,Feriados!A1683:A1713)&gt;-1,NETWORKDAYS(M1732,N1732,Feriados!A1683:A1713)-1,NETWORKDAYS(M1732,TODAY(),Feriados!A$15:A$315))</f>
        <v>4</v>
      </c>
      <c r="P1732" s="8"/>
      <c r="Q1732" s="5">
        <f>+IF(T1732="ENVIO OS", IF(NETWORKDAYS(N1732,P1732,Feriados!A$15:A$315)&gt;-1,NETWORKDAYS(N1732,P1732,Feriados!A$15:A$315)-1,NETWORKDAYS(N1732,TODAY(),Feriados!A$15:A$315)),0)</f>
        <v>0</v>
      </c>
      <c r="R1732" s="9">
        <v>-33.3714</v>
      </c>
      <c r="S1732" s="9">
        <v>-69.15</v>
      </c>
      <c r="T1732" s="5" t="s">
        <v>208</v>
      </c>
      <c r="U1732" s="5" t="s">
        <v>208</v>
      </c>
      <c r="V1732" s="5"/>
      <c r="W1732" s="5"/>
      <c r="X1732" s="5" t="s">
        <v>100</v>
      </c>
      <c r="Y1732" s="5" t="s">
        <v>101</v>
      </c>
      <c r="Z1732" s="5"/>
      <c r="AA1732" s="5" t="s">
        <v>3252</v>
      </c>
      <c r="AB1732" s="5"/>
      <c r="AC1732" s="6"/>
      <c r="AD1732" s="6"/>
      <c r="AE1732" s="5"/>
      <c r="AF1732" s="10"/>
    </row>
    <row r="1733" ht="21.0" customHeight="1">
      <c r="A1733" s="5">
        <v>241488.0</v>
      </c>
      <c r="B1733" s="5" t="s">
        <v>2997</v>
      </c>
      <c r="C1733" s="5" t="s">
        <v>2998</v>
      </c>
      <c r="D1733" s="5" t="s">
        <v>56</v>
      </c>
      <c r="E1733" s="5" t="s">
        <v>35</v>
      </c>
      <c r="F1733" s="5" t="s">
        <v>36</v>
      </c>
      <c r="G1733" s="5">
        <v>311.0</v>
      </c>
      <c r="H1733" s="5">
        <v>311.0</v>
      </c>
      <c r="I1733" s="5" t="s">
        <v>37</v>
      </c>
      <c r="J1733" s="5" t="s">
        <v>628</v>
      </c>
      <c r="K1733" s="5" t="s">
        <v>56</v>
      </c>
      <c r="L1733" s="5"/>
      <c r="M1733" s="6">
        <v>45121.0</v>
      </c>
      <c r="N1733" s="6">
        <v>45131.0</v>
      </c>
      <c r="O1733" s="7">
        <f>+IF(NETWORKDAYS(M1733,N1733,Feriados!A1684:A1714)&gt;-1,NETWORKDAYS(M1733,N1733,Feriados!A1684:A1714)-1,NETWORKDAYS(M1733,TODAY(),Feriados!A$15:A$315))</f>
        <v>6</v>
      </c>
      <c r="P1733" s="8"/>
      <c r="Q1733" s="5">
        <f>+IF(T1733="ENVIO OS", IF(NETWORKDAYS(N1733,P1733,Feriados!A$15:A$315)&gt;-1,NETWORKDAYS(N1733,P1733,Feriados!A$15:A$315)-1,NETWORKDAYS(N1733,TODAY(),Feriados!A$15:A$315)),0)</f>
        <v>0</v>
      </c>
      <c r="R1733" s="9">
        <v>-34.6192</v>
      </c>
      <c r="S1733" s="9">
        <v>-68.3676</v>
      </c>
      <c r="T1733" s="5" t="s">
        <v>79</v>
      </c>
      <c r="U1733" s="5"/>
      <c r="V1733" s="5"/>
      <c r="W1733" s="5"/>
      <c r="X1733" s="5" t="s">
        <v>190</v>
      </c>
      <c r="Y1733" s="5" t="s">
        <v>59</v>
      </c>
      <c r="Z1733" s="5" t="s">
        <v>116</v>
      </c>
      <c r="AA1733" s="5"/>
      <c r="AB1733" s="5"/>
      <c r="AC1733" s="6"/>
      <c r="AD1733" s="6"/>
      <c r="AE1733" s="5"/>
      <c r="AF1733" s="10"/>
    </row>
    <row r="1734" ht="21.0" customHeight="1">
      <c r="A1734" s="5"/>
      <c r="B1734" s="5" t="s">
        <v>2297</v>
      </c>
      <c r="C1734" s="5" t="s">
        <v>2298</v>
      </c>
      <c r="D1734" s="5" t="s">
        <v>172</v>
      </c>
      <c r="E1734" s="5" t="s">
        <v>35</v>
      </c>
      <c r="F1734" s="5" t="s">
        <v>1596</v>
      </c>
      <c r="G1734" s="5">
        <v>144.0</v>
      </c>
      <c r="H1734" s="5"/>
      <c r="I1734" s="5" t="s">
        <v>37</v>
      </c>
      <c r="J1734" s="5" t="s">
        <v>338</v>
      </c>
      <c r="K1734" s="5" t="s">
        <v>175</v>
      </c>
      <c r="L1734" s="5"/>
      <c r="M1734" s="8">
        <v>45124.0</v>
      </c>
      <c r="N1734" s="6">
        <v>45142.0</v>
      </c>
      <c r="O1734" s="7">
        <f>+IF(NETWORKDAYS(M1734,N1734,Feriados!A1669:A1699)&gt;-1,NETWORKDAYS(M1734,N1734,Feriados!A1669:A1699)-1,NETWORKDAYS(M1734,TODAY(),Feriados!A$15:A$315))</f>
        <v>14</v>
      </c>
      <c r="P1734" s="8"/>
      <c r="Q1734" s="5">
        <f>+IF(T1734="ENVIO OS", IF(NETWORKDAYS(N1734,P1734,Feriados!A$15:A$315)&gt;-1,NETWORKDAYS(N1734,P1734,Feriados!A$15:A$315)-1,NETWORKDAYS(N1734,TODAY(),Feriados!A$15:A$315)),0)</f>
        <v>0</v>
      </c>
      <c r="R1734" s="9">
        <v>-32.837</v>
      </c>
      <c r="S1734" s="9">
        <v>-68.886</v>
      </c>
      <c r="T1734" s="5" t="s">
        <v>79</v>
      </c>
      <c r="U1734" s="5" t="s">
        <v>79</v>
      </c>
      <c r="V1734" s="5" t="s">
        <v>183</v>
      </c>
      <c r="W1734" s="5" t="s">
        <v>2195</v>
      </c>
      <c r="X1734" s="5" t="s">
        <v>41</v>
      </c>
      <c r="Y1734" s="5" t="s">
        <v>66</v>
      </c>
      <c r="Z1734" s="5" t="s">
        <v>81</v>
      </c>
      <c r="AA1734" s="5"/>
      <c r="AB1734" s="5"/>
      <c r="AC1734" s="6"/>
      <c r="AD1734" s="6"/>
      <c r="AE1734" s="5"/>
      <c r="AF1734" s="10"/>
    </row>
    <row r="1735" ht="21.0" customHeight="1">
      <c r="A1735" s="5">
        <v>235475.0</v>
      </c>
      <c r="B1735" s="5" t="s">
        <v>2263</v>
      </c>
      <c r="C1735" s="5" t="s">
        <v>2264</v>
      </c>
      <c r="D1735" s="5" t="s">
        <v>147</v>
      </c>
      <c r="E1735" s="5" t="s">
        <v>96</v>
      </c>
      <c r="F1735" s="5" t="s">
        <v>222</v>
      </c>
      <c r="G1735" s="5">
        <v>150.0</v>
      </c>
      <c r="H1735" s="5">
        <v>150.0</v>
      </c>
      <c r="I1735" s="5" t="s">
        <v>37</v>
      </c>
      <c r="J1735" s="5" t="s">
        <v>667</v>
      </c>
      <c r="K1735" s="5" t="s">
        <v>161</v>
      </c>
      <c r="L1735" s="5" t="s">
        <v>49</v>
      </c>
      <c r="M1735" s="6">
        <v>45124.0</v>
      </c>
      <c r="N1735" s="6">
        <v>45124.0</v>
      </c>
      <c r="O1735" s="7">
        <f>+IF(NETWORKDAYS(M1735,N1735,Feriados!A1668:A1698)&gt;-1,NETWORKDAYS(M1735,N1735,Feriados!A1668:A1698)-1,NETWORKDAYS(M1735,TODAY(),Feriados!A$15:A$315))</f>
        <v>0</v>
      </c>
      <c r="P1735" s="8"/>
      <c r="Q1735" s="5">
        <f>+IF(T1735="ENVIO OS", IF(NETWORKDAYS(N1735,P1735,Feriados!A$15:A$315)&gt;-1,NETWORKDAYS(N1735,P1735,Feriados!A$15:A$315)-1,NETWORKDAYS(N1735,TODAY(),Feriados!A$15:A$315)),0)</f>
        <v>0</v>
      </c>
      <c r="R1735" s="9">
        <v>-33.0845</v>
      </c>
      <c r="S1735" s="9">
        <v>-69.0071</v>
      </c>
      <c r="T1735" s="5" t="s">
        <v>208</v>
      </c>
      <c r="U1735" s="5" t="s">
        <v>208</v>
      </c>
      <c r="V1735" s="5" t="s">
        <v>183</v>
      </c>
      <c r="W1735" s="5" t="s">
        <v>2265</v>
      </c>
      <c r="X1735" s="5" t="s">
        <v>100</v>
      </c>
      <c r="Y1735" s="5" t="s">
        <v>123</v>
      </c>
      <c r="Z1735" s="5"/>
      <c r="AA1735" s="5" t="s">
        <v>3253</v>
      </c>
      <c r="AB1735" s="5"/>
      <c r="AC1735" s="6"/>
      <c r="AD1735" s="6"/>
      <c r="AE1735" s="5"/>
      <c r="AF1735" s="10"/>
    </row>
    <row r="1736" ht="21.0" customHeight="1">
      <c r="A1736" s="5">
        <v>241823.0</v>
      </c>
      <c r="B1736" s="5" t="s">
        <v>3254</v>
      </c>
      <c r="C1736" s="5" t="s">
        <v>3255</v>
      </c>
      <c r="D1736" s="5" t="s">
        <v>56</v>
      </c>
      <c r="E1736" s="5" t="s">
        <v>35</v>
      </c>
      <c r="F1736" s="5" t="s">
        <v>1596</v>
      </c>
      <c r="G1736" s="5">
        <v>69.0</v>
      </c>
      <c r="H1736" s="5">
        <v>69.0</v>
      </c>
      <c r="I1736" s="5" t="s">
        <v>37</v>
      </c>
      <c r="J1736" s="5" t="s">
        <v>1744</v>
      </c>
      <c r="K1736" s="5" t="s">
        <v>56</v>
      </c>
      <c r="L1736" s="5"/>
      <c r="M1736" s="6">
        <v>45124.0</v>
      </c>
      <c r="N1736" s="6">
        <v>45161.0</v>
      </c>
      <c r="O1736" s="7">
        <f>+IF(NETWORKDAYS(M1736,N1736,Feriados!A1662:A1692)&gt;-1,NETWORKDAYS(M1736,N1736,Feriados!A1662:A1692)-1,NETWORKDAYS(M1736,TODAY(),Feriados!A$15:A$315))</f>
        <v>27</v>
      </c>
      <c r="P1736" s="8">
        <v>45166.0</v>
      </c>
      <c r="Q1736" s="5">
        <f>+IF(T1736="ENVIO OS", IF(NETWORKDAYS(N1736,P1736,Feriados!A$15:A$315)&gt;-1,NETWORKDAYS(N1736,P1736,Feriados!A$15:A$315)-1,NETWORKDAYS(N1736,TODAY(),Feriados!A$15:A$315)),0)</f>
        <v>3</v>
      </c>
      <c r="R1736" s="9">
        <v>-34.7421</v>
      </c>
      <c r="S1736" s="9">
        <v>-68.3817</v>
      </c>
      <c r="T1736" s="5" t="s">
        <v>40</v>
      </c>
      <c r="U1736" s="5"/>
      <c r="V1736" s="5"/>
      <c r="W1736" s="5"/>
      <c r="X1736" s="5" t="s">
        <v>190</v>
      </c>
      <c r="Y1736" s="5" t="s">
        <v>59</v>
      </c>
      <c r="Z1736" s="5"/>
      <c r="AA1736" s="5"/>
      <c r="AB1736" s="5"/>
      <c r="AC1736" s="6"/>
      <c r="AD1736" s="6"/>
      <c r="AE1736" s="5"/>
      <c r="AF1736" s="10"/>
    </row>
    <row r="1737" ht="21.0" customHeight="1">
      <c r="A1737" s="11"/>
      <c r="B1737" s="5" t="s">
        <v>3256</v>
      </c>
      <c r="C1737" s="5" t="s">
        <v>3257</v>
      </c>
      <c r="D1737" s="5"/>
      <c r="E1737" s="5" t="s">
        <v>35</v>
      </c>
      <c r="F1737" s="5" t="s">
        <v>36</v>
      </c>
      <c r="G1737" s="5"/>
      <c r="H1737" s="5"/>
      <c r="I1737" s="5"/>
      <c r="J1737" s="5"/>
      <c r="K1737" s="5"/>
      <c r="L1737" s="5"/>
      <c r="M1737" s="6">
        <v>45124.0</v>
      </c>
      <c r="N1737" s="6"/>
      <c r="O1737" s="7">
        <f>+IF(NETWORKDAYS(M1737,N1737,Feriados!A1655:A1685)&gt;-1,NETWORKDAYS(M1737,N1737,Feriados!A1655:A1685)-1,NETWORKDAYS(M1737,TODAY(),Feriados!A$15:A$315))</f>
        <v>380</v>
      </c>
      <c r="P1737" s="8"/>
      <c r="Q1737" s="5">
        <f>+IF(T1737="ENVIO OS", IF(NETWORKDAYS(N1737,P1737,Feriados!A$15:A$315)&gt;-1,NETWORKDAYS(N1737,P1737,Feriados!A$15:A$315)-1,NETWORKDAYS(N1737,TODAY(),Feriados!A$15:A$315)),0)</f>
        <v>0</v>
      </c>
      <c r="R1737" s="9"/>
      <c r="S1737" s="9"/>
      <c r="T1737" s="5"/>
      <c r="U1737" s="5"/>
      <c r="V1737" s="5"/>
      <c r="W1737" s="5"/>
      <c r="X1737" s="5"/>
      <c r="Y1737" s="5"/>
      <c r="Z1737" s="5" t="s">
        <v>974</v>
      </c>
      <c r="AA1737" s="5"/>
      <c r="AB1737" s="5"/>
      <c r="AC1737" s="6"/>
      <c r="AD1737" s="6"/>
      <c r="AE1737" s="5"/>
      <c r="AF1737" s="10"/>
    </row>
    <row r="1738" ht="21.0" customHeight="1">
      <c r="A1738" s="5"/>
      <c r="B1738" s="5" t="s">
        <v>3258</v>
      </c>
      <c r="C1738" s="5" t="s">
        <v>3259</v>
      </c>
      <c r="D1738" s="5"/>
      <c r="E1738" s="5" t="s">
        <v>35</v>
      </c>
      <c r="F1738" s="5" t="s">
        <v>1596</v>
      </c>
      <c r="G1738" s="5"/>
      <c r="H1738" s="5"/>
      <c r="I1738" s="5"/>
      <c r="J1738" s="5"/>
      <c r="K1738" s="5"/>
      <c r="L1738" s="5"/>
      <c r="M1738" s="6">
        <v>45124.0</v>
      </c>
      <c r="N1738" s="6">
        <v>45202.0</v>
      </c>
      <c r="O1738" s="7">
        <f>+IF(NETWORKDAYS(M1738,N1738,Feriados!A1656:A1686)&gt;-1,NETWORKDAYS(M1738,N1738,Feriados!A1656:A1686)-1,NETWORKDAYS(M1738,TODAY(),Feriados!A$15:A$315))</f>
        <v>56</v>
      </c>
      <c r="P1738" s="8"/>
      <c r="Q1738" s="5">
        <f>+IF(T1738="ENVIO OS", IF(NETWORKDAYS(N1738,P1738,Feriados!A$15:A$315)&gt;-1,NETWORKDAYS(N1738,P1738,Feriados!A$15:A$315)-1,NETWORKDAYS(N1738,TODAY(),Feriados!A$15:A$315)),0)</f>
        <v>324</v>
      </c>
      <c r="R1738" s="9"/>
      <c r="S1738" s="9"/>
      <c r="T1738" s="5" t="s">
        <v>40</v>
      </c>
      <c r="U1738" s="5" t="s">
        <v>564</v>
      </c>
      <c r="V1738" s="5"/>
      <c r="W1738" s="5"/>
      <c r="X1738" s="5" t="s">
        <v>51</v>
      </c>
      <c r="Y1738" s="5"/>
      <c r="Z1738" s="5" t="s">
        <v>928</v>
      </c>
      <c r="AA1738" s="5"/>
      <c r="AB1738" s="5"/>
      <c r="AC1738" s="6"/>
      <c r="AD1738" s="6"/>
      <c r="AE1738" s="5"/>
      <c r="AF1738" s="10"/>
    </row>
    <row r="1739" ht="21.0" customHeight="1">
      <c r="A1739" s="5"/>
      <c r="B1739" s="5" t="s">
        <v>3260</v>
      </c>
      <c r="C1739" s="5" t="s">
        <v>3261</v>
      </c>
      <c r="D1739" s="5"/>
      <c r="E1739" s="5" t="s">
        <v>35</v>
      </c>
      <c r="F1739" s="5" t="s">
        <v>36</v>
      </c>
      <c r="G1739" s="5"/>
      <c r="H1739" s="5"/>
      <c r="I1739" s="5"/>
      <c r="J1739" s="5"/>
      <c r="K1739" s="5"/>
      <c r="L1739" s="5"/>
      <c r="M1739" s="6">
        <v>45124.0</v>
      </c>
      <c r="N1739" s="6"/>
      <c r="O1739" s="7">
        <f>+IF(NETWORKDAYS(M1739,N1739,Feriados!A1657:A1687)&gt;-1,NETWORKDAYS(M1739,N1739,Feriados!A1657:A1687)-1,NETWORKDAYS(M1739,TODAY(),Feriados!A$15:A$315))</f>
        <v>380</v>
      </c>
      <c r="P1739" s="8"/>
      <c r="Q1739" s="5">
        <f>+IF(T1739="ENVIO OS", IF(NETWORKDAYS(N1739,P1739,Feriados!A$15:A$315)&gt;-1,NETWORKDAYS(N1739,P1739,Feriados!A$15:A$315)-1,NETWORKDAYS(N1739,TODAY(),Feriados!A$15:A$315)),0)</f>
        <v>0</v>
      </c>
      <c r="R1739" s="9"/>
      <c r="S1739" s="9"/>
      <c r="T1739" s="5"/>
      <c r="U1739" s="5"/>
      <c r="V1739" s="5"/>
      <c r="W1739" s="5"/>
      <c r="X1739" s="5"/>
      <c r="Y1739" s="5"/>
      <c r="Z1739" s="5" t="s">
        <v>43</v>
      </c>
      <c r="AA1739" s="5"/>
      <c r="AB1739" s="5"/>
      <c r="AC1739" s="6"/>
      <c r="AD1739" s="6"/>
      <c r="AE1739" s="5"/>
      <c r="AF1739" s="10"/>
    </row>
    <row r="1740" ht="21.0" customHeight="1">
      <c r="A1740" s="5"/>
      <c r="B1740" s="5" t="s">
        <v>3262</v>
      </c>
      <c r="C1740" s="5" t="s">
        <v>3007</v>
      </c>
      <c r="D1740" s="5"/>
      <c r="E1740" s="5" t="s">
        <v>35</v>
      </c>
      <c r="F1740" s="5" t="s">
        <v>36</v>
      </c>
      <c r="G1740" s="5"/>
      <c r="H1740" s="5"/>
      <c r="I1740" s="5"/>
      <c r="J1740" s="5"/>
      <c r="K1740" s="5"/>
      <c r="L1740" s="5"/>
      <c r="M1740" s="6">
        <v>45124.0</v>
      </c>
      <c r="N1740" s="6"/>
      <c r="O1740" s="7">
        <f>+IF(NETWORKDAYS(M1740,N1740,Feriados!A1659:A1689)&gt;-1,NETWORKDAYS(M1740,N1740,Feriados!A1659:A1689)-1,NETWORKDAYS(M1740,TODAY(),Feriados!A$15:A$315))</f>
        <v>380</v>
      </c>
      <c r="P1740" s="8"/>
      <c r="Q1740" s="5">
        <f>+IF(T1740="ENVIO OS", IF(NETWORKDAYS(N1740,P1740,Feriados!A$15:A$315)&gt;-1,NETWORKDAYS(N1740,P1740,Feriados!A$15:A$315)-1,NETWORKDAYS(N1740,TODAY(),Feriados!A$15:A$315)),0)</f>
        <v>0</v>
      </c>
      <c r="R1740" s="9"/>
      <c r="S1740" s="9"/>
      <c r="T1740" s="5"/>
      <c r="U1740" s="5"/>
      <c r="V1740" s="5"/>
      <c r="W1740" s="5"/>
      <c r="X1740" s="5"/>
      <c r="Y1740" s="5"/>
      <c r="Z1740" s="5" t="s">
        <v>577</v>
      </c>
      <c r="AA1740" s="5"/>
      <c r="AB1740" s="5"/>
      <c r="AC1740" s="6"/>
      <c r="AD1740" s="6"/>
      <c r="AE1740" s="5"/>
      <c r="AF1740" s="10"/>
    </row>
    <row r="1741" ht="21.0" customHeight="1">
      <c r="A1741" s="5"/>
      <c r="B1741" s="5" t="s">
        <v>3263</v>
      </c>
      <c r="C1741" s="5" t="s">
        <v>3264</v>
      </c>
      <c r="D1741" s="5"/>
      <c r="E1741" s="5" t="s">
        <v>35</v>
      </c>
      <c r="F1741" s="5" t="s">
        <v>1596</v>
      </c>
      <c r="G1741" s="5"/>
      <c r="H1741" s="5"/>
      <c r="I1741" s="5"/>
      <c r="J1741" s="5"/>
      <c r="K1741" s="5"/>
      <c r="L1741" s="5"/>
      <c r="M1741" s="6">
        <v>45124.0</v>
      </c>
      <c r="N1741" s="6"/>
      <c r="O1741" s="7">
        <f>+IF(NETWORKDAYS(M1741,N1741,Feriados!A1660:A1690)&gt;-1,NETWORKDAYS(M1741,N1741,Feriados!A1660:A1690)-1,NETWORKDAYS(M1741,TODAY(),Feriados!A$15:A$315))</f>
        <v>380</v>
      </c>
      <c r="P1741" s="8"/>
      <c r="Q1741" s="5">
        <f>+IF(T1741="ENVIO OS", IF(NETWORKDAYS(N1741,P1741,Feriados!A$15:A$315)&gt;-1,NETWORKDAYS(N1741,P1741,Feriados!A$15:A$315)-1,NETWORKDAYS(N1741,TODAY(),Feriados!A$15:A$315)),0)</f>
        <v>0</v>
      </c>
      <c r="R1741" s="9"/>
      <c r="S1741" s="9"/>
      <c r="T1741" s="5"/>
      <c r="U1741" s="5"/>
      <c r="V1741" s="5"/>
      <c r="W1741" s="5"/>
      <c r="X1741" s="5"/>
      <c r="Y1741" s="5"/>
      <c r="Z1741" s="5" t="s">
        <v>43</v>
      </c>
      <c r="AA1741" s="5"/>
      <c r="AB1741" s="5"/>
      <c r="AC1741" s="6"/>
      <c r="AD1741" s="6"/>
      <c r="AE1741" s="5"/>
      <c r="AF1741" s="10"/>
    </row>
    <row r="1742" ht="21.0" customHeight="1">
      <c r="A1742" s="5"/>
      <c r="B1742" s="5" t="s">
        <v>3265</v>
      </c>
      <c r="C1742" s="5" t="s">
        <v>3266</v>
      </c>
      <c r="D1742" s="5"/>
      <c r="E1742" s="5" t="s">
        <v>35</v>
      </c>
      <c r="F1742" s="5" t="s">
        <v>36</v>
      </c>
      <c r="G1742" s="5"/>
      <c r="H1742" s="5"/>
      <c r="I1742" s="5"/>
      <c r="J1742" s="5"/>
      <c r="K1742" s="5"/>
      <c r="L1742" s="5"/>
      <c r="M1742" s="6">
        <v>45124.0</v>
      </c>
      <c r="N1742" s="6"/>
      <c r="O1742" s="7">
        <f>+IF(NETWORKDAYS(M1742,N1742,Feriados!A1661:A1691)&gt;-1,NETWORKDAYS(M1742,N1742,Feriados!A1661:A1691)-1,NETWORKDAYS(M1742,TODAY(),Feriados!A$15:A$315))</f>
        <v>380</v>
      </c>
      <c r="P1742" s="8"/>
      <c r="Q1742" s="5">
        <f>+IF(T1742="ENVIO OS", IF(NETWORKDAYS(N1742,P1742,Feriados!A$15:A$315)&gt;-1,NETWORKDAYS(N1742,P1742,Feriados!A$15:A$315)-1,NETWORKDAYS(N1742,TODAY(),Feriados!A$15:A$315)),0)</f>
        <v>0</v>
      </c>
      <c r="R1742" s="9"/>
      <c r="S1742" s="9"/>
      <c r="T1742" s="5"/>
      <c r="U1742" s="5"/>
      <c r="V1742" s="5"/>
      <c r="W1742" s="5"/>
      <c r="X1742" s="5"/>
      <c r="Y1742" s="5"/>
      <c r="Z1742" s="5" t="s">
        <v>2072</v>
      </c>
      <c r="AA1742" s="5"/>
      <c r="AB1742" s="5"/>
      <c r="AC1742" s="6"/>
      <c r="AD1742" s="6"/>
      <c r="AE1742" s="5"/>
      <c r="AF1742" s="10"/>
    </row>
    <row r="1743" ht="21.0" customHeight="1">
      <c r="A1743" s="5"/>
      <c r="B1743" s="5" t="s">
        <v>3267</v>
      </c>
      <c r="C1743" s="5" t="s">
        <v>3268</v>
      </c>
      <c r="D1743" s="5"/>
      <c r="E1743" s="5" t="s">
        <v>35</v>
      </c>
      <c r="F1743" s="5" t="s">
        <v>1596</v>
      </c>
      <c r="G1743" s="5"/>
      <c r="H1743" s="5"/>
      <c r="I1743" s="5"/>
      <c r="J1743" s="5"/>
      <c r="K1743" s="5"/>
      <c r="L1743" s="5"/>
      <c r="M1743" s="6">
        <v>45124.0</v>
      </c>
      <c r="N1743" s="6">
        <v>45133.0</v>
      </c>
      <c r="O1743" s="7">
        <f>+IF(NETWORKDAYS(M1743,N1743,Feriados!A1658:A1688)&gt;-1,NETWORKDAYS(M1743,N1743,Feriados!A1658:A1688)-1,NETWORKDAYS(M1743,TODAY(),Feriados!A$15:A$315))</f>
        <v>7</v>
      </c>
      <c r="P1743" s="8">
        <v>45169.0</v>
      </c>
      <c r="Q1743" s="5">
        <f>+IF(T1743="ENVIO OS", IF(NETWORKDAYS(N1743,P1743,Feriados!A$15:A$315)&gt;-1,NETWORKDAYS(N1743,P1743,Feriados!A$15:A$315)-1,NETWORKDAYS(N1743,TODAY(),Feriados!A$15:A$315)),0)</f>
        <v>26</v>
      </c>
      <c r="R1743" s="9"/>
      <c r="S1743" s="9"/>
      <c r="T1743" s="5" t="s">
        <v>40</v>
      </c>
      <c r="U1743" s="5" t="s">
        <v>564</v>
      </c>
      <c r="V1743" s="5"/>
      <c r="W1743" s="5"/>
      <c r="X1743" s="5"/>
      <c r="Y1743" s="5"/>
      <c r="Z1743" s="5"/>
      <c r="AA1743" s="5"/>
      <c r="AB1743" s="5"/>
      <c r="AC1743" s="6"/>
      <c r="AD1743" s="6"/>
      <c r="AE1743" s="5"/>
      <c r="AF1743" s="10"/>
    </row>
    <row r="1744" ht="21.0" customHeight="1">
      <c r="A1744" s="5"/>
      <c r="B1744" s="5" t="s">
        <v>3178</v>
      </c>
      <c r="C1744" s="5" t="s">
        <v>3179</v>
      </c>
      <c r="D1744" s="5" t="s">
        <v>46</v>
      </c>
      <c r="E1744" s="5" t="s">
        <v>96</v>
      </c>
      <c r="F1744" s="5" t="s">
        <v>1050</v>
      </c>
      <c r="G1744" s="5">
        <v>61.74</v>
      </c>
      <c r="H1744" s="5"/>
      <c r="I1744" s="5"/>
      <c r="J1744" s="5"/>
      <c r="K1744" s="5"/>
      <c r="L1744" s="5"/>
      <c r="M1744" s="6">
        <v>45124.0</v>
      </c>
      <c r="N1744" s="6">
        <v>45125.0</v>
      </c>
      <c r="O1744" s="7">
        <f>+IF(NETWORKDAYS(M1744,N1744,Feriados!A1691:A1721)&gt;-1,NETWORKDAYS(M1744,N1744,Feriados!A1691:A1721)-1,NETWORKDAYS(M1744,TODAY(),Feriados!A$15:A$315))</f>
        <v>1</v>
      </c>
      <c r="P1744" s="8">
        <v>45153.0</v>
      </c>
      <c r="Q1744" s="5">
        <f>+IF(T1744="ENVIO OS", IF(NETWORKDAYS(N1744,P1744,Feriados!A$15:A$315)&gt;-1,NETWORKDAYS(N1744,P1744,Feriados!A$15:A$315)-1,NETWORKDAYS(N1744,TODAY(),Feriados!A$15:A$315)),0)</f>
        <v>20</v>
      </c>
      <c r="R1744" s="9"/>
      <c r="S1744" s="9"/>
      <c r="T1744" s="5" t="s">
        <v>40</v>
      </c>
      <c r="U1744" s="5" t="s">
        <v>564</v>
      </c>
      <c r="V1744" s="5"/>
      <c r="W1744" s="5"/>
      <c r="X1744" s="5" t="s">
        <v>100</v>
      </c>
      <c r="Y1744" s="5"/>
      <c r="Z1744" s="5" t="s">
        <v>928</v>
      </c>
      <c r="AA1744" s="5" t="s">
        <v>3269</v>
      </c>
      <c r="AB1744" s="5"/>
      <c r="AC1744" s="6"/>
      <c r="AD1744" s="6"/>
      <c r="AE1744" s="5"/>
      <c r="AF1744" s="10"/>
    </row>
    <row r="1745" ht="21.0" customHeight="1">
      <c r="A1745" s="5">
        <v>240958.0</v>
      </c>
      <c r="B1745" s="5" t="s">
        <v>3069</v>
      </c>
      <c r="C1745" s="5" t="s">
        <v>3070</v>
      </c>
      <c r="D1745" s="5" t="s">
        <v>56</v>
      </c>
      <c r="E1745" s="5" t="s">
        <v>96</v>
      </c>
      <c r="F1745" s="5" t="s">
        <v>137</v>
      </c>
      <c r="G1745" s="5">
        <v>112.0</v>
      </c>
      <c r="H1745" s="5">
        <v>88.0</v>
      </c>
      <c r="I1745" s="5" t="s">
        <v>37</v>
      </c>
      <c r="J1745" s="5" t="s">
        <v>1086</v>
      </c>
      <c r="K1745" s="5" t="s">
        <v>1087</v>
      </c>
      <c r="L1745" s="5" t="s">
        <v>39</v>
      </c>
      <c r="M1745" s="6">
        <v>45125.0</v>
      </c>
      <c r="N1745" s="6">
        <v>45126.0</v>
      </c>
      <c r="O1745" s="7">
        <f>+IF(NETWORKDAYS(M1745,N1745,Feriados!A1665:A1695)&gt;-1,NETWORKDAYS(M1745,N1745,Feriados!A1665:A1695)-1,NETWORKDAYS(M1745,TODAY(),Feriados!A$15:A$315))</f>
        <v>1</v>
      </c>
      <c r="P1745" s="8"/>
      <c r="Q1745" s="5">
        <f>+IF(T1745="ENVIO OS", IF(NETWORKDAYS(N1745,P1745,Feriados!A$15:A$315)&gt;-1,NETWORKDAYS(N1745,P1745,Feriados!A$15:A$315)-1,NETWORKDAYS(N1745,TODAY(),Feriados!A$15:A$315)),0)</f>
        <v>0</v>
      </c>
      <c r="R1745" s="9">
        <v>-34.5753</v>
      </c>
      <c r="S1745" s="9">
        <v>-68.0425</v>
      </c>
      <c r="T1745" s="5" t="s">
        <v>208</v>
      </c>
      <c r="U1745" s="5" t="s">
        <v>208</v>
      </c>
      <c r="V1745" s="5"/>
      <c r="W1745" s="5"/>
      <c r="X1745" s="5" t="s">
        <v>100</v>
      </c>
      <c r="Y1745" s="5" t="s">
        <v>133</v>
      </c>
      <c r="Z1745" s="5"/>
      <c r="AA1745" s="5" t="s">
        <v>2353</v>
      </c>
      <c r="AB1745" s="5"/>
      <c r="AC1745" s="6"/>
      <c r="AD1745" s="6"/>
      <c r="AE1745" s="5"/>
      <c r="AF1745" s="10"/>
    </row>
    <row r="1746" ht="21.0" customHeight="1">
      <c r="A1746" s="5"/>
      <c r="B1746" s="5" t="s">
        <v>3270</v>
      </c>
      <c r="C1746" s="5" t="s">
        <v>3271</v>
      </c>
      <c r="D1746" s="5" t="s">
        <v>95</v>
      </c>
      <c r="E1746" s="5" t="s">
        <v>35</v>
      </c>
      <c r="F1746" s="5" t="s">
        <v>36</v>
      </c>
      <c r="G1746" s="5">
        <v>896.2</v>
      </c>
      <c r="H1746" s="5"/>
      <c r="I1746" s="5" t="s">
        <v>37</v>
      </c>
      <c r="J1746" s="5" t="s">
        <v>3250</v>
      </c>
      <c r="K1746" s="5" t="s">
        <v>95</v>
      </c>
      <c r="L1746" s="5" t="s">
        <v>49</v>
      </c>
      <c r="M1746" s="6">
        <v>45125.0</v>
      </c>
      <c r="N1746" s="6">
        <v>45134.0</v>
      </c>
      <c r="O1746" s="7">
        <f>+IF(NETWORKDAYS(M1746,N1746,Feriados!A1673:A1703)&gt;-1,NETWORKDAYS(M1746,N1746,Feriados!A1673:A1703)-1,NETWORKDAYS(M1746,TODAY(),Feriados!A$15:A$315))</f>
        <v>7</v>
      </c>
      <c r="P1746" s="8"/>
      <c r="Q1746" s="5">
        <f>+IF(T1746="ENVIO OS", IF(NETWORKDAYS(N1746,P1746,Feriados!A$15:A$315)&gt;-1,NETWORKDAYS(N1746,P1746,Feriados!A$15:A$315)-1,NETWORKDAYS(N1746,TODAY(),Feriados!A$15:A$315)),0)</f>
        <v>372</v>
      </c>
      <c r="R1746" s="9"/>
      <c r="S1746" s="9"/>
      <c r="T1746" s="5" t="s">
        <v>40</v>
      </c>
      <c r="U1746" s="5" t="s">
        <v>564</v>
      </c>
      <c r="V1746" s="5"/>
      <c r="W1746" s="5"/>
      <c r="X1746" s="5" t="s">
        <v>51</v>
      </c>
      <c r="Y1746" s="5"/>
      <c r="Z1746" s="5" t="s">
        <v>3272</v>
      </c>
      <c r="AA1746" s="5"/>
      <c r="AB1746" s="5"/>
      <c r="AC1746" s="6"/>
      <c r="AD1746" s="6"/>
      <c r="AE1746" s="5"/>
      <c r="AF1746" s="10"/>
    </row>
    <row r="1747" ht="21.0" customHeight="1">
      <c r="A1747" s="5">
        <v>241745.0</v>
      </c>
      <c r="B1747" s="5" t="s">
        <v>3273</v>
      </c>
      <c r="C1747" s="5" t="s">
        <v>3274</v>
      </c>
      <c r="D1747" s="5" t="s">
        <v>34</v>
      </c>
      <c r="E1747" s="5" t="s">
        <v>96</v>
      </c>
      <c r="F1747" s="5" t="s">
        <v>97</v>
      </c>
      <c r="G1747" s="5">
        <v>150.0</v>
      </c>
      <c r="H1747" s="5">
        <v>150.0</v>
      </c>
      <c r="I1747" s="5" t="s">
        <v>3275</v>
      </c>
      <c r="J1747" s="5" t="s">
        <v>212</v>
      </c>
      <c r="K1747" s="5" t="s">
        <v>34</v>
      </c>
      <c r="L1747" s="5" t="s">
        <v>39</v>
      </c>
      <c r="M1747" s="6">
        <v>45126.0</v>
      </c>
      <c r="N1747" s="6">
        <v>45148.0</v>
      </c>
      <c r="O1747" s="7">
        <f>+IF(NETWORKDAYS(M1747,N1747,Feriados!A1668:A1698)&gt;-1,NETWORKDAYS(M1747,N1747,Feriados!A1668:A1698)-1,NETWORKDAYS(M1747,TODAY(),Feriados!A$15:A$315))</f>
        <v>16</v>
      </c>
      <c r="P1747" s="8"/>
      <c r="Q1747" s="5">
        <f>+IF(T1747="ENVIO OS", IF(NETWORKDAYS(N1747,P1747,Feriados!A$15:A$315)&gt;-1,NETWORKDAYS(N1747,P1747,Feriados!A$15:A$315)-1,NETWORKDAYS(N1747,TODAY(),Feriados!A$15:A$315)),0)</f>
        <v>0</v>
      </c>
      <c r="R1747" s="9">
        <v>-33.6501</v>
      </c>
      <c r="S1747" s="9">
        <v>-69.1549</v>
      </c>
      <c r="T1747" s="5" t="s">
        <v>79</v>
      </c>
      <c r="U1747" s="5" t="s">
        <v>79</v>
      </c>
      <c r="V1747" s="5"/>
      <c r="W1747" s="5"/>
      <c r="X1747" s="5" t="s">
        <v>100</v>
      </c>
      <c r="Y1747" s="5" t="s">
        <v>66</v>
      </c>
      <c r="Z1747" s="5"/>
      <c r="AA1747" s="5"/>
      <c r="AB1747" s="5"/>
      <c r="AC1747" s="6"/>
      <c r="AD1747" s="6"/>
      <c r="AE1747" s="5"/>
      <c r="AF1747" s="10"/>
    </row>
    <row r="1748" ht="21.0" customHeight="1">
      <c r="A1748" s="5">
        <v>241444.0</v>
      </c>
      <c r="B1748" s="5" t="s">
        <v>3276</v>
      </c>
      <c r="C1748" s="5" t="s">
        <v>3277</v>
      </c>
      <c r="D1748" s="5" t="s">
        <v>302</v>
      </c>
      <c r="E1748" s="5" t="s">
        <v>96</v>
      </c>
      <c r="F1748" s="5" t="s">
        <v>343</v>
      </c>
      <c r="G1748" s="5">
        <v>250.0</v>
      </c>
      <c r="H1748" s="5">
        <v>250.0</v>
      </c>
      <c r="I1748" s="5"/>
      <c r="J1748" s="5" t="s">
        <v>576</v>
      </c>
      <c r="K1748" s="5" t="s">
        <v>576</v>
      </c>
      <c r="L1748" s="5"/>
      <c r="M1748" s="6">
        <v>45126.0</v>
      </c>
      <c r="N1748" s="6">
        <v>45153.0</v>
      </c>
      <c r="O1748" s="7">
        <f>+IF(NETWORKDAYS(M1748,N1748,Feriados!A1669:A1699)&gt;-1,NETWORKDAYS(M1748,N1748,Feriados!A1669:A1699)-1,NETWORKDAYS(M1748,TODAY(),Feriados!A$15:A$315))</f>
        <v>19</v>
      </c>
      <c r="P1748" s="8"/>
      <c r="Q1748" s="5">
        <f>+IF(T1748="ENVIO OS", IF(NETWORKDAYS(N1748,P1748,Feriados!A$15:A$315)&gt;-1,NETWORKDAYS(N1748,P1748,Feriados!A$15:A$315)-1,NETWORKDAYS(N1748,TODAY(),Feriados!A$15:A$315)),0)</f>
        <v>0</v>
      </c>
      <c r="R1748" s="9">
        <v>-33.6647</v>
      </c>
      <c r="S1748" s="9">
        <v>-68.9567</v>
      </c>
      <c r="T1748" s="5" t="s">
        <v>79</v>
      </c>
      <c r="U1748" s="5" t="s">
        <v>79</v>
      </c>
      <c r="V1748" s="5"/>
      <c r="W1748" s="5"/>
      <c r="X1748" s="5" t="s">
        <v>100</v>
      </c>
      <c r="Y1748" s="5" t="s">
        <v>66</v>
      </c>
      <c r="Z1748" s="5"/>
      <c r="AA1748" s="5"/>
      <c r="AB1748" s="5"/>
      <c r="AC1748" s="6"/>
      <c r="AD1748" s="6"/>
      <c r="AE1748" s="5"/>
      <c r="AF1748" s="10"/>
    </row>
    <row r="1749" ht="21.0" customHeight="1">
      <c r="A1749" s="5">
        <v>241443.0</v>
      </c>
      <c r="B1749" s="5" t="s">
        <v>3278</v>
      </c>
      <c r="C1749" s="5" t="s">
        <v>3279</v>
      </c>
      <c r="D1749" s="5" t="s">
        <v>56</v>
      </c>
      <c r="E1749" s="5" t="s">
        <v>96</v>
      </c>
      <c r="F1749" s="5" t="s">
        <v>343</v>
      </c>
      <c r="G1749" s="5">
        <v>300.0</v>
      </c>
      <c r="H1749" s="5">
        <v>300.0</v>
      </c>
      <c r="I1749" s="5"/>
      <c r="J1749" s="5" t="s">
        <v>236</v>
      </c>
      <c r="K1749" s="5" t="s">
        <v>56</v>
      </c>
      <c r="L1749" s="5" t="s">
        <v>39</v>
      </c>
      <c r="M1749" s="6">
        <v>45126.0</v>
      </c>
      <c r="N1749" s="6">
        <v>45147.0</v>
      </c>
      <c r="O1749" s="7">
        <f>+IF(NETWORKDAYS(M1749,N1749,Feriados!A1670:A1700)&gt;-1,NETWORKDAYS(M1749,N1749,Feriados!A1670:A1700)-1,NETWORKDAYS(M1749,TODAY(),Feriados!A$15:A$315))</f>
        <v>15</v>
      </c>
      <c r="P1749" s="8"/>
      <c r="Q1749" s="5">
        <f>+IF(T1749="ENVIO OS", IF(NETWORKDAYS(N1749,P1749,Feriados!A$15:A$315)&gt;-1,NETWORKDAYS(N1749,P1749,Feriados!A$15:A$315)-1,NETWORKDAYS(N1749,TODAY(),Feriados!A$15:A$315)),0)</f>
        <v>0</v>
      </c>
      <c r="R1749" s="9">
        <v>-34.593</v>
      </c>
      <c r="S1749" s="9">
        <v>-68.272</v>
      </c>
      <c r="T1749" s="5" t="s">
        <v>79</v>
      </c>
      <c r="U1749" s="5" t="s">
        <v>79</v>
      </c>
      <c r="V1749" s="5" t="s">
        <v>183</v>
      </c>
      <c r="W1749" s="5" t="s">
        <v>2201</v>
      </c>
      <c r="X1749" s="5" t="s">
        <v>100</v>
      </c>
      <c r="Y1749" s="5" t="s">
        <v>66</v>
      </c>
      <c r="Z1749" s="5"/>
      <c r="AA1749" s="5"/>
      <c r="AB1749" s="5"/>
      <c r="AC1749" s="6"/>
      <c r="AD1749" s="6"/>
      <c r="AE1749" s="5"/>
      <c r="AF1749" s="10"/>
    </row>
    <row r="1750" ht="21.0" customHeight="1">
      <c r="A1750" s="5"/>
      <c r="B1750" s="5" t="s">
        <v>2722</v>
      </c>
      <c r="C1750" s="5" t="s">
        <v>2723</v>
      </c>
      <c r="D1750" s="5" t="s">
        <v>95</v>
      </c>
      <c r="E1750" s="5" t="s">
        <v>35</v>
      </c>
      <c r="F1750" s="5" t="s">
        <v>36</v>
      </c>
      <c r="G1750" s="5"/>
      <c r="H1750" s="5"/>
      <c r="I1750" s="5"/>
      <c r="J1750" s="5"/>
      <c r="K1750" s="5"/>
      <c r="L1750" s="5"/>
      <c r="M1750" s="8">
        <v>45126.0</v>
      </c>
      <c r="N1750" s="6">
        <v>45128.0</v>
      </c>
      <c r="O1750" s="7">
        <f>+IF(NETWORKDAYS(M1750,N1750,Feriados!A1688:A1718)&gt;-1,NETWORKDAYS(M1750,N1750,Feriados!A1688:A1718)-1,NETWORKDAYS(M1750,TODAY(),Feriados!A$15:A$315))</f>
        <v>2</v>
      </c>
      <c r="P1750" s="8">
        <v>45149.0</v>
      </c>
      <c r="Q1750" s="5">
        <f>+IF(T1750="ENVIO OS", IF(NETWORKDAYS(N1750,P1750,Feriados!A$15:A$315)&gt;-1,NETWORKDAYS(N1750,P1750,Feriados!A$15:A$315)-1,NETWORKDAYS(N1750,TODAY(),Feriados!A$15:A$315)),0)</f>
        <v>15</v>
      </c>
      <c r="R1750" s="9">
        <v>-35.520027</v>
      </c>
      <c r="S1750" s="9">
        <v>-69.58425</v>
      </c>
      <c r="T1750" s="5" t="s">
        <v>40</v>
      </c>
      <c r="U1750" s="5" t="s">
        <v>804</v>
      </c>
      <c r="V1750" s="5"/>
      <c r="W1750" s="5"/>
      <c r="X1750" s="5"/>
      <c r="Y1750" s="5"/>
      <c r="Z1750" s="5"/>
      <c r="AA1750" s="5"/>
      <c r="AB1750" s="5"/>
      <c r="AC1750" s="6"/>
      <c r="AD1750" s="6"/>
      <c r="AE1750" s="5"/>
      <c r="AF1750" s="10"/>
    </row>
    <row r="1751" ht="21.0" customHeight="1">
      <c r="A1751" s="5">
        <v>240668.0</v>
      </c>
      <c r="B1751" s="5" t="s">
        <v>3086</v>
      </c>
      <c r="C1751" s="5" t="s">
        <v>3087</v>
      </c>
      <c r="D1751" s="5" t="s">
        <v>56</v>
      </c>
      <c r="E1751" s="5" t="s">
        <v>96</v>
      </c>
      <c r="F1751" s="5" t="s">
        <v>137</v>
      </c>
      <c r="G1751" s="5">
        <v>280.0</v>
      </c>
      <c r="H1751" s="5"/>
      <c r="I1751" s="5" t="s">
        <v>3088</v>
      </c>
      <c r="J1751" s="5" t="s">
        <v>3089</v>
      </c>
      <c r="K1751" s="5" t="s">
        <v>189</v>
      </c>
      <c r="L1751" s="5"/>
      <c r="M1751" s="6">
        <v>45128.0</v>
      </c>
      <c r="N1751" s="6">
        <v>45135.0</v>
      </c>
      <c r="O1751" s="7">
        <f>+IF(NETWORKDAYS(M1751,N1751,Feriados!A1700:A1730)&gt;-1,NETWORKDAYS(M1751,N1751,Feriados!A1700:A1730)-1,NETWORKDAYS(M1751,TODAY(),Feriados!A$15:A$315))</f>
        <v>5</v>
      </c>
      <c r="P1751" s="8"/>
      <c r="Q1751" s="5">
        <f>+IF(T1751="ENVIO OS", IF(NETWORKDAYS(N1751,P1751,Feriados!A$15:A$315)&gt;-1,NETWORKDAYS(N1751,P1751,Feriados!A$15:A$315)-1,NETWORKDAYS(N1751,TODAY(),Feriados!A$15:A$315)),0)</f>
        <v>0</v>
      </c>
      <c r="R1751" s="9"/>
      <c r="S1751" s="9"/>
      <c r="T1751" s="5" t="s">
        <v>79</v>
      </c>
      <c r="U1751" s="5"/>
      <c r="V1751" s="5"/>
      <c r="W1751" s="5"/>
      <c r="X1751" s="5" t="s">
        <v>190</v>
      </c>
      <c r="Y1751" s="5" t="s">
        <v>66</v>
      </c>
      <c r="Z1751" s="5"/>
      <c r="AA1751" s="5" t="s">
        <v>2353</v>
      </c>
      <c r="AB1751" s="5"/>
      <c r="AC1751" s="6"/>
      <c r="AD1751" s="6"/>
      <c r="AE1751" s="5"/>
      <c r="AF1751" s="10"/>
    </row>
    <row r="1752" ht="21.0" customHeight="1">
      <c r="A1752" s="5">
        <v>240668.0</v>
      </c>
      <c r="B1752" s="5" t="s">
        <v>3090</v>
      </c>
      <c r="C1752" s="5" t="s">
        <v>3091</v>
      </c>
      <c r="D1752" s="5" t="s">
        <v>56</v>
      </c>
      <c r="E1752" s="5" t="s">
        <v>96</v>
      </c>
      <c r="F1752" s="5" t="s">
        <v>137</v>
      </c>
      <c r="G1752" s="5">
        <v>280.0</v>
      </c>
      <c r="H1752" s="5"/>
      <c r="I1752" s="5" t="s">
        <v>3088</v>
      </c>
      <c r="J1752" s="5" t="s">
        <v>3089</v>
      </c>
      <c r="K1752" s="5" t="s">
        <v>189</v>
      </c>
      <c r="L1752" s="5"/>
      <c r="M1752" s="6">
        <v>45128.0</v>
      </c>
      <c r="N1752" s="6">
        <v>45135.0</v>
      </c>
      <c r="O1752" s="7">
        <f>+IF(NETWORKDAYS(M1752,N1752,Feriados!A1701:A1731)&gt;-1,NETWORKDAYS(M1752,N1752,Feriados!A1701:A1731)-1,NETWORKDAYS(M1752,TODAY(),Feriados!A$15:A$315))</f>
        <v>5</v>
      </c>
      <c r="P1752" s="8"/>
      <c r="Q1752" s="5">
        <f>+IF(T1752="ENVIO OS", IF(NETWORKDAYS(N1752,P1752,Feriados!A$15:A$315)&gt;-1,NETWORKDAYS(N1752,P1752,Feriados!A$15:A$315)-1,NETWORKDAYS(N1752,TODAY(),Feriados!A$15:A$315)),0)</f>
        <v>0</v>
      </c>
      <c r="R1752" s="9"/>
      <c r="S1752" s="9"/>
      <c r="T1752" s="5" t="s">
        <v>79</v>
      </c>
      <c r="U1752" s="5"/>
      <c r="V1752" s="5"/>
      <c r="W1752" s="5"/>
      <c r="X1752" s="5" t="s">
        <v>190</v>
      </c>
      <c r="Y1752" s="5" t="s">
        <v>66</v>
      </c>
      <c r="Z1752" s="5"/>
      <c r="AA1752" s="5" t="s">
        <v>2353</v>
      </c>
      <c r="AB1752" s="5"/>
      <c r="AC1752" s="6"/>
      <c r="AD1752" s="6"/>
      <c r="AE1752" s="5"/>
      <c r="AF1752" s="10"/>
    </row>
    <row r="1753" ht="21.0" customHeight="1">
      <c r="A1753" s="5">
        <v>241465.0</v>
      </c>
      <c r="B1753" s="5" t="s">
        <v>3280</v>
      </c>
      <c r="C1753" s="5" t="s">
        <v>3281</v>
      </c>
      <c r="D1753" s="5" t="s">
        <v>56</v>
      </c>
      <c r="E1753" s="5" t="s">
        <v>96</v>
      </c>
      <c r="F1753" s="5" t="s">
        <v>273</v>
      </c>
      <c r="G1753" s="5">
        <v>396.0</v>
      </c>
      <c r="H1753" s="5"/>
      <c r="I1753" s="5"/>
      <c r="J1753" s="5"/>
      <c r="K1753" s="5"/>
      <c r="L1753" s="5"/>
      <c r="M1753" s="6">
        <v>45128.0</v>
      </c>
      <c r="N1753" s="6">
        <v>45148.0</v>
      </c>
      <c r="O1753" s="7">
        <f>+IF(NETWORKDAYS(M1753,N1753,Feriados!A1675:A1705)&gt;-1,NETWORKDAYS(M1753,N1753,Feriados!A1675:A1705)-1,NETWORKDAYS(M1753,TODAY(),Feriados!A$15:A$315))</f>
        <v>14</v>
      </c>
      <c r="P1753" s="8">
        <v>45167.0</v>
      </c>
      <c r="Q1753" s="5">
        <f>+IF(T1753="ENVIO OS", IF(NETWORKDAYS(N1753,P1753,Feriados!A$15:A$315)&gt;-1,NETWORKDAYS(N1753,P1753,Feriados!A$15:A$315)-1,NETWORKDAYS(N1753,TODAY(),Feriados!A$15:A$315)),0)</f>
        <v>0</v>
      </c>
      <c r="R1753" s="9"/>
      <c r="S1753" s="9"/>
      <c r="T1753" s="5" t="s">
        <v>1000</v>
      </c>
      <c r="U1753" s="5" t="s">
        <v>1000</v>
      </c>
      <c r="V1753" s="5"/>
      <c r="W1753" s="5"/>
      <c r="X1753" s="5"/>
      <c r="Y1753" s="5"/>
      <c r="Z1753" s="5"/>
      <c r="AA1753" s="5" t="s">
        <v>3282</v>
      </c>
      <c r="AB1753" s="5"/>
      <c r="AC1753" s="6"/>
      <c r="AD1753" s="6"/>
      <c r="AE1753" s="5"/>
      <c r="AF1753" s="10"/>
    </row>
    <row r="1754" ht="21.0" customHeight="1">
      <c r="A1754" s="5">
        <v>241507.0</v>
      </c>
      <c r="B1754" s="5" t="s">
        <v>3283</v>
      </c>
      <c r="C1754" s="5" t="s">
        <v>3284</v>
      </c>
      <c r="D1754" s="5" t="s">
        <v>302</v>
      </c>
      <c r="E1754" s="5" t="s">
        <v>96</v>
      </c>
      <c r="F1754" s="5" t="s">
        <v>137</v>
      </c>
      <c r="G1754" s="5">
        <v>125.0</v>
      </c>
      <c r="H1754" s="5">
        <v>7.0</v>
      </c>
      <c r="I1754" s="5"/>
      <c r="J1754" s="5" t="s">
        <v>1834</v>
      </c>
      <c r="K1754" s="5" t="s">
        <v>412</v>
      </c>
      <c r="L1754" s="5" t="s">
        <v>49</v>
      </c>
      <c r="M1754" s="6">
        <v>45133.0</v>
      </c>
      <c r="N1754" s="6">
        <v>45160.0</v>
      </c>
      <c r="O1754" s="7">
        <f>+IF(NETWORKDAYS(M1754,N1754,Feriados!A1676:A1706)&gt;-1,NETWORKDAYS(M1754,N1754,Feriados!A1676:A1706)-1,NETWORKDAYS(M1754,TODAY(),Feriados!A$15:A$315))</f>
        <v>19</v>
      </c>
      <c r="P1754" s="8"/>
      <c r="Q1754" s="5">
        <f>+IF(T1754="ENVIO OS", IF(NETWORKDAYS(N1754,P1754,Feriados!A$15:A$315)&gt;-1,NETWORKDAYS(N1754,P1754,Feriados!A$15:A$315)-1,NETWORKDAYS(N1754,TODAY(),Feriados!A$15:A$315)),0)</f>
        <v>0</v>
      </c>
      <c r="R1754" s="9">
        <v>-33.9157</v>
      </c>
      <c r="S1754" s="9">
        <v>-69.1254</v>
      </c>
      <c r="T1754" s="5" t="s">
        <v>79</v>
      </c>
      <c r="U1754" s="5" t="s">
        <v>79</v>
      </c>
      <c r="V1754" s="5" t="s">
        <v>1835</v>
      </c>
      <c r="W1754" s="5"/>
      <c r="X1754" s="5" t="s">
        <v>100</v>
      </c>
      <c r="Y1754" s="5" t="s">
        <v>66</v>
      </c>
      <c r="Z1754" s="5"/>
      <c r="AA1754" s="5"/>
      <c r="AB1754" s="5"/>
      <c r="AC1754" s="6"/>
      <c r="AD1754" s="6"/>
      <c r="AE1754" s="5"/>
      <c r="AF1754" s="10"/>
    </row>
    <row r="1755" ht="21.0" customHeight="1">
      <c r="A1755" s="5"/>
      <c r="B1755" s="5" t="s">
        <v>2993</v>
      </c>
      <c r="C1755" s="5" t="s">
        <v>2994</v>
      </c>
      <c r="D1755" s="5" t="s">
        <v>147</v>
      </c>
      <c r="E1755" s="5" t="s">
        <v>35</v>
      </c>
      <c r="F1755" s="5" t="s">
        <v>36</v>
      </c>
      <c r="G1755" s="5">
        <v>228.0</v>
      </c>
      <c r="H1755" s="5"/>
      <c r="I1755" s="5" t="s">
        <v>37</v>
      </c>
      <c r="J1755" s="5" t="s">
        <v>572</v>
      </c>
      <c r="K1755" s="5" t="s">
        <v>161</v>
      </c>
      <c r="L1755" s="5"/>
      <c r="M1755" s="8">
        <v>45134.0</v>
      </c>
      <c r="N1755" s="6">
        <v>45170.0</v>
      </c>
      <c r="O1755" s="7">
        <f>+IF(NETWORKDAYS(M1755,N1755,Feriados!A1643:A1673)&gt;-1,NETWORKDAYS(M1755,N1755,Feriados!A1643:A1673)-1,NETWORKDAYS(M1755,TODAY(),Feriados!A$15:A$315))</f>
        <v>26</v>
      </c>
      <c r="P1755" s="8"/>
      <c r="Q1755" s="5">
        <f>+IF(T1755="ENVIO OS", IF(NETWORKDAYS(N1755,P1755,Feriados!A$15:A$315)&gt;-1,NETWORKDAYS(N1755,P1755,Feriados!A$15:A$315)-1,NETWORKDAYS(N1755,TODAY(),Feriados!A$15:A$315)),0)</f>
        <v>0</v>
      </c>
      <c r="R1755" s="9">
        <v>-33.035</v>
      </c>
      <c r="S1755" s="9">
        <v>-68.9364</v>
      </c>
      <c r="T1755" s="5" t="s">
        <v>79</v>
      </c>
      <c r="U1755" s="5" t="s">
        <v>79</v>
      </c>
      <c r="V1755" s="5"/>
      <c r="W1755" s="5"/>
      <c r="X1755" s="5" t="s">
        <v>41</v>
      </c>
      <c r="Y1755" s="5"/>
      <c r="Z1755" s="5" t="s">
        <v>1047</v>
      </c>
      <c r="AA1755" s="5"/>
      <c r="AB1755" s="5"/>
      <c r="AC1755" s="6"/>
      <c r="AD1755" s="6"/>
      <c r="AE1755" s="5"/>
      <c r="AF1755" s="10"/>
    </row>
    <row r="1756" ht="21.0" customHeight="1">
      <c r="A1756" s="5">
        <v>241514.0</v>
      </c>
      <c r="B1756" s="5" t="s">
        <v>3285</v>
      </c>
      <c r="C1756" s="5" t="s">
        <v>3286</v>
      </c>
      <c r="D1756" s="5" t="s">
        <v>95</v>
      </c>
      <c r="E1756" s="5" t="s">
        <v>96</v>
      </c>
      <c r="F1756" s="5" t="s">
        <v>137</v>
      </c>
      <c r="G1756" s="5">
        <v>135.0</v>
      </c>
      <c r="H1756" s="5">
        <v>5.0</v>
      </c>
      <c r="I1756" s="5" t="s">
        <v>3287</v>
      </c>
      <c r="J1756" s="5" t="s">
        <v>99</v>
      </c>
      <c r="K1756" s="5" t="s">
        <v>95</v>
      </c>
      <c r="L1756" s="5" t="s">
        <v>49</v>
      </c>
      <c r="M1756" s="6">
        <v>45134.0</v>
      </c>
      <c r="N1756" s="6">
        <v>45161.0</v>
      </c>
      <c r="O1756" s="7">
        <f>+IF(NETWORKDAYS(M1756,N1756,Feriados!A1677:A1707)&gt;-1,NETWORKDAYS(M1756,N1756,Feriados!A1677:A1707)-1,NETWORKDAYS(M1756,TODAY(),Feriados!A$15:A$315))</f>
        <v>19</v>
      </c>
      <c r="P1756" s="8"/>
      <c r="Q1756" s="5">
        <f>+IF(T1756="ENVIO OS", IF(NETWORKDAYS(N1756,P1756,Feriados!A$15:A$315)&gt;-1,NETWORKDAYS(N1756,P1756,Feriados!A$15:A$315)-1,NETWORKDAYS(N1756,TODAY(),Feriados!A$15:A$315)),0)</f>
        <v>0</v>
      </c>
      <c r="R1756" s="9">
        <v>-35.3646</v>
      </c>
      <c r="S1756" s="9">
        <v>-69.6064</v>
      </c>
      <c r="T1756" s="5" t="s">
        <v>79</v>
      </c>
      <c r="U1756" s="5" t="s">
        <v>79</v>
      </c>
      <c r="V1756" s="5" t="s">
        <v>871</v>
      </c>
      <c r="W1756" s="5"/>
      <c r="X1756" s="5" t="s">
        <v>100</v>
      </c>
      <c r="Y1756" s="5" t="s">
        <v>66</v>
      </c>
      <c r="Z1756" s="5"/>
      <c r="AA1756" s="5"/>
      <c r="AB1756" s="5"/>
      <c r="AC1756" s="6"/>
      <c r="AD1756" s="6"/>
      <c r="AE1756" s="5"/>
      <c r="AF1756" s="10"/>
    </row>
    <row r="1757" ht="21.0" customHeight="1">
      <c r="A1757" s="5"/>
      <c r="B1757" s="5" t="s">
        <v>2365</v>
      </c>
      <c r="C1757" s="5" t="s">
        <v>2366</v>
      </c>
      <c r="D1757" s="5" t="s">
        <v>172</v>
      </c>
      <c r="E1757" s="5" t="s">
        <v>35</v>
      </c>
      <c r="F1757" s="5" t="s">
        <v>36</v>
      </c>
      <c r="G1757" s="5">
        <v>99.0</v>
      </c>
      <c r="H1757" s="5"/>
      <c r="I1757" s="5" t="s">
        <v>2367</v>
      </c>
      <c r="J1757" s="5" t="s">
        <v>338</v>
      </c>
      <c r="K1757" s="5" t="s">
        <v>175</v>
      </c>
      <c r="L1757" s="5"/>
      <c r="M1757" s="6">
        <v>45134.0</v>
      </c>
      <c r="N1757" s="6">
        <v>45201.0</v>
      </c>
      <c r="O1757" s="7">
        <f>+IF(NETWORKDAYS(M1757,N1757,Feriados!A1806:A1836)&gt;-1,NETWORKDAYS(M1757,N1757,Feriados!A1806:A1836)-1,NETWORKDAYS(M1757,TODAY(),Feriados!A$15:A$315))</f>
        <v>47</v>
      </c>
      <c r="P1757" s="8"/>
      <c r="Q1757" s="5">
        <f>+IF(T1757="ENVIO OS", IF(NETWORKDAYS(N1757,P1757,Feriados!A$15:A$315)&gt;-1,NETWORKDAYS(N1757,P1757,Feriados!A$15:A$315)-1,NETWORKDAYS(N1757,TODAY(),Feriados!A$15:A$315)),0)</f>
        <v>0</v>
      </c>
      <c r="R1757" s="9">
        <v>-32.8404</v>
      </c>
      <c r="S1757" s="9">
        <v>-68.8754</v>
      </c>
      <c r="T1757" s="5" t="s">
        <v>208</v>
      </c>
      <c r="U1757" s="5" t="s">
        <v>208</v>
      </c>
      <c r="V1757" s="5"/>
      <c r="W1757" s="5" t="s">
        <v>2368</v>
      </c>
      <c r="X1757" s="5" t="s">
        <v>41</v>
      </c>
      <c r="Y1757" s="5" t="s">
        <v>66</v>
      </c>
      <c r="Z1757" s="5" t="s">
        <v>151</v>
      </c>
      <c r="AA1757" s="5"/>
      <c r="AB1757" s="5"/>
      <c r="AC1757" s="6"/>
      <c r="AD1757" s="6"/>
      <c r="AE1757" s="5"/>
      <c r="AF1757" s="10"/>
    </row>
    <row r="1758" ht="21.0" customHeight="1">
      <c r="A1758" s="5">
        <v>241536.0</v>
      </c>
      <c r="B1758" s="5" t="s">
        <v>3288</v>
      </c>
      <c r="C1758" s="5" t="s">
        <v>3289</v>
      </c>
      <c r="D1758" s="5" t="s">
        <v>172</v>
      </c>
      <c r="E1758" s="5" t="s">
        <v>96</v>
      </c>
      <c r="F1758" s="5" t="s">
        <v>515</v>
      </c>
      <c r="G1758" s="5">
        <v>100.0</v>
      </c>
      <c r="H1758" s="5">
        <v>100.0</v>
      </c>
      <c r="I1758" s="5"/>
      <c r="J1758" s="5" t="s">
        <v>471</v>
      </c>
      <c r="K1758" s="5" t="s">
        <v>84</v>
      </c>
      <c r="L1758" s="5" t="s">
        <v>39</v>
      </c>
      <c r="M1758" s="6">
        <v>45135.0</v>
      </c>
      <c r="N1758" s="6">
        <v>45161.0</v>
      </c>
      <c r="O1758" s="7">
        <f>+IF(NETWORKDAYS(M1758,N1758,Feriados!A1697:A1727)&gt;-1,NETWORKDAYS(M1758,N1758,Feriados!A1697:A1727)-1,NETWORKDAYS(M1758,TODAY(),Feriados!A$15:A$315))</f>
        <v>18</v>
      </c>
      <c r="P1758" s="8"/>
      <c r="Q1758" s="5">
        <f>+IF(T1758="ENVIO OS", IF(NETWORKDAYS(N1758,P1758,Feriados!A$15:A$315)&gt;-1,NETWORKDAYS(N1758,P1758,Feriados!A$15:A$315)-1,NETWORKDAYS(N1758,TODAY(),Feriados!A$15:A$315)),0)</f>
        <v>0</v>
      </c>
      <c r="R1758" s="9">
        <v>-32.6681</v>
      </c>
      <c r="S1758" s="9">
        <v>-68.7167</v>
      </c>
      <c r="T1758" s="5" t="s">
        <v>79</v>
      </c>
      <c r="U1758" s="5" t="s">
        <v>79</v>
      </c>
      <c r="V1758" s="5"/>
      <c r="W1758" s="5"/>
      <c r="X1758" s="5" t="s">
        <v>100</v>
      </c>
      <c r="Y1758" s="5" t="s">
        <v>66</v>
      </c>
      <c r="Z1758" s="5"/>
      <c r="AA1758" s="5"/>
      <c r="AB1758" s="5"/>
      <c r="AC1758" s="6"/>
      <c r="AD1758" s="6"/>
      <c r="AE1758" s="5"/>
      <c r="AF1758" s="10"/>
    </row>
    <row r="1759" ht="21.0" customHeight="1">
      <c r="A1759" s="5">
        <v>233736.0</v>
      </c>
      <c r="B1759" s="5" t="s">
        <v>2085</v>
      </c>
      <c r="C1759" s="5" t="s">
        <v>2086</v>
      </c>
      <c r="D1759" s="5" t="s">
        <v>56</v>
      </c>
      <c r="E1759" s="5" t="s">
        <v>96</v>
      </c>
      <c r="F1759" s="5" t="s">
        <v>273</v>
      </c>
      <c r="G1759" s="5">
        <v>299.8</v>
      </c>
      <c r="H1759" s="5">
        <v>299.8</v>
      </c>
      <c r="I1759" s="5" t="s">
        <v>37</v>
      </c>
      <c r="J1759" s="5" t="s">
        <v>2087</v>
      </c>
      <c r="K1759" s="5" t="s">
        <v>56</v>
      </c>
      <c r="L1759" s="5" t="s">
        <v>162</v>
      </c>
      <c r="M1759" s="6">
        <v>45135.0</v>
      </c>
      <c r="N1759" s="6">
        <v>45135.0</v>
      </c>
      <c r="O1759" s="7">
        <f>+IF(NETWORKDAYS(M1759,N1759,Feriados!A1694:A1724)&gt;-1,NETWORKDAYS(M1759,N1759,Feriados!A1694:A1724)-1,NETWORKDAYS(M1759,TODAY(),Feriados!A$15:A$315))</f>
        <v>0</v>
      </c>
      <c r="P1759" s="8"/>
      <c r="Q1759" s="5">
        <f>+IF(T1759="ENVIO OS", IF(NETWORKDAYS(N1759,P1759,Feriados!A$15:A$315)&gt;-1,NETWORKDAYS(N1759,P1759,Feriados!A$15:A$315)-1,NETWORKDAYS(N1759,TODAY(),Feriados!A$15:A$315)),0)</f>
        <v>0</v>
      </c>
      <c r="R1759" s="9">
        <v>-34.6143</v>
      </c>
      <c r="S1759" s="9">
        <v>-68.3284</v>
      </c>
      <c r="T1759" s="5" t="s">
        <v>208</v>
      </c>
      <c r="U1759" s="5" t="s">
        <v>208</v>
      </c>
      <c r="V1759" s="5"/>
      <c r="W1759" s="5"/>
      <c r="X1759" s="5" t="s">
        <v>100</v>
      </c>
      <c r="Y1759" s="5" t="s">
        <v>209</v>
      </c>
      <c r="Z1759" s="5"/>
      <c r="AA1759" s="5" t="s">
        <v>3290</v>
      </c>
      <c r="AB1759" s="5"/>
      <c r="AC1759" s="6"/>
      <c r="AD1759" s="6"/>
      <c r="AE1759" s="5" t="s">
        <v>203</v>
      </c>
      <c r="AF1759" s="10"/>
    </row>
    <row r="1760" ht="21.0" customHeight="1">
      <c r="A1760" s="5"/>
      <c r="B1760" s="5" t="s">
        <v>3291</v>
      </c>
      <c r="C1760" s="5" t="s">
        <v>2601</v>
      </c>
      <c r="D1760" s="5" t="s">
        <v>147</v>
      </c>
      <c r="E1760" s="5" t="s">
        <v>96</v>
      </c>
      <c r="F1760" s="5" t="s">
        <v>97</v>
      </c>
      <c r="G1760" s="5">
        <v>50.0</v>
      </c>
      <c r="H1760" s="5">
        <v>50.0</v>
      </c>
      <c r="I1760" s="5" t="s">
        <v>3292</v>
      </c>
      <c r="J1760" s="5"/>
      <c r="K1760" s="5"/>
      <c r="L1760" s="5"/>
      <c r="M1760" s="6">
        <v>45135.0</v>
      </c>
      <c r="N1760" s="6">
        <v>45140.0</v>
      </c>
      <c r="O1760" s="7">
        <f>+IF(NETWORKDAYS(M1760,N1760,Feriados!A1699:A1729)&gt;-1,NETWORKDAYS(M1760,N1760,Feriados!A1699:A1729)-1,NETWORKDAYS(M1760,TODAY(),Feriados!A$15:A$315))</f>
        <v>3</v>
      </c>
      <c r="P1760" s="8"/>
      <c r="Q1760" s="5">
        <f>+IF(T1760="ENVIO OS", IF(NETWORKDAYS(N1760,P1760,Feriados!A$15:A$315)&gt;-1,NETWORKDAYS(N1760,P1760,Feriados!A$15:A$315)-1,NETWORKDAYS(N1760,TODAY(),Feriados!A$15:A$315)),0)</f>
        <v>0</v>
      </c>
      <c r="R1760" s="9"/>
      <c r="S1760" s="9"/>
      <c r="T1760" s="5" t="s">
        <v>79</v>
      </c>
      <c r="U1760" s="5" t="s">
        <v>79</v>
      </c>
      <c r="V1760" s="5"/>
      <c r="W1760" s="5"/>
      <c r="X1760" s="5" t="s">
        <v>100</v>
      </c>
      <c r="Y1760" s="5" t="s">
        <v>226</v>
      </c>
      <c r="Z1760" s="5"/>
      <c r="AA1760" s="5" t="s">
        <v>3293</v>
      </c>
      <c r="AB1760" s="5"/>
      <c r="AC1760" s="6"/>
      <c r="AD1760" s="6"/>
      <c r="AE1760" s="5"/>
      <c r="AF1760" s="10"/>
    </row>
    <row r="1761" ht="21.0" customHeight="1">
      <c r="A1761" s="5"/>
      <c r="B1761" s="5" t="s">
        <v>2781</v>
      </c>
      <c r="C1761" s="5" t="s">
        <v>2782</v>
      </c>
      <c r="D1761" s="5" t="s">
        <v>46</v>
      </c>
      <c r="E1761" s="5" t="s">
        <v>35</v>
      </c>
      <c r="F1761" s="5" t="s">
        <v>36</v>
      </c>
      <c r="G1761" s="5">
        <v>338.0</v>
      </c>
      <c r="H1761" s="5"/>
      <c r="I1761" s="5" t="s">
        <v>3294</v>
      </c>
      <c r="J1761" s="5" t="s">
        <v>483</v>
      </c>
      <c r="K1761" s="5" t="s">
        <v>91</v>
      </c>
      <c r="L1761" s="5"/>
      <c r="M1761" s="8">
        <v>45137.0</v>
      </c>
      <c r="N1761" s="6">
        <v>45168.0</v>
      </c>
      <c r="O1761" s="7">
        <f>+IF(NETWORKDAYS(M1761,N1761,Feriados!A1679:A1709)&gt;-1,NETWORKDAYS(M1761,N1761,Feriados!A1679:A1709)-1,NETWORKDAYS(M1761,TODAY(),Feriados!A$15:A$315))</f>
        <v>22</v>
      </c>
      <c r="P1761" s="8"/>
      <c r="Q1761" s="5">
        <f>+IF(T1761="ENVIO OS", IF(NETWORKDAYS(N1761,P1761,Feriados!A$15:A$315)&gt;-1,NETWORKDAYS(N1761,P1761,Feriados!A$15:A$315)-1,NETWORKDAYS(N1761,TODAY(),Feriados!A$15:A$315)),0)</f>
        <v>0</v>
      </c>
      <c r="R1761" s="9">
        <f t="shared" ref="R1761:R1762" si="1">-32.919308</f>
        <v>-32.919308</v>
      </c>
      <c r="S1761" s="9">
        <v>-68.796714</v>
      </c>
      <c r="T1761" s="5" t="s">
        <v>79</v>
      </c>
      <c r="U1761" s="5" t="s">
        <v>79</v>
      </c>
      <c r="V1761" s="5"/>
      <c r="W1761" s="5"/>
      <c r="X1761" s="5" t="s">
        <v>41</v>
      </c>
      <c r="Y1761" s="5"/>
      <c r="Z1761" s="5" t="s">
        <v>112</v>
      </c>
      <c r="AA1761" s="5"/>
      <c r="AB1761" s="5"/>
      <c r="AC1761" s="6"/>
      <c r="AD1761" s="6"/>
      <c r="AE1761" s="5"/>
      <c r="AF1761" s="10"/>
    </row>
    <row r="1762" ht="21.0" customHeight="1">
      <c r="A1762" s="5"/>
      <c r="B1762" s="5" t="s">
        <v>2783</v>
      </c>
      <c r="C1762" s="5" t="s">
        <v>2784</v>
      </c>
      <c r="D1762" s="5" t="s">
        <v>46</v>
      </c>
      <c r="E1762" s="5" t="s">
        <v>35</v>
      </c>
      <c r="F1762" s="5" t="s">
        <v>36</v>
      </c>
      <c r="G1762" s="5"/>
      <c r="H1762" s="5"/>
      <c r="I1762" s="5"/>
      <c r="J1762" s="5" t="s">
        <v>483</v>
      </c>
      <c r="K1762" s="5" t="s">
        <v>91</v>
      </c>
      <c r="L1762" s="5"/>
      <c r="M1762" s="8">
        <v>45137.0</v>
      </c>
      <c r="N1762" s="6">
        <v>45187.0</v>
      </c>
      <c r="O1762" s="7">
        <f>+IF(NETWORKDAYS(M1762,N1762,Feriados!A1680:A1710)&gt;-1,NETWORKDAYS(M1762,N1762,Feriados!A1680:A1710)-1,NETWORKDAYS(M1762,TODAY(),Feriados!A$15:A$315))</f>
        <v>35</v>
      </c>
      <c r="P1762" s="8"/>
      <c r="Q1762" s="5">
        <f>+IF(T1762="ENVIO OS", IF(NETWORKDAYS(N1762,P1762,Feriados!A$15:A$315)&gt;-1,NETWORKDAYS(N1762,P1762,Feriados!A$15:A$315)-1,NETWORKDAYS(N1762,TODAY(),Feriados!A$15:A$315)),0)</f>
        <v>335</v>
      </c>
      <c r="R1762" s="9">
        <f t="shared" si="1"/>
        <v>-32.919308</v>
      </c>
      <c r="S1762" s="9">
        <v>-68.796714</v>
      </c>
      <c r="T1762" s="5" t="s">
        <v>40</v>
      </c>
      <c r="U1762" s="5" t="s">
        <v>1078</v>
      </c>
      <c r="V1762" s="5"/>
      <c r="W1762" s="5"/>
      <c r="X1762" s="5" t="s">
        <v>41</v>
      </c>
      <c r="Y1762" s="5"/>
      <c r="Z1762" s="5" t="s">
        <v>112</v>
      </c>
      <c r="AA1762" s="5"/>
      <c r="AB1762" s="5" t="s">
        <v>27</v>
      </c>
      <c r="AC1762" s="6"/>
      <c r="AD1762" s="6"/>
      <c r="AE1762" s="5"/>
      <c r="AF1762" s="10"/>
    </row>
    <row r="1763" ht="21.0" customHeight="1">
      <c r="A1763" s="5">
        <v>240887.0</v>
      </c>
      <c r="B1763" s="5" t="s">
        <v>3038</v>
      </c>
      <c r="C1763" s="5" t="s">
        <v>3039</v>
      </c>
      <c r="D1763" s="5" t="s">
        <v>84</v>
      </c>
      <c r="E1763" s="5" t="s">
        <v>96</v>
      </c>
      <c r="F1763" s="5" t="s">
        <v>515</v>
      </c>
      <c r="G1763" s="5">
        <v>100.0</v>
      </c>
      <c r="H1763" s="5">
        <v>100.0</v>
      </c>
      <c r="I1763" s="5" t="s">
        <v>37</v>
      </c>
      <c r="J1763" s="5" t="s">
        <v>607</v>
      </c>
      <c r="K1763" s="5" t="s">
        <v>608</v>
      </c>
      <c r="L1763" s="5" t="s">
        <v>39</v>
      </c>
      <c r="M1763" s="6">
        <v>45138.0</v>
      </c>
      <c r="N1763" s="6">
        <v>45149.0</v>
      </c>
      <c r="O1763" s="7">
        <f>+IF(NETWORKDAYS(M1763,N1763,Feriados!A1725:A1755)&gt;-1,NETWORKDAYS(M1763,N1763,Feriados!A1725:A1755)-1,NETWORKDAYS(M1763,TODAY(),Feriados!A$15:A$315))</f>
        <v>9</v>
      </c>
      <c r="P1763" s="8"/>
      <c r="Q1763" s="5">
        <f>+IF(T1763="ENVIO OS", IF(NETWORKDAYS(N1763,P1763,Feriados!A$15:A$315)&gt;-1,NETWORKDAYS(N1763,P1763,Feriados!A$15:A$315)-1,NETWORKDAYS(N1763,TODAY(),Feriados!A$15:A$315)),0)</f>
        <v>0</v>
      </c>
      <c r="R1763" s="9">
        <v>-32.8185</v>
      </c>
      <c r="S1763" s="9">
        <v>-68.5037</v>
      </c>
      <c r="T1763" s="5" t="s">
        <v>208</v>
      </c>
      <c r="U1763" s="5" t="s">
        <v>208</v>
      </c>
      <c r="V1763" s="5"/>
      <c r="W1763" s="5"/>
      <c r="X1763" s="5" t="s">
        <v>100</v>
      </c>
      <c r="Y1763" s="5" t="s">
        <v>133</v>
      </c>
      <c r="Z1763" s="5"/>
      <c r="AA1763" s="5" t="s">
        <v>3098</v>
      </c>
      <c r="AB1763" s="5"/>
      <c r="AC1763" s="6"/>
      <c r="AD1763" s="6"/>
      <c r="AE1763" s="5"/>
      <c r="AF1763" s="10"/>
    </row>
    <row r="1764" ht="21.0" customHeight="1">
      <c r="A1764" s="5"/>
      <c r="B1764" s="5" t="s">
        <v>2785</v>
      </c>
      <c r="C1764" s="5" t="s">
        <v>2786</v>
      </c>
      <c r="D1764" s="5" t="s">
        <v>46</v>
      </c>
      <c r="E1764" s="5" t="s">
        <v>35</v>
      </c>
      <c r="F1764" s="5" t="s">
        <v>36</v>
      </c>
      <c r="G1764" s="5"/>
      <c r="H1764" s="5"/>
      <c r="I1764" s="5"/>
      <c r="J1764" s="5" t="s">
        <v>483</v>
      </c>
      <c r="K1764" s="5" t="s">
        <v>91</v>
      </c>
      <c r="L1764" s="5"/>
      <c r="M1764" s="8">
        <v>45138.0</v>
      </c>
      <c r="N1764" s="6">
        <v>45187.0</v>
      </c>
      <c r="O1764" s="7">
        <f>+IF(NETWORKDAYS(M1764,N1764,Feriados!A1681:A1711)&gt;-1,NETWORKDAYS(M1764,N1764,Feriados!A1681:A1711)-1,NETWORKDAYS(M1764,TODAY(),Feriados!A$15:A$315))</f>
        <v>35</v>
      </c>
      <c r="P1764" s="8"/>
      <c r="Q1764" s="5">
        <f>+IF(T1764="ENVIO OS", IF(NETWORKDAYS(N1764,P1764,Feriados!A$15:A$315)&gt;-1,NETWORKDAYS(N1764,P1764,Feriados!A$15:A$315)-1,NETWORKDAYS(N1764,TODAY(),Feriados!A$15:A$315)),0)</f>
        <v>335</v>
      </c>
      <c r="R1764" s="9">
        <f t="shared" ref="R1764:R1765" si="2">-32.919308</f>
        <v>-32.919308</v>
      </c>
      <c r="S1764" s="9">
        <v>-68.796714</v>
      </c>
      <c r="T1764" s="5" t="s">
        <v>40</v>
      </c>
      <c r="U1764" s="5" t="s">
        <v>1078</v>
      </c>
      <c r="V1764" s="5"/>
      <c r="W1764" s="5"/>
      <c r="X1764" s="5" t="s">
        <v>41</v>
      </c>
      <c r="Y1764" s="5"/>
      <c r="Z1764" s="5" t="s">
        <v>112</v>
      </c>
      <c r="AA1764" s="5"/>
      <c r="AB1764" s="5" t="s">
        <v>27</v>
      </c>
      <c r="AC1764" s="6"/>
      <c r="AD1764" s="6"/>
      <c r="AE1764" s="5"/>
      <c r="AF1764" s="10"/>
    </row>
    <row r="1765" ht="21.0" customHeight="1">
      <c r="A1765" s="5"/>
      <c r="B1765" s="5" t="s">
        <v>2787</v>
      </c>
      <c r="C1765" s="5" t="s">
        <v>2788</v>
      </c>
      <c r="D1765" s="5" t="s">
        <v>46</v>
      </c>
      <c r="E1765" s="5" t="s">
        <v>35</v>
      </c>
      <c r="F1765" s="5" t="s">
        <v>36</v>
      </c>
      <c r="G1765" s="5"/>
      <c r="H1765" s="5"/>
      <c r="I1765" s="5"/>
      <c r="J1765" s="5" t="s">
        <v>483</v>
      </c>
      <c r="K1765" s="5" t="s">
        <v>91</v>
      </c>
      <c r="L1765" s="5"/>
      <c r="M1765" s="8">
        <v>45138.0</v>
      </c>
      <c r="N1765" s="6">
        <v>45187.0</v>
      </c>
      <c r="O1765" s="7">
        <f>+IF(NETWORKDAYS(M1765,N1765,Feriados!A1682:A1712)&gt;-1,NETWORKDAYS(M1765,N1765,Feriados!A1682:A1712)-1,NETWORKDAYS(M1765,TODAY(),Feriados!A$15:A$315))</f>
        <v>35</v>
      </c>
      <c r="P1765" s="8"/>
      <c r="Q1765" s="5">
        <f>+IF(T1765="ENVIO OS", IF(NETWORKDAYS(N1765,P1765,Feriados!A$15:A$315)&gt;-1,NETWORKDAYS(N1765,P1765,Feriados!A$15:A$315)-1,NETWORKDAYS(N1765,TODAY(),Feriados!A$15:A$315)),0)</f>
        <v>335</v>
      </c>
      <c r="R1765" s="9">
        <f t="shared" si="2"/>
        <v>-32.919308</v>
      </c>
      <c r="S1765" s="9">
        <v>-68.796714</v>
      </c>
      <c r="T1765" s="5" t="s">
        <v>40</v>
      </c>
      <c r="U1765" s="5" t="s">
        <v>1078</v>
      </c>
      <c r="V1765" s="5"/>
      <c r="W1765" s="5"/>
      <c r="X1765" s="5" t="s">
        <v>41</v>
      </c>
      <c r="Y1765" s="5"/>
      <c r="Z1765" s="5" t="s">
        <v>112</v>
      </c>
      <c r="AA1765" s="5"/>
      <c r="AB1765" s="5" t="s">
        <v>27</v>
      </c>
      <c r="AC1765" s="6"/>
      <c r="AD1765" s="6"/>
      <c r="AE1765" s="5"/>
      <c r="AF1765" s="10"/>
    </row>
    <row r="1766" ht="21.0" customHeight="1">
      <c r="A1766" s="5">
        <v>238993.0</v>
      </c>
      <c r="B1766" s="5" t="s">
        <v>2642</v>
      </c>
      <c r="C1766" s="5" t="s">
        <v>2643</v>
      </c>
      <c r="D1766" s="5" t="s">
        <v>63</v>
      </c>
      <c r="E1766" s="5" t="s">
        <v>35</v>
      </c>
      <c r="F1766" s="5" t="s">
        <v>36</v>
      </c>
      <c r="G1766" s="5">
        <v>357.8</v>
      </c>
      <c r="H1766" s="5"/>
      <c r="I1766" s="5" t="s">
        <v>37</v>
      </c>
      <c r="J1766" s="5" t="s">
        <v>2511</v>
      </c>
      <c r="K1766" s="5" t="s">
        <v>65</v>
      </c>
      <c r="L1766" s="5" t="s">
        <v>39</v>
      </c>
      <c r="M1766" s="6">
        <v>45138.0</v>
      </c>
      <c r="N1766" s="6">
        <v>45163.0</v>
      </c>
      <c r="O1766" s="7">
        <f>+IF(NETWORKDAYS(M1766,N1766,Feriados!A1400:A1430)&gt;-1,NETWORKDAYS(M1766,N1766,Feriados!A1400:A1430)-1,NETWORKDAYS(M1766,TODAY(),Feriados!A$15:A$315))</f>
        <v>19</v>
      </c>
      <c r="P1766" s="8"/>
      <c r="Q1766" s="5">
        <f>+IF(T1766="ENVIO OS", IF(NETWORKDAYS(N1766,P1766,Feriados!A$15:A$315)&gt;-1,NETWORKDAYS(N1766,P1766,Feriados!A$15:A$315)-1,NETWORKDAYS(N1766,TODAY(),Feriados!A$15:A$315)),0)</f>
        <v>0</v>
      </c>
      <c r="R1766" s="9"/>
      <c r="S1766" s="9"/>
      <c r="T1766" s="5" t="s">
        <v>79</v>
      </c>
      <c r="U1766" s="5" t="s">
        <v>79</v>
      </c>
      <c r="V1766" s="5"/>
      <c r="W1766" s="5"/>
      <c r="X1766" s="5" t="s">
        <v>51</v>
      </c>
      <c r="Y1766" s="5" t="s">
        <v>66</v>
      </c>
      <c r="Z1766" s="5" t="s">
        <v>112</v>
      </c>
      <c r="AA1766" s="5"/>
      <c r="AB1766" s="5"/>
      <c r="AC1766" s="6"/>
      <c r="AD1766" s="6"/>
      <c r="AE1766" s="5"/>
      <c r="AF1766" s="10"/>
    </row>
    <row r="1767" ht="21.0" customHeight="1">
      <c r="A1767" s="5"/>
      <c r="B1767" s="5" t="s">
        <v>3295</v>
      </c>
      <c r="C1767" s="5" t="s">
        <v>3296</v>
      </c>
      <c r="D1767" s="5"/>
      <c r="E1767" s="5" t="s">
        <v>35</v>
      </c>
      <c r="F1767" s="5" t="s">
        <v>36</v>
      </c>
      <c r="G1767" s="5"/>
      <c r="H1767" s="5"/>
      <c r="I1767" s="5"/>
      <c r="J1767" s="5"/>
      <c r="K1767" s="5"/>
      <c r="L1767" s="5"/>
      <c r="M1767" s="8">
        <v>45138.0</v>
      </c>
      <c r="N1767" s="6"/>
      <c r="O1767" s="7">
        <f>+IF(NETWORKDAYS(M1767,N1767,Feriados!A1695:A1725)&gt;-1,NETWORKDAYS(M1767,N1767,Feriados!A1695:A1725)-1,NETWORKDAYS(M1767,TODAY(),Feriados!A$15:A$315))</f>
        <v>370</v>
      </c>
      <c r="P1767" s="8"/>
      <c r="Q1767" s="5">
        <f>+IF(T1767="ENVIO OS", IF(NETWORKDAYS(N1767,P1767,Feriados!A$15:A$315)&gt;-1,NETWORKDAYS(N1767,P1767,Feriados!A$15:A$315)-1,NETWORKDAYS(N1767,TODAY(),Feriados!A$15:A$315)),0)</f>
        <v>0</v>
      </c>
      <c r="R1767" s="9"/>
      <c r="S1767" s="9"/>
      <c r="T1767" s="5"/>
      <c r="U1767" s="5"/>
      <c r="V1767" s="5"/>
      <c r="W1767" s="5"/>
      <c r="X1767" s="5"/>
      <c r="Y1767" s="5"/>
      <c r="Z1767" s="5" t="s">
        <v>219</v>
      </c>
      <c r="AA1767" s="5"/>
      <c r="AB1767" s="5"/>
      <c r="AC1767" s="6"/>
      <c r="AD1767" s="6"/>
      <c r="AE1767" s="5"/>
      <c r="AF1767" s="10"/>
    </row>
    <row r="1768" ht="21.0" customHeight="1">
      <c r="A1768" s="5"/>
      <c r="B1768" s="5" t="s">
        <v>3297</v>
      </c>
      <c r="C1768" s="5" t="s">
        <v>3298</v>
      </c>
      <c r="D1768" s="5"/>
      <c r="E1768" s="5" t="s">
        <v>35</v>
      </c>
      <c r="F1768" s="5" t="s">
        <v>36</v>
      </c>
      <c r="G1768" s="5"/>
      <c r="H1768" s="5"/>
      <c r="I1768" s="5"/>
      <c r="J1768" s="5"/>
      <c r="K1768" s="5"/>
      <c r="L1768" s="5"/>
      <c r="M1768" s="8">
        <v>45138.0</v>
      </c>
      <c r="N1768" s="6"/>
      <c r="O1768" s="7">
        <f>+IF(NETWORKDAYS(M1768,N1768,Feriados!A1685:A1715)&gt;-1,NETWORKDAYS(M1768,N1768,Feriados!A1685:A1715)-1,NETWORKDAYS(M1768,TODAY(),Feriados!A$15:A$315))</f>
        <v>370</v>
      </c>
      <c r="P1768" s="8"/>
      <c r="Q1768" s="5">
        <f>+IF(T1768="ENVIO OS", IF(NETWORKDAYS(N1768,P1768,Feriados!A$15:A$315)&gt;-1,NETWORKDAYS(N1768,P1768,Feriados!A$15:A$315)-1,NETWORKDAYS(N1768,TODAY(),Feriados!A$15:A$315)),0)</f>
        <v>0</v>
      </c>
      <c r="R1768" s="9"/>
      <c r="S1768" s="9"/>
      <c r="T1768" s="5"/>
      <c r="U1768" s="5"/>
      <c r="V1768" s="5"/>
      <c r="W1768" s="5"/>
      <c r="X1768" s="5"/>
      <c r="Y1768" s="5"/>
      <c r="Z1768" s="5" t="s">
        <v>1047</v>
      </c>
      <c r="AA1768" s="5"/>
      <c r="AB1768" s="5"/>
      <c r="AC1768" s="6"/>
      <c r="AD1768" s="6"/>
      <c r="AE1768" s="5"/>
      <c r="AF1768" s="10"/>
    </row>
    <row r="1769" ht="21.0" customHeight="1">
      <c r="A1769" s="5"/>
      <c r="B1769" s="5" t="s">
        <v>3299</v>
      </c>
      <c r="C1769" s="5" t="s">
        <v>3300</v>
      </c>
      <c r="D1769" s="5"/>
      <c r="E1769" s="5" t="s">
        <v>35</v>
      </c>
      <c r="F1769" s="5" t="s">
        <v>36</v>
      </c>
      <c r="G1769" s="5"/>
      <c r="H1769" s="5"/>
      <c r="I1769" s="5"/>
      <c r="J1769" s="5"/>
      <c r="K1769" s="5"/>
      <c r="L1769" s="5"/>
      <c r="M1769" s="8">
        <v>45138.0</v>
      </c>
      <c r="N1769" s="6"/>
      <c r="O1769" s="7">
        <f>+IF(NETWORKDAYS(M1769,N1769,Feriados!A1686:A1716)&gt;-1,NETWORKDAYS(M1769,N1769,Feriados!A1686:A1716)-1,NETWORKDAYS(M1769,TODAY(),Feriados!A$15:A$315))</f>
        <v>370</v>
      </c>
      <c r="P1769" s="8"/>
      <c r="Q1769" s="5">
        <f>+IF(T1769="ENVIO OS", IF(NETWORKDAYS(N1769,P1769,Feriados!A$15:A$315)&gt;-1,NETWORKDAYS(N1769,P1769,Feriados!A$15:A$315)-1,NETWORKDAYS(N1769,TODAY(),Feriados!A$15:A$315)),0)</f>
        <v>0</v>
      </c>
      <c r="R1769" s="9"/>
      <c r="S1769" s="9"/>
      <c r="T1769" s="5"/>
      <c r="U1769" s="5"/>
      <c r="V1769" s="5"/>
      <c r="W1769" s="5"/>
      <c r="X1769" s="5"/>
      <c r="Y1769" s="5"/>
      <c r="Z1769" s="5" t="s">
        <v>1047</v>
      </c>
      <c r="AA1769" s="5"/>
      <c r="AB1769" s="5"/>
      <c r="AC1769" s="6"/>
      <c r="AD1769" s="6"/>
      <c r="AE1769" s="5"/>
      <c r="AF1769" s="10"/>
    </row>
    <row r="1770" ht="21.0" customHeight="1">
      <c r="A1770" s="5"/>
      <c r="B1770" s="5" t="s">
        <v>3301</v>
      </c>
      <c r="C1770" s="5" t="s">
        <v>3302</v>
      </c>
      <c r="D1770" s="5"/>
      <c r="E1770" s="5" t="s">
        <v>35</v>
      </c>
      <c r="F1770" s="5" t="s">
        <v>36</v>
      </c>
      <c r="G1770" s="5"/>
      <c r="H1770" s="5"/>
      <c r="I1770" s="5"/>
      <c r="J1770" s="5"/>
      <c r="K1770" s="5"/>
      <c r="L1770" s="5"/>
      <c r="M1770" s="8">
        <v>45138.0</v>
      </c>
      <c r="N1770" s="6"/>
      <c r="O1770" s="7">
        <f>+IF(NETWORKDAYS(M1770,N1770,Feriados!A1687:A1717)&gt;-1,NETWORKDAYS(M1770,N1770,Feriados!A1687:A1717)-1,NETWORKDAYS(M1770,TODAY(),Feriados!A$15:A$315))</f>
        <v>370</v>
      </c>
      <c r="P1770" s="8"/>
      <c r="Q1770" s="5">
        <f>+IF(T1770="ENVIO OS", IF(NETWORKDAYS(N1770,P1770,Feriados!A$15:A$315)&gt;-1,NETWORKDAYS(N1770,P1770,Feriados!A$15:A$315)-1,NETWORKDAYS(N1770,TODAY(),Feriados!A$15:A$315)),0)</f>
        <v>0</v>
      </c>
      <c r="R1770" s="9"/>
      <c r="S1770" s="9"/>
      <c r="T1770" s="5"/>
      <c r="U1770" s="5"/>
      <c r="V1770" s="5"/>
      <c r="W1770" s="5"/>
      <c r="X1770" s="5"/>
      <c r="Y1770" s="5"/>
      <c r="Z1770" s="5" t="s">
        <v>577</v>
      </c>
      <c r="AA1770" s="5"/>
      <c r="AB1770" s="5"/>
      <c r="AC1770" s="6"/>
      <c r="AD1770" s="6"/>
      <c r="AE1770" s="5"/>
      <c r="AF1770" s="10"/>
    </row>
    <row r="1771" ht="21.0" customHeight="1">
      <c r="A1771" s="5"/>
      <c r="B1771" s="5" t="s">
        <v>3303</v>
      </c>
      <c r="C1771" s="5" t="s">
        <v>3304</v>
      </c>
      <c r="D1771" s="5" t="s">
        <v>84</v>
      </c>
      <c r="E1771" s="5" t="s">
        <v>35</v>
      </c>
      <c r="F1771" s="5" t="s">
        <v>36</v>
      </c>
      <c r="G1771" s="5"/>
      <c r="H1771" s="5"/>
      <c r="I1771" s="5"/>
      <c r="J1771" s="5"/>
      <c r="K1771" s="5"/>
      <c r="L1771" s="5"/>
      <c r="M1771" s="8">
        <v>45138.0</v>
      </c>
      <c r="N1771" s="6">
        <v>45182.0</v>
      </c>
      <c r="O1771" s="7">
        <f>+IF(NETWORKDAYS(M1771,N1771,Feriados!A1684:A1714)&gt;-1,NETWORKDAYS(M1771,N1771,Feriados!A1684:A1714)-1,NETWORKDAYS(M1771,TODAY(),Feriados!A$15:A$315))</f>
        <v>32</v>
      </c>
      <c r="P1771" s="8">
        <v>45202.0</v>
      </c>
      <c r="Q1771" s="5">
        <f>+IF(T1771="ENVIO OS", IF(NETWORKDAYS(N1771,P1771,Feriados!A$15:A$315)&gt;-1,NETWORKDAYS(N1771,P1771,Feriados!A$15:A$315)-1,NETWORKDAYS(N1771,TODAY(),Feriados!A$15:A$315)),0)</f>
        <v>14</v>
      </c>
      <c r="R1771" s="9"/>
      <c r="S1771" s="9"/>
      <c r="T1771" s="5" t="s">
        <v>40</v>
      </c>
      <c r="U1771" s="5" t="s">
        <v>564</v>
      </c>
      <c r="V1771" s="5"/>
      <c r="W1771" s="5"/>
      <c r="X1771" s="5" t="s">
        <v>51</v>
      </c>
      <c r="Y1771" s="5"/>
      <c r="Z1771" s="5" t="s">
        <v>2072</v>
      </c>
      <c r="AA1771" s="5"/>
      <c r="AB1771" s="5"/>
      <c r="AC1771" s="6"/>
      <c r="AD1771" s="6"/>
      <c r="AE1771" s="5"/>
      <c r="AF1771" s="10"/>
    </row>
    <row r="1772" ht="21.0" customHeight="1">
      <c r="A1772" s="5"/>
      <c r="B1772" s="5" t="s">
        <v>3305</v>
      </c>
      <c r="C1772" s="5" t="s">
        <v>3306</v>
      </c>
      <c r="D1772" s="5" t="s">
        <v>63</v>
      </c>
      <c r="E1772" s="5" t="s">
        <v>35</v>
      </c>
      <c r="F1772" s="5" t="s">
        <v>36</v>
      </c>
      <c r="G1772" s="5">
        <v>95.4</v>
      </c>
      <c r="H1772" s="5"/>
      <c r="I1772" s="5" t="s">
        <v>37</v>
      </c>
      <c r="J1772" s="5" t="s">
        <v>240</v>
      </c>
      <c r="K1772" s="5" t="s">
        <v>63</v>
      </c>
      <c r="L1772" s="5"/>
      <c r="M1772" s="8">
        <v>45138.0</v>
      </c>
      <c r="N1772" s="6">
        <v>45198.0</v>
      </c>
      <c r="O1772" s="7">
        <f>+IF(NETWORKDAYS(M1772,N1772,Feriados!A1688:A1718)&gt;-1,NETWORKDAYS(M1772,N1772,Feriados!A1688:A1718)-1,NETWORKDAYS(M1772,TODAY(),Feriados!A$15:A$315))</f>
        <v>44</v>
      </c>
      <c r="P1772" s="8"/>
      <c r="Q1772" s="5">
        <f>+IF(T1772="ENVIO OS", IF(NETWORKDAYS(N1772,P1772,Feriados!A$15:A$315)&gt;-1,NETWORKDAYS(N1772,P1772,Feriados!A$15:A$315)-1,NETWORKDAYS(N1772,TODAY(),Feriados!A$15:A$315)),0)</f>
        <v>0</v>
      </c>
      <c r="R1772" s="9">
        <v>-32.9721</v>
      </c>
      <c r="S1772" s="9">
        <v>-68.8515</v>
      </c>
      <c r="T1772" s="5" t="s">
        <v>79</v>
      </c>
      <c r="U1772" s="5" t="s">
        <v>79</v>
      </c>
      <c r="V1772" s="5"/>
      <c r="W1772" s="5"/>
      <c r="X1772" s="5" t="s">
        <v>41</v>
      </c>
      <c r="Y1772" s="5" t="s">
        <v>66</v>
      </c>
      <c r="Z1772" s="5" t="s">
        <v>923</v>
      </c>
      <c r="AA1772" s="5"/>
      <c r="AB1772" s="5"/>
      <c r="AC1772" s="6"/>
      <c r="AD1772" s="6"/>
      <c r="AE1772" s="5"/>
      <c r="AF1772" s="10"/>
    </row>
    <row r="1773" ht="21.0" customHeight="1">
      <c r="A1773" s="5"/>
      <c r="B1773" s="5" t="s">
        <v>3307</v>
      </c>
      <c r="C1773" s="5" t="s">
        <v>3308</v>
      </c>
      <c r="D1773" s="5"/>
      <c r="E1773" s="5" t="s">
        <v>35</v>
      </c>
      <c r="F1773" s="5" t="s">
        <v>36</v>
      </c>
      <c r="G1773" s="5"/>
      <c r="H1773" s="5"/>
      <c r="I1773" s="5"/>
      <c r="J1773" s="5"/>
      <c r="K1773" s="5"/>
      <c r="L1773" s="5"/>
      <c r="M1773" s="8">
        <v>45138.0</v>
      </c>
      <c r="N1773" s="6"/>
      <c r="O1773" s="7">
        <f>+IF(NETWORKDAYS(M1773,N1773,Feriados!A1689:A1719)&gt;-1,NETWORKDAYS(M1773,N1773,Feriados!A1689:A1719)-1,NETWORKDAYS(M1773,TODAY(),Feriados!A$15:A$315))</f>
        <v>370</v>
      </c>
      <c r="P1773" s="8"/>
      <c r="Q1773" s="5">
        <f>+IF(T1773="ENVIO OS", IF(NETWORKDAYS(N1773,P1773,Feriados!A$15:A$315)&gt;-1,NETWORKDAYS(N1773,P1773,Feriados!A$15:A$315)-1,NETWORKDAYS(N1773,TODAY(),Feriados!A$15:A$315)),0)</f>
        <v>0</v>
      </c>
      <c r="R1773" s="9"/>
      <c r="S1773" s="9"/>
      <c r="T1773" s="5"/>
      <c r="U1773" s="5"/>
      <c r="V1773" s="5"/>
      <c r="W1773" s="5"/>
      <c r="X1773" s="5"/>
      <c r="Y1773" s="5"/>
      <c r="Z1773" s="5" t="s">
        <v>1501</v>
      </c>
      <c r="AA1773" s="5"/>
      <c r="AB1773" s="5"/>
      <c r="AC1773" s="6"/>
      <c r="AD1773" s="6"/>
      <c r="AE1773" s="5"/>
      <c r="AF1773" s="10"/>
    </row>
    <row r="1774" ht="21.0" customHeight="1">
      <c r="A1774" s="5"/>
      <c r="B1774" s="5" t="s">
        <v>3309</v>
      </c>
      <c r="C1774" s="5" t="s">
        <v>3310</v>
      </c>
      <c r="D1774" s="5"/>
      <c r="E1774" s="5" t="s">
        <v>35</v>
      </c>
      <c r="F1774" s="5" t="s">
        <v>36</v>
      </c>
      <c r="G1774" s="5"/>
      <c r="H1774" s="5"/>
      <c r="I1774" s="5"/>
      <c r="J1774" s="5"/>
      <c r="K1774" s="5"/>
      <c r="L1774" s="5"/>
      <c r="M1774" s="8">
        <v>45138.0</v>
      </c>
      <c r="N1774" s="6"/>
      <c r="O1774" s="7">
        <f>+IF(NETWORKDAYS(M1774,N1774,Feriados!A1690:A1720)&gt;-1,NETWORKDAYS(M1774,N1774,Feriados!A1690:A1720)-1,NETWORKDAYS(M1774,TODAY(),Feriados!A$15:A$315))</f>
        <v>370</v>
      </c>
      <c r="P1774" s="8"/>
      <c r="Q1774" s="5">
        <f>+IF(T1774="ENVIO OS", IF(NETWORKDAYS(N1774,P1774,Feriados!A$15:A$315)&gt;-1,NETWORKDAYS(N1774,P1774,Feriados!A$15:A$315)-1,NETWORKDAYS(N1774,TODAY(),Feriados!A$15:A$315)),0)</f>
        <v>0</v>
      </c>
      <c r="R1774" s="9"/>
      <c r="S1774" s="9"/>
      <c r="T1774" s="5"/>
      <c r="U1774" s="5"/>
      <c r="V1774" s="5"/>
      <c r="W1774" s="5"/>
      <c r="X1774" s="5"/>
      <c r="Y1774" s="5"/>
      <c r="Z1774" s="5" t="s">
        <v>43</v>
      </c>
      <c r="AA1774" s="5"/>
      <c r="AB1774" s="5"/>
      <c r="AC1774" s="6"/>
      <c r="AD1774" s="6"/>
      <c r="AE1774" s="5"/>
      <c r="AF1774" s="10"/>
    </row>
    <row r="1775" ht="21.0" customHeight="1">
      <c r="A1775" s="5"/>
      <c r="B1775" s="5" t="s">
        <v>3311</v>
      </c>
      <c r="C1775" s="5" t="s">
        <v>3312</v>
      </c>
      <c r="D1775" s="5"/>
      <c r="E1775" s="5" t="s">
        <v>35</v>
      </c>
      <c r="F1775" s="5" t="s">
        <v>36</v>
      </c>
      <c r="G1775" s="5"/>
      <c r="H1775" s="5"/>
      <c r="I1775" s="5"/>
      <c r="J1775" s="5"/>
      <c r="K1775" s="5"/>
      <c r="L1775" s="5"/>
      <c r="M1775" s="8">
        <v>45138.0</v>
      </c>
      <c r="N1775" s="6"/>
      <c r="O1775" s="7">
        <f>+IF(NETWORKDAYS(M1775,N1775,Feriados!A1691:A1721)&gt;-1,NETWORKDAYS(M1775,N1775,Feriados!A1691:A1721)-1,NETWORKDAYS(M1775,TODAY(),Feriados!A$15:A$315))</f>
        <v>370</v>
      </c>
      <c r="P1775" s="8"/>
      <c r="Q1775" s="5">
        <f>+IF(T1775="ENVIO OS", IF(NETWORKDAYS(N1775,P1775,Feriados!A$15:A$315)&gt;-1,NETWORKDAYS(N1775,P1775,Feriados!A$15:A$315)-1,NETWORKDAYS(N1775,TODAY(),Feriados!A$15:A$315)),0)</f>
        <v>0</v>
      </c>
      <c r="R1775" s="9"/>
      <c r="S1775" s="9"/>
      <c r="T1775" s="5"/>
      <c r="U1775" s="5"/>
      <c r="V1775" s="5"/>
      <c r="W1775" s="5"/>
      <c r="X1775" s="5"/>
      <c r="Y1775" s="5"/>
      <c r="Z1775" s="5" t="s">
        <v>60</v>
      </c>
      <c r="AA1775" s="5"/>
      <c r="AB1775" s="5"/>
      <c r="AC1775" s="6"/>
      <c r="AD1775" s="6"/>
      <c r="AE1775" s="5"/>
      <c r="AF1775" s="10"/>
    </row>
    <row r="1776" ht="21.0" customHeight="1">
      <c r="A1776" s="5"/>
      <c r="B1776" s="5" t="s">
        <v>3313</v>
      </c>
      <c r="C1776" s="5" t="s">
        <v>3314</v>
      </c>
      <c r="D1776" s="5"/>
      <c r="E1776" s="5" t="s">
        <v>35</v>
      </c>
      <c r="F1776" s="5" t="s">
        <v>36</v>
      </c>
      <c r="G1776" s="5"/>
      <c r="H1776" s="5"/>
      <c r="I1776" s="5"/>
      <c r="J1776" s="5"/>
      <c r="K1776" s="5"/>
      <c r="L1776" s="5"/>
      <c r="M1776" s="8">
        <v>45138.0</v>
      </c>
      <c r="N1776" s="6">
        <v>45217.0</v>
      </c>
      <c r="O1776" s="7">
        <f>+IF(NETWORKDAYS(M1776,N1776,Feriados!A1692:A1722)&gt;-1,NETWORKDAYS(M1776,N1776,Feriados!A1692:A1722)-1,NETWORKDAYS(M1776,TODAY(),Feriados!A$15:A$315))</f>
        <v>57</v>
      </c>
      <c r="P1776" s="8"/>
      <c r="Q1776" s="5">
        <f>+IF(T1776="ENVIO OS", IF(NETWORKDAYS(N1776,P1776,Feriados!A$15:A$315)&gt;-1,NETWORKDAYS(N1776,P1776,Feriados!A$15:A$315)-1,NETWORKDAYS(N1776,TODAY(),Feriados!A$15:A$315)),0)</f>
        <v>313</v>
      </c>
      <c r="R1776" s="9"/>
      <c r="S1776" s="9"/>
      <c r="T1776" s="5" t="s">
        <v>40</v>
      </c>
      <c r="U1776" s="5" t="s">
        <v>564</v>
      </c>
      <c r="V1776" s="5"/>
      <c r="W1776" s="5"/>
      <c r="X1776" s="5" t="s">
        <v>41</v>
      </c>
      <c r="Y1776" s="5"/>
      <c r="Z1776" s="5" t="s">
        <v>704</v>
      </c>
      <c r="AA1776" s="5"/>
      <c r="AB1776" s="5"/>
      <c r="AC1776" s="6"/>
      <c r="AD1776" s="6"/>
      <c r="AE1776" s="5"/>
      <c r="AF1776" s="10"/>
    </row>
    <row r="1777" ht="21.0" customHeight="1">
      <c r="A1777" s="5"/>
      <c r="B1777" s="5" t="s">
        <v>3315</v>
      </c>
      <c r="C1777" s="5" t="s">
        <v>3316</v>
      </c>
      <c r="D1777" s="5"/>
      <c r="E1777" s="5" t="s">
        <v>35</v>
      </c>
      <c r="F1777" s="5" t="s">
        <v>36</v>
      </c>
      <c r="G1777" s="5"/>
      <c r="H1777" s="5"/>
      <c r="I1777" s="5"/>
      <c r="J1777" s="5"/>
      <c r="K1777" s="5"/>
      <c r="L1777" s="5"/>
      <c r="M1777" s="8">
        <v>45138.0</v>
      </c>
      <c r="N1777" s="6"/>
      <c r="O1777" s="7">
        <f>+IF(NETWORKDAYS(M1777,N1777,Feriados!A1694:A1724)&gt;-1,NETWORKDAYS(M1777,N1777,Feriados!A1694:A1724)-1,NETWORKDAYS(M1777,TODAY(),Feriados!A$15:A$315))</f>
        <v>370</v>
      </c>
      <c r="P1777" s="8"/>
      <c r="Q1777" s="5">
        <f>+IF(T1777="ENVIO OS", IF(NETWORKDAYS(N1777,P1777,Feriados!A$15:A$315)&gt;-1,NETWORKDAYS(N1777,P1777,Feriados!A$15:A$315)-1,NETWORKDAYS(N1777,TODAY(),Feriados!A$15:A$315)),0)</f>
        <v>0</v>
      </c>
      <c r="R1777" s="9"/>
      <c r="S1777" s="9"/>
      <c r="T1777" s="5"/>
      <c r="U1777" s="5"/>
      <c r="V1777" s="5"/>
      <c r="W1777" s="5"/>
      <c r="X1777" s="5"/>
      <c r="Y1777" s="5"/>
      <c r="Z1777" s="5" t="s">
        <v>1501</v>
      </c>
      <c r="AA1777" s="5"/>
      <c r="AB1777" s="5"/>
      <c r="AC1777" s="6"/>
      <c r="AD1777" s="6"/>
      <c r="AE1777" s="5"/>
      <c r="AF1777" s="10"/>
    </row>
    <row r="1778" ht="21.0" customHeight="1">
      <c r="A1778" s="5">
        <v>241641.0</v>
      </c>
      <c r="B1778" s="5" t="s">
        <v>3195</v>
      </c>
      <c r="C1778" s="5" t="s">
        <v>2590</v>
      </c>
      <c r="D1778" s="5" t="s">
        <v>147</v>
      </c>
      <c r="E1778" s="5" t="s">
        <v>96</v>
      </c>
      <c r="F1778" s="5" t="s">
        <v>126</v>
      </c>
      <c r="G1778" s="5">
        <v>226.0</v>
      </c>
      <c r="H1778" s="5">
        <v>226.0</v>
      </c>
      <c r="I1778" s="5" t="s">
        <v>37</v>
      </c>
      <c r="J1778" s="5" t="s">
        <v>799</v>
      </c>
      <c r="K1778" s="5" t="s">
        <v>149</v>
      </c>
      <c r="L1778" s="5" t="s">
        <v>39</v>
      </c>
      <c r="M1778" s="6">
        <v>45139.0</v>
      </c>
      <c r="N1778" s="6">
        <v>45141.0</v>
      </c>
      <c r="O1778" s="7">
        <f>+IF(NETWORKDAYS(M1778,N1778,Feriados!A1689:A1719)&gt;-1,NETWORKDAYS(M1778,N1778,Feriados!A1689:A1719)-1,NETWORKDAYS(M1778,TODAY(),Feriados!A$15:A$315))</f>
        <v>2</v>
      </c>
      <c r="P1778" s="8"/>
      <c r="Q1778" s="5">
        <f>+IF(T1778="ENVIO OS", IF(NETWORKDAYS(N1778,P1778,Feriados!A$15:A$315)&gt;-1,NETWORKDAYS(N1778,P1778,Feriados!A$15:A$315)-1,NETWORKDAYS(N1778,TODAY(),Feriados!A$15:A$315)),0)</f>
        <v>0</v>
      </c>
      <c r="R1778" s="9"/>
      <c r="S1778" s="9"/>
      <c r="T1778" s="5" t="s">
        <v>79</v>
      </c>
      <c r="U1778" s="5" t="s">
        <v>79</v>
      </c>
      <c r="V1778" s="5"/>
      <c r="W1778" s="5"/>
      <c r="X1778" s="5" t="s">
        <v>100</v>
      </c>
      <c r="Y1778" s="5" t="s">
        <v>66</v>
      </c>
      <c r="Z1778" s="5" t="s">
        <v>151</v>
      </c>
      <c r="AA1778" s="5" t="s">
        <v>3317</v>
      </c>
      <c r="AB1778" s="5"/>
      <c r="AC1778" s="6"/>
      <c r="AD1778" s="6"/>
      <c r="AE1778" s="5"/>
      <c r="AF1778" s="10"/>
    </row>
    <row r="1779" ht="21.0" customHeight="1">
      <c r="A1779" s="5">
        <v>241758.0</v>
      </c>
      <c r="B1779" s="5" t="s">
        <v>3318</v>
      </c>
      <c r="C1779" s="5" t="s">
        <v>3319</v>
      </c>
      <c r="D1779" s="5" t="s">
        <v>147</v>
      </c>
      <c r="E1779" s="5" t="s">
        <v>96</v>
      </c>
      <c r="F1779" s="5" t="s">
        <v>97</v>
      </c>
      <c r="G1779" s="5">
        <v>140.0</v>
      </c>
      <c r="H1779" s="5">
        <v>140.0</v>
      </c>
      <c r="I1779" s="5" t="s">
        <v>37</v>
      </c>
      <c r="J1779" s="5" t="s">
        <v>193</v>
      </c>
      <c r="K1779" s="5" t="s">
        <v>149</v>
      </c>
      <c r="L1779" s="5" t="s">
        <v>49</v>
      </c>
      <c r="M1779" s="6">
        <v>45140.0</v>
      </c>
      <c r="N1779" s="6">
        <v>45168.0</v>
      </c>
      <c r="O1779" s="7">
        <f>+IF(NETWORKDAYS(M1779,N1779,Feriados!A1705:A1735)&gt;-1,NETWORKDAYS(M1779,N1779,Feriados!A1705:A1735)-1,NETWORKDAYS(M1779,TODAY(),Feriados!A$15:A$315))</f>
        <v>20</v>
      </c>
      <c r="P1779" s="8"/>
      <c r="Q1779" s="5">
        <f>+IF(T1779="ENVIO OS", IF(NETWORKDAYS(N1779,P1779,Feriados!A$15:A$315)&gt;-1,NETWORKDAYS(N1779,P1779,Feriados!A$15:A$315)-1,NETWORKDAYS(N1779,TODAY(),Feriados!A$15:A$315)),0)</f>
        <v>0</v>
      </c>
      <c r="R1779" s="9">
        <v>-32.9678</v>
      </c>
      <c r="S1779" s="9">
        <v>-68.8731</v>
      </c>
      <c r="T1779" s="5" t="s">
        <v>79</v>
      </c>
      <c r="U1779" s="5" t="s">
        <v>79</v>
      </c>
      <c r="V1779" s="5"/>
      <c r="W1779" s="5"/>
      <c r="X1779" s="5" t="s">
        <v>100</v>
      </c>
      <c r="Y1779" s="5" t="s">
        <v>66</v>
      </c>
      <c r="Z1779" s="5"/>
      <c r="AA1779" s="5" t="s">
        <v>3320</v>
      </c>
      <c r="AB1779" s="5"/>
      <c r="AC1779" s="6"/>
      <c r="AD1779" s="6"/>
      <c r="AE1779" s="5"/>
      <c r="AF1779" s="10"/>
    </row>
    <row r="1780" ht="21.0" customHeight="1">
      <c r="A1780" s="5">
        <v>24256.0</v>
      </c>
      <c r="B1780" s="5" t="s">
        <v>2761</v>
      </c>
      <c r="C1780" s="5" t="s">
        <v>2762</v>
      </c>
      <c r="D1780" s="5" t="s">
        <v>46</v>
      </c>
      <c r="E1780" s="5" t="s">
        <v>96</v>
      </c>
      <c r="F1780" s="5" t="s">
        <v>1050</v>
      </c>
      <c r="G1780" s="5">
        <v>1236.0</v>
      </c>
      <c r="H1780" s="5">
        <v>1236.0</v>
      </c>
      <c r="I1780" s="5" t="s">
        <v>37</v>
      </c>
      <c r="J1780" s="5" t="s">
        <v>483</v>
      </c>
      <c r="K1780" s="5" t="s">
        <v>91</v>
      </c>
      <c r="L1780" s="5" t="s">
        <v>49</v>
      </c>
      <c r="M1780" s="6">
        <v>45140.0</v>
      </c>
      <c r="N1780" s="6">
        <v>45183.0</v>
      </c>
      <c r="O1780" s="7">
        <f>+IF(NETWORKDAYS(M1780,N1780,Feriados!A1746:A1776)&gt;-1,NETWORKDAYS(M1780,N1780,Feriados!A1746:A1776)-1,NETWORKDAYS(M1780,TODAY(),Feriados!A$15:A$315))</f>
        <v>31</v>
      </c>
      <c r="P1780" s="8"/>
      <c r="Q1780" s="5">
        <f>+IF(T1780="ENVIO OS", IF(NETWORKDAYS(N1780,P1780,Feriados!A$15:A$315)&gt;-1,NETWORKDAYS(N1780,P1780,Feriados!A$15:A$315)-1,NETWORKDAYS(N1780,TODAY(),Feriados!A$15:A$315)),0)</f>
        <v>0</v>
      </c>
      <c r="R1780" s="9">
        <v>-32.923</v>
      </c>
      <c r="S1780" s="12">
        <v>-68.8074</v>
      </c>
      <c r="T1780" s="5" t="s">
        <v>79</v>
      </c>
      <c r="U1780" s="5" t="s">
        <v>79</v>
      </c>
      <c r="V1780" s="5"/>
      <c r="W1780" s="5"/>
      <c r="X1780" s="5" t="s">
        <v>100</v>
      </c>
      <c r="Y1780" s="5" t="s">
        <v>66</v>
      </c>
      <c r="Z1780" s="5" t="s">
        <v>339</v>
      </c>
      <c r="AA1780" s="5" t="s">
        <v>3321</v>
      </c>
      <c r="AB1780" s="5"/>
      <c r="AC1780" s="6"/>
      <c r="AD1780" s="6"/>
      <c r="AE1780" s="5"/>
      <c r="AF1780" s="10"/>
    </row>
    <row r="1781" ht="21.0" customHeight="1">
      <c r="A1781" s="5">
        <v>241621.0</v>
      </c>
      <c r="B1781" s="5" t="s">
        <v>3322</v>
      </c>
      <c r="C1781" s="5" t="s">
        <v>1382</v>
      </c>
      <c r="D1781" s="5" t="s">
        <v>56</v>
      </c>
      <c r="E1781" s="5" t="s">
        <v>96</v>
      </c>
      <c r="F1781" s="5" t="s">
        <v>97</v>
      </c>
      <c r="G1781" s="5">
        <v>250.0</v>
      </c>
      <c r="H1781" s="5">
        <v>250.0</v>
      </c>
      <c r="I1781" s="5" t="s">
        <v>37</v>
      </c>
      <c r="J1781" s="5" t="s">
        <v>206</v>
      </c>
      <c r="K1781" s="5" t="s">
        <v>207</v>
      </c>
      <c r="L1781" s="5" t="s">
        <v>39</v>
      </c>
      <c r="M1781" s="6">
        <v>45140.0</v>
      </c>
      <c r="N1781" s="6">
        <v>45173.0</v>
      </c>
      <c r="O1781" s="7">
        <f>+IF(NETWORKDAYS(M1781,N1781,Feriados!A1701:A1731)&gt;-1,NETWORKDAYS(M1781,N1781,Feriados!A1701:A1731)-1,NETWORKDAYS(M1781,TODAY(),Feriados!A$15:A$315))</f>
        <v>23</v>
      </c>
      <c r="P1781" s="8"/>
      <c r="Q1781" s="5">
        <f>+IF(T1781="ENVIO OS", IF(NETWORKDAYS(N1781,P1781,Feriados!A$15:A$315)&gt;-1,NETWORKDAYS(N1781,P1781,Feriados!A$15:A$315)-1,NETWORKDAYS(N1781,TODAY(),Feriados!A$15:A$315)),0)</f>
        <v>0</v>
      </c>
      <c r="R1781" s="9">
        <v>-34.6008</v>
      </c>
      <c r="S1781" s="9">
        <v>-68.3735</v>
      </c>
      <c r="T1781" s="5" t="s">
        <v>79</v>
      </c>
      <c r="U1781" s="5" t="s">
        <v>79</v>
      </c>
      <c r="V1781" s="5" t="s">
        <v>183</v>
      </c>
      <c r="W1781" s="5" t="s">
        <v>2716</v>
      </c>
      <c r="X1781" s="5" t="s">
        <v>100</v>
      </c>
      <c r="Y1781" s="5" t="s">
        <v>66</v>
      </c>
      <c r="Z1781" s="5"/>
      <c r="AA1781" s="5"/>
      <c r="AB1781" s="5" t="s">
        <v>27</v>
      </c>
      <c r="AC1781" s="6"/>
      <c r="AD1781" s="6"/>
      <c r="AE1781" s="5"/>
      <c r="AF1781" s="10"/>
    </row>
    <row r="1782" ht="21.0" customHeight="1">
      <c r="A1782" s="5"/>
      <c r="B1782" s="5" t="s">
        <v>3323</v>
      </c>
      <c r="C1782" s="5" t="s">
        <v>3324</v>
      </c>
      <c r="D1782" s="5" t="s">
        <v>63</v>
      </c>
      <c r="E1782" s="5" t="s">
        <v>96</v>
      </c>
      <c r="F1782" s="5" t="s">
        <v>273</v>
      </c>
      <c r="G1782" s="5">
        <v>33.0</v>
      </c>
      <c r="H1782" s="5"/>
      <c r="I1782" s="5" t="s">
        <v>3325</v>
      </c>
      <c r="J1782" s="5"/>
      <c r="K1782" s="5"/>
      <c r="L1782" s="5"/>
      <c r="M1782" s="6">
        <v>45142.0</v>
      </c>
      <c r="N1782" s="6">
        <v>45177.0</v>
      </c>
      <c r="O1782" s="7">
        <f>+IF(NETWORKDAYS(M1782,N1782,Feriados!A1728:A1758)&gt;-1,NETWORKDAYS(M1782,N1782,Feriados!A1728:A1758)-1,NETWORKDAYS(M1782,TODAY(),Feriados!A$15:A$315))</f>
        <v>25</v>
      </c>
      <c r="P1782" s="8"/>
      <c r="Q1782" s="5">
        <f>+IF(T1782="ENVIO OS", IF(NETWORKDAYS(N1782,P1782,Feriados!A$15:A$315)&gt;-1,NETWORKDAYS(N1782,P1782,Feriados!A$15:A$315)-1,NETWORKDAYS(N1782,TODAY(),Feriados!A$15:A$315)),0)</f>
        <v>0</v>
      </c>
      <c r="R1782" s="9">
        <v>-32.989591</v>
      </c>
      <c r="S1782" s="9">
        <v>-68.848223</v>
      </c>
      <c r="T1782" s="5" t="s">
        <v>79</v>
      </c>
      <c r="U1782" s="5" t="s">
        <v>79</v>
      </c>
      <c r="V1782" s="5"/>
      <c r="W1782" s="5"/>
      <c r="X1782" s="5" t="s">
        <v>41</v>
      </c>
      <c r="Y1782" s="5" t="s">
        <v>226</v>
      </c>
      <c r="Z1782" s="5"/>
      <c r="AA1782" s="5"/>
      <c r="AB1782" s="5"/>
      <c r="AC1782" s="6"/>
      <c r="AD1782" s="6"/>
      <c r="AE1782" s="5"/>
      <c r="AF1782" s="10"/>
    </row>
    <row r="1783" ht="21.0" customHeight="1">
      <c r="A1783" s="5"/>
      <c r="B1783" s="5" t="s">
        <v>2108</v>
      </c>
      <c r="C1783" s="5" t="s">
        <v>2109</v>
      </c>
      <c r="D1783" s="5" t="s">
        <v>46</v>
      </c>
      <c r="E1783" s="5" t="s">
        <v>35</v>
      </c>
      <c r="F1783" s="5" t="s">
        <v>36</v>
      </c>
      <c r="G1783" s="5">
        <v>205.0</v>
      </c>
      <c r="H1783" s="5"/>
      <c r="I1783" s="5" t="s">
        <v>37</v>
      </c>
      <c r="J1783" s="5" t="s">
        <v>1130</v>
      </c>
      <c r="K1783" s="5" t="s">
        <v>180</v>
      </c>
      <c r="L1783" s="5"/>
      <c r="M1783" s="6">
        <v>45146.0</v>
      </c>
      <c r="N1783" s="6">
        <v>45194.0</v>
      </c>
      <c r="O1783" s="7">
        <f>+IF(NETWORKDAYS(M1783,N1783,Feriados!A1764:A1794)&gt;-1,NETWORKDAYS(M1783,N1783,Feriados!A1764:A1794)-1,NETWORKDAYS(M1783,TODAY(),Feriados!A$15:A$315))</f>
        <v>34</v>
      </c>
      <c r="P1783" s="8"/>
      <c r="Q1783" s="5">
        <f>+IF(T1783="ENVIO OS", IF(NETWORKDAYS(N1783,P1783,Feriados!A$15:A$315)&gt;-1,NETWORKDAYS(N1783,P1783,Feriados!A$15:A$315)-1,NETWORKDAYS(N1783,TODAY(),Feriados!A$15:A$315)),0)</f>
        <v>0</v>
      </c>
      <c r="R1783" s="9">
        <v>-32.884804</v>
      </c>
      <c r="S1783" s="9">
        <v>-68.766917</v>
      </c>
      <c r="T1783" s="5" t="s">
        <v>208</v>
      </c>
      <c r="U1783" s="5" t="s">
        <v>208</v>
      </c>
      <c r="V1783" s="5" t="s">
        <v>344</v>
      </c>
      <c r="W1783" s="5"/>
      <c r="X1783" s="5" t="s">
        <v>41</v>
      </c>
      <c r="Y1783" s="5" t="s">
        <v>66</v>
      </c>
      <c r="Z1783" s="5" t="s">
        <v>81</v>
      </c>
      <c r="AA1783" s="5"/>
      <c r="AB1783" s="5"/>
      <c r="AC1783" s="6"/>
      <c r="AD1783" s="6"/>
      <c r="AE1783" s="5"/>
      <c r="AF1783" s="10"/>
    </row>
    <row r="1784" ht="21.0" customHeight="1">
      <c r="A1784" s="5"/>
      <c r="B1784" s="5" t="s">
        <v>3326</v>
      </c>
      <c r="C1784" s="5" t="s">
        <v>3327</v>
      </c>
      <c r="D1784" s="5" t="s">
        <v>63</v>
      </c>
      <c r="E1784" s="5" t="s">
        <v>35</v>
      </c>
      <c r="F1784" s="5" t="s">
        <v>36</v>
      </c>
      <c r="G1784" s="5"/>
      <c r="H1784" s="5"/>
      <c r="I1784" s="5"/>
      <c r="J1784" s="5"/>
      <c r="K1784" s="5"/>
      <c r="L1784" s="5"/>
      <c r="M1784" s="6">
        <v>45146.0</v>
      </c>
      <c r="N1784" s="6">
        <v>45183.0</v>
      </c>
      <c r="O1784" s="7">
        <f>+IF(NETWORKDAYS(M1784,N1784,Feriados!A1712:A1742)&gt;-1,NETWORKDAYS(M1784,N1784,Feriados!A1712:A1742)-1,NETWORKDAYS(M1784,TODAY(),Feriados!A$15:A$315))</f>
        <v>27</v>
      </c>
      <c r="P1784" s="8"/>
      <c r="Q1784" s="5">
        <f>+IF(T1784="ENVIO OS", IF(NETWORKDAYS(N1784,P1784,Feriados!A$15:A$315)&gt;-1,NETWORKDAYS(N1784,P1784,Feriados!A$15:A$315)-1,NETWORKDAYS(N1784,TODAY(),Feriados!A$15:A$315)),0)</f>
        <v>337</v>
      </c>
      <c r="R1784" s="9"/>
      <c r="S1784" s="9"/>
      <c r="T1784" s="5" t="s">
        <v>40</v>
      </c>
      <c r="U1784" s="5" t="s">
        <v>564</v>
      </c>
      <c r="V1784" s="5"/>
      <c r="W1784" s="5"/>
      <c r="X1784" s="5" t="s">
        <v>51</v>
      </c>
      <c r="Y1784" s="5"/>
      <c r="Z1784" s="5" t="s">
        <v>1009</v>
      </c>
      <c r="AA1784" s="5"/>
      <c r="AB1784" s="5"/>
      <c r="AC1784" s="6"/>
      <c r="AD1784" s="6"/>
      <c r="AE1784" s="5"/>
      <c r="AF1784" s="10"/>
    </row>
    <row r="1785" ht="21.0" customHeight="1">
      <c r="A1785" s="5">
        <v>241558.0</v>
      </c>
      <c r="B1785" s="5" t="s">
        <v>3328</v>
      </c>
      <c r="C1785" s="5" t="s">
        <v>2910</v>
      </c>
      <c r="D1785" s="5" t="s">
        <v>172</v>
      </c>
      <c r="E1785" s="5" t="s">
        <v>96</v>
      </c>
      <c r="F1785" s="5" t="s">
        <v>97</v>
      </c>
      <c r="G1785" s="5">
        <v>105.0</v>
      </c>
      <c r="H1785" s="5"/>
      <c r="I1785" s="5"/>
      <c r="J1785" s="5"/>
      <c r="K1785" s="5"/>
      <c r="L1785" s="5"/>
      <c r="M1785" s="6">
        <v>45146.0</v>
      </c>
      <c r="N1785" s="6">
        <v>45173.0</v>
      </c>
      <c r="O1785" s="7">
        <f>+IF(NETWORKDAYS(M1785,N1785,Feriados!A1706:A1736)&gt;-1,NETWORKDAYS(M1785,N1785,Feriados!A1706:A1736)-1,NETWORKDAYS(M1785,TODAY(),Feriados!A$15:A$315))</f>
        <v>19</v>
      </c>
      <c r="P1785" s="8">
        <v>45182.0</v>
      </c>
      <c r="Q1785" s="5">
        <f>+IF(T1785="ENVIO OS", IF(NETWORKDAYS(N1785,P1785,Feriados!A$15:A$315)&gt;-1,NETWORKDAYS(N1785,P1785,Feriados!A$15:A$315)-1,NETWORKDAYS(N1785,TODAY(),Feriados!A$15:A$315)),0)</f>
        <v>0</v>
      </c>
      <c r="R1785" s="9"/>
      <c r="S1785" s="9"/>
      <c r="T1785" s="5" t="s">
        <v>1000</v>
      </c>
      <c r="U1785" s="5" t="s">
        <v>1000</v>
      </c>
      <c r="V1785" s="5"/>
      <c r="W1785" s="5"/>
      <c r="X1785" s="5"/>
      <c r="Y1785" s="5"/>
      <c r="Z1785" s="5"/>
      <c r="AA1785" s="5" t="s">
        <v>3329</v>
      </c>
      <c r="AB1785" s="5" t="s">
        <v>27</v>
      </c>
      <c r="AC1785" s="6"/>
      <c r="AD1785" s="6"/>
      <c r="AE1785" s="5"/>
      <c r="AF1785" s="10"/>
    </row>
    <row r="1786" ht="21.0" customHeight="1">
      <c r="A1786" s="5">
        <v>241728.0</v>
      </c>
      <c r="B1786" s="5" t="s">
        <v>3330</v>
      </c>
      <c r="C1786" s="5" t="s">
        <v>3331</v>
      </c>
      <c r="D1786" s="5" t="s">
        <v>75</v>
      </c>
      <c r="E1786" s="5" t="s">
        <v>96</v>
      </c>
      <c r="F1786" s="5" t="s">
        <v>222</v>
      </c>
      <c r="G1786" s="5">
        <v>175.0</v>
      </c>
      <c r="H1786" s="5">
        <v>175.0</v>
      </c>
      <c r="I1786" s="5" t="s">
        <v>37</v>
      </c>
      <c r="J1786" s="5" t="s">
        <v>2387</v>
      </c>
      <c r="K1786" s="5" t="s">
        <v>524</v>
      </c>
      <c r="L1786" s="5"/>
      <c r="M1786" s="6">
        <v>45147.0</v>
      </c>
      <c r="N1786" s="6">
        <v>45173.0</v>
      </c>
      <c r="O1786" s="7">
        <f>+IF(NETWORKDAYS(M1786,N1786,Feriados!A1704:A1734)&gt;-1,NETWORKDAYS(M1786,N1786,Feriados!A1704:A1734)-1,NETWORKDAYS(M1786,TODAY(),Feriados!A$15:A$315))</f>
        <v>18</v>
      </c>
      <c r="P1786" s="8"/>
      <c r="Q1786" s="5">
        <f>+IF(T1786="ENVIO OS", IF(NETWORKDAYS(N1786,P1786,Feriados!A$15:A$315)&gt;-1,NETWORKDAYS(N1786,P1786,Feriados!A$15:A$315)-1,NETWORKDAYS(N1786,TODAY(),Feriados!A$15:A$315)),0)</f>
        <v>0</v>
      </c>
      <c r="R1786" s="9">
        <v>-32.8947</v>
      </c>
      <c r="S1786" s="9">
        <v>-68.8764</v>
      </c>
      <c r="T1786" s="5" t="s">
        <v>79</v>
      </c>
      <c r="U1786" s="5" t="s">
        <v>79</v>
      </c>
      <c r="V1786" s="5"/>
      <c r="W1786" s="5"/>
      <c r="X1786" s="5" t="s">
        <v>100</v>
      </c>
      <c r="Y1786" s="5" t="s">
        <v>66</v>
      </c>
      <c r="Z1786" s="5" t="s">
        <v>339</v>
      </c>
      <c r="AA1786" s="5"/>
      <c r="AB1786" s="5"/>
      <c r="AC1786" s="6"/>
      <c r="AD1786" s="6"/>
      <c r="AE1786" s="5"/>
      <c r="AF1786" s="10"/>
    </row>
    <row r="1787" ht="21.0" customHeight="1">
      <c r="A1787" s="5">
        <v>241501.0</v>
      </c>
      <c r="B1787" s="5" t="s">
        <v>3332</v>
      </c>
      <c r="C1787" s="5" t="s">
        <v>3333</v>
      </c>
      <c r="D1787" s="5" t="s">
        <v>63</v>
      </c>
      <c r="E1787" s="5" t="s">
        <v>96</v>
      </c>
      <c r="F1787" s="5" t="s">
        <v>137</v>
      </c>
      <c r="G1787" s="5">
        <v>250.0</v>
      </c>
      <c r="H1787" s="5">
        <v>200.0</v>
      </c>
      <c r="I1787" s="5" t="s">
        <v>37</v>
      </c>
      <c r="J1787" s="5" t="s">
        <v>922</v>
      </c>
      <c r="K1787" s="5" t="s">
        <v>225</v>
      </c>
      <c r="L1787" s="5" t="s">
        <v>39</v>
      </c>
      <c r="M1787" s="6">
        <v>45147.0</v>
      </c>
      <c r="N1787" s="6">
        <v>45174.0</v>
      </c>
      <c r="O1787" s="7">
        <f>+IF(NETWORKDAYS(M1787,N1787,Feriados!A1713:A1743)&gt;-1,NETWORKDAYS(M1787,N1787,Feriados!A1713:A1743)-1,NETWORKDAYS(M1787,TODAY(),Feriados!A$15:A$315))</f>
        <v>19</v>
      </c>
      <c r="P1787" s="8"/>
      <c r="Q1787" s="5">
        <f>+IF(T1787="ENVIO OS", IF(NETWORKDAYS(N1787,P1787,Feriados!A$15:A$315)&gt;-1,NETWORKDAYS(N1787,P1787,Feriados!A$15:A$315)-1,NETWORKDAYS(N1787,TODAY(),Feriados!A$15:A$315)),0)</f>
        <v>0</v>
      </c>
      <c r="R1787" s="9">
        <v>-32.9682</v>
      </c>
      <c r="S1787" s="9">
        <v>-68.5696</v>
      </c>
      <c r="T1787" s="5" t="s">
        <v>79</v>
      </c>
      <c r="U1787" s="5" t="s">
        <v>79</v>
      </c>
      <c r="V1787" s="5"/>
      <c r="W1787" s="5"/>
      <c r="X1787" s="5" t="s">
        <v>100</v>
      </c>
      <c r="Y1787" s="5" t="s">
        <v>66</v>
      </c>
      <c r="Z1787" s="5"/>
      <c r="AA1787" s="5"/>
      <c r="AB1787" s="5"/>
      <c r="AC1787" s="6"/>
      <c r="AD1787" s="6"/>
      <c r="AE1787" s="5"/>
      <c r="AF1787" s="10"/>
    </row>
    <row r="1788" ht="21.0" customHeight="1">
      <c r="A1788" s="5"/>
      <c r="B1788" s="5" t="s">
        <v>3334</v>
      </c>
      <c r="C1788" s="5" t="s">
        <v>3335</v>
      </c>
      <c r="D1788" s="5" t="s">
        <v>63</v>
      </c>
      <c r="E1788" s="5" t="s">
        <v>96</v>
      </c>
      <c r="F1788" s="5" t="s">
        <v>137</v>
      </c>
      <c r="G1788" s="5">
        <v>70.0</v>
      </c>
      <c r="H1788" s="5">
        <v>70.0</v>
      </c>
      <c r="I1788" s="5" t="s">
        <v>3336</v>
      </c>
      <c r="J1788" s="5" t="s">
        <v>285</v>
      </c>
      <c r="K1788" s="5" t="s">
        <v>286</v>
      </c>
      <c r="L1788" s="5"/>
      <c r="M1788" s="6">
        <v>45147.0</v>
      </c>
      <c r="N1788" s="6">
        <v>45166.0</v>
      </c>
      <c r="O1788" s="7">
        <f>+IF(NETWORKDAYS(M1788,N1788,Feriados!A1736:A1766)&gt;-1,NETWORKDAYS(M1788,N1788,Feriados!A1736:A1766)-1,NETWORKDAYS(M1788,TODAY(),Feriados!A$15:A$315))</f>
        <v>13</v>
      </c>
      <c r="P1788" s="8"/>
      <c r="Q1788" s="5">
        <f>+IF(T1788="ENVIO OS", IF(NETWORKDAYS(N1788,P1788,Feriados!A$15:A$315)&gt;-1,NETWORKDAYS(N1788,P1788,Feriados!A$15:A$315)-1,NETWORKDAYS(N1788,TODAY(),Feriados!A$15:A$315)),0)</f>
        <v>0</v>
      </c>
      <c r="R1788" s="9">
        <v>-32.9823</v>
      </c>
      <c r="S1788" s="9">
        <v>-68.7978</v>
      </c>
      <c r="T1788" s="5" t="s">
        <v>79</v>
      </c>
      <c r="U1788" s="5" t="s">
        <v>79</v>
      </c>
      <c r="V1788" s="5"/>
      <c r="W1788" s="5"/>
      <c r="X1788" s="5" t="s">
        <v>100</v>
      </c>
      <c r="Y1788" s="5" t="s">
        <v>66</v>
      </c>
      <c r="Z1788" s="5"/>
      <c r="AA1788" s="5" t="s">
        <v>3337</v>
      </c>
      <c r="AB1788" s="5"/>
      <c r="AC1788" s="6"/>
      <c r="AD1788" s="6"/>
      <c r="AE1788" s="5"/>
      <c r="AF1788" s="10"/>
    </row>
    <row r="1789" ht="21.0" customHeight="1">
      <c r="A1789" s="5"/>
      <c r="B1789" s="5" t="s">
        <v>1503</v>
      </c>
      <c r="C1789" s="5" t="s">
        <v>1504</v>
      </c>
      <c r="D1789" s="5" t="s">
        <v>63</v>
      </c>
      <c r="E1789" s="5" t="s">
        <v>35</v>
      </c>
      <c r="F1789" s="5" t="s">
        <v>36</v>
      </c>
      <c r="G1789" s="5">
        <v>85.0</v>
      </c>
      <c r="H1789" s="5"/>
      <c r="I1789" s="5" t="s">
        <v>37</v>
      </c>
      <c r="J1789" s="5" t="s">
        <v>240</v>
      </c>
      <c r="K1789" s="5" t="s">
        <v>63</v>
      </c>
      <c r="L1789" s="5"/>
      <c r="M1789" s="6">
        <v>45147.0</v>
      </c>
      <c r="N1789" s="6">
        <v>45201.0</v>
      </c>
      <c r="O1789" s="7">
        <f>+IF(NETWORKDAYS(M1789,N1789,Feriados!A1804:A1834)&gt;-1,NETWORKDAYS(M1789,N1789,Feriados!A1804:A1834)-1,NETWORKDAYS(M1789,TODAY(),Feriados!A$15:A$315))</f>
        <v>38</v>
      </c>
      <c r="P1789" s="8"/>
      <c r="Q1789" s="5">
        <f>+IF(T1789="ENVIO OS", IF(NETWORKDAYS(N1789,P1789,Feriados!A$15:A$315)&gt;-1,NETWORKDAYS(N1789,P1789,Feriados!A$15:A$315)-1,NETWORKDAYS(N1789,TODAY(),Feriados!A$15:A$315)),0)</f>
        <v>0</v>
      </c>
      <c r="R1789" s="9">
        <v>-32.9853</v>
      </c>
      <c r="S1789" s="9">
        <v>-68.7601</v>
      </c>
      <c r="T1789" s="5" t="s">
        <v>208</v>
      </c>
      <c r="U1789" s="5" t="s">
        <v>208</v>
      </c>
      <c r="V1789" s="5"/>
      <c r="W1789" s="5"/>
      <c r="X1789" s="5" t="s">
        <v>41</v>
      </c>
      <c r="Y1789" s="5" t="s">
        <v>66</v>
      </c>
      <c r="Z1789" s="5" t="s">
        <v>1506</v>
      </c>
      <c r="AA1789" s="5"/>
      <c r="AB1789" s="5"/>
      <c r="AC1789" s="6"/>
      <c r="AD1789" s="6"/>
      <c r="AE1789" s="5"/>
      <c r="AF1789" s="10"/>
    </row>
    <row r="1790" ht="21.0" customHeight="1">
      <c r="A1790" s="5">
        <v>241762.0</v>
      </c>
      <c r="B1790" s="5" t="s">
        <v>3338</v>
      </c>
      <c r="C1790" s="5" t="s">
        <v>3339</v>
      </c>
      <c r="D1790" s="5" t="s">
        <v>34</v>
      </c>
      <c r="E1790" s="5" t="s">
        <v>96</v>
      </c>
      <c r="F1790" s="5" t="s">
        <v>1991</v>
      </c>
      <c r="G1790" s="5">
        <v>90.0</v>
      </c>
      <c r="H1790" s="5">
        <v>90.0</v>
      </c>
      <c r="I1790" s="5" t="s">
        <v>37</v>
      </c>
      <c r="J1790" s="5" t="s">
        <v>993</v>
      </c>
      <c r="K1790" s="5" t="s">
        <v>167</v>
      </c>
      <c r="L1790" s="5" t="s">
        <v>49</v>
      </c>
      <c r="M1790" s="6">
        <v>45148.0</v>
      </c>
      <c r="N1790" s="6">
        <v>45154.0</v>
      </c>
      <c r="O1790" s="7">
        <f>+IF(NETWORKDAYS(M1790,N1790,Feriados!A1715:A1745)&gt;-1,NETWORKDAYS(M1790,N1790,Feriados!A1715:A1745)-1,NETWORKDAYS(M1790,TODAY(),Feriados!A$15:A$315))</f>
        <v>4</v>
      </c>
      <c r="P1790" s="8"/>
      <c r="Q1790" s="5">
        <f>+IF(T1790="ENVIO OS", IF(NETWORKDAYS(N1790,P1790,Feriados!A$15:A$315)&gt;-1,NETWORKDAYS(N1790,P1790,Feriados!A$15:A$315)-1,NETWORKDAYS(N1790,TODAY(),Feriados!A$15:A$315)),0)</f>
        <v>0</v>
      </c>
      <c r="R1790" s="9"/>
      <c r="S1790" s="9"/>
      <c r="T1790" s="5" t="s">
        <v>79</v>
      </c>
      <c r="U1790" s="5" t="s">
        <v>79</v>
      </c>
      <c r="V1790" s="5"/>
      <c r="W1790" s="5"/>
      <c r="X1790" s="5" t="s">
        <v>100</v>
      </c>
      <c r="Y1790" s="5" t="s">
        <v>66</v>
      </c>
      <c r="Z1790" s="5" t="s">
        <v>577</v>
      </c>
      <c r="AA1790" s="5"/>
      <c r="AB1790" s="5"/>
      <c r="AC1790" s="6"/>
      <c r="AD1790" s="6"/>
      <c r="AE1790" s="5"/>
      <c r="AF1790" s="10"/>
    </row>
    <row r="1791" ht="21.0" customHeight="1">
      <c r="A1791" s="5"/>
      <c r="B1791" s="5" t="s">
        <v>2637</v>
      </c>
      <c r="C1791" s="5" t="s">
        <v>2638</v>
      </c>
      <c r="D1791" s="5" t="s">
        <v>63</v>
      </c>
      <c r="E1791" s="5" t="s">
        <v>35</v>
      </c>
      <c r="F1791" s="5" t="s">
        <v>36</v>
      </c>
      <c r="G1791" s="5">
        <v>78.0</v>
      </c>
      <c r="H1791" s="5"/>
      <c r="I1791" s="5" t="s">
        <v>37</v>
      </c>
      <c r="J1791" s="5" t="s">
        <v>240</v>
      </c>
      <c r="K1791" s="5" t="s">
        <v>63</v>
      </c>
      <c r="L1791" s="5"/>
      <c r="M1791" s="6">
        <v>45149.0</v>
      </c>
      <c r="N1791" s="6">
        <v>45176.0</v>
      </c>
      <c r="O1791" s="7">
        <f>+IF(NETWORKDAYS(M1791,N1791,Feriados!A1738:A1768)&gt;-1,NETWORKDAYS(M1791,N1791,Feriados!A1738:A1768)-1,NETWORKDAYS(M1791,TODAY(),Feriados!A$15:A$315))</f>
        <v>19</v>
      </c>
      <c r="P1791" s="8"/>
      <c r="Q1791" s="5">
        <f>+IF(T1791="ENVIO OS", IF(NETWORKDAYS(N1791,P1791,Feriados!A$15:A$315)&gt;-1,NETWORKDAYS(N1791,P1791,Feriados!A$15:A$315)-1,NETWORKDAYS(N1791,TODAY(),Feriados!A$15:A$315)),0)</f>
        <v>0</v>
      </c>
      <c r="R1791" s="9">
        <v>-32.978032</v>
      </c>
      <c r="S1791" s="9">
        <v>-68.771923</v>
      </c>
      <c r="T1791" s="5" t="s">
        <v>208</v>
      </c>
      <c r="U1791" s="5" t="s">
        <v>208</v>
      </c>
      <c r="V1791" s="5"/>
      <c r="W1791" s="5"/>
      <c r="X1791" s="5" t="s">
        <v>41</v>
      </c>
      <c r="Y1791" s="5" t="s">
        <v>66</v>
      </c>
      <c r="Z1791" s="5" t="s">
        <v>92</v>
      </c>
      <c r="AA1791" s="5"/>
      <c r="AB1791" s="5"/>
      <c r="AC1791" s="6"/>
      <c r="AD1791" s="6"/>
      <c r="AE1791" s="5"/>
      <c r="AF1791" s="10"/>
    </row>
    <row r="1792" ht="21.0" customHeight="1">
      <c r="A1792" s="5">
        <v>241488.0</v>
      </c>
      <c r="B1792" s="5" t="s">
        <v>2997</v>
      </c>
      <c r="C1792" s="5" t="s">
        <v>2998</v>
      </c>
      <c r="D1792" s="5" t="s">
        <v>56</v>
      </c>
      <c r="E1792" s="5" t="s">
        <v>35</v>
      </c>
      <c r="F1792" s="5" t="s">
        <v>36</v>
      </c>
      <c r="G1792" s="5">
        <v>217.0</v>
      </c>
      <c r="H1792" s="5">
        <v>217.0</v>
      </c>
      <c r="I1792" s="5" t="s">
        <v>37</v>
      </c>
      <c r="J1792" s="5" t="s">
        <v>628</v>
      </c>
      <c r="K1792" s="5" t="s">
        <v>56</v>
      </c>
      <c r="L1792" s="5"/>
      <c r="M1792" s="6">
        <v>45149.0</v>
      </c>
      <c r="N1792" s="6">
        <v>45153.0</v>
      </c>
      <c r="O1792" s="7">
        <f>+IF(NETWORKDAYS(M1792,N1792,Feriados!A1744:A1774)&gt;-1,NETWORKDAYS(M1792,N1792,Feriados!A1744:A1774)-1,NETWORKDAYS(M1792,TODAY(),Feriados!A$15:A$315))</f>
        <v>2</v>
      </c>
      <c r="P1792" s="8"/>
      <c r="Q1792" s="5">
        <f>+IF(T1792="ENVIO OS", IF(NETWORKDAYS(N1792,P1792,Feriados!A$15:A$315)&gt;-1,NETWORKDAYS(N1792,P1792,Feriados!A$15:A$315)-1,NETWORKDAYS(N1792,TODAY(),Feriados!A$15:A$315)),0)</f>
        <v>0</v>
      </c>
      <c r="R1792" s="9">
        <v>-34.6192</v>
      </c>
      <c r="S1792" s="9">
        <v>-68.3676</v>
      </c>
      <c r="T1792" s="5" t="s">
        <v>208</v>
      </c>
      <c r="U1792" s="5" t="s">
        <v>208</v>
      </c>
      <c r="V1792" s="5"/>
      <c r="W1792" s="5"/>
      <c r="X1792" s="5" t="s">
        <v>190</v>
      </c>
      <c r="Y1792" s="5" t="s">
        <v>59</v>
      </c>
      <c r="Z1792" s="5" t="s">
        <v>116</v>
      </c>
      <c r="AA1792" s="5" t="s">
        <v>3340</v>
      </c>
      <c r="AB1792" s="5"/>
      <c r="AC1792" s="6"/>
      <c r="AD1792" s="6"/>
      <c r="AE1792" s="5"/>
      <c r="AF1792" s="10"/>
    </row>
    <row r="1793" ht="21.0" customHeight="1">
      <c r="A1793" s="5"/>
      <c r="B1793" s="5" t="s">
        <v>2722</v>
      </c>
      <c r="C1793" s="5" t="s">
        <v>2723</v>
      </c>
      <c r="D1793" s="5" t="s">
        <v>95</v>
      </c>
      <c r="E1793" s="5" t="s">
        <v>35</v>
      </c>
      <c r="F1793" s="5" t="s">
        <v>36</v>
      </c>
      <c r="G1793" s="5">
        <v>117.0</v>
      </c>
      <c r="H1793" s="5"/>
      <c r="I1793" s="5" t="s">
        <v>37</v>
      </c>
      <c r="J1793" s="5" t="s">
        <v>99</v>
      </c>
      <c r="K1793" s="5" t="s">
        <v>95</v>
      </c>
      <c r="L1793" s="5"/>
      <c r="M1793" s="8">
        <v>45149.0</v>
      </c>
      <c r="N1793" s="6">
        <v>45154.0</v>
      </c>
      <c r="O1793" s="7">
        <f>+IF(NETWORKDAYS(M1793,N1793,Feriados!A1736:A1766)&gt;-1,NETWORKDAYS(M1793,N1793,Feriados!A1736:A1766)-1,NETWORKDAYS(M1793,TODAY(),Feriados!A$15:A$315))</f>
        <v>3</v>
      </c>
      <c r="P1793" s="8"/>
      <c r="Q1793" s="5">
        <f>+IF(T1793="ENVIO OS", IF(NETWORKDAYS(N1793,P1793,Feriados!A$15:A$315)&gt;-1,NETWORKDAYS(N1793,P1793,Feriados!A$15:A$315)-1,NETWORKDAYS(N1793,TODAY(),Feriados!A$15:A$315)),0)</f>
        <v>0</v>
      </c>
      <c r="R1793" s="9">
        <v>-35.520027</v>
      </c>
      <c r="S1793" s="9">
        <v>-69.58425</v>
      </c>
      <c r="T1793" s="5" t="s">
        <v>79</v>
      </c>
      <c r="U1793" s="5" t="s">
        <v>79</v>
      </c>
      <c r="V1793" s="5"/>
      <c r="W1793" s="5"/>
      <c r="X1793" s="5" t="s">
        <v>41</v>
      </c>
      <c r="Y1793" s="5" t="s">
        <v>3341</v>
      </c>
      <c r="Z1793" s="5" t="s">
        <v>704</v>
      </c>
      <c r="AA1793" s="5"/>
      <c r="AB1793" s="5"/>
      <c r="AC1793" s="6"/>
      <c r="AD1793" s="6"/>
      <c r="AE1793" s="5"/>
      <c r="AF1793" s="10"/>
    </row>
    <row r="1794" ht="21.0" customHeight="1">
      <c r="A1794" s="5"/>
      <c r="B1794" s="5" t="s">
        <v>2220</v>
      </c>
      <c r="C1794" s="5" t="s">
        <v>2221</v>
      </c>
      <c r="D1794" s="5" t="s">
        <v>46</v>
      </c>
      <c r="E1794" s="5" t="s">
        <v>35</v>
      </c>
      <c r="F1794" s="5" t="s">
        <v>36</v>
      </c>
      <c r="G1794" s="5">
        <v>220.0</v>
      </c>
      <c r="H1794" s="5"/>
      <c r="I1794" s="5" t="s">
        <v>37</v>
      </c>
      <c r="J1794" s="5" t="s">
        <v>2222</v>
      </c>
      <c r="K1794" s="5" t="s">
        <v>48</v>
      </c>
      <c r="L1794" s="5"/>
      <c r="M1794" s="6">
        <v>45152.0</v>
      </c>
      <c r="N1794" s="6">
        <v>45162.0</v>
      </c>
      <c r="O1794" s="7">
        <f>+IF(NETWORKDAYS(M1794,N1794,Feriados!A1760:A1790)&gt;-1,NETWORKDAYS(M1794,N1794,Feriados!A1760:A1790)-1,NETWORKDAYS(M1794,TODAY(),Feriados!A$15:A$315))</f>
        <v>8</v>
      </c>
      <c r="P1794" s="8"/>
      <c r="Q1794" s="5">
        <f>+IF(T1794="ENVIO OS", IF(NETWORKDAYS(N1794,P1794,Feriados!A$15:A$315)&gt;-1,NETWORKDAYS(N1794,P1794,Feriados!A$15:A$315)-1,NETWORKDAYS(N1794,TODAY(),Feriados!A$15:A$315)),0)</f>
        <v>0</v>
      </c>
      <c r="R1794" s="9"/>
      <c r="S1794" s="9"/>
      <c r="T1794" s="5" t="s">
        <v>208</v>
      </c>
      <c r="U1794" s="5" t="s">
        <v>208</v>
      </c>
      <c r="V1794" s="5"/>
      <c r="W1794" s="5"/>
      <c r="X1794" s="5" t="s">
        <v>41</v>
      </c>
      <c r="Y1794" s="5" t="s">
        <v>66</v>
      </c>
      <c r="Z1794" s="5" t="s">
        <v>52</v>
      </c>
      <c r="AA1794" s="5"/>
      <c r="AB1794" s="5"/>
      <c r="AC1794" s="6"/>
      <c r="AD1794" s="6"/>
      <c r="AE1794" s="5"/>
      <c r="AF1794" s="10"/>
    </row>
    <row r="1795" ht="21.0" customHeight="1">
      <c r="A1795" s="5">
        <v>242121.0</v>
      </c>
      <c r="B1795" s="5" t="s">
        <v>3178</v>
      </c>
      <c r="C1795" s="5" t="s">
        <v>3179</v>
      </c>
      <c r="D1795" s="5" t="s">
        <v>46</v>
      </c>
      <c r="E1795" s="5" t="s">
        <v>96</v>
      </c>
      <c r="F1795" s="5" t="s">
        <v>1050</v>
      </c>
      <c r="G1795" s="5">
        <v>61.74</v>
      </c>
      <c r="H1795" s="5">
        <v>61.74</v>
      </c>
      <c r="I1795" s="5" t="s">
        <v>2922</v>
      </c>
      <c r="J1795" s="5" t="s">
        <v>398</v>
      </c>
      <c r="K1795" s="5" t="s">
        <v>48</v>
      </c>
      <c r="L1795" s="5" t="s">
        <v>39</v>
      </c>
      <c r="M1795" s="6">
        <v>45153.0</v>
      </c>
      <c r="N1795" s="6">
        <v>45174.0</v>
      </c>
      <c r="O1795" s="7">
        <f>+IF(NETWORKDAYS(M1795,N1795,Feriados!A1736:A1766)&gt;-1,NETWORKDAYS(M1795,N1795,Feriados!A1736:A1766)-1,NETWORKDAYS(M1795,TODAY(),Feriados!A$15:A$315))</f>
        <v>15</v>
      </c>
      <c r="P1795" s="8"/>
      <c r="Q1795" s="5">
        <f>+IF(T1795="ENVIO OS", IF(NETWORKDAYS(N1795,P1795,Feriados!A$15:A$315)&gt;-1,NETWORKDAYS(N1795,P1795,Feriados!A$15:A$315)-1,NETWORKDAYS(N1795,TODAY(),Feriados!A$15:A$315)),0)</f>
        <v>0</v>
      </c>
      <c r="R1795" s="9">
        <v>-32.8812</v>
      </c>
      <c r="S1795" s="9">
        <v>-68.7481</v>
      </c>
      <c r="T1795" s="5" t="s">
        <v>79</v>
      </c>
      <c r="U1795" s="5" t="s">
        <v>79</v>
      </c>
      <c r="V1795" s="5" t="s">
        <v>344</v>
      </c>
      <c r="W1795" s="5" t="s">
        <v>3128</v>
      </c>
      <c r="X1795" s="5" t="s">
        <v>100</v>
      </c>
      <c r="Y1795" s="5" t="s">
        <v>66</v>
      </c>
      <c r="Z1795" s="5" t="s">
        <v>928</v>
      </c>
      <c r="AA1795" s="5" t="s">
        <v>3269</v>
      </c>
      <c r="AB1795" s="5"/>
      <c r="AC1795" s="6"/>
      <c r="AD1795" s="6"/>
      <c r="AE1795" s="5"/>
      <c r="AF1795" s="10"/>
    </row>
    <row r="1796" ht="21.0" customHeight="1">
      <c r="A1796" s="5">
        <v>239834.0</v>
      </c>
      <c r="B1796" s="5" t="s">
        <v>2955</v>
      </c>
      <c r="C1796" s="5" t="s">
        <v>2956</v>
      </c>
      <c r="D1796" s="5" t="s">
        <v>75</v>
      </c>
      <c r="E1796" s="5" t="s">
        <v>96</v>
      </c>
      <c r="F1796" s="5" t="s">
        <v>137</v>
      </c>
      <c r="G1796" s="5">
        <v>170.0</v>
      </c>
      <c r="H1796" s="5">
        <v>25.0</v>
      </c>
      <c r="I1796" s="5" t="s">
        <v>37</v>
      </c>
      <c r="J1796" s="5" t="s">
        <v>307</v>
      </c>
      <c r="K1796" s="5" t="s">
        <v>78</v>
      </c>
      <c r="L1796" s="5" t="s">
        <v>39</v>
      </c>
      <c r="M1796" s="6">
        <v>45154.0</v>
      </c>
      <c r="N1796" s="6">
        <v>45156.0</v>
      </c>
      <c r="O1796" s="7">
        <f>+IF(NETWORKDAYS(M1796,N1796,Feriados!A1721:A1751)&gt;-1,NETWORKDAYS(M1796,N1796,Feriados!A1721:A1751)-1,NETWORKDAYS(M1796,TODAY(),Feriados!A$15:A$315))</f>
        <v>2</v>
      </c>
      <c r="P1796" s="8"/>
      <c r="Q1796" s="5">
        <f>+IF(T1796="ENVIO OS", IF(NETWORKDAYS(N1796,P1796,Feriados!A$15:A$315)&gt;-1,NETWORKDAYS(N1796,P1796,Feriados!A$15:A$315)-1,NETWORKDAYS(N1796,TODAY(),Feriados!A$15:A$315)),0)</f>
        <v>0</v>
      </c>
      <c r="R1796" s="9">
        <v>-32.8797</v>
      </c>
      <c r="S1796" s="9">
        <v>-68.8762</v>
      </c>
      <c r="T1796" s="5" t="s">
        <v>208</v>
      </c>
      <c r="U1796" s="5" t="s">
        <v>208</v>
      </c>
      <c r="V1796" s="5"/>
      <c r="W1796" s="5"/>
      <c r="X1796" s="5" t="s">
        <v>100</v>
      </c>
      <c r="Y1796" s="5" t="s">
        <v>101</v>
      </c>
      <c r="Z1796" s="5"/>
      <c r="AA1796" s="5" t="s">
        <v>3251</v>
      </c>
      <c r="AB1796" s="5"/>
      <c r="AC1796" s="6"/>
      <c r="AD1796" s="6"/>
      <c r="AE1796" s="5"/>
      <c r="AF1796" s="10"/>
    </row>
    <row r="1797" ht="21.0" customHeight="1">
      <c r="A1797" s="5">
        <v>239834.0</v>
      </c>
      <c r="B1797" s="5" t="s">
        <v>2957</v>
      </c>
      <c r="C1797" s="5" t="s">
        <v>2958</v>
      </c>
      <c r="D1797" s="5" t="s">
        <v>75</v>
      </c>
      <c r="E1797" s="5" t="s">
        <v>96</v>
      </c>
      <c r="F1797" s="5" t="s">
        <v>97</v>
      </c>
      <c r="G1797" s="5">
        <v>170.0</v>
      </c>
      <c r="H1797" s="5">
        <v>170.0</v>
      </c>
      <c r="I1797" s="5" t="s">
        <v>37</v>
      </c>
      <c r="J1797" s="5" t="s">
        <v>307</v>
      </c>
      <c r="K1797" s="5" t="s">
        <v>78</v>
      </c>
      <c r="L1797" s="5" t="s">
        <v>39</v>
      </c>
      <c r="M1797" s="6">
        <v>45154.0</v>
      </c>
      <c r="N1797" s="6">
        <v>45156.0</v>
      </c>
      <c r="O1797" s="7">
        <f>+IF(NETWORKDAYS(M1797,N1797,Feriados!A1720:A1750)&gt;-1,NETWORKDAYS(M1797,N1797,Feriados!A1720:A1750)-1,NETWORKDAYS(M1797,TODAY(),Feriados!A$15:A$315))</f>
        <v>2</v>
      </c>
      <c r="P1797" s="8"/>
      <c r="Q1797" s="5">
        <f>+IF(T1797="ENVIO OS", IF(NETWORKDAYS(N1797,P1797,Feriados!A$15:A$315)&gt;-1,NETWORKDAYS(N1797,P1797,Feriados!A$15:A$315)-1,NETWORKDAYS(N1797,TODAY(),Feriados!A$15:A$315)),0)</f>
        <v>0</v>
      </c>
      <c r="R1797" s="9">
        <v>-32.8801</v>
      </c>
      <c r="S1797" s="9">
        <v>-68.8759</v>
      </c>
      <c r="T1797" s="5" t="s">
        <v>208</v>
      </c>
      <c r="U1797" s="5" t="s">
        <v>208</v>
      </c>
      <c r="V1797" s="5"/>
      <c r="W1797" s="5"/>
      <c r="X1797" s="5" t="s">
        <v>100</v>
      </c>
      <c r="Y1797" s="5" t="s">
        <v>101</v>
      </c>
      <c r="Z1797" s="5"/>
      <c r="AA1797" s="5" t="s">
        <v>3251</v>
      </c>
      <c r="AB1797" s="5"/>
      <c r="AC1797" s="6"/>
      <c r="AD1797" s="6"/>
      <c r="AE1797" s="5"/>
      <c r="AF1797" s="10"/>
    </row>
    <row r="1798" ht="21.0" customHeight="1">
      <c r="A1798" s="5">
        <v>239834.0</v>
      </c>
      <c r="B1798" s="5" t="s">
        <v>2962</v>
      </c>
      <c r="C1798" s="5" t="s">
        <v>2963</v>
      </c>
      <c r="D1798" s="5" t="s">
        <v>75</v>
      </c>
      <c r="E1798" s="5" t="s">
        <v>96</v>
      </c>
      <c r="F1798" s="5" t="s">
        <v>137</v>
      </c>
      <c r="G1798" s="5">
        <v>140.0</v>
      </c>
      <c r="H1798" s="5">
        <v>34.0</v>
      </c>
      <c r="I1798" s="5" t="s">
        <v>37</v>
      </c>
      <c r="J1798" s="5" t="s">
        <v>307</v>
      </c>
      <c r="K1798" s="5" t="s">
        <v>78</v>
      </c>
      <c r="L1798" s="5" t="s">
        <v>39</v>
      </c>
      <c r="M1798" s="6">
        <v>45154.0</v>
      </c>
      <c r="N1798" s="6">
        <v>45156.0</v>
      </c>
      <c r="O1798" s="7">
        <f>+IF(NETWORKDAYS(M1798,N1798,Feriados!A1719:A1749)&gt;-1,NETWORKDAYS(M1798,N1798,Feriados!A1719:A1749)-1,NETWORKDAYS(M1798,TODAY(),Feriados!A$15:A$315))</f>
        <v>2</v>
      </c>
      <c r="P1798" s="8"/>
      <c r="Q1798" s="5">
        <f>+IF(T1798="ENVIO OS", IF(NETWORKDAYS(N1798,P1798,Feriados!A$15:A$315)&gt;-1,NETWORKDAYS(N1798,P1798,Feriados!A$15:A$315)-1,NETWORKDAYS(N1798,TODAY(),Feriados!A$15:A$315)),0)</f>
        <v>0</v>
      </c>
      <c r="R1798" s="9">
        <v>-32.8808</v>
      </c>
      <c r="S1798" s="9">
        <v>-68.8759</v>
      </c>
      <c r="T1798" s="5" t="s">
        <v>208</v>
      </c>
      <c r="U1798" s="5" t="s">
        <v>208</v>
      </c>
      <c r="V1798" s="5"/>
      <c r="W1798" s="5"/>
      <c r="X1798" s="5" t="s">
        <v>100</v>
      </c>
      <c r="Y1798" s="5" t="s">
        <v>101</v>
      </c>
      <c r="Z1798" s="5"/>
      <c r="AA1798" s="5" t="s">
        <v>3251</v>
      </c>
      <c r="AB1798" s="5"/>
      <c r="AC1798" s="6"/>
      <c r="AD1798" s="6"/>
      <c r="AE1798" s="5"/>
      <c r="AF1798" s="10"/>
    </row>
    <row r="1799" ht="21.0" customHeight="1">
      <c r="A1799" s="5"/>
      <c r="B1799" s="5" t="s">
        <v>2712</v>
      </c>
      <c r="C1799" s="5" t="s">
        <v>2713</v>
      </c>
      <c r="D1799" s="5" t="s">
        <v>147</v>
      </c>
      <c r="E1799" s="5" t="s">
        <v>35</v>
      </c>
      <c r="F1799" s="5" t="s">
        <v>36</v>
      </c>
      <c r="G1799" s="5">
        <v>86.0</v>
      </c>
      <c r="H1799" s="5"/>
      <c r="I1799" s="5" t="s">
        <v>37</v>
      </c>
      <c r="J1799" s="5" t="s">
        <v>687</v>
      </c>
      <c r="K1799" s="5" t="s">
        <v>161</v>
      </c>
      <c r="L1799" s="5"/>
      <c r="M1799" s="6">
        <v>45154.0</v>
      </c>
      <c r="N1799" s="6">
        <v>45176.0</v>
      </c>
      <c r="O1799" s="7">
        <f>+IF(NETWORKDAYS(M1799,N1799,Feriados!A1729:A1759)&gt;-1,NETWORKDAYS(M1799,N1799,Feriados!A1729:A1759)-1,NETWORKDAYS(M1799,TODAY(),Feriados!A$15:A$315))</f>
        <v>16</v>
      </c>
      <c r="P1799" s="8"/>
      <c r="Q1799" s="5">
        <f>+IF(T1799="ENVIO OS", IF(NETWORKDAYS(N1799,P1799,Feriados!A$15:A$315)&gt;-1,NETWORKDAYS(N1799,P1799,Feriados!A$15:A$315)-1,NETWORKDAYS(N1799,TODAY(),Feriados!A$15:A$315)),0)</f>
        <v>0</v>
      </c>
      <c r="R1799" s="9">
        <v>-33.0045</v>
      </c>
      <c r="S1799" s="9">
        <v>-68.9116</v>
      </c>
      <c r="T1799" s="5" t="s">
        <v>79</v>
      </c>
      <c r="U1799" s="5" t="s">
        <v>79</v>
      </c>
      <c r="V1799" s="5" t="s">
        <v>183</v>
      </c>
      <c r="W1799" s="5" t="s">
        <v>2520</v>
      </c>
      <c r="X1799" s="5" t="s">
        <v>41</v>
      </c>
      <c r="Y1799" s="5"/>
      <c r="Z1799" s="5" t="s">
        <v>339</v>
      </c>
      <c r="AA1799" s="5"/>
      <c r="AB1799" s="5"/>
      <c r="AC1799" s="6"/>
      <c r="AD1799" s="6"/>
      <c r="AE1799" s="5"/>
      <c r="AF1799" s="10"/>
    </row>
    <row r="1800" ht="21.0" customHeight="1">
      <c r="A1800" s="5">
        <v>240602.0</v>
      </c>
      <c r="B1800" s="5" t="s">
        <v>3075</v>
      </c>
      <c r="C1800" s="5" t="s">
        <v>3342</v>
      </c>
      <c r="D1800" s="5" t="s">
        <v>63</v>
      </c>
      <c r="E1800" s="5" t="s">
        <v>96</v>
      </c>
      <c r="F1800" s="5" t="s">
        <v>273</v>
      </c>
      <c r="G1800" s="5">
        <v>25.0</v>
      </c>
      <c r="H1800" s="5"/>
      <c r="I1800" s="5" t="s">
        <v>37</v>
      </c>
      <c r="J1800" s="5"/>
      <c r="K1800" s="5"/>
      <c r="L1800" s="5"/>
      <c r="M1800" s="6">
        <v>45154.0</v>
      </c>
      <c r="N1800" s="6">
        <v>45160.0</v>
      </c>
      <c r="O1800" s="7">
        <f>+IF(NETWORKDAYS(M1800,N1800,Feriados!A1723:A1753)&gt;-1,NETWORKDAYS(M1800,N1800,Feriados!A1723:A1753)-1,NETWORKDAYS(M1800,TODAY(),Feriados!A$15:A$315))</f>
        <v>4</v>
      </c>
      <c r="P1800" s="8"/>
      <c r="Q1800" s="5">
        <f>+IF(T1800="ENVIO OS", IF(NETWORKDAYS(N1800,P1800,Feriados!A$15:A$315)&gt;-1,NETWORKDAYS(N1800,P1800,Feriados!A$15:A$315)-1,NETWORKDAYS(N1800,TODAY(),Feriados!A$15:A$315)),0)</f>
        <v>0</v>
      </c>
      <c r="R1800" s="9">
        <v>-32.842063</v>
      </c>
      <c r="S1800" s="9">
        <v>-68.851649</v>
      </c>
      <c r="T1800" s="5" t="s">
        <v>79</v>
      </c>
      <c r="U1800" s="5" t="s">
        <v>79</v>
      </c>
      <c r="V1800" s="5"/>
      <c r="W1800" s="5"/>
      <c r="X1800" s="5" t="s">
        <v>41</v>
      </c>
      <c r="Y1800" s="5" t="s">
        <v>226</v>
      </c>
      <c r="Z1800" s="5"/>
      <c r="AA1800" s="5"/>
      <c r="AB1800" s="5"/>
      <c r="AC1800" s="6"/>
      <c r="AD1800" s="6"/>
      <c r="AE1800" s="5"/>
      <c r="AF1800" s="10"/>
    </row>
    <row r="1801" ht="21.0" customHeight="1">
      <c r="A1801" s="5">
        <v>241616.0</v>
      </c>
      <c r="B1801" s="5" t="s">
        <v>3343</v>
      </c>
      <c r="C1801" s="5" t="s">
        <v>3344</v>
      </c>
      <c r="D1801" s="5" t="s">
        <v>34</v>
      </c>
      <c r="E1801" s="5" t="s">
        <v>96</v>
      </c>
      <c r="F1801" s="5" t="s">
        <v>126</v>
      </c>
      <c r="G1801" s="5">
        <v>106.0</v>
      </c>
      <c r="H1801" s="5">
        <v>106.0</v>
      </c>
      <c r="I1801" s="5" t="s">
        <v>3345</v>
      </c>
      <c r="J1801" s="5" t="s">
        <v>1265</v>
      </c>
      <c r="K1801" s="5" t="s">
        <v>34</v>
      </c>
      <c r="L1801" s="5"/>
      <c r="M1801" s="6">
        <v>45155.0</v>
      </c>
      <c r="N1801" s="6">
        <v>45194.0</v>
      </c>
      <c r="O1801" s="7">
        <f>+IF(NETWORKDAYS(M1801,N1801,Feriados!A1718:A1748)&gt;-1,NETWORKDAYS(M1801,N1801,Feriados!A1718:A1748)-1,NETWORKDAYS(M1801,TODAY(),Feriados!A$15:A$315))</f>
        <v>27</v>
      </c>
      <c r="P1801" s="8"/>
      <c r="Q1801" s="5">
        <f>+IF(T1801="ENVIO OS", IF(NETWORKDAYS(N1801,P1801,Feriados!A$15:A$315)&gt;-1,NETWORKDAYS(N1801,P1801,Feriados!A$15:A$315)-1,NETWORKDAYS(N1801,TODAY(),Feriados!A$15:A$315)),0)</f>
        <v>0</v>
      </c>
      <c r="R1801" s="9">
        <v>-33.57</v>
      </c>
      <c r="S1801" s="9">
        <v>-69.0168</v>
      </c>
      <c r="T1801" s="5" t="s">
        <v>79</v>
      </c>
      <c r="U1801" s="5" t="s">
        <v>79</v>
      </c>
      <c r="V1801" s="5"/>
      <c r="W1801" s="5"/>
      <c r="X1801" s="5" t="s">
        <v>100</v>
      </c>
      <c r="Y1801" s="5" t="s">
        <v>66</v>
      </c>
      <c r="Z1801" s="5"/>
      <c r="AA1801" s="5"/>
      <c r="AB1801" s="5"/>
      <c r="AC1801" s="6"/>
      <c r="AD1801" s="6"/>
      <c r="AE1801" s="5"/>
      <c r="AF1801" s="10"/>
    </row>
    <row r="1802" ht="21.0" customHeight="1">
      <c r="A1802" s="5">
        <v>241865.0</v>
      </c>
      <c r="B1802" s="5" t="s">
        <v>3346</v>
      </c>
      <c r="C1802" s="5" t="s">
        <v>3347</v>
      </c>
      <c r="D1802" s="5" t="s">
        <v>46</v>
      </c>
      <c r="E1802" s="5" t="s">
        <v>96</v>
      </c>
      <c r="F1802" s="5" t="s">
        <v>97</v>
      </c>
      <c r="G1802" s="5">
        <v>45.0</v>
      </c>
      <c r="H1802" s="5"/>
      <c r="I1802" s="5" t="s">
        <v>37</v>
      </c>
      <c r="J1802" s="5" t="s">
        <v>110</v>
      </c>
      <c r="K1802" s="5" t="s">
        <v>48</v>
      </c>
      <c r="L1802" s="5"/>
      <c r="M1802" s="6">
        <v>45155.0</v>
      </c>
      <c r="N1802" s="6">
        <v>45166.0</v>
      </c>
      <c r="O1802" s="7">
        <f>+IF(NETWORKDAYS(M1802,N1802,Feriados!A1719:A1749)&gt;-1,NETWORKDAYS(M1802,N1802,Feriados!A1719:A1749)-1,NETWORKDAYS(M1802,TODAY(),Feriados!A$15:A$315))</f>
        <v>7</v>
      </c>
      <c r="P1802" s="8"/>
      <c r="Q1802" s="5">
        <f>+IF(T1802="ENVIO OS", IF(NETWORKDAYS(N1802,P1802,Feriados!A$15:A$315)&gt;-1,NETWORKDAYS(N1802,P1802,Feriados!A$15:A$315)-1,NETWORKDAYS(N1802,TODAY(),Feriados!A$15:A$315)),0)</f>
        <v>0</v>
      </c>
      <c r="R1802" s="9"/>
      <c r="S1802" s="9"/>
      <c r="T1802" s="5" t="s">
        <v>79</v>
      </c>
      <c r="U1802" s="5"/>
      <c r="V1802" s="5"/>
      <c r="W1802" s="5"/>
      <c r="X1802" s="5"/>
      <c r="Y1802" s="5"/>
      <c r="Z1802" s="5"/>
      <c r="AA1802" s="5" t="s">
        <v>3348</v>
      </c>
      <c r="AB1802" s="5"/>
      <c r="AC1802" s="6"/>
      <c r="AD1802" s="6"/>
      <c r="AE1802" s="5"/>
      <c r="AF1802" s="10"/>
    </row>
    <row r="1803" ht="21.0" customHeight="1">
      <c r="A1803" s="5">
        <v>241443.0</v>
      </c>
      <c r="B1803" s="5" t="s">
        <v>3278</v>
      </c>
      <c r="C1803" s="5" t="s">
        <v>3279</v>
      </c>
      <c r="D1803" s="5" t="s">
        <v>56</v>
      </c>
      <c r="E1803" s="5" t="s">
        <v>96</v>
      </c>
      <c r="F1803" s="5" t="s">
        <v>343</v>
      </c>
      <c r="G1803" s="5">
        <v>300.0</v>
      </c>
      <c r="H1803" s="5">
        <v>300.0</v>
      </c>
      <c r="I1803" s="5"/>
      <c r="J1803" s="5" t="s">
        <v>236</v>
      </c>
      <c r="K1803" s="5" t="s">
        <v>56</v>
      </c>
      <c r="L1803" s="5" t="s">
        <v>39</v>
      </c>
      <c r="M1803" s="6">
        <v>45156.0</v>
      </c>
      <c r="N1803" s="6">
        <v>45160.0</v>
      </c>
      <c r="O1803" s="7">
        <f>+IF(NETWORKDAYS(M1803,N1803,Feriados!A1715:A1745)&gt;-1,NETWORKDAYS(M1803,N1803,Feriados!A1715:A1745)-1,NETWORKDAYS(M1803,TODAY(),Feriados!A$15:A$315))</f>
        <v>2</v>
      </c>
      <c r="P1803" s="8"/>
      <c r="Q1803" s="5">
        <f>+IF(T1803="ENVIO OS", IF(NETWORKDAYS(N1803,P1803,Feriados!A$15:A$315)&gt;-1,NETWORKDAYS(N1803,P1803,Feriados!A$15:A$315)-1,NETWORKDAYS(N1803,TODAY(),Feriados!A$15:A$315)),0)</f>
        <v>0</v>
      </c>
      <c r="R1803" s="9">
        <v>-34.593</v>
      </c>
      <c r="S1803" s="9">
        <v>-68.272</v>
      </c>
      <c r="T1803" s="5" t="s">
        <v>208</v>
      </c>
      <c r="U1803" s="5" t="s">
        <v>208</v>
      </c>
      <c r="V1803" s="5" t="s">
        <v>183</v>
      </c>
      <c r="W1803" s="5" t="s">
        <v>2201</v>
      </c>
      <c r="X1803" s="5" t="s">
        <v>100</v>
      </c>
      <c r="Y1803" s="5" t="s">
        <v>133</v>
      </c>
      <c r="Z1803" s="5"/>
      <c r="AA1803" s="5" t="s">
        <v>3251</v>
      </c>
      <c r="AB1803" s="5"/>
      <c r="AC1803" s="6"/>
      <c r="AD1803" s="6"/>
      <c r="AE1803" s="5"/>
      <c r="AF1803" s="10"/>
    </row>
    <row r="1804" ht="21.0" customHeight="1">
      <c r="A1804" s="5">
        <v>241769.0</v>
      </c>
      <c r="B1804" s="5" t="s">
        <v>3157</v>
      </c>
      <c r="C1804" s="5" t="s">
        <v>3158</v>
      </c>
      <c r="D1804" s="5" t="s">
        <v>56</v>
      </c>
      <c r="E1804" s="5" t="s">
        <v>35</v>
      </c>
      <c r="F1804" s="5" t="s">
        <v>36</v>
      </c>
      <c r="G1804" s="5">
        <v>18.0</v>
      </c>
      <c r="H1804" s="5"/>
      <c r="I1804" s="5" t="s">
        <v>3159</v>
      </c>
      <c r="J1804" s="5" t="s">
        <v>628</v>
      </c>
      <c r="K1804" s="5" t="s">
        <v>56</v>
      </c>
      <c r="L1804" s="5" t="s">
        <v>162</v>
      </c>
      <c r="M1804" s="6">
        <v>45160.0</v>
      </c>
      <c r="N1804" s="6">
        <v>45168.0</v>
      </c>
      <c r="O1804" s="7">
        <f>+IF(NETWORKDAYS(M1804,N1804,Feriados!A1737:A1767)&gt;-1,NETWORKDAYS(M1804,N1804,Feriados!A1737:A1767)-1,NETWORKDAYS(M1804,TODAY(),Feriados!A$15:A$315))</f>
        <v>6</v>
      </c>
      <c r="P1804" s="8"/>
      <c r="Q1804" s="5">
        <f>+IF(T1804="ENVIO OS", IF(NETWORKDAYS(N1804,P1804,Feriados!A$15:A$315)&gt;-1,NETWORKDAYS(N1804,P1804,Feriados!A$15:A$315)-1,NETWORKDAYS(N1804,TODAY(),Feriados!A$15:A$315)),0)</f>
        <v>0</v>
      </c>
      <c r="R1804" s="9"/>
      <c r="S1804" s="9"/>
      <c r="T1804" s="5" t="s">
        <v>208</v>
      </c>
      <c r="U1804" s="5" t="s">
        <v>208</v>
      </c>
      <c r="V1804" s="5"/>
      <c r="W1804" s="5"/>
      <c r="X1804" s="5" t="s">
        <v>51</v>
      </c>
      <c r="Y1804" s="5" t="s">
        <v>59</v>
      </c>
      <c r="Z1804" s="5" t="s">
        <v>1108</v>
      </c>
      <c r="AA1804" s="5"/>
      <c r="AB1804" s="5"/>
      <c r="AC1804" s="6"/>
      <c r="AD1804" s="6"/>
      <c r="AE1804" s="5"/>
      <c r="AF1804" s="10"/>
    </row>
    <row r="1805" ht="21.0" customHeight="1">
      <c r="A1805" s="5"/>
      <c r="B1805" s="5" t="s">
        <v>3349</v>
      </c>
      <c r="C1805" s="5" t="s">
        <v>3350</v>
      </c>
      <c r="D1805" s="5"/>
      <c r="E1805" s="5" t="s">
        <v>35</v>
      </c>
      <c r="F1805" s="5" t="s">
        <v>36</v>
      </c>
      <c r="G1805" s="5"/>
      <c r="H1805" s="5"/>
      <c r="I1805" s="5"/>
      <c r="J1805" s="5"/>
      <c r="K1805" s="5"/>
      <c r="L1805" s="5"/>
      <c r="M1805" s="6">
        <v>45160.0</v>
      </c>
      <c r="N1805" s="6"/>
      <c r="O1805" s="7">
        <f>+IF(NETWORKDAYS(M1805,N1805,Feriados!A1724:A1754)&gt;-1,NETWORKDAYS(M1805,N1805,Feriados!A1724:A1754)-1,NETWORKDAYS(M1805,TODAY(),Feriados!A$15:A$315))</f>
        <v>354</v>
      </c>
      <c r="P1805" s="8"/>
      <c r="Q1805" s="5">
        <f>+IF(T1805="ENVIO OS", IF(NETWORKDAYS(N1805,P1805,Feriados!A$15:A$315)&gt;-1,NETWORKDAYS(N1805,P1805,Feriados!A$15:A$315)-1,NETWORKDAYS(N1805,TODAY(),Feriados!A$15:A$315)),0)</f>
        <v>0</v>
      </c>
      <c r="R1805" s="9"/>
      <c r="S1805" s="9"/>
      <c r="T1805" s="5"/>
      <c r="U1805" s="5"/>
      <c r="V1805" s="5"/>
      <c r="W1805" s="5"/>
      <c r="X1805" s="5"/>
      <c r="Y1805" s="5"/>
      <c r="Z1805" s="5" t="s">
        <v>974</v>
      </c>
      <c r="AA1805" s="5"/>
      <c r="AB1805" s="5"/>
      <c r="AC1805" s="6"/>
      <c r="AD1805" s="6"/>
      <c r="AE1805" s="5"/>
      <c r="AF1805" s="10"/>
    </row>
    <row r="1806" ht="21.0" customHeight="1">
      <c r="A1806" s="5"/>
      <c r="B1806" s="5" t="s">
        <v>3351</v>
      </c>
      <c r="C1806" s="5" t="s">
        <v>3352</v>
      </c>
      <c r="D1806" s="5"/>
      <c r="E1806" s="5" t="s">
        <v>35</v>
      </c>
      <c r="F1806" s="5" t="s">
        <v>36</v>
      </c>
      <c r="G1806" s="5"/>
      <c r="H1806" s="5"/>
      <c r="I1806" s="5"/>
      <c r="J1806" s="5"/>
      <c r="K1806" s="5"/>
      <c r="L1806" s="5"/>
      <c r="M1806" s="6">
        <v>45160.0</v>
      </c>
      <c r="N1806" s="6"/>
      <c r="O1806" s="7">
        <f>+IF(NETWORKDAYS(M1806,N1806,Feriados!A1725:A1755)&gt;-1,NETWORKDAYS(M1806,N1806,Feriados!A1725:A1755)-1,NETWORKDAYS(M1806,TODAY(),Feriados!A$15:A$315))</f>
        <v>354</v>
      </c>
      <c r="P1806" s="8"/>
      <c r="Q1806" s="5">
        <f>+IF(T1806="ENVIO OS", IF(NETWORKDAYS(N1806,P1806,Feriados!A$15:A$315)&gt;-1,NETWORKDAYS(N1806,P1806,Feriados!A$15:A$315)-1,NETWORKDAYS(N1806,TODAY(),Feriados!A$15:A$315)),0)</f>
        <v>0</v>
      </c>
      <c r="R1806" s="9"/>
      <c r="S1806" s="9"/>
      <c r="T1806" s="5"/>
      <c r="U1806" s="5"/>
      <c r="V1806" s="5"/>
      <c r="W1806" s="5"/>
      <c r="X1806" s="5"/>
      <c r="Y1806" s="5"/>
      <c r="Z1806" s="5" t="s">
        <v>2072</v>
      </c>
      <c r="AA1806" s="5"/>
      <c r="AB1806" s="5"/>
      <c r="AC1806" s="6"/>
      <c r="AD1806" s="6"/>
      <c r="AE1806" s="5"/>
      <c r="AF1806" s="10"/>
    </row>
    <row r="1807" ht="21.0" customHeight="1">
      <c r="A1807" s="5"/>
      <c r="B1807" s="5" t="s">
        <v>3353</v>
      </c>
      <c r="C1807" s="5" t="s">
        <v>3354</v>
      </c>
      <c r="D1807" s="5"/>
      <c r="E1807" s="5" t="s">
        <v>35</v>
      </c>
      <c r="F1807" s="5" t="s">
        <v>36</v>
      </c>
      <c r="G1807" s="5"/>
      <c r="H1807" s="5"/>
      <c r="I1807" s="5"/>
      <c r="J1807" s="5"/>
      <c r="K1807" s="5"/>
      <c r="L1807" s="5"/>
      <c r="M1807" s="6">
        <v>45160.0</v>
      </c>
      <c r="N1807" s="6"/>
      <c r="O1807" s="7">
        <f>+IF(NETWORKDAYS(M1807,N1807,Feriados!A1726:A1756)&gt;-1,NETWORKDAYS(M1807,N1807,Feriados!A1726:A1756)-1,NETWORKDAYS(M1807,TODAY(),Feriados!A$15:A$315))</f>
        <v>354</v>
      </c>
      <c r="P1807" s="8"/>
      <c r="Q1807" s="5">
        <f>+IF(T1807="ENVIO OS", IF(NETWORKDAYS(N1807,P1807,Feriados!A$15:A$315)&gt;-1,NETWORKDAYS(N1807,P1807,Feriados!A$15:A$315)-1,NETWORKDAYS(N1807,TODAY(),Feriados!A$15:A$315)),0)</f>
        <v>0</v>
      </c>
      <c r="R1807" s="9"/>
      <c r="S1807" s="9"/>
      <c r="T1807" s="5"/>
      <c r="U1807" s="5"/>
      <c r="V1807" s="5"/>
      <c r="W1807" s="5"/>
      <c r="X1807" s="5"/>
      <c r="Y1807" s="5"/>
      <c r="Z1807" s="5" t="s">
        <v>92</v>
      </c>
      <c r="AA1807" s="5"/>
      <c r="AB1807" s="5"/>
      <c r="AC1807" s="6"/>
      <c r="AD1807" s="6"/>
      <c r="AE1807" s="5"/>
      <c r="AF1807" s="10"/>
    </row>
    <row r="1808" ht="21.0" customHeight="1">
      <c r="A1808" s="5">
        <v>241917.0</v>
      </c>
      <c r="B1808" s="5" t="s">
        <v>3355</v>
      </c>
      <c r="C1808" s="5" t="s">
        <v>3356</v>
      </c>
      <c r="D1808" s="5" t="s">
        <v>63</v>
      </c>
      <c r="E1808" s="5" t="s">
        <v>96</v>
      </c>
      <c r="F1808" s="5" t="s">
        <v>97</v>
      </c>
      <c r="G1808" s="5">
        <v>100.0</v>
      </c>
      <c r="H1808" s="5">
        <v>100.0</v>
      </c>
      <c r="I1808" s="5" t="s">
        <v>3357</v>
      </c>
      <c r="J1808" s="5" t="s">
        <v>249</v>
      </c>
      <c r="K1808" s="5" t="s">
        <v>250</v>
      </c>
      <c r="L1808" s="5"/>
      <c r="M1808" s="6">
        <v>45160.0</v>
      </c>
      <c r="N1808" s="6">
        <v>45198.0</v>
      </c>
      <c r="O1808" s="7">
        <f>+IF(NETWORKDAYS(M1808,N1808,Feriados!A1727:A1757)&gt;-1,NETWORKDAYS(M1808,N1808,Feriados!A1727:A1757)-1,NETWORKDAYS(M1808,TODAY(),Feriados!A$15:A$315))</f>
        <v>28</v>
      </c>
      <c r="P1808" s="8"/>
      <c r="Q1808" s="5">
        <f>+IF(T1808="ENVIO OS", IF(NETWORKDAYS(N1808,P1808,Feriados!A$15:A$315)&gt;-1,NETWORKDAYS(N1808,P1808,Feriados!A$15:A$315)-1,NETWORKDAYS(N1808,TODAY(),Feriados!A$15:A$315)),0)</f>
        <v>0</v>
      </c>
      <c r="R1808" s="9">
        <v>-33.0051</v>
      </c>
      <c r="S1808" s="9">
        <v>-68.7831</v>
      </c>
      <c r="T1808" s="5" t="s">
        <v>79</v>
      </c>
      <c r="U1808" s="5" t="s">
        <v>79</v>
      </c>
      <c r="V1808" s="5"/>
      <c r="W1808" s="5"/>
      <c r="X1808" s="5" t="s">
        <v>100</v>
      </c>
      <c r="Y1808" s="5" t="s">
        <v>66</v>
      </c>
      <c r="Z1808" s="5"/>
      <c r="AA1808" s="5"/>
      <c r="AB1808" s="5"/>
      <c r="AC1808" s="6"/>
      <c r="AD1808" s="6"/>
      <c r="AE1808" s="5"/>
      <c r="AF1808" s="10"/>
    </row>
    <row r="1809" ht="21.0" customHeight="1">
      <c r="A1809" s="5">
        <v>242523.0</v>
      </c>
      <c r="B1809" s="5" t="s">
        <v>3358</v>
      </c>
      <c r="C1809" s="5" t="s">
        <v>3359</v>
      </c>
      <c r="D1809" s="5" t="s">
        <v>56</v>
      </c>
      <c r="E1809" s="5" t="s">
        <v>96</v>
      </c>
      <c r="F1809" s="5" t="s">
        <v>515</v>
      </c>
      <c r="G1809" s="5">
        <v>123.0</v>
      </c>
      <c r="H1809" s="5">
        <v>123.0</v>
      </c>
      <c r="I1809" s="5" t="s">
        <v>37</v>
      </c>
      <c r="J1809" s="5" t="s">
        <v>3360</v>
      </c>
      <c r="K1809" s="5" t="s">
        <v>1993</v>
      </c>
      <c r="L1809" s="5"/>
      <c r="M1809" s="6">
        <v>45160.0</v>
      </c>
      <c r="N1809" s="6">
        <v>45202.0</v>
      </c>
      <c r="O1809" s="7">
        <f>+IF(NETWORKDAYS(M1809,N1809,Feriados!A1728:A1758)&gt;-1,NETWORKDAYS(M1809,N1809,Feriados!A1728:A1758)-1,NETWORKDAYS(M1809,TODAY(),Feriados!A$15:A$315))</f>
        <v>30</v>
      </c>
      <c r="P1809" s="8"/>
      <c r="Q1809" s="5">
        <f>+IF(T1809="ENVIO OS", IF(NETWORKDAYS(N1809,P1809,Feriados!A$15:A$315)&gt;-1,NETWORKDAYS(N1809,P1809,Feriados!A$15:A$315)-1,NETWORKDAYS(N1809,TODAY(),Feriados!A$15:A$315)),0)</f>
        <v>0</v>
      </c>
      <c r="R1809" s="9">
        <v>-34.8714</v>
      </c>
      <c r="S1809" s="9">
        <v>-67.8293</v>
      </c>
      <c r="T1809" s="5" t="s">
        <v>79</v>
      </c>
      <c r="U1809" s="5" t="s">
        <v>79</v>
      </c>
      <c r="V1809" s="5"/>
      <c r="W1809" s="5"/>
      <c r="X1809" s="5" t="s">
        <v>100</v>
      </c>
      <c r="Y1809" s="5" t="s">
        <v>66</v>
      </c>
      <c r="Z1809" s="5"/>
      <c r="AA1809" s="5"/>
      <c r="AB1809" s="5"/>
      <c r="AC1809" s="6"/>
      <c r="AD1809" s="6"/>
      <c r="AE1809" s="5"/>
      <c r="AF1809" s="10"/>
    </row>
    <row r="1810" ht="21.0" customHeight="1">
      <c r="A1810" s="5">
        <v>241926.0</v>
      </c>
      <c r="B1810" s="5" t="s">
        <v>3361</v>
      </c>
      <c r="C1810" s="5" t="s">
        <v>3362</v>
      </c>
      <c r="D1810" s="5" t="s">
        <v>56</v>
      </c>
      <c r="E1810" s="5" t="s">
        <v>96</v>
      </c>
      <c r="F1810" s="5" t="s">
        <v>230</v>
      </c>
      <c r="G1810" s="5">
        <v>250.0</v>
      </c>
      <c r="H1810" s="5">
        <v>250.0</v>
      </c>
      <c r="I1810" s="5" t="s">
        <v>37</v>
      </c>
      <c r="J1810" s="5"/>
      <c r="K1810" s="5"/>
      <c r="L1810" s="5"/>
      <c r="M1810" s="6">
        <v>45162.0</v>
      </c>
      <c r="N1810" s="6">
        <v>45170.0</v>
      </c>
      <c r="O1810" s="7">
        <f>+IF(NETWORKDAYS(M1810,N1810,Feriados!A1738:A1768)&gt;-1,NETWORKDAYS(M1810,N1810,Feriados!A1738:A1768)-1,NETWORKDAYS(M1810,TODAY(),Feriados!A$15:A$315))</f>
        <v>6</v>
      </c>
      <c r="P1810" s="8"/>
      <c r="Q1810" s="5">
        <f>+IF(T1810="ENVIO OS", IF(NETWORKDAYS(N1810,P1810,Feriados!A$15:A$315)&gt;-1,NETWORKDAYS(N1810,P1810,Feriados!A$15:A$315)-1,NETWORKDAYS(N1810,TODAY(),Feriados!A$15:A$315)),0)</f>
        <v>346</v>
      </c>
      <c r="R1810" s="9"/>
      <c r="S1810" s="9"/>
      <c r="T1810" s="5" t="s">
        <v>40</v>
      </c>
      <c r="U1810" s="5" t="s">
        <v>564</v>
      </c>
      <c r="V1810" s="5"/>
      <c r="W1810" s="5"/>
      <c r="X1810" s="5"/>
      <c r="Y1810" s="5"/>
      <c r="Z1810" s="5" t="s">
        <v>116</v>
      </c>
      <c r="AA1810" s="5" t="s">
        <v>3363</v>
      </c>
      <c r="AB1810" s="5"/>
      <c r="AC1810" s="6"/>
      <c r="AD1810" s="6"/>
      <c r="AE1810" s="5"/>
      <c r="AF1810" s="10"/>
    </row>
    <row r="1811" ht="21.0" customHeight="1">
      <c r="A1811" s="5">
        <v>241929.0</v>
      </c>
      <c r="B1811" s="5" t="s">
        <v>3364</v>
      </c>
      <c r="C1811" s="5" t="s">
        <v>3365</v>
      </c>
      <c r="D1811" s="5" t="s">
        <v>84</v>
      </c>
      <c r="E1811" s="5" t="s">
        <v>96</v>
      </c>
      <c r="F1811" s="5" t="s">
        <v>137</v>
      </c>
      <c r="G1811" s="5">
        <v>500.0</v>
      </c>
      <c r="H1811" s="5">
        <v>440.0</v>
      </c>
      <c r="I1811" s="5" t="s">
        <v>37</v>
      </c>
      <c r="J1811" s="5" t="s">
        <v>85</v>
      </c>
      <c r="K1811" s="5" t="s">
        <v>84</v>
      </c>
      <c r="L1811" s="5" t="s">
        <v>49</v>
      </c>
      <c r="M1811" s="6">
        <v>45162.0</v>
      </c>
      <c r="N1811" s="6">
        <v>45195.0</v>
      </c>
      <c r="O1811" s="7">
        <f>+IF(NETWORKDAYS(M1811,N1811,Feriados!A1737:A1767)&gt;-1,NETWORKDAYS(M1811,N1811,Feriados!A1737:A1767)-1,NETWORKDAYS(M1811,TODAY(),Feriados!A$15:A$315))</f>
        <v>23</v>
      </c>
      <c r="P1811" s="8"/>
      <c r="Q1811" s="5">
        <f>+IF(T1811="ENVIO OS", IF(NETWORKDAYS(N1811,P1811,Feriados!A$15:A$315)&gt;-1,NETWORKDAYS(N1811,P1811,Feriados!A$15:A$315)-1,NETWORKDAYS(N1811,TODAY(),Feriados!A$15:A$315)),0)</f>
        <v>0</v>
      </c>
      <c r="R1811" s="9">
        <v>-32.7223</v>
      </c>
      <c r="S1811" s="9">
        <v>-68.6067</v>
      </c>
      <c r="T1811" s="5" t="s">
        <v>79</v>
      </c>
      <c r="U1811" s="5" t="s">
        <v>79</v>
      </c>
      <c r="V1811" s="5"/>
      <c r="W1811" s="5"/>
      <c r="X1811" s="5" t="s">
        <v>100</v>
      </c>
      <c r="Y1811" s="5" t="s">
        <v>66</v>
      </c>
      <c r="Z1811" s="5"/>
      <c r="AA1811" s="5" t="s">
        <v>3366</v>
      </c>
      <c r="AB1811" s="5"/>
      <c r="AC1811" s="6"/>
      <c r="AD1811" s="6"/>
      <c r="AE1811" s="5"/>
      <c r="AF1811" s="10"/>
    </row>
    <row r="1812" ht="21.0" customHeight="1">
      <c r="A1812" s="5">
        <v>241960.0</v>
      </c>
      <c r="B1812" s="5" t="s">
        <v>1705</v>
      </c>
      <c r="C1812" s="5" t="s">
        <v>1706</v>
      </c>
      <c r="D1812" s="5" t="s">
        <v>63</v>
      </c>
      <c r="E1812" s="5" t="s">
        <v>35</v>
      </c>
      <c r="F1812" s="5" t="s">
        <v>36</v>
      </c>
      <c r="G1812" s="5">
        <v>95.2</v>
      </c>
      <c r="H1812" s="5"/>
      <c r="I1812" s="5" t="s">
        <v>37</v>
      </c>
      <c r="J1812" s="5" t="s">
        <v>1707</v>
      </c>
      <c r="K1812" s="5" t="s">
        <v>65</v>
      </c>
      <c r="L1812" s="5" t="s">
        <v>39</v>
      </c>
      <c r="M1812" s="6">
        <v>45163.0</v>
      </c>
      <c r="N1812" s="6">
        <v>45175.0</v>
      </c>
      <c r="O1812" s="7">
        <f>+IF(NETWORKDAYS(M1812,N1812,Feriados!A1770:A1800)&gt;-1,NETWORKDAYS(M1812,N1812,Feriados!A1770:A1800)-1,NETWORKDAYS(M1812,TODAY(),Feriados!A$15:A$315))</f>
        <v>8</v>
      </c>
      <c r="P1812" s="8"/>
      <c r="Q1812" s="5">
        <f>+IF(T1812="ENVIO OS", IF(NETWORKDAYS(N1812,P1812,Feriados!A$15:A$315)&gt;-1,NETWORKDAYS(N1812,P1812,Feriados!A$15:A$315)-1,NETWORKDAYS(N1812,TODAY(),Feriados!A$15:A$315)),0)</f>
        <v>0</v>
      </c>
      <c r="R1812" s="9"/>
      <c r="S1812" s="9"/>
      <c r="T1812" s="5" t="s">
        <v>208</v>
      </c>
      <c r="U1812" s="5" t="s">
        <v>208</v>
      </c>
      <c r="V1812" s="5"/>
      <c r="W1812" s="5"/>
      <c r="X1812" s="5" t="s">
        <v>51</v>
      </c>
      <c r="Y1812" s="5" t="s">
        <v>66</v>
      </c>
      <c r="Z1812" s="5" t="s">
        <v>670</v>
      </c>
      <c r="AA1812" s="5"/>
      <c r="AB1812" s="5"/>
      <c r="AC1812" s="6"/>
      <c r="AD1812" s="6"/>
      <c r="AE1812" s="5"/>
      <c r="AF1812" s="10"/>
    </row>
    <row r="1813" ht="21.0" customHeight="1">
      <c r="A1813" s="5">
        <v>240191.0</v>
      </c>
      <c r="B1813" s="5" t="s">
        <v>2793</v>
      </c>
      <c r="C1813" s="5" t="s">
        <v>2794</v>
      </c>
      <c r="D1813" s="5" t="s">
        <v>147</v>
      </c>
      <c r="E1813" s="5" t="s">
        <v>35</v>
      </c>
      <c r="F1813" s="5" t="s">
        <v>36</v>
      </c>
      <c r="G1813" s="5">
        <v>13.35</v>
      </c>
      <c r="H1813" s="5"/>
      <c r="I1813" s="5" t="s">
        <v>37</v>
      </c>
      <c r="J1813" s="5" t="s">
        <v>1883</v>
      </c>
      <c r="K1813" s="5" t="s">
        <v>149</v>
      </c>
      <c r="L1813" s="5" t="s">
        <v>49</v>
      </c>
      <c r="M1813" s="6">
        <v>45163.0</v>
      </c>
      <c r="N1813" s="6">
        <v>45173.0</v>
      </c>
      <c r="O1813" s="7">
        <f>+IF(NETWORKDAYS(M1813,N1813,Feriados!A1755:A1785)&gt;-1,NETWORKDAYS(M1813,N1813,Feriados!A1755:A1785)-1,NETWORKDAYS(M1813,TODAY(),Feriados!A$15:A$315))</f>
        <v>6</v>
      </c>
      <c r="P1813" s="8"/>
      <c r="Q1813" s="5">
        <f>+IF(T1813="ENVIO OS", IF(NETWORKDAYS(N1813,P1813,Feriados!A$15:A$315)&gt;-1,NETWORKDAYS(N1813,P1813,Feriados!A$15:A$315)-1,NETWORKDAYS(N1813,TODAY(),Feriados!A$15:A$315)),0)</f>
        <v>0</v>
      </c>
      <c r="R1813" s="9"/>
      <c r="S1813" s="9"/>
      <c r="T1813" s="5" t="s">
        <v>208</v>
      </c>
      <c r="U1813" s="5" t="s">
        <v>208</v>
      </c>
      <c r="V1813" s="5"/>
      <c r="W1813" s="5"/>
      <c r="X1813" s="5" t="s">
        <v>51</v>
      </c>
      <c r="Y1813" s="5" t="s">
        <v>80</v>
      </c>
      <c r="Z1813" s="5" t="s">
        <v>151</v>
      </c>
      <c r="AA1813" s="5"/>
      <c r="AB1813" s="5"/>
      <c r="AC1813" s="6"/>
      <c r="AD1813" s="6"/>
      <c r="AE1813" s="5"/>
      <c r="AF1813" s="10"/>
    </row>
    <row r="1814" ht="21.0" customHeight="1">
      <c r="A1814" s="5">
        <v>241823.0</v>
      </c>
      <c r="B1814" s="5" t="s">
        <v>3254</v>
      </c>
      <c r="C1814" s="5" t="s">
        <v>3255</v>
      </c>
      <c r="D1814" s="5" t="s">
        <v>56</v>
      </c>
      <c r="E1814" s="5" t="s">
        <v>35</v>
      </c>
      <c r="F1814" s="5" t="s">
        <v>1596</v>
      </c>
      <c r="G1814" s="5">
        <v>69.0</v>
      </c>
      <c r="H1814" s="5">
        <v>69.0</v>
      </c>
      <c r="I1814" s="5" t="s">
        <v>37</v>
      </c>
      <c r="J1814" s="5" t="s">
        <v>1744</v>
      </c>
      <c r="K1814" s="5" t="s">
        <v>56</v>
      </c>
      <c r="L1814" s="5"/>
      <c r="M1814" s="6">
        <v>45166.0</v>
      </c>
      <c r="N1814" s="6">
        <v>45166.0</v>
      </c>
      <c r="O1814" s="7">
        <f>+IF(NETWORKDAYS(M1814,N1814,Feriados!A1725:A1755)&gt;-1,NETWORKDAYS(M1814,N1814,Feriados!A1725:A1755)-1,NETWORKDAYS(M1814,TODAY(),Feriados!A$15:A$315))</f>
        <v>0</v>
      </c>
      <c r="P1814" s="8"/>
      <c r="Q1814" s="5">
        <f>+IF(T1814="ENVIO OS", IF(NETWORKDAYS(N1814,P1814,Feriados!A$15:A$315)&gt;-1,NETWORKDAYS(N1814,P1814,Feriados!A$15:A$315)-1,NETWORKDAYS(N1814,TODAY(),Feriados!A$15:A$315)),0)</f>
        <v>0</v>
      </c>
      <c r="R1814" s="9">
        <v>-34.7421</v>
      </c>
      <c r="S1814" s="9">
        <v>-68.3817</v>
      </c>
      <c r="T1814" s="5" t="s">
        <v>79</v>
      </c>
      <c r="U1814" s="5"/>
      <c r="V1814" s="5"/>
      <c r="W1814" s="5"/>
      <c r="X1814" s="5" t="s">
        <v>190</v>
      </c>
      <c r="Y1814" s="5" t="s">
        <v>59</v>
      </c>
      <c r="Z1814" s="5" t="s">
        <v>1108</v>
      </c>
      <c r="AA1814" s="5"/>
      <c r="AB1814" s="5"/>
      <c r="AC1814" s="6"/>
      <c r="AD1814" s="6"/>
      <c r="AE1814" s="5"/>
      <c r="AF1814" s="10"/>
    </row>
    <row r="1815" ht="21.0" customHeight="1">
      <c r="A1815" s="5">
        <v>241465.0</v>
      </c>
      <c r="B1815" s="5" t="s">
        <v>3280</v>
      </c>
      <c r="C1815" s="5" t="s">
        <v>3281</v>
      </c>
      <c r="D1815" s="5" t="s">
        <v>56</v>
      </c>
      <c r="E1815" s="5" t="s">
        <v>96</v>
      </c>
      <c r="F1815" s="5" t="s">
        <v>273</v>
      </c>
      <c r="G1815" s="5">
        <v>396.0</v>
      </c>
      <c r="H1815" s="5"/>
      <c r="I1815" s="5"/>
      <c r="J1815" s="5"/>
      <c r="K1815" s="5"/>
      <c r="L1815" s="5"/>
      <c r="M1815" s="6">
        <v>45167.0</v>
      </c>
      <c r="N1815" s="6">
        <v>45168.0</v>
      </c>
      <c r="O1815" s="7">
        <f>+IF(NETWORKDAYS(M1815,N1815,Feriados!A1736:A1766)&gt;-1,NETWORKDAYS(M1815,N1815,Feriados!A1736:A1766)-1,NETWORKDAYS(M1815,TODAY(),Feriados!A$15:A$315))</f>
        <v>1</v>
      </c>
      <c r="P1815" s="8"/>
      <c r="Q1815" s="5">
        <f>+IF(T1815="ENVIO OS", IF(NETWORKDAYS(N1815,P1815,Feriados!A$15:A$315)&gt;-1,NETWORKDAYS(N1815,P1815,Feriados!A$15:A$315)-1,NETWORKDAYS(N1815,TODAY(),Feriados!A$15:A$315)),0)</f>
        <v>0</v>
      </c>
      <c r="R1815" s="9">
        <v>-34.6115</v>
      </c>
      <c r="S1815" s="9">
        <v>-68.3376</v>
      </c>
      <c r="T1815" s="5" t="s">
        <v>79</v>
      </c>
      <c r="U1815" s="5" t="s">
        <v>79</v>
      </c>
      <c r="V1815" s="5"/>
      <c r="W1815" s="5"/>
      <c r="X1815" s="5" t="s">
        <v>100</v>
      </c>
      <c r="Y1815" s="5" t="s">
        <v>66</v>
      </c>
      <c r="Z1815" s="5"/>
      <c r="AA1815" s="5" t="s">
        <v>3367</v>
      </c>
      <c r="AB1815" s="5"/>
      <c r="AC1815" s="6"/>
      <c r="AD1815" s="6"/>
      <c r="AE1815" s="5"/>
      <c r="AF1815" s="10"/>
    </row>
    <row r="1816" ht="21.0" customHeight="1">
      <c r="A1816" s="5">
        <v>232355.0</v>
      </c>
      <c r="B1816" s="5" t="s">
        <v>1893</v>
      </c>
      <c r="C1816" s="5" t="s">
        <v>1894</v>
      </c>
      <c r="D1816" s="5" t="s">
        <v>46</v>
      </c>
      <c r="E1816" s="5" t="s">
        <v>96</v>
      </c>
      <c r="F1816" s="5" t="s">
        <v>222</v>
      </c>
      <c r="G1816" s="5">
        <v>101.0</v>
      </c>
      <c r="H1816" s="5">
        <v>101.0</v>
      </c>
      <c r="I1816" s="5" t="s">
        <v>37</v>
      </c>
      <c r="J1816" s="5" t="s">
        <v>298</v>
      </c>
      <c r="K1816" s="5" t="s">
        <v>48</v>
      </c>
      <c r="L1816" s="5" t="s">
        <v>49</v>
      </c>
      <c r="M1816" s="6">
        <v>45167.0</v>
      </c>
      <c r="N1816" s="6">
        <v>45208.0</v>
      </c>
      <c r="O1816" s="7">
        <f>+IF(NETWORKDAYS(M1816,N1816,Feriados!A1808:A1838)&gt;-1,NETWORKDAYS(M1816,N1816,Feriados!A1808:A1838)-1,NETWORKDAYS(M1816,TODAY(),Feriados!A$15:A$315))</f>
        <v>29</v>
      </c>
      <c r="P1816" s="8"/>
      <c r="Q1816" s="5">
        <f>+IF(T1816="ENVIO OS", IF(NETWORKDAYS(N1816,P1816,Feriados!A$15:A$315)&gt;-1,NETWORKDAYS(N1816,P1816,Feriados!A$15:A$315)-1,NETWORKDAYS(N1816,TODAY(),Feriados!A$15:A$315)),0)</f>
        <v>0</v>
      </c>
      <c r="R1816" s="9"/>
      <c r="S1816" s="9"/>
      <c r="T1816" s="5" t="s">
        <v>208</v>
      </c>
      <c r="U1816" s="5" t="s">
        <v>208</v>
      </c>
      <c r="V1816" s="5"/>
      <c r="W1816" s="5"/>
      <c r="X1816" s="5" t="s">
        <v>51</v>
      </c>
      <c r="Y1816" s="5" t="s">
        <v>133</v>
      </c>
      <c r="Z1816" s="5" t="s">
        <v>215</v>
      </c>
      <c r="AA1816" s="5" t="s">
        <v>2449</v>
      </c>
      <c r="AB1816" s="5"/>
      <c r="AC1816" s="6"/>
      <c r="AD1816" s="6"/>
      <c r="AE1816" s="5"/>
      <c r="AF1816" s="10"/>
    </row>
    <row r="1817" ht="21.0" customHeight="1">
      <c r="A1817" s="5"/>
      <c r="B1817" s="5" t="s">
        <v>3368</v>
      </c>
      <c r="C1817" s="5" t="s">
        <v>3369</v>
      </c>
      <c r="D1817" s="5"/>
      <c r="E1817" s="5" t="s">
        <v>35</v>
      </c>
      <c r="F1817" s="5" t="s">
        <v>1596</v>
      </c>
      <c r="G1817" s="5"/>
      <c r="H1817" s="5"/>
      <c r="I1817" s="5"/>
      <c r="J1817" s="5"/>
      <c r="K1817" s="5"/>
      <c r="L1817" s="5"/>
      <c r="M1817" s="6">
        <v>45168.0</v>
      </c>
      <c r="N1817" s="6"/>
      <c r="O1817" s="7">
        <f>+IF(NETWORKDAYS(M1817,N1817,Feriados!A1745:A1775)&gt;-1,NETWORKDAYS(M1817,N1817,Feriados!A1745:A1775)-1,NETWORKDAYS(M1817,TODAY(),Feriados!A$15:A$315))</f>
        <v>348</v>
      </c>
      <c r="P1817" s="8"/>
      <c r="Q1817" s="5">
        <f>+IF(T1817="ENVIO OS", IF(NETWORKDAYS(N1817,P1817,Feriados!A$15:A$315)&gt;-1,NETWORKDAYS(N1817,P1817,Feriados!A$15:A$315)-1,NETWORKDAYS(N1817,TODAY(),Feriados!A$15:A$315)),0)</f>
        <v>0</v>
      </c>
      <c r="R1817" s="9"/>
      <c r="S1817" s="9"/>
      <c r="T1817" s="5"/>
      <c r="U1817" s="5"/>
      <c r="V1817" s="5"/>
      <c r="W1817" s="5"/>
      <c r="X1817" s="5"/>
      <c r="Y1817" s="5"/>
      <c r="Z1817" s="5" t="s">
        <v>704</v>
      </c>
      <c r="AA1817" s="5"/>
      <c r="AB1817" s="5"/>
      <c r="AC1817" s="6"/>
      <c r="AD1817" s="6"/>
      <c r="AE1817" s="5"/>
      <c r="AF1817" s="10"/>
    </row>
    <row r="1818" ht="21.0" customHeight="1">
      <c r="A1818" s="5">
        <v>242552.0</v>
      </c>
      <c r="B1818" s="5" t="s">
        <v>3370</v>
      </c>
      <c r="C1818" s="5" t="s">
        <v>3371</v>
      </c>
      <c r="D1818" s="5" t="s">
        <v>84</v>
      </c>
      <c r="E1818" s="5" t="s">
        <v>35</v>
      </c>
      <c r="F1818" s="5" t="s">
        <v>36</v>
      </c>
      <c r="G1818" s="5">
        <v>168.8</v>
      </c>
      <c r="H1818" s="5"/>
      <c r="I1818" s="5" t="s">
        <v>37</v>
      </c>
      <c r="J1818" s="5" t="s">
        <v>1332</v>
      </c>
      <c r="K1818" s="5" t="s">
        <v>84</v>
      </c>
      <c r="L1818" s="5" t="s">
        <v>39</v>
      </c>
      <c r="M1818" s="6">
        <v>45168.0</v>
      </c>
      <c r="N1818" s="6">
        <v>45203.0</v>
      </c>
      <c r="O1818" s="7">
        <f>+IF(NETWORKDAYS(M1818,N1818,Feriados!A1746:A1776)&gt;-1,NETWORKDAYS(M1818,N1818,Feriados!A1746:A1776)-1,NETWORKDAYS(M1818,TODAY(),Feriados!A$15:A$315))</f>
        <v>25</v>
      </c>
      <c r="P1818" s="8"/>
      <c r="Q1818" s="5">
        <f>+IF(T1818="ENVIO OS", IF(NETWORKDAYS(N1818,P1818,Feriados!A$15:A$315)&gt;-1,NETWORKDAYS(N1818,P1818,Feriados!A$15:A$315)-1,NETWORKDAYS(N1818,TODAY(),Feriados!A$15:A$315)),0)</f>
        <v>0</v>
      </c>
      <c r="R1818" s="9"/>
      <c r="S1818" s="9"/>
      <c r="T1818" s="5" t="s">
        <v>79</v>
      </c>
      <c r="U1818" s="5" t="s">
        <v>79</v>
      </c>
      <c r="V1818" s="5"/>
      <c r="W1818" s="5"/>
      <c r="X1818" s="5" t="s">
        <v>51</v>
      </c>
      <c r="Y1818" s="5" t="s">
        <v>66</v>
      </c>
      <c r="Z1818" s="5" t="s">
        <v>43</v>
      </c>
      <c r="AA1818" s="5"/>
      <c r="AB1818" s="5"/>
      <c r="AC1818" s="6"/>
      <c r="AD1818" s="6"/>
      <c r="AE1818" s="5"/>
      <c r="AF1818" s="10"/>
    </row>
    <row r="1819" ht="21.0" customHeight="1">
      <c r="A1819" s="5">
        <v>241989.0</v>
      </c>
      <c r="B1819" s="5" t="s">
        <v>3372</v>
      </c>
      <c r="C1819" s="5" t="s">
        <v>3373</v>
      </c>
      <c r="D1819" s="5" t="s">
        <v>167</v>
      </c>
      <c r="E1819" s="5" t="s">
        <v>96</v>
      </c>
      <c r="F1819" s="5" t="s">
        <v>1991</v>
      </c>
      <c r="G1819" s="5">
        <v>75.0</v>
      </c>
      <c r="H1819" s="5">
        <v>75.0</v>
      </c>
      <c r="I1819" s="5" t="s">
        <v>37</v>
      </c>
      <c r="J1819" s="5" t="s">
        <v>1789</v>
      </c>
      <c r="K1819" s="5" t="s">
        <v>167</v>
      </c>
      <c r="L1819" s="5" t="s">
        <v>369</v>
      </c>
      <c r="M1819" s="6">
        <v>45168.0</v>
      </c>
      <c r="N1819" s="6">
        <v>45203.0</v>
      </c>
      <c r="O1819" s="7">
        <f>+IF(NETWORKDAYS(M1819,N1819,Feriados!A1739:A1769)&gt;-1,NETWORKDAYS(M1819,N1819,Feriados!A1739:A1769)-1,NETWORKDAYS(M1819,TODAY(),Feriados!A$15:A$315))</f>
        <v>25</v>
      </c>
      <c r="P1819" s="8"/>
      <c r="Q1819" s="5">
        <f>+IF(T1819="ENVIO OS", IF(NETWORKDAYS(N1819,P1819,Feriados!A$15:A$315)&gt;-1,NETWORKDAYS(N1819,P1819,Feriados!A$15:A$315)-1,NETWORKDAYS(N1819,TODAY(),Feriados!A$15:A$315)),0)</f>
        <v>0</v>
      </c>
      <c r="R1819" s="9">
        <v>-33.3774</v>
      </c>
      <c r="S1819" s="9">
        <v>-69.2983</v>
      </c>
      <c r="T1819" s="5" t="s">
        <v>79</v>
      </c>
      <c r="U1819" s="5" t="s">
        <v>79</v>
      </c>
      <c r="V1819" s="5"/>
      <c r="W1819" s="5"/>
      <c r="X1819" s="5" t="s">
        <v>100</v>
      </c>
      <c r="Y1819" s="5" t="s">
        <v>66</v>
      </c>
      <c r="Z1819" s="5" t="s">
        <v>3043</v>
      </c>
      <c r="AA1819" s="5"/>
      <c r="AB1819" s="5"/>
      <c r="AC1819" s="6"/>
      <c r="AD1819" s="6"/>
      <c r="AE1819" s="5"/>
      <c r="AF1819" s="10"/>
    </row>
    <row r="1820" ht="21.0" customHeight="1">
      <c r="A1820" s="5">
        <v>242024.0</v>
      </c>
      <c r="B1820" s="5" t="s">
        <v>3374</v>
      </c>
      <c r="C1820" s="5" t="s">
        <v>3375</v>
      </c>
      <c r="D1820" s="5" t="s">
        <v>147</v>
      </c>
      <c r="E1820" s="5" t="s">
        <v>96</v>
      </c>
      <c r="F1820" s="5" t="s">
        <v>137</v>
      </c>
      <c r="G1820" s="5">
        <v>125.0</v>
      </c>
      <c r="H1820" s="5">
        <v>0.0</v>
      </c>
      <c r="I1820" s="5" t="s">
        <v>3376</v>
      </c>
      <c r="J1820" s="5" t="s">
        <v>507</v>
      </c>
      <c r="K1820" s="5" t="s">
        <v>508</v>
      </c>
      <c r="L1820" s="5" t="s">
        <v>39</v>
      </c>
      <c r="M1820" s="6">
        <v>45168.0</v>
      </c>
      <c r="N1820" s="6">
        <v>45205.0</v>
      </c>
      <c r="O1820" s="7">
        <f>+IF(NETWORKDAYS(M1820,N1820,Feriados!A1740:A1770)&gt;-1,NETWORKDAYS(M1820,N1820,Feriados!A1740:A1770)-1,NETWORKDAYS(M1820,TODAY(),Feriados!A$15:A$315))</f>
        <v>27</v>
      </c>
      <c r="P1820" s="8"/>
      <c r="Q1820" s="5">
        <f>+IF(T1820="ENVIO OS", IF(NETWORKDAYS(N1820,P1820,Feriados!A$15:A$315)&gt;-1,NETWORKDAYS(N1820,P1820,Feriados!A$15:A$315)-1,NETWORKDAYS(N1820,TODAY(),Feriados!A$15:A$315)),0)</f>
        <v>0</v>
      </c>
      <c r="R1820" s="9">
        <v>-33.2007</v>
      </c>
      <c r="S1820" s="9">
        <v>-68.9579</v>
      </c>
      <c r="T1820" s="5" t="s">
        <v>79</v>
      </c>
      <c r="U1820" s="5" t="s">
        <v>79</v>
      </c>
      <c r="V1820" s="5"/>
      <c r="W1820" s="5"/>
      <c r="X1820" s="5" t="s">
        <v>100</v>
      </c>
      <c r="Y1820" s="5" t="s">
        <v>66</v>
      </c>
      <c r="Z1820" s="5"/>
      <c r="AA1820" s="5"/>
      <c r="AB1820" s="5"/>
      <c r="AC1820" s="6"/>
      <c r="AD1820" s="6"/>
      <c r="AE1820" s="5"/>
      <c r="AF1820" s="10"/>
    </row>
    <row r="1821" ht="21.0" customHeight="1">
      <c r="A1821" s="5">
        <v>242032.0</v>
      </c>
      <c r="B1821" s="5" t="s">
        <v>3377</v>
      </c>
      <c r="C1821" s="5" t="s">
        <v>3378</v>
      </c>
      <c r="D1821" s="5" t="s">
        <v>34</v>
      </c>
      <c r="E1821" s="5" t="s">
        <v>96</v>
      </c>
      <c r="F1821" s="5" t="s">
        <v>222</v>
      </c>
      <c r="G1821" s="5">
        <v>49.0</v>
      </c>
      <c r="H1821" s="5">
        <v>45.0</v>
      </c>
      <c r="I1821" s="5" t="s">
        <v>3379</v>
      </c>
      <c r="J1821" s="5" t="s">
        <v>2006</v>
      </c>
      <c r="K1821" s="5" t="s">
        <v>1875</v>
      </c>
      <c r="L1821" s="5" t="s">
        <v>39</v>
      </c>
      <c r="M1821" s="6">
        <v>45168.0</v>
      </c>
      <c r="N1821" s="6">
        <v>45205.0</v>
      </c>
      <c r="O1821" s="7">
        <f>+IF(NETWORKDAYS(M1821,N1821,Feriados!A1749:A1779)&gt;-1,NETWORKDAYS(M1821,N1821,Feriados!A1749:A1779)-1,NETWORKDAYS(M1821,TODAY(),Feriados!A$15:A$315))</f>
        <v>27</v>
      </c>
      <c r="P1821" s="8"/>
      <c r="Q1821" s="5">
        <f>+IF(T1821="ENVIO OS", IF(NETWORKDAYS(N1821,P1821,Feriados!A$15:A$315)&gt;-1,NETWORKDAYS(N1821,P1821,Feriados!A$15:A$315)-1,NETWORKDAYS(N1821,TODAY(),Feriados!A$15:A$315)),0)</f>
        <v>0</v>
      </c>
      <c r="R1821" s="9">
        <v>-33.6393</v>
      </c>
      <c r="S1821" s="9">
        <v>-69.228</v>
      </c>
      <c r="T1821" s="5" t="s">
        <v>79</v>
      </c>
      <c r="U1821" s="5" t="s">
        <v>79</v>
      </c>
      <c r="V1821" s="5" t="s">
        <v>344</v>
      </c>
      <c r="W1821" s="5" t="s">
        <v>3380</v>
      </c>
      <c r="X1821" s="5" t="s">
        <v>100</v>
      </c>
      <c r="Y1821" s="5" t="s">
        <v>42</v>
      </c>
      <c r="Z1821" s="5" t="s">
        <v>569</v>
      </c>
      <c r="AA1821" s="5"/>
      <c r="AB1821" s="5"/>
      <c r="AC1821" s="6"/>
      <c r="AD1821" s="6"/>
      <c r="AE1821" s="5"/>
      <c r="AF1821" s="10"/>
    </row>
    <row r="1822" ht="21.0" customHeight="1">
      <c r="A1822" s="5">
        <v>242032.0</v>
      </c>
      <c r="B1822" s="5" t="s">
        <v>3381</v>
      </c>
      <c r="C1822" s="5" t="s">
        <v>3382</v>
      </c>
      <c r="D1822" s="5" t="s">
        <v>34</v>
      </c>
      <c r="E1822" s="5" t="s">
        <v>96</v>
      </c>
      <c r="F1822" s="5" t="s">
        <v>222</v>
      </c>
      <c r="G1822" s="5">
        <v>45.0</v>
      </c>
      <c r="H1822" s="5">
        <v>45.0</v>
      </c>
      <c r="I1822" s="5" t="s">
        <v>3379</v>
      </c>
      <c r="J1822" s="5" t="s">
        <v>2006</v>
      </c>
      <c r="K1822" s="5" t="s">
        <v>1875</v>
      </c>
      <c r="L1822" s="5" t="s">
        <v>39</v>
      </c>
      <c r="M1822" s="6">
        <v>45168.0</v>
      </c>
      <c r="N1822" s="6">
        <v>45205.0</v>
      </c>
      <c r="O1822" s="7">
        <f>+IF(NETWORKDAYS(M1822,N1822,Feriados!A1750:A1780)&gt;-1,NETWORKDAYS(M1822,N1822,Feriados!A1750:A1780)-1,NETWORKDAYS(M1822,TODAY(),Feriados!A$15:A$315))</f>
        <v>27</v>
      </c>
      <c r="P1822" s="8"/>
      <c r="Q1822" s="5">
        <f>+IF(T1822="ENVIO OS", IF(NETWORKDAYS(N1822,P1822,Feriados!A$15:A$315)&gt;-1,NETWORKDAYS(N1822,P1822,Feriados!A$15:A$315)-1,NETWORKDAYS(N1822,TODAY(),Feriados!A$15:A$315)),0)</f>
        <v>0</v>
      </c>
      <c r="R1822" s="9">
        <v>-33.6393</v>
      </c>
      <c r="S1822" s="9">
        <v>-69.228</v>
      </c>
      <c r="T1822" s="5" t="s">
        <v>79</v>
      </c>
      <c r="U1822" s="5" t="s">
        <v>79</v>
      </c>
      <c r="V1822" s="5" t="s">
        <v>344</v>
      </c>
      <c r="W1822" s="5" t="s">
        <v>3380</v>
      </c>
      <c r="X1822" s="5" t="s">
        <v>100</v>
      </c>
      <c r="Y1822" s="5" t="s">
        <v>42</v>
      </c>
      <c r="Z1822" s="5" t="s">
        <v>569</v>
      </c>
      <c r="AA1822" s="5"/>
      <c r="AB1822" s="5"/>
      <c r="AC1822" s="6"/>
      <c r="AD1822" s="6"/>
      <c r="AE1822" s="5"/>
      <c r="AF1822" s="10"/>
    </row>
    <row r="1823" ht="21.0" customHeight="1">
      <c r="A1823" s="5"/>
      <c r="B1823" s="5" t="s">
        <v>2008</v>
      </c>
      <c r="C1823" s="5" t="s">
        <v>1660</v>
      </c>
      <c r="D1823" s="5" t="s">
        <v>147</v>
      </c>
      <c r="E1823" s="5" t="s">
        <v>35</v>
      </c>
      <c r="F1823" s="5" t="s">
        <v>36</v>
      </c>
      <c r="G1823" s="5">
        <v>119.0</v>
      </c>
      <c r="H1823" s="5"/>
      <c r="I1823" s="5" t="s">
        <v>37</v>
      </c>
      <c r="J1823" s="5" t="s">
        <v>1252</v>
      </c>
      <c r="K1823" s="5" t="s">
        <v>1197</v>
      </c>
      <c r="L1823" s="5"/>
      <c r="M1823" s="6">
        <v>45169.0</v>
      </c>
      <c r="N1823" s="6">
        <v>45175.0</v>
      </c>
      <c r="O1823" s="7">
        <f>+IF(NETWORKDAYS(M1823,N1823,Feriados!A1780:A1810)&gt;-1,NETWORKDAYS(M1823,N1823,Feriados!A1780:A1810)-1,NETWORKDAYS(M1823,TODAY(),Feriados!A$15:A$315))</f>
        <v>4</v>
      </c>
      <c r="P1823" s="8"/>
      <c r="Q1823" s="5">
        <f>+IF(T1823="ENVIO OS", IF(NETWORKDAYS(N1823,P1823,Feriados!A$15:A$315)&gt;-1,NETWORKDAYS(N1823,P1823,Feriados!A$15:A$315)-1,NETWORKDAYS(N1823,TODAY(),Feriados!A$15:A$315)),0)</f>
        <v>0</v>
      </c>
      <c r="R1823" s="9">
        <v>-33.032576</v>
      </c>
      <c r="S1823" s="9">
        <v>-68.891115</v>
      </c>
      <c r="T1823" s="5" t="s">
        <v>208</v>
      </c>
      <c r="U1823" s="5" t="s">
        <v>208</v>
      </c>
      <c r="V1823" s="5"/>
      <c r="W1823" s="5"/>
      <c r="X1823" s="5" t="s">
        <v>41</v>
      </c>
      <c r="Y1823" s="5" t="s">
        <v>66</v>
      </c>
      <c r="Z1823" s="5" t="s">
        <v>2799</v>
      </c>
      <c r="AA1823" s="5" t="s">
        <v>3383</v>
      </c>
      <c r="AB1823" s="5"/>
      <c r="AC1823" s="6"/>
      <c r="AD1823" s="6"/>
      <c r="AE1823" s="5"/>
      <c r="AF1823" s="10"/>
    </row>
    <row r="1824" ht="21.0" customHeight="1">
      <c r="A1824" s="5"/>
      <c r="B1824" s="5" t="s">
        <v>3267</v>
      </c>
      <c r="C1824" s="5" t="s">
        <v>3268</v>
      </c>
      <c r="D1824" s="5"/>
      <c r="E1824" s="5" t="s">
        <v>35</v>
      </c>
      <c r="F1824" s="5" t="s">
        <v>1596</v>
      </c>
      <c r="G1824" s="5"/>
      <c r="H1824" s="5"/>
      <c r="I1824" s="5"/>
      <c r="J1824" s="5"/>
      <c r="K1824" s="5"/>
      <c r="L1824" s="5"/>
      <c r="M1824" s="8">
        <v>45169.0</v>
      </c>
      <c r="N1824" s="6">
        <v>45194.0</v>
      </c>
      <c r="O1824" s="7">
        <f>+IF(NETWORKDAYS(M1824,N1824,Feriados!A1733:A1763)&gt;-1,NETWORKDAYS(M1824,N1824,Feriados!A1733:A1763)-1,NETWORKDAYS(M1824,TODAY(),Feriados!A$15:A$315))</f>
        <v>17</v>
      </c>
      <c r="P1824" s="8"/>
      <c r="Q1824" s="5">
        <f>+IF(T1824="ENVIO OS", IF(NETWORKDAYS(N1824,P1824,Feriados!A$15:A$315)&gt;-1,NETWORKDAYS(N1824,P1824,Feriados!A$15:A$315)-1,NETWORKDAYS(N1824,TODAY(),Feriados!A$15:A$315)),0)</f>
        <v>330</v>
      </c>
      <c r="R1824" s="9"/>
      <c r="S1824" s="9"/>
      <c r="T1824" s="5" t="s">
        <v>40</v>
      </c>
      <c r="U1824" s="5" t="s">
        <v>804</v>
      </c>
      <c r="V1824" s="5"/>
      <c r="W1824" s="5"/>
      <c r="X1824" s="5" t="s">
        <v>41</v>
      </c>
      <c r="Y1824" s="5"/>
      <c r="Z1824" s="5" t="s">
        <v>1009</v>
      </c>
      <c r="AA1824" s="5"/>
      <c r="AB1824" s="5"/>
      <c r="AC1824" s="6"/>
      <c r="AD1824" s="6"/>
      <c r="AE1824" s="5"/>
      <c r="AF1824" s="10"/>
    </row>
    <row r="1825" ht="21.0" customHeight="1">
      <c r="A1825" s="5">
        <v>234111.0</v>
      </c>
      <c r="B1825" s="5" t="s">
        <v>1931</v>
      </c>
      <c r="C1825" s="5" t="s">
        <v>1932</v>
      </c>
      <c r="D1825" s="5" t="s">
        <v>147</v>
      </c>
      <c r="E1825" s="5" t="s">
        <v>35</v>
      </c>
      <c r="F1825" s="5" t="s">
        <v>36</v>
      </c>
      <c r="G1825" s="5">
        <v>234.7</v>
      </c>
      <c r="H1825" s="5"/>
      <c r="I1825" s="5" t="s">
        <v>37</v>
      </c>
      <c r="J1825" s="5" t="s">
        <v>401</v>
      </c>
      <c r="K1825" s="5" t="s">
        <v>149</v>
      </c>
      <c r="L1825" s="5"/>
      <c r="M1825" s="6">
        <v>45170.0</v>
      </c>
      <c r="N1825" s="6">
        <v>45208.0</v>
      </c>
      <c r="O1825" s="7">
        <f>+IF(NETWORKDAYS(M1825,N1825,Feriados!A1863:A1893)&gt;-1,NETWORKDAYS(M1825,N1825,Feriados!A1863:A1893)-1,NETWORKDAYS(M1825,TODAY(),Feriados!A$15:A$315))</f>
        <v>26</v>
      </c>
      <c r="P1825" s="8"/>
      <c r="Q1825" s="5">
        <f>+IF(T1825="ENVIO OS", IF(NETWORKDAYS(N1825,P1825,Feriados!A$15:A$315)&gt;-1,NETWORKDAYS(N1825,P1825,Feriados!A$15:A$315)-1,NETWORKDAYS(N1825,TODAY(),Feriados!A$15:A$315)),0)</f>
        <v>0</v>
      </c>
      <c r="R1825" s="9"/>
      <c r="S1825" s="9"/>
      <c r="T1825" s="5" t="s">
        <v>208</v>
      </c>
      <c r="U1825" s="5" t="s">
        <v>208</v>
      </c>
      <c r="V1825" s="5"/>
      <c r="W1825" s="5"/>
      <c r="X1825" s="5" t="s">
        <v>51</v>
      </c>
      <c r="Y1825" s="5" t="s">
        <v>143</v>
      </c>
      <c r="Z1825" s="5" t="s">
        <v>215</v>
      </c>
      <c r="AA1825" s="5" t="s">
        <v>2449</v>
      </c>
      <c r="AB1825" s="5"/>
      <c r="AC1825" s="6"/>
      <c r="AD1825" s="6"/>
      <c r="AE1825" s="5"/>
      <c r="AF1825" s="10"/>
    </row>
    <row r="1826" ht="21.0" customHeight="1">
      <c r="A1826" s="5">
        <v>241058.0</v>
      </c>
      <c r="B1826" s="5" t="s">
        <v>3188</v>
      </c>
      <c r="C1826" s="5" t="s">
        <v>3189</v>
      </c>
      <c r="D1826" s="5" t="s">
        <v>147</v>
      </c>
      <c r="E1826" s="5" t="s">
        <v>96</v>
      </c>
      <c r="F1826" s="5" t="s">
        <v>126</v>
      </c>
      <c r="G1826" s="5">
        <v>213.0</v>
      </c>
      <c r="H1826" s="5">
        <v>213.0</v>
      </c>
      <c r="I1826" s="5" t="s">
        <v>1517</v>
      </c>
      <c r="J1826" s="5" t="s">
        <v>1409</v>
      </c>
      <c r="K1826" s="5" t="s">
        <v>1410</v>
      </c>
      <c r="L1826" s="5" t="s">
        <v>49</v>
      </c>
      <c r="M1826" s="6">
        <v>45173.0</v>
      </c>
      <c r="N1826" s="6">
        <v>45173.0</v>
      </c>
      <c r="O1826" s="7">
        <f>+IF(NETWORKDAYS(M1826,N1826,Feriados!A1740:A1770)&gt;-1,NETWORKDAYS(M1826,N1826,Feriados!A1740:A1770)-1,NETWORKDAYS(M1826,TODAY(),Feriados!A$15:A$315))</f>
        <v>0</v>
      </c>
      <c r="P1826" s="8"/>
      <c r="Q1826" s="5">
        <f>+IF(T1826="ENVIO OS", IF(NETWORKDAYS(N1826,P1826,Feriados!A$15:A$315)&gt;-1,NETWORKDAYS(N1826,P1826,Feriados!A$15:A$315)-1,NETWORKDAYS(N1826,TODAY(),Feriados!A$15:A$315)),0)</f>
        <v>0</v>
      </c>
      <c r="R1826" s="9">
        <v>-33.0378</v>
      </c>
      <c r="S1826" s="9">
        <v>-68.8621</v>
      </c>
      <c r="T1826" s="5" t="s">
        <v>208</v>
      </c>
      <c r="U1826" s="5" t="s">
        <v>208</v>
      </c>
      <c r="V1826" s="5"/>
      <c r="W1826" s="5"/>
      <c r="X1826" s="5" t="s">
        <v>100</v>
      </c>
      <c r="Y1826" s="5" t="s">
        <v>123</v>
      </c>
      <c r="Z1826" s="5"/>
      <c r="AA1826" s="5" t="s">
        <v>2079</v>
      </c>
      <c r="AB1826" s="5"/>
      <c r="AC1826" s="6"/>
      <c r="AD1826" s="6"/>
      <c r="AE1826" s="5"/>
      <c r="AF1826" s="10"/>
    </row>
    <row r="1827" ht="21.0" customHeight="1">
      <c r="A1827" s="5"/>
      <c r="B1827" s="5" t="s">
        <v>3384</v>
      </c>
      <c r="C1827" s="5" t="s">
        <v>3385</v>
      </c>
      <c r="D1827" s="5"/>
      <c r="E1827" s="5" t="s">
        <v>35</v>
      </c>
      <c r="F1827" s="5" t="s">
        <v>1596</v>
      </c>
      <c r="G1827" s="5"/>
      <c r="H1827" s="5"/>
      <c r="I1827" s="5"/>
      <c r="J1827" s="5"/>
      <c r="K1827" s="5"/>
      <c r="L1827" s="5"/>
      <c r="M1827" s="6">
        <v>45173.0</v>
      </c>
      <c r="N1827" s="6"/>
      <c r="O1827" s="7">
        <f>+IF(NETWORKDAYS(M1827,N1827,Feriados!A2151:A2181)&gt;-1,NETWORKDAYS(M1827,N1827,Feriados!A2151:A2181)-1,NETWORKDAYS(M1827,TODAY(),Feriados!A$15:A$315))</f>
        <v>345</v>
      </c>
      <c r="P1827" s="8"/>
      <c r="Q1827" s="5">
        <f>+IF(T1827="ENVIO OS", IF(NETWORKDAYS(N1827,P1827,Feriados!A$15:A$315)&gt;-1,NETWORKDAYS(N1827,P1827,Feriados!A$15:A$315)-1,NETWORKDAYS(N1827,TODAY(),Feriados!A$15:A$315)),0)</f>
        <v>0</v>
      </c>
      <c r="R1827" s="9"/>
      <c r="S1827" s="9"/>
      <c r="T1827" s="5"/>
      <c r="U1827" s="5"/>
      <c r="V1827" s="5"/>
      <c r="W1827" s="5"/>
      <c r="X1827" s="5"/>
      <c r="Y1827" s="5"/>
      <c r="Z1827" s="5"/>
      <c r="AA1827" s="5"/>
      <c r="AB1827" s="5"/>
      <c r="AC1827" s="6"/>
      <c r="AD1827" s="6"/>
      <c r="AE1827" s="5"/>
      <c r="AF1827" s="10"/>
    </row>
    <row r="1828" ht="21.0" customHeight="1">
      <c r="A1828" s="5"/>
      <c r="B1828" s="5" t="s">
        <v>3109</v>
      </c>
      <c r="C1828" s="5" t="s">
        <v>3110</v>
      </c>
      <c r="D1828" s="5" t="s">
        <v>34</v>
      </c>
      <c r="E1828" s="5" t="s">
        <v>35</v>
      </c>
      <c r="F1828" s="5" t="s">
        <v>36</v>
      </c>
      <c r="G1828" s="5">
        <v>37.0</v>
      </c>
      <c r="H1828" s="5"/>
      <c r="I1828" s="5" t="s">
        <v>37</v>
      </c>
      <c r="J1828" s="5" t="s">
        <v>911</v>
      </c>
      <c r="K1828" s="5" t="s">
        <v>34</v>
      </c>
      <c r="L1828" s="5"/>
      <c r="M1828" s="8">
        <v>45173.0</v>
      </c>
      <c r="N1828" s="6">
        <v>45204.0</v>
      </c>
      <c r="O1828" s="7">
        <f>+IF(NETWORKDAYS(M1828,N1828,Feriados!A2113:A2143)&gt;-1,NETWORKDAYS(M1828,N1828,Feriados!A2113:A2143)-1,NETWORKDAYS(M1828,TODAY(),Feriados!A$15:A$315))</f>
        <v>23</v>
      </c>
      <c r="P1828" s="8"/>
      <c r="Q1828" s="5">
        <f>+IF(T1828="ENVIO OS", IF(NETWORKDAYS(N1828,P1828,Feriados!A$15:A$315)&gt;-1,NETWORKDAYS(N1828,P1828,Feriados!A$15:A$315)-1,NETWORKDAYS(N1828,TODAY(),Feriados!A$15:A$315)),0)</f>
        <v>0</v>
      </c>
      <c r="R1828" s="9">
        <v>-33.595666</v>
      </c>
      <c r="S1828" s="9">
        <v>-69.01576</v>
      </c>
      <c r="T1828" s="5" t="s">
        <v>79</v>
      </c>
      <c r="U1828" s="5" t="s">
        <v>79</v>
      </c>
      <c r="V1828" s="5"/>
      <c r="W1828" s="5"/>
      <c r="X1828" s="5" t="s">
        <v>41</v>
      </c>
      <c r="Y1828" s="5" t="s">
        <v>42</v>
      </c>
      <c r="Z1828" s="5" t="s">
        <v>569</v>
      </c>
      <c r="AA1828" s="5"/>
      <c r="AB1828" s="5"/>
      <c r="AC1828" s="6"/>
      <c r="AD1828" s="6"/>
      <c r="AE1828" s="5"/>
      <c r="AF1828" s="10"/>
    </row>
    <row r="1829" ht="21.0" customHeight="1">
      <c r="A1829" s="5"/>
      <c r="B1829" s="5" t="s">
        <v>2059</v>
      </c>
      <c r="C1829" s="5" t="s">
        <v>3386</v>
      </c>
      <c r="D1829" s="5" t="s">
        <v>84</v>
      </c>
      <c r="E1829" s="5" t="s">
        <v>96</v>
      </c>
      <c r="F1829" s="5" t="s">
        <v>97</v>
      </c>
      <c r="G1829" s="5">
        <v>55.0</v>
      </c>
      <c r="H1829" s="5">
        <v>55.0</v>
      </c>
      <c r="I1829" s="5" t="s">
        <v>37</v>
      </c>
      <c r="J1829" s="5" t="s">
        <v>725</v>
      </c>
      <c r="K1829" s="5" t="s">
        <v>725</v>
      </c>
      <c r="L1829" s="5"/>
      <c r="M1829" s="6">
        <v>45174.0</v>
      </c>
      <c r="N1829" s="6">
        <v>45174.0</v>
      </c>
      <c r="O1829" s="7">
        <f>+IF(NETWORKDAYS(M1829,N1829,Feriados!A1751:A1781)&gt;-1,NETWORKDAYS(M1829,N1829,Feriados!A1751:A1781)-1,NETWORKDAYS(M1829,TODAY(),Feriados!A$15:A$315))</f>
        <v>0</v>
      </c>
      <c r="P1829" s="8"/>
      <c r="Q1829" s="5">
        <f>+IF(T1829="ENVIO OS", IF(NETWORKDAYS(N1829,P1829,Feriados!A$15:A$315)&gt;-1,NETWORKDAYS(N1829,P1829,Feriados!A$15:A$315)-1,NETWORKDAYS(N1829,TODAY(),Feriados!A$15:A$315)),0)</f>
        <v>0</v>
      </c>
      <c r="R1829" s="9"/>
      <c r="S1829" s="9"/>
      <c r="T1829" s="5" t="s">
        <v>79</v>
      </c>
      <c r="U1829" s="5"/>
      <c r="V1829" s="5"/>
      <c r="W1829" s="5"/>
      <c r="X1829" s="5" t="s">
        <v>190</v>
      </c>
      <c r="Y1829" s="5" t="s">
        <v>66</v>
      </c>
      <c r="Z1829" s="5"/>
      <c r="AA1829" s="5"/>
      <c r="AB1829" s="5"/>
      <c r="AC1829" s="6"/>
      <c r="AD1829" s="6"/>
      <c r="AE1829" s="5"/>
      <c r="AF1829" s="10"/>
    </row>
    <row r="1830" ht="21.0" customHeight="1">
      <c r="A1830" s="5"/>
      <c r="B1830" s="5" t="s">
        <v>3214</v>
      </c>
      <c r="C1830" s="5" t="s">
        <v>3215</v>
      </c>
      <c r="D1830" s="5" t="s">
        <v>46</v>
      </c>
      <c r="E1830" s="5" t="s">
        <v>35</v>
      </c>
      <c r="F1830" s="5" t="s">
        <v>36</v>
      </c>
      <c r="G1830" s="5">
        <v>115.0</v>
      </c>
      <c r="H1830" s="5"/>
      <c r="I1830" s="5" t="s">
        <v>37</v>
      </c>
      <c r="J1830" s="5" t="s">
        <v>483</v>
      </c>
      <c r="K1830" s="5" t="s">
        <v>91</v>
      </c>
      <c r="L1830" s="5"/>
      <c r="M1830" s="8">
        <v>45175.0</v>
      </c>
      <c r="N1830" s="6">
        <v>45190.0</v>
      </c>
      <c r="O1830" s="7">
        <f>+IF(NETWORKDAYS(M1830,N1830,Feriados!A2108:A2138)&gt;-1,NETWORKDAYS(M1830,N1830,Feriados!A2108:A2138)-1,NETWORKDAYS(M1830,TODAY(),Feriados!A$15:A$315))</f>
        <v>11</v>
      </c>
      <c r="P1830" s="8"/>
      <c r="Q1830" s="5">
        <f>+IF(T1830="ENVIO OS", IF(NETWORKDAYS(N1830,P1830,Feriados!A$15:A$315)&gt;-1,NETWORKDAYS(N1830,P1830,Feriados!A$15:A$315)-1,NETWORKDAYS(N1830,TODAY(),Feriados!A$15:A$315)),0)</f>
        <v>0</v>
      </c>
      <c r="R1830" s="9">
        <v>-32.9234</v>
      </c>
      <c r="S1830" s="9">
        <v>-68.8031</v>
      </c>
      <c r="T1830" s="5" t="s">
        <v>79</v>
      </c>
      <c r="U1830" s="5" t="s">
        <v>79</v>
      </c>
      <c r="V1830" s="5"/>
      <c r="W1830" s="5"/>
      <c r="X1830" s="5" t="s">
        <v>41</v>
      </c>
      <c r="Y1830" s="5" t="s">
        <v>66</v>
      </c>
      <c r="Z1830" s="5" t="s">
        <v>43</v>
      </c>
      <c r="AA1830" s="5"/>
      <c r="AB1830" s="5"/>
      <c r="AC1830" s="6"/>
      <c r="AD1830" s="6"/>
      <c r="AE1830" s="5"/>
      <c r="AF1830" s="10"/>
    </row>
    <row r="1831" ht="21.0" customHeight="1">
      <c r="A1831" s="5"/>
      <c r="B1831" s="5" t="s">
        <v>3182</v>
      </c>
      <c r="C1831" s="5" t="s">
        <v>3183</v>
      </c>
      <c r="D1831" s="5" t="s">
        <v>147</v>
      </c>
      <c r="E1831" s="5" t="s">
        <v>35</v>
      </c>
      <c r="F1831" s="5" t="s">
        <v>36</v>
      </c>
      <c r="G1831" s="5">
        <v>229.0</v>
      </c>
      <c r="H1831" s="5"/>
      <c r="I1831" s="5" t="s">
        <v>37</v>
      </c>
      <c r="J1831" s="5" t="s">
        <v>730</v>
      </c>
      <c r="K1831" s="5" t="s">
        <v>149</v>
      </c>
      <c r="L1831" s="5"/>
      <c r="M1831" s="6">
        <v>45176.0</v>
      </c>
      <c r="N1831" s="6">
        <v>45203.0</v>
      </c>
      <c r="O1831" s="7">
        <f>+IF(NETWORKDAYS(M1831,N1831,Feriados!A2114:A2144)&gt;-1,NETWORKDAYS(M1831,N1831,Feriados!A2114:A2144)-1,NETWORKDAYS(M1831,TODAY(),Feriados!A$15:A$315))</f>
        <v>19</v>
      </c>
      <c r="P1831" s="8"/>
      <c r="Q1831" s="5">
        <f>+IF(T1831="ENVIO OS", IF(NETWORKDAYS(N1831,P1831,Feriados!A$15:A$315)&gt;-1,NETWORKDAYS(N1831,P1831,Feriados!A$15:A$315)-1,NETWORKDAYS(N1831,TODAY(),Feriados!A$15:A$315)),0)</f>
        <v>0</v>
      </c>
      <c r="R1831" s="9">
        <v>-32.982</v>
      </c>
      <c r="S1831" s="9">
        <v>-68.8649</v>
      </c>
      <c r="T1831" s="5" t="s">
        <v>208</v>
      </c>
      <c r="U1831" s="5" t="s">
        <v>208</v>
      </c>
      <c r="V1831" s="5"/>
      <c r="W1831" s="5"/>
      <c r="X1831" s="5" t="s">
        <v>41</v>
      </c>
      <c r="Y1831" s="5" t="s">
        <v>66</v>
      </c>
      <c r="Z1831" s="5" t="s">
        <v>43</v>
      </c>
      <c r="AA1831" s="5"/>
      <c r="AB1831" s="5"/>
      <c r="AC1831" s="6"/>
      <c r="AD1831" s="6"/>
      <c r="AE1831" s="5"/>
      <c r="AF1831" s="10"/>
    </row>
    <row r="1832" ht="21.0" customHeight="1">
      <c r="A1832" s="5">
        <v>241245.0</v>
      </c>
      <c r="B1832" s="5" t="s">
        <v>3232</v>
      </c>
      <c r="C1832" s="5" t="s">
        <v>3233</v>
      </c>
      <c r="D1832" s="5" t="s">
        <v>63</v>
      </c>
      <c r="E1832" s="5" t="s">
        <v>96</v>
      </c>
      <c r="F1832" s="5" t="s">
        <v>273</v>
      </c>
      <c r="G1832" s="5">
        <v>358.0</v>
      </c>
      <c r="H1832" s="5"/>
      <c r="I1832" s="5"/>
      <c r="J1832" s="5"/>
      <c r="K1832" s="5"/>
      <c r="L1832" s="5"/>
      <c r="M1832" s="6">
        <v>45177.0</v>
      </c>
      <c r="N1832" s="6">
        <v>45181.0</v>
      </c>
      <c r="O1832" s="7">
        <f>+IF(NETWORKDAYS(M1832,N1832,Feriados!A1745:A1775)&gt;-1,NETWORKDAYS(M1832,N1832,Feriados!A1745:A1775)-1,NETWORKDAYS(M1832,TODAY(),Feriados!A$15:A$315))</f>
        <v>2</v>
      </c>
      <c r="P1832" s="8"/>
      <c r="Q1832" s="5">
        <f>+IF(T1832="ENVIO OS", IF(NETWORKDAYS(N1832,P1832,Feriados!A$15:A$315)&gt;-1,NETWORKDAYS(N1832,P1832,Feriados!A$15:A$315)-1,NETWORKDAYS(N1832,TODAY(),Feriados!A$15:A$315)),0)</f>
        <v>0</v>
      </c>
      <c r="R1832" s="9"/>
      <c r="S1832" s="9"/>
      <c r="T1832" s="5" t="s">
        <v>1000</v>
      </c>
      <c r="U1832" s="5" t="s">
        <v>1000</v>
      </c>
      <c r="V1832" s="5"/>
      <c r="W1832" s="5"/>
      <c r="X1832" s="5"/>
      <c r="Y1832" s="5"/>
      <c r="Z1832" s="5" t="s">
        <v>2893</v>
      </c>
      <c r="AA1832" s="5" t="s">
        <v>3387</v>
      </c>
      <c r="AB1832" s="5"/>
      <c r="AC1832" s="6"/>
      <c r="AD1832" s="6"/>
      <c r="AE1832" s="5"/>
      <c r="AF1832" s="10"/>
    </row>
    <row r="1833" ht="21.0" customHeight="1">
      <c r="A1833" s="5"/>
      <c r="B1833" s="5" t="s">
        <v>2703</v>
      </c>
      <c r="C1833" s="5" t="s">
        <v>2704</v>
      </c>
      <c r="D1833" s="5" t="s">
        <v>46</v>
      </c>
      <c r="E1833" s="5" t="s">
        <v>35</v>
      </c>
      <c r="F1833" s="5" t="s">
        <v>36</v>
      </c>
      <c r="G1833" s="5">
        <v>117.0</v>
      </c>
      <c r="H1833" s="5"/>
      <c r="I1833" s="5" t="s">
        <v>37</v>
      </c>
      <c r="J1833" s="5" t="s">
        <v>298</v>
      </c>
      <c r="K1833" s="5" t="s">
        <v>48</v>
      </c>
      <c r="L1833" s="5"/>
      <c r="M1833" s="6">
        <v>45182.0</v>
      </c>
      <c r="N1833" s="6">
        <v>45187.0</v>
      </c>
      <c r="O1833" s="7">
        <f>+IF(NETWORKDAYS(M1833,N1833,Feriados!A2061:A2091)&gt;-1,NETWORKDAYS(M1833,N1833,Feriados!A2061:A2091)-1,NETWORKDAYS(M1833,TODAY(),Feriados!A$15:A$315))</f>
        <v>3</v>
      </c>
      <c r="P1833" s="8"/>
      <c r="Q1833" s="5">
        <f>+IF(T1833="ENVIO OS", IF(NETWORKDAYS(N1833,P1833,Feriados!A$15:A$315)&gt;-1,NETWORKDAYS(N1833,P1833,Feriados!A$15:A$315)-1,NETWORKDAYS(N1833,TODAY(),Feriados!A$15:A$315)),0)</f>
        <v>0</v>
      </c>
      <c r="R1833" s="9">
        <v>-32.9288</v>
      </c>
      <c r="S1833" s="9">
        <v>-68.7476</v>
      </c>
      <c r="T1833" s="5" t="s">
        <v>208</v>
      </c>
      <c r="U1833" s="5" t="s">
        <v>208</v>
      </c>
      <c r="V1833" s="5"/>
      <c r="W1833" s="5"/>
      <c r="X1833" s="5" t="s">
        <v>41</v>
      </c>
      <c r="Y1833" s="5" t="s">
        <v>66</v>
      </c>
      <c r="Z1833" s="5" t="s">
        <v>219</v>
      </c>
      <c r="AA1833" s="5"/>
      <c r="AB1833" s="5"/>
      <c r="AC1833" s="6"/>
      <c r="AD1833" s="6"/>
      <c r="AE1833" s="5"/>
      <c r="AF1833" s="10"/>
    </row>
    <row r="1834" ht="21.0" customHeight="1">
      <c r="A1834" s="5"/>
      <c r="B1834" s="5" t="s">
        <v>3388</v>
      </c>
      <c r="C1834" s="5" t="s">
        <v>3389</v>
      </c>
      <c r="D1834" s="5" t="s">
        <v>56</v>
      </c>
      <c r="E1834" s="5" t="s">
        <v>35</v>
      </c>
      <c r="F1834" s="5" t="s">
        <v>36</v>
      </c>
      <c r="G1834" s="5">
        <v>106.0</v>
      </c>
      <c r="H1834" s="5"/>
      <c r="I1834" s="5" t="s">
        <v>37</v>
      </c>
      <c r="J1834" s="5" t="s">
        <v>1903</v>
      </c>
      <c r="K1834" s="5" t="s">
        <v>56</v>
      </c>
      <c r="L1834" s="5"/>
      <c r="M1834" s="6">
        <v>45183.0</v>
      </c>
      <c r="N1834" s="6">
        <v>45191.0</v>
      </c>
      <c r="O1834" s="7">
        <f>+IF(NETWORKDAYS(M1834,N1834,Feriados!A2152:A2182)&gt;-1,NETWORKDAYS(M1834,N1834,Feriados!A2152:A2182)-1,NETWORKDAYS(M1834,TODAY(),Feriados!A$15:A$315))</f>
        <v>6</v>
      </c>
      <c r="P1834" s="8"/>
      <c r="Q1834" s="5">
        <f>+IF(T1834="ENVIO OS", IF(NETWORKDAYS(N1834,P1834,Feriados!A$15:A$315)&gt;-1,NETWORKDAYS(N1834,P1834,Feriados!A$15:A$315)-1,NETWORKDAYS(N1834,TODAY(),Feriados!A$15:A$315)),0)</f>
        <v>0</v>
      </c>
      <c r="R1834" s="9">
        <v>-34.6217</v>
      </c>
      <c r="S1834" s="9">
        <v>-68.3661</v>
      </c>
      <c r="T1834" s="5" t="s">
        <v>79</v>
      </c>
      <c r="U1834" s="5" t="s">
        <v>79</v>
      </c>
      <c r="V1834" s="5"/>
      <c r="W1834" s="5"/>
      <c r="X1834" s="5" t="s">
        <v>41</v>
      </c>
      <c r="Y1834" s="5" t="s">
        <v>59</v>
      </c>
      <c r="Z1834" s="5" t="s">
        <v>237</v>
      </c>
      <c r="AA1834" s="5"/>
      <c r="AB1834" s="5"/>
      <c r="AC1834" s="6"/>
      <c r="AD1834" s="6"/>
      <c r="AE1834" s="5"/>
      <c r="AF1834" s="10"/>
    </row>
    <row r="1835" ht="21.0" customHeight="1">
      <c r="A1835" s="5"/>
      <c r="B1835" s="5" t="s">
        <v>3390</v>
      </c>
      <c r="C1835" s="5" t="s">
        <v>3391</v>
      </c>
      <c r="D1835" s="5"/>
      <c r="E1835" s="5" t="s">
        <v>35</v>
      </c>
      <c r="F1835" s="5" t="s">
        <v>36</v>
      </c>
      <c r="G1835" s="5"/>
      <c r="H1835" s="5"/>
      <c r="I1835" s="5"/>
      <c r="J1835" s="5"/>
      <c r="K1835" s="5"/>
      <c r="L1835" s="5"/>
      <c r="M1835" s="6">
        <v>45183.0</v>
      </c>
      <c r="N1835" s="6"/>
      <c r="O1835" s="7">
        <f>+IF(NETWORKDAYS(M1835,N1835,Feriados!A2153:A2183)&gt;-1,NETWORKDAYS(M1835,N1835,Feriados!A2153:A2183)-1,NETWORKDAYS(M1835,TODAY(),Feriados!A$15:A$315))</f>
        <v>337</v>
      </c>
      <c r="P1835" s="8"/>
      <c r="Q1835" s="5">
        <f>+IF(T1835="ENVIO OS", IF(NETWORKDAYS(N1835,P1835,Feriados!A$15:A$315)&gt;-1,NETWORKDAYS(N1835,P1835,Feriados!A$15:A$315)-1,NETWORKDAYS(N1835,TODAY(),Feriados!A$15:A$315)),0)</f>
        <v>0</v>
      </c>
      <c r="R1835" s="9"/>
      <c r="S1835" s="9"/>
      <c r="T1835" s="5"/>
      <c r="U1835" s="5"/>
      <c r="V1835" s="5"/>
      <c r="W1835" s="5"/>
      <c r="X1835" s="5"/>
      <c r="Y1835" s="5"/>
      <c r="Z1835" s="5"/>
      <c r="AA1835" s="5"/>
      <c r="AB1835" s="5"/>
      <c r="AC1835" s="6"/>
      <c r="AD1835" s="6"/>
      <c r="AE1835" s="5"/>
      <c r="AF1835" s="10"/>
    </row>
    <row r="1836" ht="21.0" customHeight="1">
      <c r="A1836" s="5"/>
      <c r="B1836" s="5" t="s">
        <v>3392</v>
      </c>
      <c r="C1836" s="5" t="s">
        <v>3393</v>
      </c>
      <c r="D1836" s="5"/>
      <c r="E1836" s="5" t="s">
        <v>35</v>
      </c>
      <c r="F1836" s="5" t="s">
        <v>36</v>
      </c>
      <c r="G1836" s="5"/>
      <c r="H1836" s="5"/>
      <c r="I1836" s="5"/>
      <c r="J1836" s="5"/>
      <c r="K1836" s="5"/>
      <c r="L1836" s="5"/>
      <c r="M1836" s="6">
        <v>45183.0</v>
      </c>
      <c r="N1836" s="6"/>
      <c r="O1836" s="7">
        <f>+IF(NETWORKDAYS(M1836,N1836,Feriados!A2154:A2184)&gt;-1,NETWORKDAYS(M1836,N1836,Feriados!A2154:A2184)-1,NETWORKDAYS(M1836,TODAY(),Feriados!A$15:A$315))</f>
        <v>337</v>
      </c>
      <c r="P1836" s="8"/>
      <c r="Q1836" s="5">
        <f>+IF(T1836="ENVIO OS", IF(NETWORKDAYS(N1836,P1836,Feriados!A$15:A$315)&gt;-1,NETWORKDAYS(N1836,P1836,Feriados!A$15:A$315)-1,NETWORKDAYS(N1836,TODAY(),Feriados!A$15:A$315)),0)</f>
        <v>0</v>
      </c>
      <c r="R1836" s="9"/>
      <c r="S1836" s="9"/>
      <c r="T1836" s="5"/>
      <c r="U1836" s="5"/>
      <c r="V1836" s="5"/>
      <c r="W1836" s="5"/>
      <c r="X1836" s="5"/>
      <c r="Y1836" s="5"/>
      <c r="Z1836" s="5"/>
      <c r="AA1836" s="5"/>
      <c r="AB1836" s="5"/>
      <c r="AC1836" s="6"/>
      <c r="AD1836" s="6"/>
      <c r="AE1836" s="5"/>
      <c r="AF1836" s="10"/>
    </row>
    <row r="1837" ht="21.0" customHeight="1">
      <c r="A1837" s="5"/>
      <c r="B1837" s="5" t="s">
        <v>3394</v>
      </c>
      <c r="C1837" s="5" t="s">
        <v>3395</v>
      </c>
      <c r="D1837" s="5"/>
      <c r="E1837" s="5" t="s">
        <v>35</v>
      </c>
      <c r="F1837" s="5" t="s">
        <v>36</v>
      </c>
      <c r="G1837" s="5"/>
      <c r="H1837" s="5"/>
      <c r="I1837" s="5"/>
      <c r="J1837" s="5"/>
      <c r="K1837" s="5"/>
      <c r="L1837" s="5"/>
      <c r="M1837" s="6">
        <v>45183.0</v>
      </c>
      <c r="N1837" s="6"/>
      <c r="O1837" s="7">
        <f>+IF(NETWORKDAYS(M1837,N1837,Feriados!A2155:A2185)&gt;-1,NETWORKDAYS(M1837,N1837,Feriados!A2155:A2185)-1,NETWORKDAYS(M1837,TODAY(),Feriados!A$15:A$315))</f>
        <v>337</v>
      </c>
      <c r="P1837" s="8"/>
      <c r="Q1837" s="5">
        <f>+IF(T1837="ENVIO OS", IF(NETWORKDAYS(N1837,P1837,Feriados!A$15:A$315)&gt;-1,NETWORKDAYS(N1837,P1837,Feriados!A$15:A$315)-1,NETWORKDAYS(N1837,TODAY(),Feriados!A$15:A$315)),0)</f>
        <v>0</v>
      </c>
      <c r="R1837" s="9"/>
      <c r="S1837" s="9"/>
      <c r="T1837" s="5"/>
      <c r="U1837" s="5"/>
      <c r="V1837" s="5"/>
      <c r="W1837" s="5"/>
      <c r="X1837" s="5"/>
      <c r="Y1837" s="5"/>
      <c r="Z1837" s="5"/>
      <c r="AA1837" s="5"/>
      <c r="AB1837" s="5"/>
      <c r="AC1837" s="6"/>
      <c r="AD1837" s="6"/>
      <c r="AE1837" s="5"/>
      <c r="AF1837" s="10"/>
    </row>
    <row r="1838" ht="21.0" customHeight="1">
      <c r="A1838" s="5"/>
      <c r="B1838" s="5" t="s">
        <v>3396</v>
      </c>
      <c r="C1838" s="5" t="s">
        <v>3397</v>
      </c>
      <c r="D1838" s="5"/>
      <c r="E1838" s="5" t="s">
        <v>35</v>
      </c>
      <c r="F1838" s="5" t="s">
        <v>36</v>
      </c>
      <c r="G1838" s="5"/>
      <c r="H1838" s="5"/>
      <c r="I1838" s="5"/>
      <c r="J1838" s="5"/>
      <c r="K1838" s="5"/>
      <c r="L1838" s="5"/>
      <c r="M1838" s="6">
        <v>45183.0</v>
      </c>
      <c r="N1838" s="6"/>
      <c r="O1838" s="7">
        <f>+IF(NETWORKDAYS(M1838,N1838,Feriados!A2156:A2186)&gt;-1,NETWORKDAYS(M1838,N1838,Feriados!A2156:A2186)-1,NETWORKDAYS(M1838,TODAY(),Feriados!A$15:A$315))</f>
        <v>337</v>
      </c>
      <c r="P1838" s="8"/>
      <c r="Q1838" s="5">
        <f>+IF(T1838="ENVIO OS", IF(NETWORKDAYS(N1838,P1838,Feriados!A$15:A$315)&gt;-1,NETWORKDAYS(N1838,P1838,Feriados!A$15:A$315)-1,NETWORKDAYS(N1838,TODAY(),Feriados!A$15:A$315)),0)</f>
        <v>0</v>
      </c>
      <c r="R1838" s="9"/>
      <c r="S1838" s="9"/>
      <c r="T1838" s="5"/>
      <c r="U1838" s="5"/>
      <c r="V1838" s="5"/>
      <c r="W1838" s="5"/>
      <c r="X1838" s="5"/>
      <c r="Y1838" s="5"/>
      <c r="Z1838" s="5"/>
      <c r="AA1838" s="5"/>
      <c r="AB1838" s="5"/>
      <c r="AC1838" s="6"/>
      <c r="AD1838" s="6"/>
      <c r="AE1838" s="5"/>
      <c r="AF1838" s="10"/>
    </row>
    <row r="1839" ht="21.0" customHeight="1">
      <c r="A1839" s="5"/>
      <c r="B1839" s="5" t="s">
        <v>3398</v>
      </c>
      <c r="C1839" s="5" t="s">
        <v>3399</v>
      </c>
      <c r="D1839" s="5"/>
      <c r="E1839" s="5" t="s">
        <v>35</v>
      </c>
      <c r="F1839" s="5" t="s">
        <v>36</v>
      </c>
      <c r="G1839" s="5"/>
      <c r="H1839" s="5"/>
      <c r="I1839" s="5"/>
      <c r="J1839" s="5"/>
      <c r="K1839" s="5"/>
      <c r="L1839" s="5"/>
      <c r="M1839" s="6">
        <v>45183.0</v>
      </c>
      <c r="N1839" s="6"/>
      <c r="O1839" s="7">
        <f>+IF(NETWORKDAYS(M1839,N1839,Feriados!A2157:A2187)&gt;-1,NETWORKDAYS(M1839,N1839,Feriados!A2157:A2187)-1,NETWORKDAYS(M1839,TODAY(),Feriados!A$15:A$315))</f>
        <v>337</v>
      </c>
      <c r="P1839" s="8"/>
      <c r="Q1839" s="5">
        <f>+IF(T1839="ENVIO OS", IF(NETWORKDAYS(N1839,P1839,Feriados!A$15:A$315)&gt;-1,NETWORKDAYS(N1839,P1839,Feriados!A$15:A$315)-1,NETWORKDAYS(N1839,TODAY(),Feriados!A$15:A$315)),0)</f>
        <v>0</v>
      </c>
      <c r="R1839" s="9"/>
      <c r="S1839" s="9"/>
      <c r="T1839" s="5"/>
      <c r="U1839" s="5"/>
      <c r="V1839" s="5"/>
      <c r="W1839" s="5"/>
      <c r="X1839" s="5"/>
      <c r="Y1839" s="5"/>
      <c r="Z1839" s="5"/>
      <c r="AA1839" s="5"/>
      <c r="AB1839" s="5"/>
      <c r="AC1839" s="6"/>
      <c r="AD1839" s="6"/>
      <c r="AE1839" s="5"/>
      <c r="AF1839" s="10"/>
    </row>
    <row r="1840" ht="21.0" customHeight="1">
      <c r="A1840" s="5">
        <v>242307.0</v>
      </c>
      <c r="B1840" s="5" t="s">
        <v>3245</v>
      </c>
      <c r="C1840" s="5" t="s">
        <v>3246</v>
      </c>
      <c r="D1840" s="5" t="s">
        <v>56</v>
      </c>
      <c r="E1840" s="5" t="s">
        <v>35</v>
      </c>
      <c r="F1840" s="5" t="s">
        <v>36</v>
      </c>
      <c r="G1840" s="5">
        <v>66.0</v>
      </c>
      <c r="H1840" s="5">
        <v>66.0</v>
      </c>
      <c r="I1840" s="5"/>
      <c r="J1840" s="5" t="s">
        <v>461</v>
      </c>
      <c r="K1840" s="5" t="s">
        <v>71</v>
      </c>
      <c r="L1840" s="5"/>
      <c r="M1840" s="6">
        <v>45183.0</v>
      </c>
      <c r="N1840" s="6">
        <v>45187.0</v>
      </c>
      <c r="O1840" s="7">
        <f>+IF(NETWORKDAYS(M1840,N1840,Feriados!A2158:A2188)&gt;-1,NETWORKDAYS(M1840,N1840,Feriados!A2158:A2188)-1,NETWORKDAYS(M1840,TODAY(),Feriados!A$15:A$315))</f>
        <v>2</v>
      </c>
      <c r="P1840" s="8"/>
      <c r="Q1840" s="5">
        <f>+IF(T1840="ENVIO OS", IF(NETWORKDAYS(N1840,P1840,Feriados!A$15:A$315)&gt;-1,NETWORKDAYS(N1840,P1840,Feriados!A$15:A$315)-1,NETWORKDAYS(N1840,TODAY(),Feriados!A$15:A$315)),0)</f>
        <v>0</v>
      </c>
      <c r="R1840" s="9">
        <v>-34.6028</v>
      </c>
      <c r="S1840" s="9">
        <v>-68.4062</v>
      </c>
      <c r="T1840" s="5" t="s">
        <v>79</v>
      </c>
      <c r="U1840" s="5" t="s">
        <v>79</v>
      </c>
      <c r="V1840" s="5"/>
      <c r="W1840" s="5"/>
      <c r="X1840" s="5" t="s">
        <v>190</v>
      </c>
      <c r="Y1840" s="5" t="s">
        <v>1940</v>
      </c>
      <c r="Z1840" s="5" t="s">
        <v>704</v>
      </c>
      <c r="AA1840" s="5"/>
      <c r="AB1840" s="5"/>
      <c r="AC1840" s="6"/>
      <c r="AD1840" s="6"/>
      <c r="AE1840" s="5"/>
      <c r="AF1840" s="10"/>
    </row>
    <row r="1841" ht="21.0" customHeight="1">
      <c r="A1841" s="5">
        <v>242257.0</v>
      </c>
      <c r="B1841" s="5" t="s">
        <v>3400</v>
      </c>
      <c r="C1841" s="5" t="s">
        <v>3401</v>
      </c>
      <c r="D1841" s="5" t="s">
        <v>95</v>
      </c>
      <c r="E1841" s="5" t="s">
        <v>96</v>
      </c>
      <c r="F1841" s="5" t="s">
        <v>119</v>
      </c>
      <c r="G1841" s="5">
        <v>1200.0</v>
      </c>
      <c r="H1841" s="5">
        <v>905.0</v>
      </c>
      <c r="I1841" s="5"/>
      <c r="J1841" s="5" t="s">
        <v>333</v>
      </c>
      <c r="K1841" s="5" t="s">
        <v>95</v>
      </c>
      <c r="L1841" s="5"/>
      <c r="M1841" s="6">
        <v>45183.0</v>
      </c>
      <c r="N1841" s="6">
        <v>45208.0</v>
      </c>
      <c r="O1841" s="7">
        <f>+IF(NETWORKDAYS(M1841,N1841,Feriados!A1779:A1809)&gt;-1,NETWORKDAYS(M1841,N1841,Feriados!A1779:A1809)-1,NETWORKDAYS(M1841,TODAY(),Feriados!A$15:A$315))</f>
        <v>17</v>
      </c>
      <c r="P1841" s="8"/>
      <c r="Q1841" s="5">
        <f>+IF(T1841="ENVIO OS", IF(NETWORKDAYS(N1841,P1841,Feriados!A$15:A$315)&gt;-1,NETWORKDAYS(N1841,P1841,Feriados!A$15:A$315)-1,NETWORKDAYS(N1841,TODAY(),Feriados!A$15:A$315)),0)</f>
        <v>0</v>
      </c>
      <c r="R1841" s="9">
        <v>-35.7773</v>
      </c>
      <c r="S1841" s="9">
        <v>-69.3974</v>
      </c>
      <c r="T1841" s="5" t="s">
        <v>79</v>
      </c>
      <c r="U1841" s="5" t="s">
        <v>79</v>
      </c>
      <c r="V1841" s="5"/>
      <c r="W1841" s="5"/>
      <c r="X1841" s="5" t="s">
        <v>100</v>
      </c>
      <c r="Y1841" s="5" t="s">
        <v>66</v>
      </c>
      <c r="Z1841" s="5"/>
      <c r="AA1841" s="5"/>
      <c r="AB1841" s="5"/>
      <c r="AC1841" s="6"/>
      <c r="AD1841" s="6"/>
      <c r="AE1841" s="5"/>
      <c r="AF1841" s="10"/>
    </row>
    <row r="1842" ht="21.0" customHeight="1">
      <c r="A1842" s="5"/>
      <c r="B1842" s="5" t="s">
        <v>3326</v>
      </c>
      <c r="C1842" s="5" t="s">
        <v>3327</v>
      </c>
      <c r="D1842" s="5" t="s">
        <v>63</v>
      </c>
      <c r="E1842" s="5" t="s">
        <v>35</v>
      </c>
      <c r="F1842" s="5" t="s">
        <v>36</v>
      </c>
      <c r="G1842" s="5">
        <v>97.7</v>
      </c>
      <c r="H1842" s="5"/>
      <c r="I1842" s="5" t="s">
        <v>37</v>
      </c>
      <c r="J1842" s="5" t="s">
        <v>312</v>
      </c>
      <c r="K1842" s="5" t="s">
        <v>250</v>
      </c>
      <c r="L1842" s="5"/>
      <c r="M1842" s="6">
        <v>45187.0</v>
      </c>
      <c r="N1842" s="6">
        <v>45188.0</v>
      </c>
      <c r="O1842" s="7">
        <f>+IF(NETWORKDAYS(M1842,N1842,Feriados!A1761:A1791)&gt;-1,NETWORKDAYS(M1842,N1842,Feriados!A1761:A1791)-1,NETWORKDAYS(M1842,TODAY(),Feriados!A$15:A$315))</f>
        <v>1</v>
      </c>
      <c r="P1842" s="8"/>
      <c r="Q1842" s="5">
        <f>+IF(T1842="ENVIO OS", IF(NETWORKDAYS(N1842,P1842,Feriados!A$15:A$315)&gt;-1,NETWORKDAYS(N1842,P1842,Feriados!A$15:A$315)-1,NETWORKDAYS(N1842,TODAY(),Feriados!A$15:A$315)),0)</f>
        <v>0</v>
      </c>
      <c r="R1842" s="9">
        <v>-34.546247</v>
      </c>
      <c r="S1842" s="9">
        <v>-68.307615</v>
      </c>
      <c r="T1842" s="5" t="s">
        <v>79</v>
      </c>
      <c r="U1842" s="5" t="s">
        <v>79</v>
      </c>
      <c r="V1842" s="5"/>
      <c r="W1842" s="5"/>
      <c r="X1842" s="5" t="s">
        <v>51</v>
      </c>
      <c r="Y1842" s="5" t="s">
        <v>66</v>
      </c>
      <c r="Z1842" s="5" t="s">
        <v>1009</v>
      </c>
      <c r="AA1842" s="5"/>
      <c r="AB1842" s="5"/>
      <c r="AC1842" s="6"/>
      <c r="AD1842" s="6"/>
      <c r="AE1842" s="5"/>
      <c r="AF1842" s="10"/>
    </row>
    <row r="1843" ht="21.0" customHeight="1">
      <c r="A1843" s="5"/>
      <c r="B1843" s="5" t="s">
        <v>2981</v>
      </c>
      <c r="C1843" s="5" t="s">
        <v>2982</v>
      </c>
      <c r="D1843" s="5" t="s">
        <v>56</v>
      </c>
      <c r="E1843" s="5" t="s">
        <v>35</v>
      </c>
      <c r="F1843" s="5" t="s">
        <v>36</v>
      </c>
      <c r="G1843" s="5">
        <v>270.0</v>
      </c>
      <c r="H1843" s="5"/>
      <c r="I1843" s="5" t="s">
        <v>37</v>
      </c>
      <c r="J1843" s="5" t="s">
        <v>442</v>
      </c>
      <c r="K1843" s="5" t="s">
        <v>207</v>
      </c>
      <c r="L1843" s="5"/>
      <c r="M1843" s="6">
        <v>45188.0</v>
      </c>
      <c r="N1843" s="6">
        <v>45195.0</v>
      </c>
      <c r="O1843" s="7">
        <f>+IF(NETWORKDAYS(M1843,N1843,Feriados!A1760:A1790)&gt;-1,NETWORKDAYS(M1843,N1843,Feriados!A1760:A1790)-1,NETWORKDAYS(M1843,TODAY(),Feriados!A$15:A$315))</f>
        <v>5</v>
      </c>
      <c r="P1843" s="8"/>
      <c r="Q1843" s="5">
        <f>+IF(T1843="ENVIO OS", IF(NETWORKDAYS(N1843,P1843,Feriados!A$15:A$315)&gt;-1,NETWORKDAYS(N1843,P1843,Feriados!A$15:A$315)-1,NETWORKDAYS(N1843,TODAY(),Feriados!A$15:A$315)),0)</f>
        <v>0</v>
      </c>
      <c r="R1843" s="9">
        <v>-34.546247</v>
      </c>
      <c r="S1843" s="9">
        <v>-68.307615</v>
      </c>
      <c r="T1843" s="5" t="s">
        <v>208</v>
      </c>
      <c r="U1843" s="5" t="s">
        <v>208</v>
      </c>
      <c r="V1843" s="5"/>
      <c r="W1843" s="5"/>
      <c r="X1843" s="5" t="s">
        <v>41</v>
      </c>
      <c r="Y1843" s="5" t="s">
        <v>59</v>
      </c>
      <c r="Z1843" s="5" t="s">
        <v>1501</v>
      </c>
      <c r="AA1843" s="5"/>
      <c r="AB1843" s="5"/>
      <c r="AC1843" s="6"/>
      <c r="AD1843" s="6"/>
      <c r="AE1843" s="5"/>
      <c r="AF1843" s="10"/>
    </row>
    <row r="1844" ht="21.0" customHeight="1">
      <c r="A1844" s="5">
        <v>242477.0</v>
      </c>
      <c r="B1844" s="5" t="s">
        <v>3219</v>
      </c>
      <c r="C1844" s="5" t="s">
        <v>3220</v>
      </c>
      <c r="D1844" s="5" t="s">
        <v>147</v>
      </c>
      <c r="E1844" s="5" t="s">
        <v>35</v>
      </c>
      <c r="F1844" s="5" t="s">
        <v>36</v>
      </c>
      <c r="G1844" s="5">
        <v>35.9</v>
      </c>
      <c r="H1844" s="5"/>
      <c r="I1844" s="5" t="s">
        <v>3402</v>
      </c>
      <c r="J1844" s="5" t="s">
        <v>875</v>
      </c>
      <c r="K1844" s="5" t="s">
        <v>233</v>
      </c>
      <c r="L1844" s="5"/>
      <c r="M1844" s="6">
        <v>45189.0</v>
      </c>
      <c r="N1844" s="6">
        <v>45197.0</v>
      </c>
      <c r="O1844" s="7">
        <f>+IF(NETWORKDAYS(M1844,N1844,Feriados!A1771:A1801)&gt;-1,NETWORKDAYS(M1844,N1844,Feriados!A1771:A1801)-1,NETWORKDAYS(M1844,TODAY(),Feriados!A$15:A$315))</f>
        <v>6</v>
      </c>
      <c r="P1844" s="8"/>
      <c r="Q1844" s="5">
        <f>+IF(T1844="ENVIO OS", IF(NETWORKDAYS(N1844,P1844,Feriados!A$15:A$315)&gt;-1,NETWORKDAYS(N1844,P1844,Feriados!A$15:A$315)-1,NETWORKDAYS(N1844,TODAY(),Feriados!A$15:A$315)),0)</f>
        <v>0</v>
      </c>
      <c r="R1844" s="9"/>
      <c r="S1844" s="9"/>
      <c r="T1844" s="5" t="s">
        <v>79</v>
      </c>
      <c r="U1844" s="5" t="s">
        <v>79</v>
      </c>
      <c r="V1844" s="5"/>
      <c r="W1844" s="5"/>
      <c r="X1844" s="5" t="s">
        <v>51</v>
      </c>
      <c r="Y1844" s="5" t="s">
        <v>66</v>
      </c>
      <c r="Z1844" s="5" t="s">
        <v>1047</v>
      </c>
      <c r="AA1844" s="5"/>
      <c r="AB1844" s="5"/>
      <c r="AC1844" s="6"/>
      <c r="AD1844" s="6"/>
      <c r="AE1844" s="5"/>
      <c r="AF1844" s="10"/>
    </row>
    <row r="1845" ht="21.0" customHeight="1">
      <c r="A1845" s="5">
        <v>241501.0</v>
      </c>
      <c r="B1845" s="5" t="s">
        <v>3332</v>
      </c>
      <c r="C1845" s="5" t="s">
        <v>3333</v>
      </c>
      <c r="D1845" s="5" t="s">
        <v>63</v>
      </c>
      <c r="E1845" s="5" t="s">
        <v>96</v>
      </c>
      <c r="F1845" s="5" t="s">
        <v>137</v>
      </c>
      <c r="G1845" s="5">
        <v>250.0</v>
      </c>
      <c r="H1845" s="5">
        <v>200.0</v>
      </c>
      <c r="I1845" s="5" t="s">
        <v>37</v>
      </c>
      <c r="J1845" s="5" t="s">
        <v>922</v>
      </c>
      <c r="K1845" s="5" t="s">
        <v>225</v>
      </c>
      <c r="L1845" s="5" t="s">
        <v>39</v>
      </c>
      <c r="M1845" s="6">
        <v>45190.0</v>
      </c>
      <c r="N1845" s="6">
        <v>45194.0</v>
      </c>
      <c r="O1845" s="7">
        <f>+IF(NETWORKDAYS(M1845,N1845,Feriados!A1765:A1795)&gt;-1,NETWORKDAYS(M1845,N1845,Feriados!A1765:A1795)-1,NETWORKDAYS(M1845,TODAY(),Feriados!A$15:A$315))</f>
        <v>2</v>
      </c>
      <c r="P1845" s="8"/>
      <c r="Q1845" s="5">
        <f>+IF(T1845="ENVIO OS", IF(NETWORKDAYS(N1845,P1845,Feriados!A$15:A$315)&gt;-1,NETWORKDAYS(N1845,P1845,Feriados!A$15:A$315)-1,NETWORKDAYS(N1845,TODAY(),Feriados!A$15:A$315)),0)</f>
        <v>0</v>
      </c>
      <c r="R1845" s="9">
        <v>-32.9682</v>
      </c>
      <c r="S1845" s="9">
        <v>-68.5696</v>
      </c>
      <c r="T1845" s="5" t="s">
        <v>208</v>
      </c>
      <c r="U1845" s="5" t="s">
        <v>79</v>
      </c>
      <c r="V1845" s="5"/>
      <c r="W1845" s="5"/>
      <c r="X1845" s="5" t="s">
        <v>100</v>
      </c>
      <c r="Y1845" s="5" t="s">
        <v>123</v>
      </c>
      <c r="Z1845" s="5"/>
      <c r="AA1845" s="5" t="s">
        <v>2014</v>
      </c>
      <c r="AB1845" s="5"/>
      <c r="AC1845" s="6"/>
      <c r="AD1845" s="6"/>
      <c r="AE1845" s="5"/>
      <c r="AF1845" s="10"/>
    </row>
    <row r="1846" ht="21.0" customHeight="1">
      <c r="A1846" s="5">
        <v>242483.0</v>
      </c>
      <c r="B1846" s="5" t="s">
        <v>3153</v>
      </c>
      <c r="C1846" s="5" t="s">
        <v>3154</v>
      </c>
      <c r="D1846" s="5" t="s">
        <v>147</v>
      </c>
      <c r="E1846" s="5" t="s">
        <v>35</v>
      </c>
      <c r="F1846" s="5" t="s">
        <v>36</v>
      </c>
      <c r="G1846" s="5">
        <v>753.6</v>
      </c>
      <c r="H1846" s="5">
        <v>753.6</v>
      </c>
      <c r="I1846" s="5" t="s">
        <v>37</v>
      </c>
      <c r="J1846" s="5" t="s">
        <v>572</v>
      </c>
      <c r="K1846" s="5" t="s">
        <v>161</v>
      </c>
      <c r="L1846" s="5" t="s">
        <v>49</v>
      </c>
      <c r="M1846" s="6">
        <v>45190.0</v>
      </c>
      <c r="N1846" s="6">
        <v>45198.0</v>
      </c>
      <c r="O1846" s="7">
        <f>+IF(NETWORKDAYS(M1846,N1846,Feriados!A1777:A1807)&gt;-1,NETWORKDAYS(M1846,N1846,Feriados!A1777:A1807)-1,NETWORKDAYS(M1846,TODAY(),Feriados!A$15:A$315))</f>
        <v>6</v>
      </c>
      <c r="P1846" s="8"/>
      <c r="Q1846" s="5">
        <f>+IF(T1846="ENVIO OS", IF(NETWORKDAYS(N1846,P1846,Feriados!A$15:A$315)&gt;-1,NETWORKDAYS(N1846,P1846,Feriados!A$15:A$315)-1,NETWORKDAYS(N1846,TODAY(),Feriados!A$15:A$315)),0)</f>
        <v>0</v>
      </c>
      <c r="R1846" s="9">
        <v>-33.0339</v>
      </c>
      <c r="S1846" s="9">
        <v>-68.9293</v>
      </c>
      <c r="T1846" s="5" t="s">
        <v>79</v>
      </c>
      <c r="U1846" s="5" t="s">
        <v>79</v>
      </c>
      <c r="V1846" s="5"/>
      <c r="W1846" s="5"/>
      <c r="X1846" s="5" t="s">
        <v>100</v>
      </c>
      <c r="Y1846" s="5" t="s">
        <v>66</v>
      </c>
      <c r="Z1846" s="5" t="s">
        <v>219</v>
      </c>
      <c r="AA1846" s="5" t="s">
        <v>3403</v>
      </c>
      <c r="AB1846" s="5"/>
      <c r="AC1846" s="6"/>
      <c r="AD1846" s="6"/>
      <c r="AE1846" s="5"/>
      <c r="AF1846" s="10"/>
    </row>
    <row r="1847" ht="21.0" customHeight="1">
      <c r="A1847" s="5">
        <v>242370.0</v>
      </c>
      <c r="B1847" s="5" t="s">
        <v>3404</v>
      </c>
      <c r="C1847" s="5" t="s">
        <v>3405</v>
      </c>
      <c r="D1847" s="5" t="s">
        <v>172</v>
      </c>
      <c r="E1847" s="5" t="s">
        <v>96</v>
      </c>
      <c r="F1847" s="5" t="s">
        <v>119</v>
      </c>
      <c r="G1847" s="5">
        <v>290.0</v>
      </c>
      <c r="H1847" s="5">
        <v>90.0</v>
      </c>
      <c r="I1847" s="5" t="s">
        <v>3406</v>
      </c>
      <c r="J1847" s="5" t="s">
        <v>471</v>
      </c>
      <c r="K1847" s="5" t="s">
        <v>84</v>
      </c>
      <c r="L1847" s="5" t="s">
        <v>39</v>
      </c>
      <c r="M1847" s="6">
        <v>45191.0</v>
      </c>
      <c r="N1847" s="6">
        <v>45210.0</v>
      </c>
      <c r="O1847" s="7">
        <f>+IF(NETWORKDAYS(M1847,N1847,Feriados!A1762:A1792)&gt;-1,NETWORKDAYS(M1847,N1847,Feriados!A1762:A1792)-1,NETWORKDAYS(M1847,TODAY(),Feriados!A$15:A$315))</f>
        <v>13</v>
      </c>
      <c r="P1847" s="8"/>
      <c r="Q1847" s="5">
        <f>+IF(T1847="ENVIO OS", IF(NETWORKDAYS(N1847,P1847,Feriados!A$15:A$315)&gt;-1,NETWORKDAYS(N1847,P1847,Feriados!A$15:A$315)-1,NETWORKDAYS(N1847,TODAY(),Feriados!A$15:A$315)),0)</f>
        <v>0</v>
      </c>
      <c r="R1847" s="9">
        <v>-32.6679</v>
      </c>
      <c r="S1847" s="9">
        <v>-68.7175</v>
      </c>
      <c r="T1847" s="5" t="s">
        <v>79</v>
      </c>
      <c r="U1847" s="5" t="s">
        <v>79</v>
      </c>
      <c r="V1847" s="5"/>
      <c r="W1847" s="5"/>
      <c r="X1847" s="5" t="s">
        <v>100</v>
      </c>
      <c r="Y1847" s="5" t="s">
        <v>66</v>
      </c>
      <c r="Z1847" s="5"/>
      <c r="AA1847" s="5"/>
      <c r="AB1847" s="5"/>
      <c r="AC1847" s="6"/>
      <c r="AD1847" s="6"/>
      <c r="AE1847" s="5"/>
      <c r="AF1847" s="10"/>
    </row>
    <row r="1848" ht="21.0" customHeight="1">
      <c r="A1848" s="5">
        <v>242382.0</v>
      </c>
      <c r="B1848" s="5" t="s">
        <v>3407</v>
      </c>
      <c r="C1848" s="5" t="s">
        <v>3408</v>
      </c>
      <c r="D1848" s="5" t="s">
        <v>75</v>
      </c>
      <c r="E1848" s="5" t="s">
        <v>96</v>
      </c>
      <c r="F1848" s="5" t="s">
        <v>273</v>
      </c>
      <c r="G1848" s="5">
        <v>221.0</v>
      </c>
      <c r="H1848" s="5"/>
      <c r="I1848" s="5"/>
      <c r="J1848" s="5"/>
      <c r="K1848" s="5"/>
      <c r="L1848" s="5"/>
      <c r="M1848" s="6">
        <v>45191.0</v>
      </c>
      <c r="N1848" s="6"/>
      <c r="O1848" s="7">
        <f>+IF(NETWORKDAYS(M1848,N1848,Feriados!A1763:A1793)&gt;-1,NETWORKDAYS(M1848,N1848,Feriados!A1763:A1793)-1,NETWORKDAYS(M1848,TODAY(),Feriados!A$15:A$315))</f>
        <v>331</v>
      </c>
      <c r="P1848" s="8"/>
      <c r="Q1848" s="5">
        <f>+IF(T1848="ENVIO OS", IF(NETWORKDAYS(N1848,P1848,Feriados!A$15:A$315)&gt;-1,NETWORKDAYS(N1848,P1848,Feriados!A$15:A$315)-1,NETWORKDAYS(N1848,TODAY(),Feriados!A$15:A$315)),0)</f>
        <v>0</v>
      </c>
      <c r="R1848" s="9"/>
      <c r="S1848" s="9"/>
      <c r="T1848" s="5"/>
      <c r="U1848" s="5"/>
      <c r="V1848" s="5"/>
      <c r="W1848" s="5"/>
      <c r="X1848" s="5"/>
      <c r="Y1848" s="5"/>
      <c r="Z1848" s="5"/>
      <c r="AA1848" s="5"/>
      <c r="AB1848" s="5"/>
      <c r="AC1848" s="6"/>
      <c r="AD1848" s="6"/>
      <c r="AE1848" s="5"/>
      <c r="AF1848" s="10"/>
    </row>
    <row r="1849" ht="21.0" customHeight="1">
      <c r="A1849" s="5"/>
      <c r="B1849" s="5" t="s">
        <v>3409</v>
      </c>
      <c r="C1849" s="5" t="s">
        <v>3410</v>
      </c>
      <c r="D1849" s="5"/>
      <c r="E1849" s="5" t="s">
        <v>35</v>
      </c>
      <c r="F1849" s="5" t="s">
        <v>36</v>
      </c>
      <c r="G1849" s="5"/>
      <c r="H1849" s="5"/>
      <c r="I1849" s="5"/>
      <c r="J1849" s="5"/>
      <c r="K1849" s="5"/>
      <c r="L1849" s="5"/>
      <c r="M1849" s="6">
        <v>45194.0</v>
      </c>
      <c r="N1849" s="6"/>
      <c r="O1849" s="7">
        <f>+IF(NETWORKDAYS(M1849,N1849,Feriados!A1756:A1786)&gt;-1,NETWORKDAYS(M1849,N1849,Feriados!A1756:A1786)-1,NETWORKDAYS(M1849,TODAY(),Feriados!A$15:A$315))</f>
        <v>330</v>
      </c>
      <c r="P1849" s="8"/>
      <c r="Q1849" s="5">
        <f>+IF(T1849="ENVIO OS", IF(NETWORKDAYS(N1849,P1849,Feriados!A$15:A$315)&gt;-1,NETWORKDAYS(N1849,P1849,Feriados!A$15:A$315)-1,NETWORKDAYS(N1849,TODAY(),Feriados!A$15:A$315)),0)</f>
        <v>0</v>
      </c>
      <c r="R1849" s="9"/>
      <c r="S1849" s="9"/>
      <c r="T1849" s="5"/>
      <c r="U1849" s="5"/>
      <c r="V1849" s="5"/>
      <c r="W1849" s="5"/>
      <c r="X1849" s="5"/>
      <c r="Y1849" s="5"/>
      <c r="Z1849" s="5"/>
      <c r="AA1849" s="5"/>
      <c r="AB1849" s="5"/>
      <c r="AC1849" s="6"/>
      <c r="AD1849" s="6"/>
      <c r="AE1849" s="5"/>
      <c r="AF1849" s="10"/>
    </row>
    <row r="1850" ht="21.0" customHeight="1">
      <c r="A1850" s="5"/>
      <c r="B1850" s="5" t="s">
        <v>3411</v>
      </c>
      <c r="C1850" s="5" t="s">
        <v>3412</v>
      </c>
      <c r="D1850" s="5"/>
      <c r="E1850" s="5" t="s">
        <v>35</v>
      </c>
      <c r="F1850" s="5" t="s">
        <v>36</v>
      </c>
      <c r="G1850" s="5"/>
      <c r="H1850" s="5"/>
      <c r="I1850" s="5"/>
      <c r="J1850" s="5"/>
      <c r="K1850" s="5"/>
      <c r="L1850" s="5"/>
      <c r="M1850" s="6">
        <v>45194.0</v>
      </c>
      <c r="N1850" s="6"/>
      <c r="O1850" s="7">
        <f>+IF(NETWORKDAYS(M1850,N1850,Feriados!A1757:A1787)&gt;-1,NETWORKDAYS(M1850,N1850,Feriados!A1757:A1787)-1,NETWORKDAYS(M1850,TODAY(),Feriados!A$15:A$315))</f>
        <v>330</v>
      </c>
      <c r="P1850" s="8"/>
      <c r="Q1850" s="5">
        <f>+IF(T1850="ENVIO OS", IF(NETWORKDAYS(N1850,P1850,Feriados!A$15:A$315)&gt;-1,NETWORKDAYS(N1850,P1850,Feriados!A$15:A$315)-1,NETWORKDAYS(N1850,TODAY(),Feriados!A$15:A$315)),0)</f>
        <v>0</v>
      </c>
      <c r="R1850" s="9"/>
      <c r="S1850" s="9"/>
      <c r="T1850" s="5"/>
      <c r="U1850" s="5"/>
      <c r="V1850" s="5"/>
      <c r="W1850" s="5"/>
      <c r="X1850" s="5"/>
      <c r="Y1850" s="5"/>
      <c r="Z1850" s="5"/>
      <c r="AA1850" s="5"/>
      <c r="AB1850" s="5"/>
      <c r="AC1850" s="6"/>
      <c r="AD1850" s="6"/>
      <c r="AE1850" s="5"/>
      <c r="AF1850" s="10"/>
    </row>
    <row r="1851" ht="21.0" customHeight="1">
      <c r="A1851" s="5"/>
      <c r="B1851" s="5" t="s">
        <v>3413</v>
      </c>
      <c r="C1851" s="5" t="s">
        <v>3414</v>
      </c>
      <c r="D1851" s="5"/>
      <c r="E1851" s="5" t="s">
        <v>35</v>
      </c>
      <c r="F1851" s="5" t="s">
        <v>36</v>
      </c>
      <c r="G1851" s="5"/>
      <c r="H1851" s="5"/>
      <c r="I1851" s="5"/>
      <c r="J1851" s="5"/>
      <c r="K1851" s="5"/>
      <c r="L1851" s="5"/>
      <c r="M1851" s="6">
        <v>45194.0</v>
      </c>
      <c r="N1851" s="6"/>
      <c r="O1851" s="7">
        <f>+IF(NETWORKDAYS(M1851,N1851,Feriados!A1758:A1788)&gt;-1,NETWORKDAYS(M1851,N1851,Feriados!A1758:A1788)-1,NETWORKDAYS(M1851,TODAY(),Feriados!A$15:A$315))</f>
        <v>330</v>
      </c>
      <c r="P1851" s="8"/>
      <c r="Q1851" s="5">
        <f>+IF(T1851="ENVIO OS", IF(NETWORKDAYS(N1851,P1851,Feriados!A$15:A$315)&gt;-1,NETWORKDAYS(N1851,P1851,Feriados!A$15:A$315)-1,NETWORKDAYS(N1851,TODAY(),Feriados!A$15:A$315)),0)</f>
        <v>0</v>
      </c>
      <c r="R1851" s="9"/>
      <c r="S1851" s="9"/>
      <c r="T1851" s="5"/>
      <c r="U1851" s="5"/>
      <c r="V1851" s="5"/>
      <c r="W1851" s="5"/>
      <c r="X1851" s="5"/>
      <c r="Y1851" s="5"/>
      <c r="Z1851" s="5"/>
      <c r="AA1851" s="5"/>
      <c r="AB1851" s="5"/>
      <c r="AC1851" s="6"/>
      <c r="AD1851" s="6"/>
      <c r="AE1851" s="5"/>
      <c r="AF1851" s="10"/>
    </row>
    <row r="1852" ht="21.0" customHeight="1">
      <c r="A1852" s="5"/>
      <c r="B1852" s="5" t="s">
        <v>3415</v>
      </c>
      <c r="C1852" s="5" t="s">
        <v>3416</v>
      </c>
      <c r="D1852" s="5"/>
      <c r="E1852" s="5" t="s">
        <v>35</v>
      </c>
      <c r="F1852" s="5" t="s">
        <v>36</v>
      </c>
      <c r="G1852" s="5"/>
      <c r="H1852" s="5"/>
      <c r="I1852" s="5"/>
      <c r="J1852" s="5"/>
      <c r="K1852" s="5"/>
      <c r="L1852" s="5"/>
      <c r="M1852" s="6">
        <v>45194.0</v>
      </c>
      <c r="N1852" s="6"/>
      <c r="O1852" s="7">
        <f>+IF(NETWORKDAYS(M1852,N1852,Feriados!A1759:A1789)&gt;-1,NETWORKDAYS(M1852,N1852,Feriados!A1759:A1789)-1,NETWORKDAYS(M1852,TODAY(),Feriados!A$15:A$315))</f>
        <v>330</v>
      </c>
      <c r="P1852" s="8"/>
      <c r="Q1852" s="5">
        <f>+IF(T1852="ENVIO OS", IF(NETWORKDAYS(N1852,P1852,Feriados!A$15:A$315)&gt;-1,NETWORKDAYS(N1852,P1852,Feriados!A$15:A$315)-1,NETWORKDAYS(N1852,TODAY(),Feriados!A$15:A$315)),0)</f>
        <v>0</v>
      </c>
      <c r="R1852" s="9"/>
      <c r="S1852" s="9"/>
      <c r="T1852" s="5"/>
      <c r="U1852" s="5"/>
      <c r="V1852" s="5"/>
      <c r="W1852" s="5"/>
      <c r="X1852" s="5"/>
      <c r="Y1852" s="5"/>
      <c r="Z1852" s="5"/>
      <c r="AA1852" s="5"/>
      <c r="AB1852" s="5"/>
      <c r="AC1852" s="6"/>
      <c r="AD1852" s="6"/>
      <c r="AE1852" s="5"/>
      <c r="AF1852" s="10"/>
    </row>
    <row r="1853" ht="21.0" customHeight="1">
      <c r="A1853" s="5">
        <v>242403.0</v>
      </c>
      <c r="B1853" s="5" t="s">
        <v>3417</v>
      </c>
      <c r="C1853" s="5" t="s">
        <v>3418</v>
      </c>
      <c r="D1853" s="5" t="s">
        <v>75</v>
      </c>
      <c r="E1853" s="5" t="s">
        <v>96</v>
      </c>
      <c r="F1853" s="5" t="s">
        <v>97</v>
      </c>
      <c r="G1853" s="5">
        <v>273.0</v>
      </c>
      <c r="H1853" s="5">
        <v>273.0</v>
      </c>
      <c r="I1853" s="5" t="s">
        <v>1488</v>
      </c>
      <c r="J1853" s="5" t="s">
        <v>1489</v>
      </c>
      <c r="K1853" s="5" t="s">
        <v>46</v>
      </c>
      <c r="L1853" s="5" t="s">
        <v>49</v>
      </c>
      <c r="M1853" s="6">
        <v>45194.0</v>
      </c>
      <c r="N1853" s="6">
        <v>45217.0</v>
      </c>
      <c r="O1853" s="7">
        <f>+IF(NETWORKDAYS(M1853,N1853,Feriados!A1764:A1794)&gt;-1,NETWORKDAYS(M1853,N1853,Feriados!A1764:A1794)-1,NETWORKDAYS(M1853,TODAY(),Feriados!A$15:A$315))</f>
        <v>17</v>
      </c>
      <c r="P1853" s="8"/>
      <c r="Q1853" s="5">
        <f>+IF(T1853="ENVIO OS", IF(NETWORKDAYS(N1853,P1853,Feriados!A$15:A$315)&gt;-1,NETWORKDAYS(N1853,P1853,Feriados!A$15:A$315)-1,NETWORKDAYS(N1853,TODAY(),Feriados!A$15:A$315)),0)</f>
        <v>0</v>
      </c>
      <c r="R1853" s="9">
        <v>-32.8915</v>
      </c>
      <c r="S1853" s="9">
        <v>-68.8321</v>
      </c>
      <c r="T1853" s="5"/>
      <c r="U1853" s="5" t="s">
        <v>79</v>
      </c>
      <c r="V1853" s="5"/>
      <c r="W1853" s="5"/>
      <c r="X1853" s="5" t="s">
        <v>100</v>
      </c>
      <c r="Y1853" s="5" t="s">
        <v>66</v>
      </c>
      <c r="Z1853" s="5"/>
      <c r="AA1853" s="5"/>
      <c r="AB1853" s="5"/>
      <c r="AC1853" s="6"/>
      <c r="AD1853" s="6"/>
      <c r="AE1853" s="5"/>
      <c r="AF1853" s="10"/>
    </row>
    <row r="1854" ht="21.0" customHeight="1">
      <c r="A1854" s="5"/>
      <c r="B1854" s="5" t="s">
        <v>1913</v>
      </c>
      <c r="C1854" s="5" t="s">
        <v>1914</v>
      </c>
      <c r="D1854" s="5" t="s">
        <v>147</v>
      </c>
      <c r="E1854" s="5" t="s">
        <v>35</v>
      </c>
      <c r="F1854" s="5" t="s">
        <v>36</v>
      </c>
      <c r="G1854" s="5">
        <v>120.7</v>
      </c>
      <c r="H1854" s="5"/>
      <c r="I1854" s="5" t="s">
        <v>37</v>
      </c>
      <c r="J1854" s="5" t="s">
        <v>572</v>
      </c>
      <c r="K1854" s="5" t="s">
        <v>161</v>
      </c>
      <c r="L1854" s="5"/>
      <c r="M1854" s="6">
        <v>45194.0</v>
      </c>
      <c r="N1854" s="6">
        <v>45195.0</v>
      </c>
      <c r="O1854" s="7">
        <f>+IF(NETWORKDAYS(M1854,N1854,Feriados!A1839:A1869)&gt;-1,NETWORKDAYS(M1854,N1854,Feriados!A1839:A1869)-1,NETWORKDAYS(M1854,TODAY(),Feriados!A$15:A$315))</f>
        <v>1</v>
      </c>
      <c r="P1854" s="8"/>
      <c r="Q1854" s="5">
        <f>+IF(T1854="ENVIO OS", IF(NETWORKDAYS(N1854,P1854,Feriados!A$15:A$315)&gt;-1,NETWORKDAYS(N1854,P1854,Feriados!A$15:A$315)-1,NETWORKDAYS(N1854,TODAY(),Feriados!A$15:A$315)),0)</f>
        <v>0</v>
      </c>
      <c r="R1854" s="9"/>
      <c r="S1854" s="9"/>
      <c r="T1854" s="5" t="s">
        <v>208</v>
      </c>
      <c r="U1854" s="5" t="s">
        <v>208</v>
      </c>
      <c r="V1854" s="5"/>
      <c r="W1854" s="5"/>
      <c r="X1854" s="5" t="s">
        <v>51</v>
      </c>
      <c r="Y1854" s="5" t="s">
        <v>80</v>
      </c>
      <c r="Z1854" s="5" t="s">
        <v>52</v>
      </c>
      <c r="AA1854" s="5"/>
      <c r="AB1854" s="5"/>
      <c r="AC1854" s="6"/>
      <c r="AD1854" s="6"/>
      <c r="AE1854" s="5"/>
      <c r="AF1854" s="10"/>
    </row>
    <row r="1855" ht="21.0" customHeight="1">
      <c r="A1855" s="5"/>
      <c r="B1855" s="5" t="s">
        <v>3419</v>
      </c>
      <c r="C1855" s="5" t="s">
        <v>3420</v>
      </c>
      <c r="D1855" s="5" t="s">
        <v>75</v>
      </c>
      <c r="E1855" s="5" t="s">
        <v>96</v>
      </c>
      <c r="F1855" s="5" t="s">
        <v>97</v>
      </c>
      <c r="G1855" s="5">
        <v>48.0</v>
      </c>
      <c r="H1855" s="5">
        <v>48.0</v>
      </c>
      <c r="I1855" s="5" t="s">
        <v>3421</v>
      </c>
      <c r="J1855" s="5"/>
      <c r="K1855" s="5"/>
      <c r="L1855" s="5"/>
      <c r="M1855" s="6">
        <v>45194.0</v>
      </c>
      <c r="N1855" s="6">
        <v>45203.0</v>
      </c>
      <c r="O1855" s="7">
        <f>+IF(NETWORKDAYS(M1855,N1855,Feriados!A1775:A1805)&gt;-1,NETWORKDAYS(M1855,N1855,Feriados!A1775:A1805)-1,NETWORKDAYS(M1855,TODAY(),Feriados!A$15:A$315))</f>
        <v>7</v>
      </c>
      <c r="P1855" s="8"/>
      <c r="Q1855" s="5">
        <f>+IF(T1855="ENVIO OS", IF(NETWORKDAYS(N1855,P1855,Feriados!A$15:A$315)&gt;-1,NETWORKDAYS(N1855,P1855,Feriados!A$15:A$315)-1,NETWORKDAYS(N1855,TODAY(),Feriados!A$15:A$315)),0)</f>
        <v>0</v>
      </c>
      <c r="R1855" s="9">
        <v>-32.892</v>
      </c>
      <c r="S1855" s="9">
        <v>-68.8444</v>
      </c>
      <c r="T1855" s="5" t="s">
        <v>79</v>
      </c>
      <c r="U1855" s="5" t="s">
        <v>79</v>
      </c>
      <c r="V1855" s="5"/>
      <c r="W1855" s="5"/>
      <c r="X1855" s="5" t="s">
        <v>100</v>
      </c>
      <c r="Y1855" s="5" t="s">
        <v>226</v>
      </c>
      <c r="Z1855" s="5"/>
      <c r="AA1855" s="5" t="s">
        <v>3422</v>
      </c>
      <c r="AB1855" s="5"/>
      <c r="AC1855" s="6"/>
      <c r="AD1855" s="6"/>
      <c r="AE1855" s="5"/>
      <c r="AF1855" s="10"/>
    </row>
    <row r="1856" ht="21.0" customHeight="1">
      <c r="A1856" s="5"/>
      <c r="B1856" s="5" t="s">
        <v>3423</v>
      </c>
      <c r="C1856" s="5" t="s">
        <v>3424</v>
      </c>
      <c r="D1856" s="5" t="s">
        <v>147</v>
      </c>
      <c r="E1856" s="5" t="s">
        <v>96</v>
      </c>
      <c r="F1856" s="5" t="s">
        <v>137</v>
      </c>
      <c r="G1856" s="5">
        <v>450.0</v>
      </c>
      <c r="H1856" s="5"/>
      <c r="I1856" s="5"/>
      <c r="J1856" s="5"/>
      <c r="K1856" s="5"/>
      <c r="L1856" s="5"/>
      <c r="M1856" s="6">
        <v>45194.0</v>
      </c>
      <c r="N1856" s="6"/>
      <c r="O1856" s="7">
        <f>+IF(NETWORKDAYS(M1856,N1856,Feriados!A1777:A1807)&gt;-1,NETWORKDAYS(M1856,N1856,Feriados!A1777:A1807)-1,NETWORKDAYS(M1856,TODAY(),Feriados!A$15:A$315))</f>
        <v>330</v>
      </c>
      <c r="P1856" s="8"/>
      <c r="Q1856" s="5">
        <f>+IF(T1856="ENVIO OS", IF(NETWORKDAYS(N1856,P1856,Feriados!A$15:A$315)&gt;-1,NETWORKDAYS(N1856,P1856,Feriados!A$15:A$315)-1,NETWORKDAYS(N1856,TODAY(),Feriados!A$15:A$315)),0)</f>
        <v>0</v>
      </c>
      <c r="R1856" s="9"/>
      <c r="S1856" s="9"/>
      <c r="T1856" s="5"/>
      <c r="U1856" s="5"/>
      <c r="V1856" s="5"/>
      <c r="W1856" s="5"/>
      <c r="X1856" s="5"/>
      <c r="Y1856" s="5"/>
      <c r="Z1856" s="5"/>
      <c r="AA1856" s="5"/>
      <c r="AB1856" s="5"/>
      <c r="AC1856" s="6"/>
      <c r="AD1856" s="6"/>
      <c r="AE1856" s="5"/>
      <c r="AF1856" s="10"/>
    </row>
    <row r="1857" ht="21.0" customHeight="1">
      <c r="A1857" s="5"/>
      <c r="B1857" s="5" t="s">
        <v>3425</v>
      </c>
      <c r="C1857" s="5" t="s">
        <v>3426</v>
      </c>
      <c r="D1857" s="5" t="s">
        <v>63</v>
      </c>
      <c r="E1857" s="5" t="s">
        <v>96</v>
      </c>
      <c r="F1857" s="5" t="s">
        <v>137</v>
      </c>
      <c r="G1857" s="5">
        <v>350.0</v>
      </c>
      <c r="H1857" s="5"/>
      <c r="I1857" s="5"/>
      <c r="J1857" s="5"/>
      <c r="K1857" s="5"/>
      <c r="L1857" s="5"/>
      <c r="M1857" s="6">
        <v>45194.0</v>
      </c>
      <c r="N1857" s="6"/>
      <c r="O1857" s="7">
        <f>+IF(NETWORKDAYS(M1857,N1857,Feriados!A1778:A1808)&gt;-1,NETWORKDAYS(M1857,N1857,Feriados!A1778:A1808)-1,NETWORKDAYS(M1857,TODAY(),Feriados!A$15:A$315))</f>
        <v>330</v>
      </c>
      <c r="P1857" s="8"/>
      <c r="Q1857" s="5">
        <f>+IF(T1857="ENVIO OS", IF(NETWORKDAYS(N1857,P1857,Feriados!A$15:A$315)&gt;-1,NETWORKDAYS(N1857,P1857,Feriados!A$15:A$315)-1,NETWORKDAYS(N1857,TODAY(),Feriados!A$15:A$315)),0)</f>
        <v>0</v>
      </c>
      <c r="R1857" s="9"/>
      <c r="S1857" s="9"/>
      <c r="T1857" s="5"/>
      <c r="U1857" s="5"/>
      <c r="V1857" s="5"/>
      <c r="W1857" s="5"/>
      <c r="X1857" s="5"/>
      <c r="Y1857" s="5"/>
      <c r="Z1857" s="5"/>
      <c r="AA1857" s="5"/>
      <c r="AB1857" s="5"/>
      <c r="AC1857" s="6"/>
      <c r="AD1857" s="6"/>
      <c r="AE1857" s="5"/>
      <c r="AF1857" s="10"/>
    </row>
    <row r="1858" ht="21.0" customHeight="1">
      <c r="A1858" s="5"/>
      <c r="B1858" s="5" t="s">
        <v>3427</v>
      </c>
      <c r="C1858" s="5" t="s">
        <v>3428</v>
      </c>
      <c r="D1858" s="5"/>
      <c r="E1858" s="5" t="s">
        <v>96</v>
      </c>
      <c r="F1858" s="5" t="s">
        <v>1050</v>
      </c>
      <c r="G1858" s="5">
        <v>14.0</v>
      </c>
      <c r="H1858" s="5"/>
      <c r="I1858" s="5"/>
      <c r="J1858" s="5"/>
      <c r="K1858" s="5"/>
      <c r="L1858" s="5"/>
      <c r="M1858" s="6">
        <v>45195.0</v>
      </c>
      <c r="N1858" s="6"/>
      <c r="O1858" s="7">
        <f>+IF(NETWORKDAYS(M1858,N1858,Feriados!A1765:A1795)&gt;-1,NETWORKDAYS(M1858,N1858,Feriados!A1765:A1795)-1,NETWORKDAYS(M1858,TODAY(),Feriados!A$15:A$315))</f>
        <v>329</v>
      </c>
      <c r="P1858" s="8"/>
      <c r="Q1858" s="5">
        <f>+IF(T1858="ENVIO OS", IF(NETWORKDAYS(N1858,P1858,Feriados!A$15:A$315)&gt;-1,NETWORKDAYS(N1858,P1858,Feriados!A$15:A$315)-1,NETWORKDAYS(N1858,TODAY(),Feriados!A$15:A$315)),0)</f>
        <v>0</v>
      </c>
      <c r="R1858" s="9"/>
      <c r="S1858" s="9"/>
      <c r="T1858" s="5"/>
      <c r="U1858" s="5"/>
      <c r="V1858" s="5"/>
      <c r="W1858" s="5"/>
      <c r="X1858" s="5"/>
      <c r="Y1858" s="5"/>
      <c r="Z1858" s="5"/>
      <c r="AA1858" s="5"/>
      <c r="AB1858" s="5"/>
      <c r="AC1858" s="6"/>
      <c r="AD1858" s="6"/>
      <c r="AE1858" s="5"/>
      <c r="AF1858" s="10"/>
    </row>
    <row r="1859" ht="21.0" customHeight="1">
      <c r="A1859" s="5"/>
      <c r="B1859" s="5" t="s">
        <v>3175</v>
      </c>
      <c r="C1859" s="5" t="s">
        <v>3176</v>
      </c>
      <c r="D1859" s="5" t="s">
        <v>147</v>
      </c>
      <c r="E1859" s="5" t="s">
        <v>35</v>
      </c>
      <c r="F1859" s="5" t="s">
        <v>36</v>
      </c>
      <c r="G1859" s="5">
        <v>95.4</v>
      </c>
      <c r="H1859" s="5"/>
      <c r="I1859" s="5" t="s">
        <v>3429</v>
      </c>
      <c r="J1859" s="5" t="s">
        <v>799</v>
      </c>
      <c r="K1859" s="5" t="s">
        <v>149</v>
      </c>
      <c r="L1859" s="5"/>
      <c r="M1859" s="8">
        <v>45195.0</v>
      </c>
      <c r="N1859" s="6">
        <v>45198.0</v>
      </c>
      <c r="O1859" s="7">
        <f>+IF(NETWORKDAYS(M1859,N1859,Feriados!A1772:A1802)&gt;-1,NETWORKDAYS(M1859,N1859,Feriados!A1772:A1802)-1,NETWORKDAYS(M1859,TODAY(),Feriados!A$15:A$315))</f>
        <v>3</v>
      </c>
      <c r="P1859" s="8"/>
      <c r="Q1859" s="5">
        <f>+IF(T1859="ENVIO OS", IF(NETWORKDAYS(N1859,P1859,Feriados!A$15:A$315)&gt;-1,NETWORKDAYS(N1859,P1859,Feriados!A$15:A$315)-1,NETWORKDAYS(N1859,TODAY(),Feriados!A$15:A$315)),0)</f>
        <v>0</v>
      </c>
      <c r="R1859" s="9">
        <v>-32.9838</v>
      </c>
      <c r="S1859" s="9">
        <v>-68.7674</v>
      </c>
      <c r="T1859" s="5" t="s">
        <v>79</v>
      </c>
      <c r="U1859" s="5" t="s">
        <v>79</v>
      </c>
      <c r="V1859" s="5"/>
      <c r="W1859" s="5"/>
      <c r="X1859" s="5" t="s">
        <v>41</v>
      </c>
      <c r="Y1859" s="5" t="s">
        <v>66</v>
      </c>
      <c r="Z1859" s="5" t="s">
        <v>928</v>
      </c>
      <c r="AA1859" s="5"/>
      <c r="AB1859" s="5"/>
      <c r="AC1859" s="6"/>
      <c r="AD1859" s="6"/>
      <c r="AE1859" s="5"/>
      <c r="AF1859" s="10"/>
    </row>
    <row r="1860" ht="21.0" customHeight="1">
      <c r="A1860" s="5">
        <v>242439.0</v>
      </c>
      <c r="B1860" s="5" t="s">
        <v>3430</v>
      </c>
      <c r="C1860" s="5" t="s">
        <v>3431</v>
      </c>
      <c r="D1860" s="5" t="s">
        <v>84</v>
      </c>
      <c r="E1860" s="5" t="s">
        <v>96</v>
      </c>
      <c r="F1860" s="5" t="s">
        <v>137</v>
      </c>
      <c r="G1860" s="5">
        <v>180.0</v>
      </c>
      <c r="H1860" s="5"/>
      <c r="I1860" s="5"/>
      <c r="J1860" s="5"/>
      <c r="K1860" s="5"/>
      <c r="L1860" s="5"/>
      <c r="M1860" s="6">
        <v>45196.0</v>
      </c>
      <c r="N1860" s="6"/>
      <c r="O1860" s="7">
        <f>+IF(NETWORKDAYS(M1860,N1860,Feriados!A1772:A1802)&gt;-1,NETWORKDAYS(M1860,N1860,Feriados!A1772:A1802)-1,NETWORKDAYS(M1860,TODAY(),Feriados!A$15:A$315))</f>
        <v>328</v>
      </c>
      <c r="P1860" s="8"/>
      <c r="Q1860" s="5">
        <f>+IF(T1860="ENVIO OS", IF(NETWORKDAYS(N1860,P1860,Feriados!A$15:A$315)&gt;-1,NETWORKDAYS(N1860,P1860,Feriados!A$15:A$315)-1,NETWORKDAYS(N1860,TODAY(),Feriados!A$15:A$315)),0)</f>
        <v>0</v>
      </c>
      <c r="R1860" s="9"/>
      <c r="S1860" s="9"/>
      <c r="T1860" s="5"/>
      <c r="U1860" s="5"/>
      <c r="V1860" s="5"/>
      <c r="W1860" s="5"/>
      <c r="X1860" s="5"/>
      <c r="Y1860" s="5"/>
      <c r="Z1860" s="5"/>
      <c r="AA1860" s="5"/>
      <c r="AB1860" s="5"/>
      <c r="AC1860" s="6"/>
      <c r="AD1860" s="6"/>
      <c r="AE1860" s="5"/>
      <c r="AF1860" s="10"/>
    </row>
    <row r="1861" ht="21.0" customHeight="1">
      <c r="A1861" s="5"/>
      <c r="B1861" s="5" t="s">
        <v>2420</v>
      </c>
      <c r="C1861" s="5" t="s">
        <v>2421</v>
      </c>
      <c r="D1861" s="5" t="s">
        <v>147</v>
      </c>
      <c r="E1861" s="5" t="s">
        <v>35</v>
      </c>
      <c r="F1861" s="5" t="s">
        <v>36</v>
      </c>
      <c r="G1861" s="5">
        <v>69.0</v>
      </c>
      <c r="H1861" s="5"/>
      <c r="I1861" s="5" t="s">
        <v>37</v>
      </c>
      <c r="J1861" s="5" t="s">
        <v>1196</v>
      </c>
      <c r="K1861" s="5" t="s">
        <v>1197</v>
      </c>
      <c r="L1861" s="5"/>
      <c r="M1861" s="6">
        <v>45197.0</v>
      </c>
      <c r="N1861" s="6"/>
      <c r="O1861" s="7">
        <f>+IF(NETWORKDAYS(M1861,N1861,Feriados!A1807:A1837)&gt;-1,NETWORKDAYS(M1861,N1861,Feriados!A1807:A1837)-1,NETWORKDAYS(M1861,TODAY(),Feriados!A$15:A$315))</f>
        <v>327</v>
      </c>
      <c r="P1861" s="8"/>
      <c r="Q1861" s="5">
        <f>+IF(T1861="ENVIO OS", IF(NETWORKDAYS(N1861,P1861,Feriados!A$15:A$315)&gt;-1,NETWORKDAYS(N1861,P1861,Feriados!A$15:A$315)-1,NETWORKDAYS(N1861,TODAY(),Feriados!A$15:A$315)),0)</f>
        <v>0</v>
      </c>
      <c r="R1861" s="9">
        <v>-33.0124</v>
      </c>
      <c r="S1861" s="9">
        <v>-68.8757</v>
      </c>
      <c r="T1861" s="5"/>
      <c r="U1861" s="5"/>
      <c r="V1861" s="5"/>
      <c r="W1861" s="5"/>
      <c r="X1861" s="5" t="s">
        <v>41</v>
      </c>
      <c r="Y1861" s="5" t="s">
        <v>66</v>
      </c>
      <c r="Z1861" s="5" t="s">
        <v>928</v>
      </c>
      <c r="AA1861" s="5"/>
      <c r="AB1861" s="5"/>
      <c r="AC1861" s="6"/>
      <c r="AD1861" s="6"/>
      <c r="AE1861" s="5"/>
      <c r="AF1861" s="10"/>
    </row>
    <row r="1862" ht="21.0" customHeight="1">
      <c r="A1862" s="5">
        <v>241621.0</v>
      </c>
      <c r="B1862" s="5" t="s">
        <v>3432</v>
      </c>
      <c r="C1862" s="5" t="s">
        <v>3433</v>
      </c>
      <c r="D1862" s="5" t="s">
        <v>56</v>
      </c>
      <c r="E1862" s="5" t="s">
        <v>96</v>
      </c>
      <c r="F1862" s="5" t="s">
        <v>97</v>
      </c>
      <c r="G1862" s="5">
        <v>150.0</v>
      </c>
      <c r="H1862" s="5">
        <v>150.0</v>
      </c>
      <c r="I1862" s="5" t="s">
        <v>37</v>
      </c>
      <c r="J1862" s="5" t="s">
        <v>206</v>
      </c>
      <c r="K1862" s="5" t="s">
        <v>207</v>
      </c>
      <c r="L1862" s="5" t="s">
        <v>39</v>
      </c>
      <c r="M1862" s="6">
        <v>45197.0</v>
      </c>
      <c r="N1862" s="6">
        <v>45210.0</v>
      </c>
      <c r="O1862" s="7">
        <f>+IF(NETWORKDAYS(M1862,N1862,Feriados!A1776:A1806)&gt;-1,NETWORKDAYS(M1862,N1862,Feriados!A1776:A1806)-1,NETWORKDAYS(M1862,TODAY(),Feriados!A$15:A$315))</f>
        <v>9</v>
      </c>
      <c r="P1862" s="8"/>
      <c r="Q1862" s="5">
        <f>+IF(T1862="ENVIO OS", IF(NETWORKDAYS(N1862,P1862,Feriados!A$15:A$315)&gt;-1,NETWORKDAYS(N1862,P1862,Feriados!A$15:A$315)-1,NETWORKDAYS(N1862,TODAY(),Feriados!A$15:A$315)),0)</f>
        <v>0</v>
      </c>
      <c r="R1862" s="9">
        <v>-34.6008</v>
      </c>
      <c r="S1862" s="9">
        <v>-68.3735</v>
      </c>
      <c r="T1862" s="5" t="s">
        <v>79</v>
      </c>
      <c r="U1862" s="5" t="s">
        <v>79</v>
      </c>
      <c r="V1862" s="5" t="s">
        <v>183</v>
      </c>
      <c r="W1862" s="5" t="s">
        <v>2716</v>
      </c>
      <c r="X1862" s="5" t="s">
        <v>100</v>
      </c>
      <c r="Y1862" s="5" t="s">
        <v>66</v>
      </c>
      <c r="Z1862" s="5"/>
      <c r="AA1862" s="5"/>
      <c r="AB1862" s="5"/>
      <c r="AC1862" s="6"/>
      <c r="AD1862" s="6"/>
      <c r="AE1862" s="5"/>
      <c r="AF1862" s="10"/>
    </row>
    <row r="1863" ht="21.0" customHeight="1">
      <c r="A1863" s="5">
        <v>239783.0</v>
      </c>
      <c r="B1863" s="5" t="s">
        <v>2948</v>
      </c>
      <c r="C1863" s="5" t="s">
        <v>2227</v>
      </c>
      <c r="D1863" s="5" t="s">
        <v>147</v>
      </c>
      <c r="E1863" s="5" t="s">
        <v>96</v>
      </c>
      <c r="F1863" s="5" t="s">
        <v>230</v>
      </c>
      <c r="G1863" s="5">
        <v>682.0</v>
      </c>
      <c r="H1863" s="5">
        <v>682.0</v>
      </c>
      <c r="I1863" s="5" t="s">
        <v>37</v>
      </c>
      <c r="J1863" s="5" t="s">
        <v>401</v>
      </c>
      <c r="K1863" s="5" t="s">
        <v>149</v>
      </c>
      <c r="L1863" s="5" t="s">
        <v>39</v>
      </c>
      <c r="M1863" s="6">
        <v>45201.0</v>
      </c>
      <c r="N1863" s="6">
        <v>45216.0</v>
      </c>
      <c r="O1863" s="7">
        <f>+IF(NETWORKDAYS(M1863,N1863,Feriados!A1790:A1820)&gt;-1,NETWORKDAYS(M1863,N1863,Feriados!A1790:A1820)-1,NETWORKDAYS(M1863,TODAY(),Feriados!A$15:A$315))</f>
        <v>11</v>
      </c>
      <c r="P1863" s="8"/>
      <c r="Q1863" s="5">
        <f>+IF(T1863="ENVIO OS", IF(NETWORKDAYS(N1863,P1863,Feriados!A$15:A$315)&gt;-1,NETWORKDAYS(N1863,P1863,Feriados!A$15:A$315)-1,NETWORKDAYS(N1863,TODAY(),Feriados!A$15:A$315)),0)</f>
        <v>314</v>
      </c>
      <c r="R1863" s="9">
        <v>-32.9758</v>
      </c>
      <c r="S1863" s="9">
        <v>-68.8445</v>
      </c>
      <c r="T1863" s="5" t="s">
        <v>40</v>
      </c>
      <c r="U1863" s="5" t="s">
        <v>804</v>
      </c>
      <c r="V1863" s="5" t="s">
        <v>435</v>
      </c>
      <c r="W1863" s="5" t="s">
        <v>2949</v>
      </c>
      <c r="X1863" s="5"/>
      <c r="Y1863" s="5"/>
      <c r="Z1863" s="5" t="s">
        <v>928</v>
      </c>
      <c r="AA1863" s="5" t="s">
        <v>3434</v>
      </c>
      <c r="AB1863" s="5"/>
      <c r="AC1863" s="6"/>
      <c r="AD1863" s="6"/>
      <c r="AE1863" s="5"/>
      <c r="AF1863" s="10"/>
    </row>
    <row r="1864" ht="21.0" customHeight="1">
      <c r="A1864" s="5">
        <v>241762.0</v>
      </c>
      <c r="B1864" s="5" t="s">
        <v>3338</v>
      </c>
      <c r="C1864" s="5" t="s">
        <v>3339</v>
      </c>
      <c r="D1864" s="5" t="s">
        <v>34</v>
      </c>
      <c r="E1864" s="5" t="s">
        <v>96</v>
      </c>
      <c r="F1864" s="5" t="s">
        <v>1991</v>
      </c>
      <c r="G1864" s="5">
        <v>90.0</v>
      </c>
      <c r="H1864" s="5">
        <v>90.0</v>
      </c>
      <c r="I1864" s="5" t="s">
        <v>37</v>
      </c>
      <c r="J1864" s="5" t="s">
        <v>993</v>
      </c>
      <c r="K1864" s="5" t="s">
        <v>167</v>
      </c>
      <c r="L1864" s="5" t="s">
        <v>49</v>
      </c>
      <c r="M1864" s="6">
        <v>45202.0</v>
      </c>
      <c r="N1864" s="6">
        <v>45202.0</v>
      </c>
      <c r="O1864" s="7">
        <f>+IF(NETWORKDAYS(M1864,N1864,Feriados!A1784:A1814)&gt;-1,NETWORKDAYS(M1864,N1864,Feriados!A1784:A1814)-1,NETWORKDAYS(M1864,TODAY(),Feriados!A$15:A$315))</f>
        <v>0</v>
      </c>
      <c r="P1864" s="8"/>
      <c r="Q1864" s="5">
        <f>+IF(T1864="ENVIO OS", IF(NETWORKDAYS(N1864,P1864,Feriados!A$15:A$315)&gt;-1,NETWORKDAYS(N1864,P1864,Feriados!A$15:A$315)-1,NETWORKDAYS(N1864,TODAY(),Feriados!A$15:A$315)),0)</f>
        <v>0</v>
      </c>
      <c r="R1864" s="9"/>
      <c r="S1864" s="9"/>
      <c r="T1864" s="5" t="s">
        <v>208</v>
      </c>
      <c r="U1864" s="5" t="s">
        <v>208</v>
      </c>
      <c r="V1864" s="5"/>
      <c r="W1864" s="5"/>
      <c r="X1864" s="5" t="s">
        <v>100</v>
      </c>
      <c r="Y1864" s="5" t="s">
        <v>133</v>
      </c>
      <c r="Z1864" s="5" t="s">
        <v>577</v>
      </c>
      <c r="AA1864" s="5"/>
      <c r="AB1864" s="5"/>
      <c r="AC1864" s="6"/>
      <c r="AD1864" s="6"/>
      <c r="AE1864" s="5"/>
      <c r="AF1864" s="10"/>
    </row>
    <row r="1865" ht="21.0" customHeight="1">
      <c r="A1865" s="5"/>
      <c r="B1865" s="5" t="s">
        <v>3303</v>
      </c>
      <c r="C1865" s="5" t="s">
        <v>3304</v>
      </c>
      <c r="D1865" s="5" t="s">
        <v>84</v>
      </c>
      <c r="E1865" s="5" t="s">
        <v>35</v>
      </c>
      <c r="F1865" s="5" t="s">
        <v>36</v>
      </c>
      <c r="G1865" s="5"/>
      <c r="H1865" s="5"/>
      <c r="I1865" s="5"/>
      <c r="J1865" s="5"/>
      <c r="K1865" s="5"/>
      <c r="L1865" s="5"/>
      <c r="M1865" s="8">
        <v>45202.0</v>
      </c>
      <c r="N1865" s="6"/>
      <c r="O1865" s="7">
        <f>+IF(NETWORKDAYS(M1865,N1865,Feriados!A1796:A1826)&gt;-1,NETWORKDAYS(M1865,N1865,Feriados!A1796:A1826)-1,NETWORKDAYS(M1865,TODAY(),Feriados!A$15:A$315))</f>
        <v>324</v>
      </c>
      <c r="P1865" s="8"/>
      <c r="Q1865" s="5">
        <f>+IF(T1865="ENVIO OS", IF(NETWORKDAYS(N1865,P1865,Feriados!A$15:A$315)&gt;-1,NETWORKDAYS(N1865,P1865,Feriados!A$15:A$315)-1,NETWORKDAYS(N1865,TODAY(),Feriados!A$15:A$315)),0)</f>
        <v>0</v>
      </c>
      <c r="R1865" s="9"/>
      <c r="S1865" s="9"/>
      <c r="T1865" s="5"/>
      <c r="U1865" s="5"/>
      <c r="V1865" s="5"/>
      <c r="W1865" s="5"/>
      <c r="X1865" s="5" t="s">
        <v>51</v>
      </c>
      <c r="Y1865" s="5"/>
      <c r="Z1865" s="5" t="s">
        <v>2072</v>
      </c>
      <c r="AA1865" s="5"/>
      <c r="AB1865" s="5"/>
      <c r="AC1865" s="6"/>
      <c r="AD1865" s="6"/>
      <c r="AE1865" s="5"/>
      <c r="AF1865" s="10"/>
    </row>
    <row r="1866" ht="21.0" customHeight="1">
      <c r="A1866" s="5"/>
      <c r="B1866" s="5" t="s">
        <v>3435</v>
      </c>
      <c r="C1866" s="5" t="s">
        <v>3436</v>
      </c>
      <c r="D1866" s="5" t="s">
        <v>167</v>
      </c>
      <c r="E1866" s="5" t="s">
        <v>96</v>
      </c>
      <c r="F1866" s="5" t="s">
        <v>119</v>
      </c>
      <c r="G1866" s="5">
        <v>350.0</v>
      </c>
      <c r="H1866" s="5"/>
      <c r="I1866" s="5"/>
      <c r="J1866" s="5"/>
      <c r="K1866" s="5"/>
      <c r="L1866" s="5"/>
      <c r="M1866" s="6">
        <v>45203.0</v>
      </c>
      <c r="N1866" s="6"/>
      <c r="O1866" s="7">
        <f>+IF(NETWORKDAYS(M1866,N1866,Feriados!A1800:A1830)&gt;-1,NETWORKDAYS(M1866,N1866,Feriados!A1800:A1830)-1,NETWORKDAYS(M1866,TODAY(),Feriados!A$15:A$315))</f>
        <v>323</v>
      </c>
      <c r="P1866" s="8"/>
      <c r="Q1866" s="5">
        <f>+IF(T1866="ENVIO OS", IF(NETWORKDAYS(N1866,P1866,Feriados!A$15:A$315)&gt;-1,NETWORKDAYS(N1866,P1866,Feriados!A$15:A$315)-1,NETWORKDAYS(N1866,TODAY(),Feriados!A$15:A$315)),0)</f>
        <v>0</v>
      </c>
      <c r="R1866" s="9"/>
      <c r="S1866" s="9"/>
      <c r="T1866" s="5"/>
      <c r="U1866" s="5"/>
      <c r="V1866" s="5"/>
      <c r="W1866" s="5"/>
      <c r="X1866" s="5"/>
      <c r="Y1866" s="5"/>
      <c r="Z1866" s="5"/>
      <c r="AA1866" s="5"/>
      <c r="AB1866" s="5"/>
      <c r="AC1866" s="6"/>
      <c r="AD1866" s="6"/>
      <c r="AE1866" s="5"/>
      <c r="AF1866" s="10"/>
    </row>
    <row r="1867" ht="21.0" customHeight="1">
      <c r="A1867" s="5"/>
      <c r="B1867" s="5" t="s">
        <v>2724</v>
      </c>
      <c r="C1867" s="5" t="s">
        <v>2725</v>
      </c>
      <c r="D1867" s="5" t="s">
        <v>63</v>
      </c>
      <c r="E1867" s="5" t="s">
        <v>35</v>
      </c>
      <c r="F1867" s="5" t="s">
        <v>36</v>
      </c>
      <c r="G1867" s="5">
        <v>35.0</v>
      </c>
      <c r="H1867" s="5"/>
      <c r="I1867" s="5" t="s">
        <v>37</v>
      </c>
      <c r="J1867" s="5" t="s">
        <v>1448</v>
      </c>
      <c r="K1867" s="5" t="s">
        <v>225</v>
      </c>
      <c r="L1867" s="5"/>
      <c r="M1867" s="6">
        <v>45204.0</v>
      </c>
      <c r="N1867" s="6">
        <v>45205.0</v>
      </c>
      <c r="O1867" s="7">
        <f>+IF(NETWORKDAYS(M1867,N1867,Feriados!A1810:A1840)&gt;-1,NETWORKDAYS(M1867,N1867,Feriados!A1810:A1840)-1,NETWORKDAYS(M1867,TODAY(),Feriados!A$15:A$315))</f>
        <v>1</v>
      </c>
      <c r="P1867" s="8"/>
      <c r="Q1867" s="5">
        <f>+IF(T1867="ENVIO OS", IF(NETWORKDAYS(N1867,P1867,Feriados!A$15:A$315)&gt;-1,NETWORKDAYS(N1867,P1867,Feriados!A$15:A$315)-1,NETWORKDAYS(N1867,TODAY(),Feriados!A$15:A$315)),0)</f>
        <v>0</v>
      </c>
      <c r="R1867" s="9">
        <v>-33.0249</v>
      </c>
      <c r="S1867" s="9">
        <v>-68.6042</v>
      </c>
      <c r="T1867" s="5" t="s">
        <v>208</v>
      </c>
      <c r="U1867" s="5" t="s">
        <v>208</v>
      </c>
      <c r="V1867" s="5"/>
      <c r="W1867" s="5"/>
      <c r="X1867" s="5" t="s">
        <v>41</v>
      </c>
      <c r="Y1867" s="5" t="s">
        <v>66</v>
      </c>
      <c r="Z1867" s="5" t="s">
        <v>112</v>
      </c>
      <c r="AA1867" s="5"/>
      <c r="AB1867" s="5"/>
      <c r="AC1867" s="6"/>
      <c r="AD1867" s="6"/>
      <c r="AE1867" s="5"/>
      <c r="AF1867" s="10"/>
    </row>
    <row r="1868" ht="21.0" customHeight="1">
      <c r="A1868" s="5">
        <v>235751.0</v>
      </c>
      <c r="B1868" s="5" t="s">
        <v>2362</v>
      </c>
      <c r="C1868" s="5" t="s">
        <v>2363</v>
      </c>
      <c r="D1868" s="5" t="s">
        <v>147</v>
      </c>
      <c r="E1868" s="5" t="s">
        <v>96</v>
      </c>
      <c r="F1868" s="5" t="s">
        <v>1991</v>
      </c>
      <c r="G1868" s="5">
        <v>235.0</v>
      </c>
      <c r="H1868" s="5">
        <v>235.0</v>
      </c>
      <c r="I1868" s="5" t="s">
        <v>37</v>
      </c>
      <c r="J1868" s="5" t="s">
        <v>2364</v>
      </c>
      <c r="K1868" s="5" t="s">
        <v>508</v>
      </c>
      <c r="L1868" s="5" t="s">
        <v>39</v>
      </c>
      <c r="M1868" s="6">
        <v>45205.0</v>
      </c>
      <c r="N1868" s="6">
        <v>45205.0</v>
      </c>
      <c r="O1868" s="7">
        <f>+IF(NETWORKDAYS(M1868,N1868,Feriados!A2264:A2294)&gt;-1,NETWORKDAYS(M1868,N1868,Feriados!A2264:A2294)-1,NETWORKDAYS(M1868,TODAY(),Feriados!A$15:A$315))</f>
        <v>0</v>
      </c>
      <c r="P1868" s="8"/>
      <c r="Q1868" s="5">
        <f>+IF(T1868="ENVIO OS", IF(NETWORKDAYS(N1868,P1868,Feriados!A$15:A$315)&gt;-1,NETWORKDAYS(N1868,P1868,Feriados!A$15:A$315)-1,NETWORKDAYS(N1868,TODAY(),Feriados!A$15:A$315)),0)</f>
        <v>0</v>
      </c>
      <c r="R1868" s="9">
        <v>-33.184</v>
      </c>
      <c r="S1868" s="9">
        <v>-68.9823</v>
      </c>
      <c r="T1868" s="5" t="s">
        <v>208</v>
      </c>
      <c r="U1868" s="5" t="s">
        <v>208</v>
      </c>
      <c r="V1868" s="5" t="s">
        <v>344</v>
      </c>
      <c r="W1868" s="5" t="s">
        <v>2448</v>
      </c>
      <c r="X1868" s="5" t="s">
        <v>100</v>
      </c>
      <c r="Y1868" s="5" t="s">
        <v>133</v>
      </c>
      <c r="Z1868" s="5" t="s">
        <v>215</v>
      </c>
      <c r="AA1868" s="5" t="s">
        <v>2449</v>
      </c>
      <c r="AB1868" s="5"/>
      <c r="AC1868" s="6"/>
      <c r="AD1868" s="6"/>
      <c r="AE1868" s="5"/>
      <c r="AF1868" s="10"/>
    </row>
    <row r="1869" ht="21.0" customHeight="1">
      <c r="A1869" s="5">
        <v>242332.0</v>
      </c>
      <c r="B1869" s="5" t="s">
        <v>3437</v>
      </c>
      <c r="C1869" s="5" t="s">
        <v>3438</v>
      </c>
      <c r="D1869" s="5" t="s">
        <v>75</v>
      </c>
      <c r="E1869" s="5" t="s">
        <v>96</v>
      </c>
      <c r="F1869" s="5" t="s">
        <v>244</v>
      </c>
      <c r="G1869" s="5">
        <v>1217.0</v>
      </c>
      <c r="H1869" s="5"/>
      <c r="I1869" s="5"/>
      <c r="J1869" s="5"/>
      <c r="K1869" s="5"/>
      <c r="L1869" s="5"/>
      <c r="M1869" s="6">
        <v>45208.0</v>
      </c>
      <c r="N1869" s="6"/>
      <c r="O1869" s="7">
        <f>+IF(NETWORKDAYS(M1869,N1869,Feriados!A1781:A1811)&gt;-1,NETWORKDAYS(M1869,N1869,Feriados!A1781:A1811)-1,NETWORKDAYS(M1869,TODAY(),Feriados!A$15:A$315))</f>
        <v>320</v>
      </c>
      <c r="P1869" s="8"/>
      <c r="Q1869" s="5">
        <f>+IF(T1869="ENVIO OS", IF(NETWORKDAYS(N1869,P1869,Feriados!A$15:A$315)&gt;-1,NETWORKDAYS(N1869,P1869,Feriados!A$15:A$315)-1,NETWORKDAYS(N1869,TODAY(),Feriados!A$15:A$315)),0)</f>
        <v>0</v>
      </c>
      <c r="R1869" s="9"/>
      <c r="S1869" s="9"/>
      <c r="T1869" s="5"/>
      <c r="U1869" s="5"/>
      <c r="V1869" s="5"/>
      <c r="W1869" s="5"/>
      <c r="X1869" s="5"/>
      <c r="Y1869" s="5"/>
      <c r="Z1869" s="5"/>
      <c r="AA1869" s="5"/>
      <c r="AB1869" s="5"/>
      <c r="AC1869" s="6"/>
      <c r="AD1869" s="6"/>
      <c r="AE1869" s="5"/>
      <c r="AF1869" s="10"/>
    </row>
    <row r="1870" ht="21.0" customHeight="1">
      <c r="A1870" s="5"/>
      <c r="B1870" s="5" t="s">
        <v>3439</v>
      </c>
      <c r="C1870" s="5" t="s">
        <v>3440</v>
      </c>
      <c r="D1870" s="5"/>
      <c r="E1870" s="5" t="s">
        <v>35</v>
      </c>
      <c r="F1870" s="5" t="s">
        <v>36</v>
      </c>
      <c r="G1870" s="5"/>
      <c r="H1870" s="5"/>
      <c r="I1870" s="5"/>
      <c r="J1870" s="5"/>
      <c r="K1870" s="5"/>
      <c r="L1870" s="5"/>
      <c r="M1870" s="6">
        <v>45208.0</v>
      </c>
      <c r="N1870" s="6"/>
      <c r="O1870" s="7">
        <f>+IF(NETWORKDAYS(M1870,N1870,Feriados!A1786:A1816)&gt;-1,NETWORKDAYS(M1870,N1870,Feriados!A1786:A1816)-1,NETWORKDAYS(M1870,TODAY(),Feriados!A$15:A$315))</f>
        <v>320</v>
      </c>
      <c r="P1870" s="8"/>
      <c r="Q1870" s="5">
        <f>+IF(T1870="ENVIO OS", IF(NETWORKDAYS(N1870,P1870,Feriados!A$15:A$315)&gt;-1,NETWORKDAYS(N1870,P1870,Feriados!A$15:A$315)-1,NETWORKDAYS(N1870,TODAY(),Feriados!A$15:A$315)),0)</f>
        <v>0</v>
      </c>
      <c r="R1870" s="9"/>
      <c r="S1870" s="9"/>
      <c r="T1870" s="5"/>
      <c r="U1870" s="5"/>
      <c r="V1870" s="5"/>
      <c r="W1870" s="5"/>
      <c r="X1870" s="5"/>
      <c r="Y1870" s="5"/>
      <c r="Z1870" s="5"/>
      <c r="AA1870" s="5"/>
      <c r="AB1870" s="5"/>
      <c r="AC1870" s="6"/>
      <c r="AD1870" s="6"/>
      <c r="AE1870" s="5"/>
      <c r="AF1870" s="10"/>
    </row>
    <row r="1871" ht="21.0" customHeight="1">
      <c r="A1871" s="5"/>
      <c r="B1871" s="5" t="s">
        <v>3441</v>
      </c>
      <c r="C1871" s="5" t="s">
        <v>3442</v>
      </c>
      <c r="D1871" s="5"/>
      <c r="E1871" s="5" t="s">
        <v>35</v>
      </c>
      <c r="F1871" s="5" t="s">
        <v>36</v>
      </c>
      <c r="G1871" s="5"/>
      <c r="H1871" s="5"/>
      <c r="I1871" s="5"/>
      <c r="J1871" s="5"/>
      <c r="K1871" s="5"/>
      <c r="L1871" s="5"/>
      <c r="M1871" s="6">
        <v>45208.0</v>
      </c>
      <c r="N1871" s="6"/>
      <c r="O1871" s="7">
        <f>+IF(NETWORKDAYS(M1871,N1871,Feriados!A1787:A1817)&gt;-1,NETWORKDAYS(M1871,N1871,Feriados!A1787:A1817)-1,NETWORKDAYS(M1871,TODAY(),Feriados!A$15:A$315))</f>
        <v>320</v>
      </c>
      <c r="P1871" s="8"/>
      <c r="Q1871" s="5">
        <f>+IF(T1871="ENVIO OS", IF(NETWORKDAYS(N1871,P1871,Feriados!A$15:A$315)&gt;-1,NETWORKDAYS(N1871,P1871,Feriados!A$15:A$315)-1,NETWORKDAYS(N1871,TODAY(),Feriados!A$15:A$315)),0)</f>
        <v>0</v>
      </c>
      <c r="R1871" s="9"/>
      <c r="S1871" s="9"/>
      <c r="T1871" s="5"/>
      <c r="U1871" s="5"/>
      <c r="V1871" s="5"/>
      <c r="W1871" s="5"/>
      <c r="X1871" s="5"/>
      <c r="Y1871" s="5"/>
      <c r="Z1871" s="5"/>
      <c r="AA1871" s="5"/>
      <c r="AB1871" s="5"/>
      <c r="AC1871" s="6"/>
      <c r="AD1871" s="6"/>
      <c r="AE1871" s="5"/>
      <c r="AF1871" s="10"/>
    </row>
    <row r="1872" ht="21.0" customHeight="1">
      <c r="A1872" s="5"/>
      <c r="B1872" s="5" t="s">
        <v>3443</v>
      </c>
      <c r="C1872" s="5" t="s">
        <v>3444</v>
      </c>
      <c r="D1872" s="5"/>
      <c r="E1872" s="5" t="s">
        <v>35</v>
      </c>
      <c r="F1872" s="5" t="s">
        <v>36</v>
      </c>
      <c r="G1872" s="5"/>
      <c r="H1872" s="5"/>
      <c r="I1872" s="5"/>
      <c r="J1872" s="5"/>
      <c r="K1872" s="5"/>
      <c r="L1872" s="5"/>
      <c r="M1872" s="6">
        <v>45208.0</v>
      </c>
      <c r="N1872" s="6"/>
      <c r="O1872" s="7">
        <f>+IF(NETWORKDAYS(M1872,N1872,Feriados!A1788:A1818)&gt;-1,NETWORKDAYS(M1872,N1872,Feriados!A1788:A1818)-1,NETWORKDAYS(M1872,TODAY(),Feriados!A$15:A$315))</f>
        <v>320</v>
      </c>
      <c r="P1872" s="8"/>
      <c r="Q1872" s="5">
        <f>+IF(T1872="ENVIO OS", IF(NETWORKDAYS(N1872,P1872,Feriados!A$15:A$315)&gt;-1,NETWORKDAYS(N1872,P1872,Feriados!A$15:A$315)-1,NETWORKDAYS(N1872,TODAY(),Feriados!A$15:A$315)),0)</f>
        <v>0</v>
      </c>
      <c r="R1872" s="9"/>
      <c r="S1872" s="9"/>
      <c r="T1872" s="5"/>
      <c r="U1872" s="5"/>
      <c r="V1872" s="5"/>
      <c r="W1872" s="5"/>
      <c r="X1872" s="5"/>
      <c r="Y1872" s="5"/>
      <c r="Z1872" s="5"/>
      <c r="AA1872" s="5"/>
      <c r="AB1872" s="5"/>
      <c r="AC1872" s="6"/>
      <c r="AD1872" s="6"/>
      <c r="AE1872" s="5"/>
      <c r="AF1872" s="10"/>
    </row>
    <row r="1873" ht="21.0" customHeight="1">
      <c r="A1873" s="5"/>
      <c r="B1873" s="5" t="s">
        <v>3445</v>
      </c>
      <c r="C1873" s="5" t="s">
        <v>3446</v>
      </c>
      <c r="D1873" s="5"/>
      <c r="E1873" s="5" t="s">
        <v>35</v>
      </c>
      <c r="F1873" s="5" t="s">
        <v>36</v>
      </c>
      <c r="G1873" s="5"/>
      <c r="H1873" s="5"/>
      <c r="I1873" s="5"/>
      <c r="J1873" s="5"/>
      <c r="K1873" s="5"/>
      <c r="L1873" s="5"/>
      <c r="M1873" s="6">
        <v>45208.0</v>
      </c>
      <c r="N1873" s="6"/>
      <c r="O1873" s="7">
        <f>+IF(NETWORKDAYS(M1873,N1873,Feriados!A1789:A1819)&gt;-1,NETWORKDAYS(M1873,N1873,Feriados!A1789:A1819)-1,NETWORKDAYS(M1873,TODAY(),Feriados!A$15:A$315))</f>
        <v>320</v>
      </c>
      <c r="P1873" s="8"/>
      <c r="Q1873" s="5">
        <f>+IF(T1873="ENVIO OS", IF(NETWORKDAYS(N1873,P1873,Feriados!A$15:A$315)&gt;-1,NETWORKDAYS(N1873,P1873,Feriados!A$15:A$315)-1,NETWORKDAYS(N1873,TODAY(),Feriados!A$15:A$315)),0)</f>
        <v>0</v>
      </c>
      <c r="R1873" s="9"/>
      <c r="S1873" s="9"/>
      <c r="T1873" s="5"/>
      <c r="U1873" s="5"/>
      <c r="V1873" s="5"/>
      <c r="W1873" s="5"/>
      <c r="X1873" s="5"/>
      <c r="Y1873" s="5"/>
      <c r="Z1873" s="5"/>
      <c r="AA1873" s="5"/>
      <c r="AB1873" s="5"/>
      <c r="AC1873" s="6"/>
      <c r="AD1873" s="6"/>
      <c r="AE1873" s="5"/>
      <c r="AF1873" s="10"/>
    </row>
    <row r="1874" ht="21.0" customHeight="1">
      <c r="A1874" s="5"/>
      <c r="B1874" s="5" t="s">
        <v>3447</v>
      </c>
      <c r="C1874" s="5" t="s">
        <v>3448</v>
      </c>
      <c r="D1874" s="5" t="s">
        <v>56</v>
      </c>
      <c r="E1874" s="5" t="s">
        <v>96</v>
      </c>
      <c r="F1874" s="5" t="s">
        <v>137</v>
      </c>
      <c r="G1874" s="5">
        <v>299.0</v>
      </c>
      <c r="H1874" s="5"/>
      <c r="I1874" s="5"/>
      <c r="J1874" s="5"/>
      <c r="K1874" s="5"/>
      <c r="L1874" s="5"/>
      <c r="M1874" s="6">
        <v>45210.0</v>
      </c>
      <c r="N1874" s="6"/>
      <c r="O1874" s="7">
        <f>+IF(NETWORKDAYS(M1874,N1874,Feriados!A1784:A1814)&gt;-1,NETWORKDAYS(M1874,N1874,Feriados!A1784:A1814)-1,NETWORKDAYS(M1874,TODAY(),Feriados!A$15:A$315))</f>
        <v>318</v>
      </c>
      <c r="P1874" s="8"/>
      <c r="Q1874" s="5">
        <f>+IF(T1874="ENVIO OS", IF(NETWORKDAYS(N1874,P1874,Feriados!A$15:A$315)&gt;-1,NETWORKDAYS(N1874,P1874,Feriados!A$15:A$315)-1,NETWORKDAYS(N1874,TODAY(),Feriados!A$15:A$315)),0)</f>
        <v>0</v>
      </c>
      <c r="R1874" s="9"/>
      <c r="S1874" s="9"/>
      <c r="T1874" s="5"/>
      <c r="U1874" s="5"/>
      <c r="V1874" s="5"/>
      <c r="W1874" s="5"/>
      <c r="X1874" s="5"/>
      <c r="Y1874" s="5"/>
      <c r="Z1874" s="5"/>
      <c r="AA1874" s="5"/>
      <c r="AB1874" s="5"/>
      <c r="AC1874" s="6"/>
      <c r="AD1874" s="6"/>
      <c r="AE1874" s="5"/>
      <c r="AF1874" s="10"/>
    </row>
    <row r="1875" ht="21.0" customHeight="1">
      <c r="A1875" s="5"/>
      <c r="B1875" s="5" t="s">
        <v>3150</v>
      </c>
      <c r="C1875" s="5" t="s">
        <v>3151</v>
      </c>
      <c r="D1875" s="5" t="s">
        <v>147</v>
      </c>
      <c r="E1875" s="5" t="s">
        <v>35</v>
      </c>
      <c r="F1875" s="5" t="s">
        <v>36</v>
      </c>
      <c r="G1875" s="5"/>
      <c r="H1875" s="5"/>
      <c r="I1875" s="5"/>
      <c r="J1875" s="5"/>
      <c r="K1875" s="5"/>
      <c r="L1875" s="5"/>
      <c r="M1875" s="6">
        <v>45210.0</v>
      </c>
      <c r="N1875" s="6"/>
      <c r="O1875" s="7">
        <f>+IF(NETWORKDAYS(M1875,N1875,Feriados!A1794:A1824)&gt;-1,NETWORKDAYS(M1875,N1875,Feriados!A1794:A1824)-1,NETWORKDAYS(M1875,TODAY(),Feriados!A$15:A$315))</f>
        <v>318</v>
      </c>
      <c r="P1875" s="8"/>
      <c r="Q1875" s="5">
        <f>+IF(T1875="ENVIO OS", IF(NETWORKDAYS(N1875,P1875,Feriados!A$15:A$315)&gt;-1,NETWORKDAYS(N1875,P1875,Feriados!A$15:A$315)-1,NETWORKDAYS(N1875,TODAY(),Feriados!A$15:A$315)),0)</f>
        <v>0</v>
      </c>
      <c r="R1875" s="9"/>
      <c r="S1875" s="9"/>
      <c r="T1875" s="5"/>
      <c r="U1875" s="5"/>
      <c r="V1875" s="5"/>
      <c r="W1875" s="5"/>
      <c r="X1875" s="5" t="s">
        <v>100</v>
      </c>
      <c r="Y1875" s="5"/>
      <c r="Z1875" s="5" t="s">
        <v>219</v>
      </c>
      <c r="AA1875" s="5" t="s">
        <v>3449</v>
      </c>
      <c r="AB1875" s="5"/>
      <c r="AC1875" s="6"/>
      <c r="AD1875" s="6"/>
      <c r="AE1875" s="5"/>
      <c r="AF1875" s="10"/>
    </row>
    <row r="1876" ht="21.0" customHeight="1">
      <c r="A1876" s="5">
        <v>242665.0</v>
      </c>
      <c r="B1876" s="5" t="s">
        <v>3450</v>
      </c>
      <c r="C1876" s="5" t="s">
        <v>3451</v>
      </c>
      <c r="D1876" s="5" t="s">
        <v>84</v>
      </c>
      <c r="E1876" s="5" t="s">
        <v>96</v>
      </c>
      <c r="F1876" s="5" t="s">
        <v>137</v>
      </c>
      <c r="G1876" s="5">
        <v>150.0</v>
      </c>
      <c r="H1876" s="5"/>
      <c r="I1876" s="5"/>
      <c r="J1876" s="5"/>
      <c r="K1876" s="5"/>
      <c r="L1876" s="5"/>
      <c r="M1876" s="6">
        <v>45211.0</v>
      </c>
      <c r="N1876" s="6"/>
      <c r="O1876" s="7">
        <f>+IF(NETWORKDAYS(M1876,N1876,Feriados!A1785:A1815)&gt;-1,NETWORKDAYS(M1876,N1876,Feriados!A1785:A1815)-1,NETWORKDAYS(M1876,TODAY(),Feriados!A$15:A$315))</f>
        <v>317</v>
      </c>
      <c r="P1876" s="8"/>
      <c r="Q1876" s="5">
        <f>+IF(T1876="ENVIO OS", IF(NETWORKDAYS(N1876,P1876,Feriados!A$15:A$315)&gt;-1,NETWORKDAYS(N1876,P1876,Feriados!A$15:A$315)-1,NETWORKDAYS(N1876,TODAY(),Feriados!A$15:A$315)),0)</f>
        <v>0</v>
      </c>
      <c r="R1876" s="9"/>
      <c r="S1876" s="9"/>
      <c r="T1876" s="5"/>
      <c r="U1876" s="5"/>
      <c r="V1876" s="5"/>
      <c r="W1876" s="5"/>
      <c r="X1876" s="5"/>
      <c r="Y1876" s="5"/>
      <c r="Z1876" s="5"/>
      <c r="AA1876" s="5"/>
      <c r="AB1876" s="5"/>
      <c r="AC1876" s="6"/>
      <c r="AD1876" s="6"/>
      <c r="AE1876" s="5"/>
      <c r="AF1876" s="10"/>
    </row>
    <row r="1877" ht="21.0" customHeight="1">
      <c r="A1877" s="5"/>
      <c r="B1877" s="5" t="s">
        <v>3452</v>
      </c>
      <c r="C1877" s="5" t="s">
        <v>3453</v>
      </c>
      <c r="D1877" s="5"/>
      <c r="E1877" s="5" t="s">
        <v>35</v>
      </c>
      <c r="F1877" s="5" t="s">
        <v>36</v>
      </c>
      <c r="G1877" s="5"/>
      <c r="H1877" s="5"/>
      <c r="I1877" s="5"/>
      <c r="J1877" s="5"/>
      <c r="K1877" s="5"/>
      <c r="L1877" s="5"/>
      <c r="M1877" s="6">
        <v>45211.0</v>
      </c>
      <c r="N1877" s="6"/>
      <c r="O1877" s="7">
        <f>+IF(NETWORKDAYS(M1877,N1877,Feriados!A1790:A1820)&gt;-1,NETWORKDAYS(M1877,N1877,Feriados!A1790:A1820)-1,NETWORKDAYS(M1877,TODAY(),Feriados!A$15:A$315))</f>
        <v>317</v>
      </c>
      <c r="P1877" s="8"/>
      <c r="Q1877" s="5">
        <f>+IF(T1877="ENVIO OS", IF(NETWORKDAYS(N1877,P1877,Feriados!A$15:A$315)&gt;-1,NETWORKDAYS(N1877,P1877,Feriados!A$15:A$315)-1,NETWORKDAYS(N1877,TODAY(),Feriados!A$15:A$315)),0)</f>
        <v>0</v>
      </c>
      <c r="R1877" s="9"/>
      <c r="S1877" s="9"/>
      <c r="T1877" s="5"/>
      <c r="U1877" s="5"/>
      <c r="V1877" s="5"/>
      <c r="W1877" s="5"/>
      <c r="X1877" s="5"/>
      <c r="Y1877" s="5"/>
      <c r="Z1877" s="5"/>
      <c r="AA1877" s="5"/>
      <c r="AB1877" s="5"/>
      <c r="AC1877" s="6"/>
      <c r="AD1877" s="6"/>
      <c r="AE1877" s="5"/>
      <c r="AF1877" s="10"/>
    </row>
    <row r="1878" ht="21.0" customHeight="1">
      <c r="A1878" s="5"/>
      <c r="B1878" s="5" t="s">
        <v>3454</v>
      </c>
      <c r="C1878" s="5" t="s">
        <v>3455</v>
      </c>
      <c r="D1878" s="5"/>
      <c r="E1878" s="5" t="s">
        <v>35</v>
      </c>
      <c r="F1878" s="5" t="s">
        <v>36</v>
      </c>
      <c r="G1878" s="5"/>
      <c r="H1878" s="5"/>
      <c r="I1878" s="5"/>
      <c r="J1878" s="5"/>
      <c r="K1878" s="5"/>
      <c r="L1878" s="5"/>
      <c r="M1878" s="6">
        <v>45211.0</v>
      </c>
      <c r="N1878" s="6"/>
      <c r="O1878" s="7">
        <f>+IF(NETWORKDAYS(M1878,N1878,Feriados!A1791:A1821)&gt;-1,NETWORKDAYS(M1878,N1878,Feriados!A1791:A1821)-1,NETWORKDAYS(M1878,TODAY(),Feriados!A$15:A$315))</f>
        <v>317</v>
      </c>
      <c r="P1878" s="8"/>
      <c r="Q1878" s="5">
        <f>+IF(T1878="ENVIO OS", IF(NETWORKDAYS(N1878,P1878,Feriados!A$15:A$315)&gt;-1,NETWORKDAYS(N1878,P1878,Feriados!A$15:A$315)-1,NETWORKDAYS(N1878,TODAY(),Feriados!A$15:A$315)),0)</f>
        <v>0</v>
      </c>
      <c r="R1878" s="9"/>
      <c r="S1878" s="9"/>
      <c r="T1878" s="5"/>
      <c r="U1878" s="5"/>
      <c r="V1878" s="5"/>
      <c r="W1878" s="5"/>
      <c r="X1878" s="5"/>
      <c r="Y1878" s="5"/>
      <c r="Z1878" s="5"/>
      <c r="AA1878" s="5"/>
      <c r="AB1878" s="5"/>
      <c r="AC1878" s="6"/>
      <c r="AD1878" s="6"/>
      <c r="AE1878" s="5"/>
      <c r="AF1878" s="10"/>
    </row>
    <row r="1879" ht="21.0" customHeight="1">
      <c r="A1879" s="5"/>
      <c r="B1879" s="5" t="s">
        <v>3456</v>
      </c>
      <c r="C1879" s="5" t="s">
        <v>3457</v>
      </c>
      <c r="D1879" s="5"/>
      <c r="E1879" s="5" t="s">
        <v>35</v>
      </c>
      <c r="F1879" s="5" t="s">
        <v>36</v>
      </c>
      <c r="G1879" s="5"/>
      <c r="H1879" s="5"/>
      <c r="I1879" s="5"/>
      <c r="J1879" s="5"/>
      <c r="K1879" s="5"/>
      <c r="L1879" s="5"/>
      <c r="M1879" s="6">
        <v>45211.0</v>
      </c>
      <c r="N1879" s="6"/>
      <c r="O1879" s="7">
        <f>+IF(NETWORKDAYS(M1879,N1879,Feriados!A1792:A1822)&gt;-1,NETWORKDAYS(M1879,N1879,Feriados!A1792:A1822)-1,NETWORKDAYS(M1879,TODAY(),Feriados!A$15:A$315))</f>
        <v>317</v>
      </c>
      <c r="P1879" s="8"/>
      <c r="Q1879" s="5">
        <f>+IF(T1879="ENVIO OS", IF(NETWORKDAYS(N1879,P1879,Feriados!A$15:A$315)&gt;-1,NETWORKDAYS(N1879,P1879,Feriados!A$15:A$315)-1,NETWORKDAYS(N1879,TODAY(),Feriados!A$15:A$315)),0)</f>
        <v>0</v>
      </c>
      <c r="R1879" s="9"/>
      <c r="S1879" s="9"/>
      <c r="T1879" s="5"/>
      <c r="U1879" s="5"/>
      <c r="V1879" s="5"/>
      <c r="W1879" s="5"/>
      <c r="X1879" s="5"/>
      <c r="Y1879" s="5"/>
      <c r="Z1879" s="5"/>
      <c r="AA1879" s="5"/>
      <c r="AB1879" s="5"/>
      <c r="AC1879" s="6"/>
      <c r="AD1879" s="6"/>
      <c r="AE1879" s="5"/>
      <c r="AF1879" s="10"/>
    </row>
    <row r="1880" ht="21.0" customHeight="1">
      <c r="A1880" s="5"/>
      <c r="B1880" s="5" t="s">
        <v>3458</v>
      </c>
      <c r="C1880" s="5" t="s">
        <v>3459</v>
      </c>
      <c r="D1880" s="5"/>
      <c r="E1880" s="5" t="s">
        <v>35</v>
      </c>
      <c r="F1880" s="5" t="s">
        <v>36</v>
      </c>
      <c r="G1880" s="5"/>
      <c r="H1880" s="5"/>
      <c r="I1880" s="5"/>
      <c r="J1880" s="5"/>
      <c r="K1880" s="5"/>
      <c r="L1880" s="5"/>
      <c r="M1880" s="6">
        <v>45211.0</v>
      </c>
      <c r="N1880" s="6"/>
      <c r="O1880" s="7">
        <f>+IF(NETWORKDAYS(M1880,N1880,Feriados!A1793:A1823)&gt;-1,NETWORKDAYS(M1880,N1880,Feriados!A1793:A1823)-1,NETWORKDAYS(M1880,TODAY(),Feriados!A$15:A$315))</f>
        <v>317</v>
      </c>
      <c r="P1880" s="8"/>
      <c r="Q1880" s="5">
        <f>+IF(T1880="ENVIO OS", IF(NETWORKDAYS(N1880,P1880,Feriados!A$15:A$315)&gt;-1,NETWORKDAYS(N1880,P1880,Feriados!A$15:A$315)-1,NETWORKDAYS(N1880,TODAY(),Feriados!A$15:A$315)),0)</f>
        <v>0</v>
      </c>
      <c r="R1880" s="9"/>
      <c r="S1880" s="9"/>
      <c r="T1880" s="5"/>
      <c r="U1880" s="5"/>
      <c r="V1880" s="5"/>
      <c r="W1880" s="5"/>
      <c r="X1880" s="5"/>
      <c r="Y1880" s="5"/>
      <c r="Z1880" s="5"/>
      <c r="AA1880" s="5"/>
      <c r="AB1880" s="5"/>
      <c r="AC1880" s="6"/>
      <c r="AD1880" s="6"/>
      <c r="AE1880" s="5"/>
      <c r="AF1880" s="10"/>
    </row>
    <row r="1881" ht="21.0" customHeight="1">
      <c r="A1881" s="5"/>
      <c r="B1881" s="5" t="s">
        <v>3460</v>
      </c>
      <c r="C1881" s="5" t="s">
        <v>3461</v>
      </c>
      <c r="D1881" s="5"/>
      <c r="E1881" s="5" t="s">
        <v>35</v>
      </c>
      <c r="F1881" s="5" t="s">
        <v>36</v>
      </c>
      <c r="G1881" s="5"/>
      <c r="H1881" s="5"/>
      <c r="I1881" s="5"/>
      <c r="J1881" s="5"/>
      <c r="K1881" s="5"/>
      <c r="L1881" s="5"/>
      <c r="M1881" s="6">
        <v>45211.0</v>
      </c>
      <c r="N1881" s="6"/>
      <c r="O1881" s="7">
        <f>+IF(NETWORKDAYS(M1881,N1881,Feriados!A1794:A1824)&gt;-1,NETWORKDAYS(M1881,N1881,Feriados!A1794:A1824)-1,NETWORKDAYS(M1881,TODAY(),Feriados!A$15:A$315))</f>
        <v>317</v>
      </c>
      <c r="P1881" s="8"/>
      <c r="Q1881" s="5">
        <f>+IF(T1881="ENVIO OS", IF(NETWORKDAYS(N1881,P1881,Feriados!A$15:A$315)&gt;-1,NETWORKDAYS(N1881,P1881,Feriados!A$15:A$315)-1,NETWORKDAYS(N1881,TODAY(),Feriados!A$15:A$315)),0)</f>
        <v>0</v>
      </c>
      <c r="R1881" s="9"/>
      <c r="S1881" s="9"/>
      <c r="T1881" s="5"/>
      <c r="U1881" s="5"/>
      <c r="V1881" s="5"/>
      <c r="W1881" s="5"/>
      <c r="X1881" s="5"/>
      <c r="Y1881" s="5"/>
      <c r="Z1881" s="5"/>
      <c r="AA1881" s="5"/>
      <c r="AB1881" s="5"/>
      <c r="AC1881" s="6"/>
      <c r="AD1881" s="6"/>
      <c r="AE1881" s="5"/>
      <c r="AF1881" s="10"/>
    </row>
    <row r="1882" ht="21.0" customHeight="1">
      <c r="A1882" s="5"/>
      <c r="B1882" s="5" t="s">
        <v>3054</v>
      </c>
      <c r="C1882" s="5" t="s">
        <v>3055</v>
      </c>
      <c r="D1882" s="5"/>
      <c r="E1882" s="5" t="s">
        <v>35</v>
      </c>
      <c r="F1882" s="5" t="s">
        <v>36</v>
      </c>
      <c r="G1882" s="5"/>
      <c r="H1882" s="5"/>
      <c r="I1882" s="5"/>
      <c r="J1882" s="5"/>
      <c r="K1882" s="5"/>
      <c r="L1882" s="5"/>
      <c r="M1882" s="8">
        <v>45216.0</v>
      </c>
      <c r="N1882" s="6"/>
      <c r="O1882" s="7">
        <f>+IF(NETWORKDAYS(M1882,N1882,Feriados!A1803:A1833)&gt;-1,NETWORKDAYS(M1882,N1882,Feriados!A1803:A1833)-1,NETWORKDAYS(M1882,TODAY(),Feriados!A$15:A$315))</f>
        <v>314</v>
      </c>
      <c r="P1882" s="8"/>
      <c r="Q1882" s="5">
        <f>+IF(T1882="ENVIO OS", IF(NETWORKDAYS(N1882,P1882,Feriados!A$15:A$315)&gt;-1,NETWORKDAYS(N1882,P1882,Feriados!A$15:A$315)-1,NETWORKDAYS(N1882,TODAY(),Feriados!A$15:A$315)),0)</f>
        <v>0</v>
      </c>
      <c r="R1882" s="9"/>
      <c r="S1882" s="9"/>
      <c r="T1882" s="5"/>
      <c r="U1882" s="5"/>
      <c r="V1882" s="5"/>
      <c r="W1882" s="5"/>
      <c r="X1882" s="5" t="s">
        <v>41</v>
      </c>
      <c r="Y1882" s="5"/>
      <c r="Z1882" s="5"/>
      <c r="AA1882" s="5"/>
      <c r="AB1882" s="5"/>
      <c r="AC1882" s="6"/>
      <c r="AD1882" s="6"/>
      <c r="AE1882" s="5"/>
      <c r="AF1882" s="10"/>
    </row>
    <row r="1883" ht="21.0" customHeight="1">
      <c r="A1883" s="5">
        <v>242700.0</v>
      </c>
      <c r="B1883" s="5" t="s">
        <v>3462</v>
      </c>
      <c r="C1883" s="5" t="s">
        <v>3463</v>
      </c>
      <c r="D1883" s="5" t="s">
        <v>172</v>
      </c>
      <c r="E1883" s="5" t="s">
        <v>96</v>
      </c>
      <c r="F1883" s="5" t="s">
        <v>126</v>
      </c>
      <c r="G1883" s="5"/>
      <c r="H1883" s="5"/>
      <c r="I1883" s="5"/>
      <c r="J1883" s="5"/>
      <c r="K1883" s="5"/>
      <c r="L1883" s="5"/>
      <c r="M1883" s="6">
        <v>45216.0</v>
      </c>
      <c r="N1883" s="6"/>
      <c r="O1883" s="7">
        <f>+IF(NETWORKDAYS(M1883,N1883,Feriados!A1797:A1827)&gt;-1,NETWORKDAYS(M1883,N1883,Feriados!A1797:A1827)-1,NETWORKDAYS(M1883,TODAY(),Feriados!A$15:A$315))</f>
        <v>314</v>
      </c>
      <c r="P1883" s="8"/>
      <c r="Q1883" s="5">
        <f>+IF(T1883="ENVIO OS", IF(NETWORKDAYS(N1883,P1883,Feriados!A$15:A$315)&gt;-1,NETWORKDAYS(N1883,P1883,Feriados!A$15:A$315)-1,NETWORKDAYS(N1883,TODAY(),Feriados!A$15:A$315)),0)</f>
        <v>0</v>
      </c>
      <c r="R1883" s="9"/>
      <c r="S1883" s="9"/>
      <c r="T1883" s="5"/>
      <c r="U1883" s="5"/>
      <c r="V1883" s="5"/>
      <c r="W1883" s="5"/>
      <c r="X1883" s="5"/>
      <c r="Y1883" s="5"/>
      <c r="Z1883" s="5"/>
      <c r="AA1883" s="5"/>
      <c r="AB1883" s="5"/>
      <c r="AC1883" s="6"/>
      <c r="AD1883" s="6"/>
      <c r="AE1883" s="5"/>
      <c r="AF1883" s="10"/>
    </row>
    <row r="1884" ht="21.0" customHeight="1">
      <c r="A1884" s="5"/>
      <c r="B1884" s="5" t="s">
        <v>3464</v>
      </c>
      <c r="C1884" s="5" t="s">
        <v>2910</v>
      </c>
      <c r="D1884" s="5" t="s">
        <v>172</v>
      </c>
      <c r="E1884" s="5" t="s">
        <v>96</v>
      </c>
      <c r="F1884" s="5" t="s">
        <v>126</v>
      </c>
      <c r="G1884" s="5">
        <v>110.0</v>
      </c>
      <c r="H1884" s="5"/>
      <c r="I1884" s="5"/>
      <c r="J1884" s="5"/>
      <c r="K1884" s="5"/>
      <c r="L1884" s="5"/>
      <c r="M1884" s="6">
        <v>45217.0</v>
      </c>
      <c r="N1884" s="6"/>
      <c r="O1884" s="7">
        <f>+IF(NETWORKDAYS(M1884,N1884,Feriados!A1798:A1828)&gt;-1,NETWORKDAYS(M1884,N1884,Feriados!A1798:A1828)-1,NETWORKDAYS(M1884,TODAY(),Feriados!A$15:A$315))</f>
        <v>313</v>
      </c>
      <c r="P1884" s="8"/>
      <c r="Q1884" s="5">
        <f>+IF(T1884="ENVIO OS", IF(NETWORKDAYS(N1884,P1884,Feriados!A$15:A$315)&gt;-1,NETWORKDAYS(N1884,P1884,Feriados!A$15:A$315)-1,NETWORKDAYS(N1884,TODAY(),Feriados!A$15:A$315)),0)</f>
        <v>0</v>
      </c>
      <c r="R1884" s="9"/>
      <c r="S1884" s="9"/>
      <c r="T1884" s="5"/>
      <c r="U1884" s="5"/>
      <c r="V1884" s="5"/>
      <c r="W1884" s="5"/>
      <c r="X1884" s="5"/>
      <c r="Y1884" s="5"/>
      <c r="Z1884" s="5"/>
      <c r="AA1884" s="5"/>
      <c r="AB1884" s="5"/>
      <c r="AC1884" s="6"/>
      <c r="AD1884" s="6"/>
      <c r="AE1884" s="5"/>
      <c r="AF1884" s="10"/>
    </row>
    <row r="1885" ht="21.0" customHeight="1">
      <c r="A1885" s="5"/>
      <c r="B1885" s="5" t="s">
        <v>3028</v>
      </c>
      <c r="C1885" s="5" t="s">
        <v>3029</v>
      </c>
      <c r="D1885" s="5"/>
      <c r="E1885" s="5" t="s">
        <v>35</v>
      </c>
      <c r="F1885" s="5" t="s">
        <v>36</v>
      </c>
      <c r="G1885" s="5"/>
      <c r="H1885" s="5"/>
      <c r="I1885" s="5"/>
      <c r="J1885" s="5"/>
      <c r="K1885" s="5"/>
      <c r="L1885" s="5"/>
      <c r="M1885" s="8">
        <v>45182.0</v>
      </c>
      <c r="N1885" s="6"/>
      <c r="O1885" s="7">
        <f>+IF(NETWORKDAYS(M1885,N1885,Feriados!A1823:A1853)&gt;-1,NETWORKDAYS(M1885,N1885,Feriados!A1823:A1853)-1,NETWORKDAYS(M1885,TODAY(),Feriados!A$15:A$315))</f>
        <v>338</v>
      </c>
      <c r="P1885" s="8"/>
      <c r="Q1885" s="5">
        <f>+IF(T1885="ENVIO OS", IF(NETWORKDAYS(N1885,P1885,Feriados!A$15:A$315)&gt;-1,NETWORKDAYS(N1885,P1885,Feriados!A$15:A$315)-1,NETWORKDAYS(N1885,TODAY(),Feriados!A$15:A$315)),0)</f>
        <v>0</v>
      </c>
      <c r="R1885" s="9"/>
      <c r="S1885" s="9"/>
      <c r="T1885" s="5"/>
      <c r="U1885" s="5"/>
      <c r="V1885" s="5"/>
      <c r="W1885" s="5"/>
      <c r="X1885" s="5" t="s">
        <v>41</v>
      </c>
      <c r="Y1885" s="5"/>
      <c r="Z1885" s="5"/>
      <c r="AA1885" s="5"/>
      <c r="AB1885" s="5"/>
      <c r="AC1885" s="6"/>
      <c r="AD1885" s="6"/>
      <c r="AE1885" s="5"/>
      <c r="AF1885" s="10"/>
    </row>
    <row r="1886" ht="21.0" customHeight="1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6"/>
      <c r="N1886" s="6"/>
      <c r="O1886" s="7">
        <f>+IF(NETWORKDAYS(M1886,N1886,Feriados!A1802:A1832)&gt;-1,NETWORKDAYS(M1886,N1886,Feriados!A1802:A1832)-1,NETWORKDAYS(M1886,TODAY(),Feriados!A$15:A$315))</f>
        <v>-1</v>
      </c>
      <c r="P1886" s="8"/>
      <c r="Q1886" s="5"/>
      <c r="R1886" s="9"/>
      <c r="S1886" s="9"/>
      <c r="T1886" s="5"/>
      <c r="U1886" s="5"/>
      <c r="V1886" s="5"/>
      <c r="W1886" s="5"/>
      <c r="X1886" s="5"/>
      <c r="Y1886" s="5"/>
      <c r="Z1886" s="5"/>
      <c r="AA1886" s="5"/>
      <c r="AB1886" s="5"/>
      <c r="AC1886" s="6"/>
      <c r="AD1886" s="6"/>
      <c r="AE1886" s="5"/>
      <c r="AF1886" s="10"/>
    </row>
    <row r="1887" ht="21.0" customHeight="1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6"/>
      <c r="N1887" s="6"/>
      <c r="O1887" s="7">
        <f>+IF(NETWORKDAYS(M1887,N1887,Feriados!A1803:A1833)&gt;-1,NETWORKDAYS(M1887,N1887,Feriados!A1803:A1833)-1,NETWORKDAYS(M1887,TODAY(),Feriados!A$15:A$315))</f>
        <v>-1</v>
      </c>
      <c r="P1887" s="8"/>
      <c r="Q1887" s="5"/>
      <c r="R1887" s="9"/>
      <c r="S1887" s="9"/>
      <c r="T1887" s="5"/>
      <c r="U1887" s="5"/>
      <c r="V1887" s="5"/>
      <c r="W1887" s="5"/>
      <c r="X1887" s="5"/>
      <c r="Y1887" s="5"/>
      <c r="Z1887" s="5"/>
      <c r="AA1887" s="5"/>
      <c r="AB1887" s="5"/>
      <c r="AC1887" s="6"/>
      <c r="AD1887" s="6"/>
      <c r="AE1887" s="5"/>
      <c r="AF1887" s="10"/>
    </row>
    <row r="1888" ht="21.0" customHeight="1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6"/>
      <c r="N1888" s="6"/>
      <c r="O1888" s="7">
        <f>+IF(NETWORKDAYS(M1888,N1888,Feriados!A1804:A1834)&gt;-1,NETWORKDAYS(M1888,N1888,Feriados!A1804:A1834)-1,NETWORKDAYS(M1888,TODAY(),Feriados!A$15:A$315))</f>
        <v>-1</v>
      </c>
      <c r="P1888" s="8"/>
      <c r="Q1888" s="5"/>
      <c r="R1888" s="9"/>
      <c r="S1888" s="9"/>
      <c r="T1888" s="5"/>
      <c r="U1888" s="5"/>
      <c r="V1888" s="5"/>
      <c r="W1888" s="5"/>
      <c r="X1888" s="5"/>
      <c r="Y1888" s="5"/>
      <c r="Z1888" s="5"/>
      <c r="AA1888" s="5"/>
      <c r="AB1888" s="5"/>
      <c r="AC1888" s="6"/>
      <c r="AD1888" s="6"/>
      <c r="AE1888" s="5"/>
      <c r="AF1888" s="10"/>
    </row>
    <row r="1889" ht="21.0" customHeight="1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6"/>
      <c r="N1889" s="6"/>
      <c r="O1889" s="7">
        <f>+IF(NETWORKDAYS(M1889,N1889,Feriados!A1805:A1835)&gt;-1,NETWORKDAYS(M1889,N1889,Feriados!A1805:A1835)-1,NETWORKDAYS(M1889,TODAY(),Feriados!A$15:A$315))</f>
        <v>-1</v>
      </c>
      <c r="P1889" s="8"/>
      <c r="Q1889" s="5"/>
      <c r="R1889" s="9"/>
      <c r="S1889" s="9"/>
      <c r="T1889" s="5"/>
      <c r="U1889" s="5"/>
      <c r="V1889" s="5"/>
      <c r="W1889" s="5"/>
      <c r="X1889" s="5"/>
      <c r="Y1889" s="5"/>
      <c r="Z1889" s="5"/>
      <c r="AA1889" s="5"/>
      <c r="AB1889" s="5"/>
      <c r="AC1889" s="6"/>
      <c r="AD1889" s="6"/>
      <c r="AE1889" s="5"/>
      <c r="AF1889" s="10"/>
    </row>
    <row r="1890" ht="21.0" customHeight="1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6"/>
      <c r="N1890" s="6"/>
      <c r="O1890" s="7">
        <f>+IF(NETWORKDAYS(M1890,N1890,Feriados!A1806:A1836)&gt;-1,NETWORKDAYS(M1890,N1890,Feriados!A1806:A1836)-1,NETWORKDAYS(M1890,TODAY(),Feriados!A$15:A$315))</f>
        <v>-1</v>
      </c>
      <c r="P1890" s="8"/>
      <c r="Q1890" s="5"/>
      <c r="R1890" s="9"/>
      <c r="S1890" s="9"/>
      <c r="T1890" s="5"/>
      <c r="U1890" s="5"/>
      <c r="V1890" s="5"/>
      <c r="W1890" s="5"/>
      <c r="X1890" s="5"/>
      <c r="Y1890" s="5"/>
      <c r="Z1890" s="5"/>
      <c r="AA1890" s="5"/>
      <c r="AB1890" s="5"/>
      <c r="AC1890" s="6"/>
      <c r="AD1890" s="6"/>
      <c r="AE1890" s="5"/>
      <c r="AF1890" s="10"/>
    </row>
    <row r="1891" ht="21.0" customHeight="1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6"/>
      <c r="N1891" s="6"/>
      <c r="O1891" s="7">
        <f>+IF(NETWORKDAYS(M1891,N1891,Feriados!A1807:A1837)&gt;-1,NETWORKDAYS(M1891,N1891,Feriados!A1807:A1837)-1,NETWORKDAYS(M1891,TODAY(),Feriados!A$15:A$315))</f>
        <v>-1</v>
      </c>
      <c r="P1891" s="8"/>
      <c r="Q1891" s="5"/>
      <c r="R1891" s="9"/>
      <c r="S1891" s="9"/>
      <c r="T1891" s="5"/>
      <c r="U1891" s="5"/>
      <c r="V1891" s="5"/>
      <c r="W1891" s="5"/>
      <c r="X1891" s="5"/>
      <c r="Y1891" s="5"/>
      <c r="Z1891" s="5"/>
      <c r="AA1891" s="5"/>
      <c r="AB1891" s="5"/>
      <c r="AC1891" s="6"/>
      <c r="AD1891" s="6"/>
      <c r="AE1891" s="5"/>
      <c r="AF1891" s="10"/>
    </row>
    <row r="1892" ht="21.0" customHeight="1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6"/>
      <c r="N1892" s="6"/>
      <c r="O1892" s="7">
        <f>+IF(NETWORKDAYS(M1892,N1892,Feriados!A1808:A1838)&gt;-1,NETWORKDAYS(M1892,N1892,Feriados!A1808:A1838)-1,NETWORKDAYS(M1892,TODAY(),Feriados!A$15:A$315))</f>
        <v>-1</v>
      </c>
      <c r="P1892" s="8"/>
      <c r="Q1892" s="5"/>
      <c r="R1892" s="9"/>
      <c r="S1892" s="9"/>
      <c r="T1892" s="5"/>
      <c r="U1892" s="5"/>
      <c r="V1892" s="5"/>
      <c r="W1892" s="5"/>
      <c r="X1892" s="5"/>
      <c r="Y1892" s="5"/>
      <c r="Z1892" s="5"/>
      <c r="AA1892" s="5"/>
      <c r="AB1892" s="5"/>
      <c r="AC1892" s="6"/>
      <c r="AD1892" s="6"/>
      <c r="AE1892" s="5"/>
      <c r="AF1892" s="10"/>
    </row>
    <row r="1893" ht="21.0" customHeight="1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6"/>
      <c r="N1893" s="6"/>
      <c r="O1893" s="7">
        <f>+IF(NETWORKDAYS(M1893,N1893,Feriados!A1809:A1839)&gt;-1,NETWORKDAYS(M1893,N1893,Feriados!A1809:A1839)-1,NETWORKDAYS(M1893,TODAY(),Feriados!A$15:A$315))</f>
        <v>-1</v>
      </c>
      <c r="P1893" s="8"/>
      <c r="Q1893" s="5"/>
      <c r="R1893" s="9"/>
      <c r="S1893" s="9"/>
      <c r="T1893" s="5"/>
      <c r="U1893" s="5"/>
      <c r="V1893" s="5"/>
      <c r="W1893" s="5"/>
      <c r="X1893" s="5"/>
      <c r="Y1893" s="5"/>
      <c r="Z1893" s="5"/>
      <c r="AA1893" s="5"/>
      <c r="AB1893" s="5"/>
      <c r="AC1893" s="6"/>
      <c r="AD1893" s="6"/>
      <c r="AE1893" s="5"/>
      <c r="AF1893" s="10"/>
    </row>
    <row r="1894" ht="21.0" customHeight="1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6"/>
      <c r="N1894" s="6"/>
      <c r="O1894" s="7">
        <f>+IF(NETWORKDAYS(M1894,N1894,Feriados!A1810:A1840)&gt;-1,NETWORKDAYS(M1894,N1894,Feriados!A1810:A1840)-1,NETWORKDAYS(M1894,TODAY(),Feriados!A$15:A$315))</f>
        <v>-1</v>
      </c>
      <c r="P1894" s="8"/>
      <c r="Q1894" s="5"/>
      <c r="R1894" s="9"/>
      <c r="S1894" s="9"/>
      <c r="T1894" s="5"/>
      <c r="U1894" s="5"/>
      <c r="V1894" s="5"/>
      <c r="W1894" s="5"/>
      <c r="X1894" s="5"/>
      <c r="Y1894" s="5"/>
      <c r="Z1894" s="5"/>
      <c r="AA1894" s="5"/>
      <c r="AB1894" s="5"/>
      <c r="AC1894" s="6"/>
      <c r="AD1894" s="6"/>
      <c r="AE1894" s="5"/>
      <c r="AF1894" s="10"/>
    </row>
    <row r="1895" ht="21.0" customHeight="1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6"/>
      <c r="N1895" s="6"/>
      <c r="O1895" s="7">
        <f>+IF(NETWORKDAYS(M1895,N1895,Feriados!A1811:A1841)&gt;-1,NETWORKDAYS(M1895,N1895,Feriados!A1811:A1841)-1,NETWORKDAYS(M1895,TODAY(),Feriados!A$15:A$315))</f>
        <v>-1</v>
      </c>
      <c r="P1895" s="8"/>
      <c r="Q1895" s="5"/>
      <c r="R1895" s="9"/>
      <c r="S1895" s="9"/>
      <c r="T1895" s="5"/>
      <c r="U1895" s="5"/>
      <c r="V1895" s="5"/>
      <c r="W1895" s="5"/>
      <c r="X1895" s="5"/>
      <c r="Y1895" s="5"/>
      <c r="Z1895" s="5"/>
      <c r="AA1895" s="5"/>
      <c r="AB1895" s="5"/>
      <c r="AC1895" s="6"/>
      <c r="AD1895" s="6"/>
      <c r="AE1895" s="5"/>
      <c r="AF1895" s="10"/>
    </row>
    <row r="1896" ht="21.0" customHeight="1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6"/>
      <c r="N1896" s="6"/>
      <c r="O1896" s="7">
        <f>+IF(NETWORKDAYS(M1896,N1896,Feriados!A1812:A1842)&gt;-1,NETWORKDAYS(M1896,N1896,Feriados!A1812:A1842)-1,NETWORKDAYS(M1896,TODAY(),Feriados!A$15:A$315))</f>
        <v>-1</v>
      </c>
      <c r="P1896" s="8"/>
      <c r="Q1896" s="5"/>
      <c r="R1896" s="9"/>
      <c r="S1896" s="9"/>
      <c r="T1896" s="5"/>
      <c r="U1896" s="5"/>
      <c r="V1896" s="5"/>
      <c r="W1896" s="5"/>
      <c r="X1896" s="5"/>
      <c r="Y1896" s="5"/>
      <c r="Z1896" s="5"/>
      <c r="AA1896" s="5"/>
      <c r="AB1896" s="5"/>
      <c r="AC1896" s="6"/>
      <c r="AD1896" s="6"/>
      <c r="AE1896" s="5"/>
      <c r="AF1896" s="10"/>
    </row>
    <row r="1897" ht="21.0" customHeight="1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6"/>
      <c r="N1897" s="6"/>
      <c r="O1897" s="7">
        <f>+IF(NETWORKDAYS(M1897,N1897,Feriados!A1813:A1843)&gt;-1,NETWORKDAYS(M1897,N1897,Feriados!A1813:A1843)-1,NETWORKDAYS(M1897,TODAY(),Feriados!A$15:A$315))</f>
        <v>-1</v>
      </c>
      <c r="P1897" s="8"/>
      <c r="Q1897" s="5"/>
      <c r="R1897" s="9"/>
      <c r="S1897" s="9"/>
      <c r="T1897" s="5"/>
      <c r="U1897" s="5"/>
      <c r="V1897" s="5"/>
      <c r="W1897" s="5"/>
      <c r="X1897" s="5"/>
      <c r="Y1897" s="5"/>
      <c r="Z1897" s="5"/>
      <c r="AA1897" s="5"/>
      <c r="AB1897" s="5"/>
      <c r="AC1897" s="6"/>
      <c r="AD1897" s="6"/>
      <c r="AE1897" s="5"/>
      <c r="AF1897" s="10"/>
    </row>
    <row r="1898" ht="21.0" customHeight="1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6"/>
      <c r="N1898" s="6"/>
      <c r="O1898" s="7">
        <f>+IF(NETWORKDAYS(M1898,N1898,Feriados!A1814:A1844)&gt;-1,NETWORKDAYS(M1898,N1898,Feriados!A1814:A1844)-1,NETWORKDAYS(M1898,TODAY(),Feriados!A$15:A$315))</f>
        <v>-1</v>
      </c>
      <c r="P1898" s="8"/>
      <c r="Q1898" s="5"/>
      <c r="R1898" s="9"/>
      <c r="S1898" s="9"/>
      <c r="T1898" s="5"/>
      <c r="U1898" s="5"/>
      <c r="V1898" s="5"/>
      <c r="W1898" s="5"/>
      <c r="X1898" s="5"/>
      <c r="Y1898" s="5"/>
      <c r="Z1898" s="5"/>
      <c r="AA1898" s="5"/>
      <c r="AB1898" s="5"/>
      <c r="AC1898" s="6"/>
      <c r="AD1898" s="6"/>
      <c r="AE1898" s="5"/>
      <c r="AF1898" s="10"/>
    </row>
    <row r="1899" ht="21.0" customHeight="1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6"/>
      <c r="N1899" s="6"/>
      <c r="O1899" s="7">
        <f>+IF(NETWORKDAYS(M1899,N1899,Feriados!A1815:A1845)&gt;-1,NETWORKDAYS(M1899,N1899,Feriados!A1815:A1845)-1,NETWORKDAYS(M1899,TODAY(),Feriados!A$15:A$315))</f>
        <v>-1</v>
      </c>
      <c r="P1899" s="8"/>
      <c r="Q1899" s="5"/>
      <c r="R1899" s="9"/>
      <c r="S1899" s="9"/>
      <c r="T1899" s="5"/>
      <c r="U1899" s="5"/>
      <c r="V1899" s="5"/>
      <c r="W1899" s="5"/>
      <c r="X1899" s="5"/>
      <c r="Y1899" s="5"/>
      <c r="Z1899" s="5"/>
      <c r="AA1899" s="5"/>
      <c r="AB1899" s="5"/>
      <c r="AC1899" s="6"/>
      <c r="AD1899" s="6"/>
      <c r="AE1899" s="5"/>
      <c r="AF1899" s="10"/>
    </row>
    <row r="1900" ht="21.0" customHeight="1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6"/>
      <c r="N1900" s="6"/>
      <c r="O1900" s="7">
        <f>+IF(NETWORKDAYS(M1900,N1900,Feriados!A1816:A1846)&gt;-1,NETWORKDAYS(M1900,N1900,Feriados!A1816:A1846)-1,NETWORKDAYS(M1900,TODAY(),Feriados!A$15:A$315))</f>
        <v>-1</v>
      </c>
      <c r="P1900" s="8"/>
      <c r="Q1900" s="5"/>
      <c r="R1900" s="9"/>
      <c r="S1900" s="9"/>
      <c r="T1900" s="5"/>
      <c r="U1900" s="5"/>
      <c r="V1900" s="5"/>
      <c r="W1900" s="5"/>
      <c r="X1900" s="5"/>
      <c r="Y1900" s="5"/>
      <c r="Z1900" s="5"/>
      <c r="AA1900" s="5"/>
      <c r="AB1900" s="5"/>
      <c r="AC1900" s="6"/>
      <c r="AD1900" s="6"/>
      <c r="AE1900" s="5"/>
      <c r="AF1900" s="10"/>
    </row>
    <row r="1901" ht="21.0" customHeight="1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6"/>
      <c r="N1901" s="6"/>
      <c r="O1901" s="7">
        <f>+IF(NETWORKDAYS(M1901,N1901,Feriados!A1817:A1847)&gt;-1,NETWORKDAYS(M1901,N1901,Feriados!A1817:A1847)-1,NETWORKDAYS(M1901,TODAY(),Feriados!A$15:A$315))</f>
        <v>-1</v>
      </c>
      <c r="P1901" s="8"/>
      <c r="Q1901" s="5"/>
      <c r="R1901" s="9"/>
      <c r="S1901" s="9"/>
      <c r="T1901" s="5"/>
      <c r="U1901" s="5"/>
      <c r="V1901" s="5"/>
      <c r="W1901" s="5"/>
      <c r="X1901" s="5"/>
      <c r="Y1901" s="5"/>
      <c r="Z1901" s="5"/>
      <c r="AA1901" s="5"/>
      <c r="AB1901" s="5"/>
      <c r="AC1901" s="6"/>
      <c r="AD1901" s="6"/>
      <c r="AE1901" s="5"/>
      <c r="AF1901" s="10"/>
    </row>
    <row r="1902" ht="21.0" customHeight="1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6"/>
      <c r="N1902" s="6"/>
      <c r="O1902" s="7">
        <f>+IF(NETWORKDAYS(M1902,N1902,Feriados!A1818:A1848)&gt;-1,NETWORKDAYS(M1902,N1902,Feriados!A1818:A1848)-1,NETWORKDAYS(M1902,TODAY(),Feriados!A$15:A$315))</f>
        <v>-1</v>
      </c>
      <c r="P1902" s="8"/>
      <c r="Q1902" s="5"/>
      <c r="R1902" s="9"/>
      <c r="S1902" s="9"/>
      <c r="T1902" s="5"/>
      <c r="U1902" s="5"/>
      <c r="V1902" s="5"/>
      <c r="W1902" s="5"/>
      <c r="X1902" s="5"/>
      <c r="Y1902" s="5"/>
      <c r="Z1902" s="5"/>
      <c r="AA1902" s="5"/>
      <c r="AB1902" s="5"/>
      <c r="AC1902" s="6"/>
      <c r="AD1902" s="6"/>
      <c r="AE1902" s="5"/>
      <c r="AF1902" s="10"/>
    </row>
    <row r="1903" ht="21.0" customHeight="1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6"/>
      <c r="N1903" s="6"/>
      <c r="O1903" s="7">
        <f>+IF(NETWORKDAYS(M1903,N1903,Feriados!A1819:A1849)&gt;-1,NETWORKDAYS(M1903,N1903,Feriados!A1819:A1849)-1,NETWORKDAYS(M1903,TODAY(),Feriados!A$15:A$315))</f>
        <v>-1</v>
      </c>
      <c r="P1903" s="8"/>
      <c r="Q1903" s="5"/>
      <c r="R1903" s="9"/>
      <c r="S1903" s="9"/>
      <c r="T1903" s="5"/>
      <c r="U1903" s="5"/>
      <c r="V1903" s="5"/>
      <c r="W1903" s="5"/>
      <c r="X1903" s="5"/>
      <c r="Y1903" s="5"/>
      <c r="Z1903" s="5"/>
      <c r="AA1903" s="5"/>
      <c r="AB1903" s="5"/>
      <c r="AC1903" s="6"/>
      <c r="AD1903" s="6"/>
      <c r="AE1903" s="5"/>
      <c r="AF1903" s="10"/>
    </row>
    <row r="1904" ht="21.0" customHeight="1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6"/>
      <c r="N1904" s="6"/>
      <c r="O1904" s="7">
        <f>+IF(NETWORKDAYS(M1904,N1904,Feriados!A1820:A1850)&gt;-1,NETWORKDAYS(M1904,N1904,Feriados!A1820:A1850)-1,NETWORKDAYS(M1904,TODAY(),Feriados!A$15:A$315))</f>
        <v>-1</v>
      </c>
      <c r="P1904" s="8"/>
      <c r="Q1904" s="5"/>
      <c r="R1904" s="9"/>
      <c r="S1904" s="9"/>
      <c r="T1904" s="5"/>
      <c r="U1904" s="5"/>
      <c r="V1904" s="5"/>
      <c r="W1904" s="5"/>
      <c r="X1904" s="5"/>
      <c r="Y1904" s="5"/>
      <c r="Z1904" s="5"/>
      <c r="AA1904" s="5"/>
      <c r="AB1904" s="5"/>
      <c r="AC1904" s="6"/>
      <c r="AD1904" s="6"/>
      <c r="AE1904" s="5"/>
      <c r="AF1904" s="10"/>
    </row>
    <row r="1905" ht="21.0" customHeight="1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6"/>
      <c r="N1905" s="6"/>
      <c r="O1905" s="7">
        <f>+IF(NETWORKDAYS(M1905,N1905,Feriados!A1821:A1851)&gt;-1,NETWORKDAYS(M1905,N1905,Feriados!A1821:A1851)-1,NETWORKDAYS(M1905,TODAY(),Feriados!A$15:A$315))</f>
        <v>-1</v>
      </c>
      <c r="P1905" s="8"/>
      <c r="Q1905" s="5"/>
      <c r="R1905" s="9"/>
      <c r="S1905" s="9"/>
      <c r="T1905" s="5"/>
      <c r="U1905" s="5"/>
      <c r="V1905" s="5"/>
      <c r="W1905" s="5"/>
      <c r="X1905" s="5"/>
      <c r="Y1905" s="5"/>
      <c r="Z1905" s="5"/>
      <c r="AA1905" s="5"/>
      <c r="AB1905" s="5"/>
      <c r="AC1905" s="6"/>
      <c r="AD1905" s="6"/>
      <c r="AE1905" s="5"/>
      <c r="AF1905" s="10"/>
    </row>
    <row r="1906" ht="21.0" customHeight="1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6"/>
      <c r="N1906" s="6"/>
      <c r="O1906" s="7">
        <f>+IF(NETWORKDAYS(M1906,N1906,Feriados!A1822:A1852)&gt;-1,NETWORKDAYS(M1906,N1906,Feriados!A1822:A1852)-1,NETWORKDAYS(M1906,TODAY(),Feriados!A$15:A$315))</f>
        <v>-1</v>
      </c>
      <c r="P1906" s="8"/>
      <c r="Q1906" s="5"/>
      <c r="R1906" s="9"/>
      <c r="S1906" s="9"/>
      <c r="T1906" s="5"/>
      <c r="U1906" s="5"/>
      <c r="V1906" s="5"/>
      <c r="W1906" s="5"/>
      <c r="X1906" s="5"/>
      <c r="Y1906" s="5"/>
      <c r="Z1906" s="5"/>
      <c r="AA1906" s="5"/>
      <c r="AB1906" s="5"/>
      <c r="AC1906" s="6"/>
      <c r="AD1906" s="6"/>
      <c r="AE1906" s="5"/>
      <c r="AF1906" s="10"/>
    </row>
    <row r="1907" ht="21.0" customHeight="1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6"/>
      <c r="N1907" s="6"/>
      <c r="O1907" s="7">
        <f>+IF(NETWORKDAYS(M1907,N1907,Feriados!A1823:A1853)&gt;-1,NETWORKDAYS(M1907,N1907,Feriados!A1823:A1853)-1,NETWORKDAYS(M1907,TODAY(),Feriados!A$15:A$315))</f>
        <v>-1</v>
      </c>
      <c r="P1907" s="8"/>
      <c r="Q1907" s="5"/>
      <c r="R1907" s="9"/>
      <c r="S1907" s="9"/>
      <c r="T1907" s="5"/>
      <c r="U1907" s="5"/>
      <c r="V1907" s="5"/>
      <c r="W1907" s="5"/>
      <c r="X1907" s="5"/>
      <c r="Y1907" s="5"/>
      <c r="Z1907" s="5"/>
      <c r="AA1907" s="5"/>
      <c r="AB1907" s="5"/>
      <c r="AC1907" s="6"/>
      <c r="AD1907" s="6"/>
      <c r="AE1907" s="5"/>
      <c r="AF1907" s="10"/>
    </row>
    <row r="1908" ht="21.0" customHeight="1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6"/>
      <c r="N1908" s="6"/>
      <c r="O1908" s="7">
        <f>+IF(NETWORKDAYS(M1908,N1908,Feriados!A1824:A1854)&gt;-1,NETWORKDAYS(M1908,N1908,Feriados!A1824:A1854)-1,NETWORKDAYS(M1908,TODAY(),Feriados!A$15:A$315))</f>
        <v>-1</v>
      </c>
      <c r="P1908" s="8"/>
      <c r="Q1908" s="5"/>
      <c r="R1908" s="9"/>
      <c r="S1908" s="9"/>
      <c r="T1908" s="5"/>
      <c r="U1908" s="5"/>
      <c r="V1908" s="5"/>
      <c r="W1908" s="5"/>
      <c r="X1908" s="5"/>
      <c r="Y1908" s="5"/>
      <c r="Z1908" s="5"/>
      <c r="AA1908" s="5"/>
      <c r="AB1908" s="5"/>
      <c r="AC1908" s="6"/>
      <c r="AD1908" s="6"/>
      <c r="AE1908" s="5"/>
      <c r="AF1908" s="10"/>
    </row>
    <row r="1909" ht="21.0" customHeight="1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6"/>
      <c r="N1909" s="6"/>
      <c r="O1909" s="7">
        <f>+IF(NETWORKDAYS(M1909,N1909,Feriados!A1825:A1855)&gt;-1,NETWORKDAYS(M1909,N1909,Feriados!A1825:A1855)-1,NETWORKDAYS(M1909,TODAY(),Feriados!A$15:A$315))</f>
        <v>-1</v>
      </c>
      <c r="P1909" s="8"/>
      <c r="Q1909" s="5"/>
      <c r="R1909" s="9"/>
      <c r="S1909" s="9"/>
      <c r="T1909" s="5"/>
      <c r="U1909" s="5"/>
      <c r="V1909" s="5"/>
      <c r="W1909" s="5"/>
      <c r="X1909" s="5"/>
      <c r="Y1909" s="5"/>
      <c r="Z1909" s="5"/>
      <c r="AA1909" s="5"/>
      <c r="AB1909" s="5"/>
      <c r="AC1909" s="6"/>
      <c r="AD1909" s="6"/>
      <c r="AE1909" s="5"/>
      <c r="AF1909" s="10"/>
    </row>
    <row r="1910" ht="21.0" customHeight="1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6"/>
      <c r="N1910" s="6"/>
      <c r="O1910" s="7">
        <f>+IF(NETWORKDAYS(M1910,N1910,Feriados!A1826:A1856)&gt;-1,NETWORKDAYS(M1910,N1910,Feriados!A1826:A1856)-1,NETWORKDAYS(M1910,TODAY(),Feriados!A$15:A$315))</f>
        <v>-1</v>
      </c>
      <c r="P1910" s="8"/>
      <c r="Q1910" s="5"/>
      <c r="R1910" s="9"/>
      <c r="S1910" s="9"/>
      <c r="T1910" s="5"/>
      <c r="U1910" s="5"/>
      <c r="V1910" s="5"/>
      <c r="W1910" s="5"/>
      <c r="X1910" s="5"/>
      <c r="Y1910" s="5"/>
      <c r="Z1910" s="5"/>
      <c r="AA1910" s="5"/>
      <c r="AB1910" s="5"/>
      <c r="AC1910" s="6"/>
      <c r="AD1910" s="6"/>
      <c r="AE1910" s="5"/>
      <c r="AF1910" s="10"/>
    </row>
    <row r="1911" ht="21.0" customHeight="1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6"/>
      <c r="N1911" s="6"/>
      <c r="O1911" s="7">
        <f>+IF(NETWORKDAYS(M1911,N1911,Feriados!A1827:A1857)&gt;-1,NETWORKDAYS(M1911,N1911,Feriados!A1827:A1857)-1,NETWORKDAYS(M1911,TODAY(),Feriados!A$15:A$315))</f>
        <v>-1</v>
      </c>
      <c r="P1911" s="8"/>
      <c r="Q1911" s="5"/>
      <c r="R1911" s="9"/>
      <c r="S1911" s="9"/>
      <c r="T1911" s="5"/>
      <c r="U1911" s="5"/>
      <c r="V1911" s="5"/>
      <c r="W1911" s="5"/>
      <c r="X1911" s="5"/>
      <c r="Y1911" s="5"/>
      <c r="Z1911" s="5"/>
      <c r="AA1911" s="5"/>
      <c r="AB1911" s="5"/>
      <c r="AC1911" s="6"/>
      <c r="AD1911" s="6"/>
      <c r="AE1911" s="5"/>
      <c r="AF1911" s="10"/>
    </row>
    <row r="1912" ht="21.0" customHeight="1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6"/>
      <c r="N1912" s="6"/>
      <c r="O1912" s="7">
        <f>+IF(NETWORKDAYS(M1912,N1912,Feriados!A1828:A1858)&gt;-1,NETWORKDAYS(M1912,N1912,Feriados!A1828:A1858)-1,NETWORKDAYS(M1912,TODAY(),Feriados!A$15:A$315))</f>
        <v>-1</v>
      </c>
      <c r="P1912" s="8"/>
      <c r="Q1912" s="5"/>
      <c r="R1912" s="9"/>
      <c r="S1912" s="9"/>
      <c r="T1912" s="5"/>
      <c r="U1912" s="5"/>
      <c r="V1912" s="5"/>
      <c r="W1912" s="5"/>
      <c r="X1912" s="5"/>
      <c r="Y1912" s="5"/>
      <c r="Z1912" s="5"/>
      <c r="AA1912" s="5"/>
      <c r="AB1912" s="5"/>
      <c r="AC1912" s="6"/>
      <c r="AD1912" s="6"/>
      <c r="AE1912" s="5"/>
      <c r="AF1912" s="10"/>
    </row>
    <row r="1913" ht="21.0" customHeight="1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6"/>
      <c r="N1913" s="6"/>
      <c r="O1913" s="7">
        <f>+IF(NETWORKDAYS(M1913,N1913,Feriados!A1829:A1859)&gt;-1,NETWORKDAYS(M1913,N1913,Feriados!A1829:A1859)-1,NETWORKDAYS(M1913,TODAY(),Feriados!A$15:A$315))</f>
        <v>-1</v>
      </c>
      <c r="P1913" s="8"/>
      <c r="Q1913" s="5"/>
      <c r="R1913" s="9"/>
      <c r="S1913" s="9"/>
      <c r="T1913" s="5"/>
      <c r="U1913" s="5"/>
      <c r="V1913" s="5"/>
      <c r="W1913" s="5"/>
      <c r="X1913" s="5"/>
      <c r="Y1913" s="5"/>
      <c r="Z1913" s="5"/>
      <c r="AA1913" s="5"/>
      <c r="AB1913" s="5"/>
      <c r="AC1913" s="6"/>
      <c r="AD1913" s="6"/>
      <c r="AE1913" s="5"/>
      <c r="AF1913" s="10"/>
    </row>
    <row r="1914" ht="21.0" customHeight="1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6"/>
      <c r="N1914" s="6"/>
      <c r="O1914" s="7">
        <f>+IF(NETWORKDAYS(M1914,N1914,Feriados!A1830:A1860)&gt;-1,NETWORKDAYS(M1914,N1914,Feriados!A1830:A1860)-1,NETWORKDAYS(M1914,TODAY(),Feriados!A$15:A$315))</f>
        <v>-1</v>
      </c>
      <c r="P1914" s="8"/>
      <c r="Q1914" s="5"/>
      <c r="R1914" s="9"/>
      <c r="S1914" s="9"/>
      <c r="T1914" s="5"/>
      <c r="U1914" s="5"/>
      <c r="V1914" s="5"/>
      <c r="W1914" s="5"/>
      <c r="X1914" s="5"/>
      <c r="Y1914" s="5"/>
      <c r="Z1914" s="5"/>
      <c r="AA1914" s="5"/>
      <c r="AB1914" s="5"/>
      <c r="AC1914" s="6"/>
      <c r="AD1914" s="6"/>
      <c r="AE1914" s="5"/>
      <c r="AF1914" s="10"/>
    </row>
    <row r="1915" ht="21.0" customHeight="1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6"/>
      <c r="N1915" s="6"/>
      <c r="O1915" s="7">
        <f>+IF(NETWORKDAYS(M1915,N1915,Feriados!A1831:A1861)&gt;-1,NETWORKDAYS(M1915,N1915,Feriados!A1831:A1861)-1,NETWORKDAYS(M1915,TODAY(),Feriados!A$15:A$315))</f>
        <v>-1</v>
      </c>
      <c r="P1915" s="8"/>
      <c r="Q1915" s="5"/>
      <c r="R1915" s="9"/>
      <c r="S1915" s="9"/>
      <c r="T1915" s="5"/>
      <c r="U1915" s="5"/>
      <c r="V1915" s="5"/>
      <c r="W1915" s="5"/>
      <c r="X1915" s="5"/>
      <c r="Y1915" s="5"/>
      <c r="Z1915" s="5"/>
      <c r="AA1915" s="5"/>
      <c r="AB1915" s="5"/>
      <c r="AC1915" s="6"/>
      <c r="AD1915" s="6"/>
      <c r="AE1915" s="5"/>
      <c r="AF1915" s="10"/>
    </row>
    <row r="1916" ht="21.0" customHeight="1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6"/>
      <c r="N1916" s="6"/>
      <c r="O1916" s="7">
        <f>+IF(NETWORKDAYS(M1916,N1916,Feriados!A1832:A1862)&gt;-1,NETWORKDAYS(M1916,N1916,Feriados!A1832:A1862)-1,NETWORKDAYS(M1916,TODAY(),Feriados!A$15:A$315))</f>
        <v>-1</v>
      </c>
      <c r="P1916" s="8"/>
      <c r="Q1916" s="5"/>
      <c r="R1916" s="9"/>
      <c r="S1916" s="9"/>
      <c r="T1916" s="5"/>
      <c r="U1916" s="5"/>
      <c r="V1916" s="5"/>
      <c r="W1916" s="5"/>
      <c r="X1916" s="5"/>
      <c r="Y1916" s="5"/>
      <c r="Z1916" s="5"/>
      <c r="AA1916" s="5"/>
      <c r="AB1916" s="5"/>
      <c r="AC1916" s="6"/>
      <c r="AD1916" s="6"/>
      <c r="AE1916" s="5"/>
      <c r="AF1916" s="10"/>
    </row>
    <row r="1917" ht="21.0" customHeight="1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6"/>
      <c r="N1917" s="6"/>
      <c r="O1917" s="7">
        <f>+IF(NETWORKDAYS(M1917,N1917,Feriados!A1833:A1863)&gt;-1,NETWORKDAYS(M1917,N1917,Feriados!A1833:A1863)-1,NETWORKDAYS(M1917,TODAY(),Feriados!A$15:A$315))</f>
        <v>-1</v>
      </c>
      <c r="P1917" s="8"/>
      <c r="Q1917" s="5"/>
      <c r="R1917" s="9"/>
      <c r="S1917" s="9"/>
      <c r="T1917" s="5"/>
      <c r="U1917" s="5"/>
      <c r="V1917" s="5"/>
      <c r="W1917" s="5"/>
      <c r="X1917" s="5"/>
      <c r="Y1917" s="5"/>
      <c r="Z1917" s="5"/>
      <c r="AA1917" s="5"/>
      <c r="AB1917" s="5"/>
      <c r="AC1917" s="6"/>
      <c r="AD1917" s="6"/>
      <c r="AE1917" s="5"/>
      <c r="AF1917" s="10"/>
    </row>
    <row r="1918" ht="21.0" customHeight="1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6"/>
      <c r="N1918" s="6"/>
      <c r="O1918" s="7">
        <f>+IF(NETWORKDAYS(M1918,N1918,Feriados!A1834:A1864)&gt;-1,NETWORKDAYS(M1918,N1918,Feriados!A1834:A1864)-1,NETWORKDAYS(M1918,TODAY(),Feriados!A$15:A$315))</f>
        <v>-1</v>
      </c>
      <c r="P1918" s="8"/>
      <c r="Q1918" s="5"/>
      <c r="R1918" s="9"/>
      <c r="S1918" s="9"/>
      <c r="T1918" s="5"/>
      <c r="U1918" s="5"/>
      <c r="V1918" s="5"/>
      <c r="W1918" s="5"/>
      <c r="X1918" s="5"/>
      <c r="Y1918" s="5"/>
      <c r="Z1918" s="5"/>
      <c r="AA1918" s="5"/>
      <c r="AB1918" s="5"/>
      <c r="AC1918" s="6"/>
      <c r="AD1918" s="6"/>
      <c r="AE1918" s="5"/>
      <c r="AF1918" s="10"/>
    </row>
    <row r="1919" ht="21.0" customHeight="1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6"/>
      <c r="N1919" s="6"/>
      <c r="O1919" s="7">
        <f>+IF(NETWORKDAYS(M1919,N1919,Feriados!A1835:A1865)&gt;-1,NETWORKDAYS(M1919,N1919,Feriados!A1835:A1865)-1,NETWORKDAYS(M1919,TODAY(),Feriados!A$15:A$315))</f>
        <v>-1</v>
      </c>
      <c r="P1919" s="8"/>
      <c r="Q1919" s="5"/>
      <c r="R1919" s="9"/>
      <c r="S1919" s="9"/>
      <c r="T1919" s="5"/>
      <c r="U1919" s="5"/>
      <c r="V1919" s="5"/>
      <c r="W1919" s="5"/>
      <c r="X1919" s="5"/>
      <c r="Y1919" s="5"/>
      <c r="Z1919" s="5"/>
      <c r="AA1919" s="5"/>
      <c r="AB1919" s="5"/>
      <c r="AC1919" s="6"/>
      <c r="AD1919" s="6"/>
      <c r="AE1919" s="5"/>
      <c r="AF1919" s="10"/>
    </row>
    <row r="1920" ht="21.0" customHeight="1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6"/>
      <c r="N1920" s="6"/>
      <c r="O1920" s="7">
        <f>+IF(NETWORKDAYS(M1920,N1920,Feriados!A1836:A1866)&gt;-1,NETWORKDAYS(M1920,N1920,Feriados!A1836:A1866)-1,NETWORKDAYS(M1920,TODAY(),Feriados!A$15:A$315))</f>
        <v>-1</v>
      </c>
      <c r="P1920" s="8"/>
      <c r="Q1920" s="5"/>
      <c r="R1920" s="9"/>
      <c r="S1920" s="9"/>
      <c r="T1920" s="5"/>
      <c r="U1920" s="5"/>
      <c r="V1920" s="5"/>
      <c r="W1920" s="5"/>
      <c r="X1920" s="5"/>
      <c r="Y1920" s="5"/>
      <c r="Z1920" s="5"/>
      <c r="AA1920" s="5"/>
      <c r="AB1920" s="5"/>
      <c r="AC1920" s="6"/>
      <c r="AD1920" s="6"/>
      <c r="AE1920" s="5"/>
      <c r="AF1920" s="10"/>
    </row>
    <row r="1921" ht="21.0" customHeight="1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6"/>
      <c r="N1921" s="6"/>
      <c r="O1921" s="7">
        <f>+IF(NETWORKDAYS(M1921,N1921,Feriados!A1837:A1867)&gt;-1,NETWORKDAYS(M1921,N1921,Feriados!A1837:A1867)-1,NETWORKDAYS(M1921,TODAY(),Feriados!A$15:A$315))</f>
        <v>-1</v>
      </c>
      <c r="P1921" s="8"/>
      <c r="Q1921" s="5"/>
      <c r="R1921" s="9"/>
      <c r="S1921" s="9"/>
      <c r="T1921" s="5"/>
      <c r="U1921" s="5"/>
      <c r="V1921" s="5"/>
      <c r="W1921" s="5"/>
      <c r="X1921" s="5"/>
      <c r="Y1921" s="5"/>
      <c r="Z1921" s="5"/>
      <c r="AA1921" s="5"/>
      <c r="AB1921" s="5"/>
      <c r="AC1921" s="6"/>
      <c r="AD1921" s="6"/>
      <c r="AE1921" s="5"/>
      <c r="AF1921" s="10"/>
    </row>
    <row r="1922" ht="21.0" customHeight="1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6"/>
      <c r="N1922" s="6"/>
      <c r="O1922" s="7">
        <f>+IF(NETWORKDAYS(M1922,N1922,Feriados!A1838:A1868)&gt;-1,NETWORKDAYS(M1922,N1922,Feriados!A1838:A1868)-1,NETWORKDAYS(M1922,TODAY(),Feriados!A$15:A$315))</f>
        <v>-1</v>
      </c>
      <c r="P1922" s="8"/>
      <c r="Q1922" s="5"/>
      <c r="R1922" s="9"/>
      <c r="S1922" s="9"/>
      <c r="T1922" s="5"/>
      <c r="U1922" s="5"/>
      <c r="V1922" s="5"/>
      <c r="W1922" s="5"/>
      <c r="X1922" s="5"/>
      <c r="Y1922" s="5"/>
      <c r="Z1922" s="5"/>
      <c r="AA1922" s="5"/>
      <c r="AB1922" s="5"/>
      <c r="AC1922" s="6"/>
      <c r="AD1922" s="6"/>
      <c r="AE1922" s="5"/>
      <c r="AF1922" s="10"/>
    </row>
    <row r="1923" ht="21.0" customHeight="1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6"/>
      <c r="N1923" s="6"/>
      <c r="O1923" s="7">
        <f>+IF(NETWORKDAYS(M1923,N1923,Feriados!A1839:A1869)&gt;-1,NETWORKDAYS(M1923,N1923,Feriados!A1839:A1869)-1,NETWORKDAYS(M1923,TODAY(),Feriados!A$15:A$315))</f>
        <v>-1</v>
      </c>
      <c r="P1923" s="8"/>
      <c r="Q1923" s="5"/>
      <c r="R1923" s="9"/>
      <c r="S1923" s="9"/>
      <c r="T1923" s="5"/>
      <c r="U1923" s="5"/>
      <c r="V1923" s="5"/>
      <c r="W1923" s="5"/>
      <c r="X1923" s="5"/>
      <c r="Y1923" s="5"/>
      <c r="Z1923" s="5"/>
      <c r="AA1923" s="5"/>
      <c r="AB1923" s="5"/>
      <c r="AC1923" s="6"/>
      <c r="AD1923" s="6"/>
      <c r="AE1923" s="5"/>
      <c r="AF1923" s="10"/>
    </row>
    <row r="1924" ht="21.0" customHeight="1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6"/>
      <c r="N1924" s="6"/>
      <c r="O1924" s="7">
        <f>+IF(NETWORKDAYS(M1924,N1924,Feriados!A1840:A1870)&gt;-1,NETWORKDAYS(M1924,N1924,Feriados!A1840:A1870)-1,NETWORKDAYS(M1924,TODAY(),Feriados!A$15:A$315))</f>
        <v>-1</v>
      </c>
      <c r="P1924" s="8"/>
      <c r="Q1924" s="5"/>
      <c r="R1924" s="9"/>
      <c r="S1924" s="9"/>
      <c r="T1924" s="5"/>
      <c r="U1924" s="5"/>
      <c r="V1924" s="5"/>
      <c r="W1924" s="5"/>
      <c r="X1924" s="5"/>
      <c r="Y1924" s="5"/>
      <c r="Z1924" s="5"/>
      <c r="AA1924" s="5"/>
      <c r="AB1924" s="5"/>
      <c r="AC1924" s="6"/>
      <c r="AD1924" s="6"/>
      <c r="AE1924" s="5"/>
      <c r="AF1924" s="10"/>
    </row>
    <row r="1925" ht="21.0" customHeight="1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6"/>
      <c r="N1925" s="6"/>
      <c r="O1925" s="7">
        <f>+IF(NETWORKDAYS(M1925,N1925,Feriados!A1841:A1871)&gt;-1,NETWORKDAYS(M1925,N1925,Feriados!A1841:A1871)-1,NETWORKDAYS(M1925,TODAY(),Feriados!A$15:A$315))</f>
        <v>-1</v>
      </c>
      <c r="P1925" s="8"/>
      <c r="Q1925" s="5"/>
      <c r="R1925" s="9"/>
      <c r="S1925" s="9"/>
      <c r="T1925" s="5"/>
      <c r="U1925" s="5"/>
      <c r="V1925" s="5"/>
      <c r="W1925" s="5"/>
      <c r="X1925" s="5"/>
      <c r="Y1925" s="5"/>
      <c r="Z1925" s="5"/>
      <c r="AA1925" s="5"/>
      <c r="AB1925" s="5"/>
      <c r="AC1925" s="6"/>
      <c r="AD1925" s="6"/>
      <c r="AE1925" s="5"/>
      <c r="AF1925" s="10"/>
    </row>
    <row r="1926" ht="21.0" customHeight="1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6"/>
      <c r="N1926" s="6"/>
      <c r="O1926" s="7">
        <f>+IF(NETWORKDAYS(M1926,N1926,Feriados!A1842:A1872)&gt;-1,NETWORKDAYS(M1926,N1926,Feriados!A1842:A1872)-1,NETWORKDAYS(M1926,TODAY(),Feriados!A$15:A$315))</f>
        <v>-1</v>
      </c>
      <c r="P1926" s="8"/>
      <c r="Q1926" s="5"/>
      <c r="R1926" s="9"/>
      <c r="S1926" s="9"/>
      <c r="T1926" s="5"/>
      <c r="U1926" s="5"/>
      <c r="V1926" s="5"/>
      <c r="W1926" s="5"/>
      <c r="X1926" s="5"/>
      <c r="Y1926" s="5"/>
      <c r="Z1926" s="5"/>
      <c r="AA1926" s="5"/>
      <c r="AB1926" s="5"/>
      <c r="AC1926" s="6"/>
      <c r="AD1926" s="6"/>
      <c r="AE1926" s="5"/>
      <c r="AF1926" s="10"/>
    </row>
    <row r="1927" ht="21.0" customHeight="1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6"/>
      <c r="N1927" s="6"/>
      <c r="O1927" s="7">
        <f>+IF(NETWORKDAYS(M1927,N1927,Feriados!A1843:A1873)&gt;-1,NETWORKDAYS(M1927,N1927,Feriados!A1843:A1873)-1,NETWORKDAYS(M1927,TODAY(),Feriados!A$15:A$315))</f>
        <v>-1</v>
      </c>
      <c r="P1927" s="8"/>
      <c r="Q1927" s="5"/>
      <c r="R1927" s="9"/>
      <c r="S1927" s="9"/>
      <c r="T1927" s="5"/>
      <c r="U1927" s="5"/>
      <c r="V1927" s="5"/>
      <c r="W1927" s="5"/>
      <c r="X1927" s="5"/>
      <c r="Y1927" s="5"/>
      <c r="Z1927" s="5"/>
      <c r="AA1927" s="5"/>
      <c r="AB1927" s="5"/>
      <c r="AC1927" s="6"/>
      <c r="AD1927" s="6"/>
      <c r="AE1927" s="5"/>
      <c r="AF1927" s="10"/>
    </row>
    <row r="1928" ht="21.0" customHeight="1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6"/>
      <c r="N1928" s="6"/>
      <c r="O1928" s="7">
        <f>+IF(NETWORKDAYS(M1928,N1928,Feriados!A1844:A1874)&gt;-1,NETWORKDAYS(M1928,N1928,Feriados!A1844:A1874)-1,NETWORKDAYS(M1928,TODAY(),Feriados!A$15:A$315))</f>
        <v>-1</v>
      </c>
      <c r="P1928" s="8"/>
      <c r="Q1928" s="5"/>
      <c r="R1928" s="9"/>
      <c r="S1928" s="9"/>
      <c r="T1928" s="5"/>
      <c r="U1928" s="5"/>
      <c r="V1928" s="5"/>
      <c r="W1928" s="5"/>
      <c r="X1928" s="5"/>
      <c r="Y1928" s="5"/>
      <c r="Z1928" s="5"/>
      <c r="AA1928" s="5"/>
      <c r="AB1928" s="5"/>
      <c r="AC1928" s="6"/>
      <c r="AD1928" s="6"/>
      <c r="AE1928" s="5"/>
      <c r="AF1928" s="10"/>
    </row>
    <row r="1929" ht="21.0" customHeight="1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6"/>
      <c r="N1929" s="6"/>
      <c r="O1929" s="7">
        <f>+IF(NETWORKDAYS(M1929,N1929,Feriados!A1845:A1875)&gt;-1,NETWORKDAYS(M1929,N1929,Feriados!A1845:A1875)-1,NETWORKDAYS(M1929,TODAY(),Feriados!A$15:A$315))</f>
        <v>-1</v>
      </c>
      <c r="P1929" s="8"/>
      <c r="Q1929" s="5"/>
      <c r="R1929" s="9"/>
      <c r="S1929" s="9"/>
      <c r="T1929" s="5"/>
      <c r="U1929" s="5"/>
      <c r="V1929" s="5"/>
      <c r="W1929" s="5"/>
      <c r="X1929" s="5"/>
      <c r="Y1929" s="5"/>
      <c r="Z1929" s="5"/>
      <c r="AA1929" s="5"/>
      <c r="AB1929" s="5"/>
      <c r="AC1929" s="6"/>
      <c r="AD1929" s="6"/>
      <c r="AE1929" s="5"/>
      <c r="AF1929" s="10"/>
    </row>
    <row r="1930" ht="21.0" customHeight="1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6"/>
      <c r="N1930" s="6"/>
      <c r="O1930" s="7">
        <f>+IF(NETWORKDAYS(M1930,N1930,Feriados!A1846:A1876)&gt;-1,NETWORKDAYS(M1930,N1930,Feriados!A1846:A1876)-1,NETWORKDAYS(M1930,TODAY(),Feriados!A$15:A$315))</f>
        <v>-1</v>
      </c>
      <c r="P1930" s="8"/>
      <c r="Q1930" s="5"/>
      <c r="R1930" s="9"/>
      <c r="S1930" s="9"/>
      <c r="T1930" s="5"/>
      <c r="U1930" s="5"/>
      <c r="V1930" s="5"/>
      <c r="W1930" s="5"/>
      <c r="X1930" s="5"/>
      <c r="Y1930" s="5"/>
      <c r="Z1930" s="5"/>
      <c r="AA1930" s="5"/>
      <c r="AB1930" s="5"/>
      <c r="AC1930" s="6"/>
      <c r="AD1930" s="6"/>
      <c r="AE1930" s="5"/>
      <c r="AF1930" s="10"/>
    </row>
    <row r="1931" ht="21.0" customHeight="1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6"/>
      <c r="N1931" s="6"/>
      <c r="O1931" s="7">
        <f>+IF(NETWORKDAYS(M1931,N1931,Feriados!A1847:A1877)&gt;-1,NETWORKDAYS(M1931,N1931,Feriados!A1847:A1877)-1,NETWORKDAYS(M1931,TODAY(),Feriados!A$15:A$315))</f>
        <v>-1</v>
      </c>
      <c r="P1931" s="8"/>
      <c r="Q1931" s="5"/>
      <c r="R1931" s="9"/>
      <c r="S1931" s="9"/>
      <c r="T1931" s="5"/>
      <c r="U1931" s="5"/>
      <c r="V1931" s="5"/>
      <c r="W1931" s="5"/>
      <c r="X1931" s="5"/>
      <c r="Y1931" s="5"/>
      <c r="Z1931" s="5"/>
      <c r="AA1931" s="5"/>
      <c r="AB1931" s="5"/>
      <c r="AC1931" s="6"/>
      <c r="AD1931" s="6"/>
      <c r="AE1931" s="5"/>
      <c r="AF1931" s="10"/>
    </row>
    <row r="1932" ht="21.0" customHeight="1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6"/>
      <c r="N1932" s="6"/>
      <c r="O1932" s="7">
        <f>+IF(NETWORKDAYS(M1932,N1932,Feriados!A1848:A1878)&gt;-1,NETWORKDAYS(M1932,N1932,Feriados!A1848:A1878)-1,NETWORKDAYS(M1932,TODAY(),Feriados!A$15:A$315))</f>
        <v>-1</v>
      </c>
      <c r="P1932" s="8"/>
      <c r="Q1932" s="5"/>
      <c r="R1932" s="9"/>
      <c r="S1932" s="9"/>
      <c r="T1932" s="5"/>
      <c r="U1932" s="5"/>
      <c r="V1932" s="5"/>
      <c r="W1932" s="5"/>
      <c r="X1932" s="5"/>
      <c r="Y1932" s="5"/>
      <c r="Z1932" s="5"/>
      <c r="AA1932" s="5"/>
      <c r="AB1932" s="5"/>
      <c r="AC1932" s="6"/>
      <c r="AD1932" s="6"/>
      <c r="AE1932" s="5"/>
      <c r="AF1932" s="10"/>
    </row>
    <row r="1933" ht="21.0" customHeight="1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6"/>
      <c r="N1933" s="6"/>
      <c r="O1933" s="7">
        <f>+IF(NETWORKDAYS(M1933,N1933,Feriados!A1849:A1879)&gt;-1,NETWORKDAYS(M1933,N1933,Feriados!A1849:A1879)-1,NETWORKDAYS(M1933,TODAY(),Feriados!A$15:A$315))</f>
        <v>-1</v>
      </c>
      <c r="P1933" s="8"/>
      <c r="Q1933" s="5"/>
      <c r="R1933" s="9"/>
      <c r="S1933" s="9"/>
      <c r="T1933" s="5"/>
      <c r="U1933" s="5"/>
      <c r="V1933" s="5"/>
      <c r="W1933" s="5"/>
      <c r="X1933" s="5"/>
      <c r="Y1933" s="5"/>
      <c r="Z1933" s="5"/>
      <c r="AA1933" s="5"/>
      <c r="AB1933" s="5"/>
      <c r="AC1933" s="6"/>
      <c r="AD1933" s="6"/>
      <c r="AE1933" s="5"/>
      <c r="AF1933" s="10"/>
    </row>
    <row r="1934" ht="21.0" customHeight="1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6"/>
      <c r="N1934" s="6"/>
      <c r="O1934" s="7">
        <f>+IF(NETWORKDAYS(M1934,N1934,Feriados!A1850:A1880)&gt;-1,NETWORKDAYS(M1934,N1934,Feriados!A1850:A1880)-1,NETWORKDAYS(M1934,TODAY(),Feriados!A$15:A$315))</f>
        <v>-1</v>
      </c>
      <c r="P1934" s="8"/>
      <c r="Q1934" s="5"/>
      <c r="R1934" s="9"/>
      <c r="S1934" s="9"/>
      <c r="T1934" s="5"/>
      <c r="U1934" s="5"/>
      <c r="V1934" s="5"/>
      <c r="W1934" s="5"/>
      <c r="X1934" s="5"/>
      <c r="Y1934" s="5"/>
      <c r="Z1934" s="5"/>
      <c r="AA1934" s="5"/>
      <c r="AB1934" s="5"/>
      <c r="AC1934" s="6"/>
      <c r="AD1934" s="6"/>
      <c r="AE1934" s="5"/>
      <c r="AF1934" s="10"/>
    </row>
    <row r="1935" ht="21.0" customHeight="1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6"/>
      <c r="N1935" s="6"/>
      <c r="O1935" s="7">
        <f>+IF(NETWORKDAYS(M1935,N1935,Feriados!A1851:A1881)&gt;-1,NETWORKDAYS(M1935,N1935,Feriados!A1851:A1881)-1,NETWORKDAYS(M1935,TODAY(),Feriados!A$15:A$315))</f>
        <v>-1</v>
      </c>
      <c r="P1935" s="8"/>
      <c r="Q1935" s="5"/>
      <c r="R1935" s="9"/>
      <c r="S1935" s="9"/>
      <c r="T1935" s="5"/>
      <c r="U1935" s="5"/>
      <c r="V1935" s="5"/>
      <c r="W1935" s="5"/>
      <c r="X1935" s="5"/>
      <c r="Y1935" s="5"/>
      <c r="Z1935" s="5"/>
      <c r="AA1935" s="5"/>
      <c r="AB1935" s="5"/>
      <c r="AC1935" s="6"/>
      <c r="AD1935" s="6"/>
      <c r="AE1935" s="5"/>
      <c r="AF1935" s="10"/>
    </row>
    <row r="1936" ht="21.0" customHeight="1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6"/>
      <c r="N1936" s="6"/>
      <c r="O1936" s="7">
        <f>+IF(NETWORKDAYS(M1936,N1936,Feriados!A1852:A1882)&gt;-1,NETWORKDAYS(M1936,N1936,Feriados!A1852:A1882)-1,NETWORKDAYS(M1936,TODAY(),Feriados!A$15:A$315))</f>
        <v>-1</v>
      </c>
      <c r="P1936" s="8"/>
      <c r="Q1936" s="5"/>
      <c r="R1936" s="9"/>
      <c r="S1936" s="9"/>
      <c r="T1936" s="5"/>
      <c r="U1936" s="5"/>
      <c r="V1936" s="5"/>
      <c r="W1936" s="5"/>
      <c r="X1936" s="5"/>
      <c r="Y1936" s="5"/>
      <c r="Z1936" s="5"/>
      <c r="AA1936" s="5"/>
      <c r="AB1936" s="5"/>
      <c r="AC1936" s="6"/>
      <c r="AD1936" s="6"/>
      <c r="AE1936" s="5"/>
      <c r="AF1936" s="10"/>
    </row>
    <row r="1937" ht="21.0" customHeight="1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6"/>
      <c r="N1937" s="6"/>
      <c r="O1937" s="7">
        <f>+IF(NETWORKDAYS(M1937,N1937,Feriados!A1853:A1883)&gt;-1,NETWORKDAYS(M1937,N1937,Feriados!A1853:A1883)-1,NETWORKDAYS(M1937,TODAY(),Feriados!A$15:A$315))</f>
        <v>-1</v>
      </c>
      <c r="P1937" s="8"/>
      <c r="Q1937" s="5"/>
      <c r="R1937" s="9"/>
      <c r="S1937" s="9"/>
      <c r="T1937" s="5"/>
      <c r="U1937" s="5"/>
      <c r="V1937" s="5"/>
      <c r="W1937" s="5"/>
      <c r="X1937" s="5"/>
      <c r="Y1937" s="5"/>
      <c r="Z1937" s="5"/>
      <c r="AA1937" s="5"/>
      <c r="AB1937" s="5"/>
      <c r="AC1937" s="6"/>
      <c r="AD1937" s="6"/>
      <c r="AE1937" s="5"/>
      <c r="AF1937" s="10"/>
    </row>
    <row r="1938" ht="21.0" customHeight="1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6"/>
      <c r="N1938" s="6"/>
      <c r="O1938" s="7">
        <f>+IF(NETWORKDAYS(M1938,N1938,Feriados!A1854:A1884)&gt;-1,NETWORKDAYS(M1938,N1938,Feriados!A1854:A1884)-1,NETWORKDAYS(M1938,TODAY(),Feriados!A$15:A$315))</f>
        <v>-1</v>
      </c>
      <c r="P1938" s="8"/>
      <c r="Q1938" s="5"/>
      <c r="R1938" s="9"/>
      <c r="S1938" s="9"/>
      <c r="T1938" s="5"/>
      <c r="U1938" s="5"/>
      <c r="V1938" s="5"/>
      <c r="W1938" s="5"/>
      <c r="X1938" s="5"/>
      <c r="Y1938" s="5"/>
      <c r="Z1938" s="5"/>
      <c r="AA1938" s="5"/>
      <c r="AB1938" s="5"/>
      <c r="AC1938" s="6"/>
      <c r="AD1938" s="6"/>
      <c r="AE1938" s="5"/>
      <c r="AF1938" s="10"/>
    </row>
    <row r="1939" ht="21.0" customHeight="1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6"/>
      <c r="N1939" s="6"/>
      <c r="O1939" s="7">
        <f>+IF(NETWORKDAYS(M1939,N1939,Feriados!A1855:A1885)&gt;-1,NETWORKDAYS(M1939,N1939,Feriados!A1855:A1885)-1,NETWORKDAYS(M1939,TODAY(),Feriados!A$15:A$315))</f>
        <v>-1</v>
      </c>
      <c r="P1939" s="8"/>
      <c r="Q1939" s="5"/>
      <c r="R1939" s="9"/>
      <c r="S1939" s="9"/>
      <c r="T1939" s="5"/>
      <c r="U1939" s="5"/>
      <c r="V1939" s="5"/>
      <c r="W1939" s="5"/>
      <c r="X1939" s="5"/>
      <c r="Y1939" s="5"/>
      <c r="Z1939" s="5"/>
      <c r="AA1939" s="5"/>
      <c r="AB1939" s="5"/>
      <c r="AC1939" s="6"/>
      <c r="AD1939" s="6"/>
      <c r="AE1939" s="5"/>
      <c r="AF1939" s="10"/>
    </row>
    <row r="1940" ht="21.0" customHeight="1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6"/>
      <c r="N1940" s="6"/>
      <c r="O1940" s="7">
        <f>+IF(NETWORKDAYS(M1940,N1940,Feriados!A1856:A1886)&gt;-1,NETWORKDAYS(M1940,N1940,Feriados!A1856:A1886)-1,NETWORKDAYS(M1940,TODAY(),Feriados!A$15:A$315))</f>
        <v>-1</v>
      </c>
      <c r="P1940" s="8"/>
      <c r="Q1940" s="5"/>
      <c r="R1940" s="9"/>
      <c r="S1940" s="9"/>
      <c r="T1940" s="5"/>
      <c r="U1940" s="5"/>
      <c r="V1940" s="5"/>
      <c r="W1940" s="5"/>
      <c r="X1940" s="5"/>
      <c r="Y1940" s="5"/>
      <c r="Z1940" s="5"/>
      <c r="AA1940" s="5"/>
      <c r="AB1940" s="5"/>
      <c r="AC1940" s="6"/>
      <c r="AD1940" s="6"/>
      <c r="AE1940" s="5"/>
      <c r="AF1940" s="10"/>
    </row>
    <row r="1941" ht="21.0" customHeight="1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6"/>
      <c r="N1941" s="6"/>
      <c r="O1941" s="7">
        <f>+IF(NETWORKDAYS(M1941,N1941,Feriados!A1857:A1887)&gt;-1,NETWORKDAYS(M1941,N1941,Feriados!A1857:A1887)-1,NETWORKDAYS(M1941,TODAY(),Feriados!A$15:A$315))</f>
        <v>-1</v>
      </c>
      <c r="P1941" s="8"/>
      <c r="Q1941" s="5"/>
      <c r="R1941" s="9"/>
      <c r="S1941" s="9"/>
      <c r="T1941" s="5"/>
      <c r="U1941" s="5"/>
      <c r="V1941" s="5"/>
      <c r="W1941" s="5"/>
      <c r="X1941" s="5"/>
      <c r="Y1941" s="5"/>
      <c r="Z1941" s="5"/>
      <c r="AA1941" s="5"/>
      <c r="AB1941" s="5"/>
      <c r="AC1941" s="6"/>
      <c r="AD1941" s="6"/>
      <c r="AE1941" s="5"/>
      <c r="AF1941" s="10"/>
    </row>
    <row r="1942" ht="21.0" customHeight="1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6"/>
      <c r="N1942" s="6"/>
      <c r="O1942" s="7">
        <f>+IF(NETWORKDAYS(M1942,N1942,Feriados!A1858:A1888)&gt;-1,NETWORKDAYS(M1942,N1942,Feriados!A1858:A1888)-1,NETWORKDAYS(M1942,TODAY(),Feriados!A$15:A$315))</f>
        <v>-1</v>
      </c>
      <c r="P1942" s="8"/>
      <c r="Q1942" s="5"/>
      <c r="R1942" s="9"/>
      <c r="S1942" s="9"/>
      <c r="T1942" s="5"/>
      <c r="U1942" s="5"/>
      <c r="V1942" s="5"/>
      <c r="W1942" s="5"/>
      <c r="X1942" s="5"/>
      <c r="Y1942" s="5"/>
      <c r="Z1942" s="5"/>
      <c r="AA1942" s="5"/>
      <c r="AB1942" s="5"/>
      <c r="AC1942" s="6"/>
      <c r="AD1942" s="6"/>
      <c r="AE1942" s="5"/>
      <c r="AF1942" s="10"/>
    </row>
    <row r="1943" ht="21.0" customHeight="1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6"/>
      <c r="N1943" s="6"/>
      <c r="O1943" s="7">
        <f>+IF(NETWORKDAYS(M1943,N1943,Feriados!A1859:A1889)&gt;-1,NETWORKDAYS(M1943,N1943,Feriados!A1859:A1889)-1,NETWORKDAYS(M1943,TODAY(),Feriados!A$15:A$315))</f>
        <v>-1</v>
      </c>
      <c r="P1943" s="8"/>
      <c r="Q1943" s="5"/>
      <c r="R1943" s="9"/>
      <c r="S1943" s="9"/>
      <c r="T1943" s="5"/>
      <c r="U1943" s="5"/>
      <c r="V1943" s="5"/>
      <c r="W1943" s="5"/>
      <c r="X1943" s="5"/>
      <c r="Y1943" s="5"/>
      <c r="Z1943" s="5"/>
      <c r="AA1943" s="5"/>
      <c r="AB1943" s="5"/>
      <c r="AC1943" s="6"/>
      <c r="AD1943" s="6"/>
      <c r="AE1943" s="5"/>
      <c r="AF1943" s="10"/>
    </row>
    <row r="1944" ht="21.0" customHeight="1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6"/>
      <c r="N1944" s="6"/>
      <c r="O1944" s="7">
        <f>+IF(NETWORKDAYS(M1944,N1944,Feriados!A1860:A1890)&gt;-1,NETWORKDAYS(M1944,N1944,Feriados!A1860:A1890)-1,NETWORKDAYS(M1944,TODAY(),Feriados!A$15:A$315))</f>
        <v>-1</v>
      </c>
      <c r="P1944" s="8"/>
      <c r="Q1944" s="5"/>
      <c r="R1944" s="9"/>
      <c r="S1944" s="9"/>
      <c r="T1944" s="5"/>
      <c r="U1944" s="5"/>
      <c r="V1944" s="5"/>
      <c r="W1944" s="5"/>
      <c r="X1944" s="5"/>
      <c r="Y1944" s="5"/>
      <c r="Z1944" s="5"/>
      <c r="AA1944" s="5"/>
      <c r="AB1944" s="5"/>
      <c r="AC1944" s="6"/>
      <c r="AD1944" s="6"/>
      <c r="AE1944" s="5"/>
      <c r="AF1944" s="10"/>
    </row>
    <row r="1945" ht="21.0" customHeight="1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6"/>
      <c r="N1945" s="6"/>
      <c r="O1945" s="7">
        <f>+IF(NETWORKDAYS(M1945,N1945,Feriados!A1861:A1891)&gt;-1,NETWORKDAYS(M1945,N1945,Feriados!A1861:A1891)-1,NETWORKDAYS(M1945,TODAY(),Feriados!A$15:A$315))</f>
        <v>-1</v>
      </c>
      <c r="P1945" s="8"/>
      <c r="Q1945" s="5"/>
      <c r="R1945" s="9"/>
      <c r="S1945" s="9"/>
      <c r="T1945" s="5"/>
      <c r="U1945" s="5"/>
      <c r="V1945" s="5"/>
      <c r="W1945" s="5"/>
      <c r="X1945" s="5"/>
      <c r="Y1945" s="5"/>
      <c r="Z1945" s="5"/>
      <c r="AA1945" s="5"/>
      <c r="AB1945" s="5"/>
      <c r="AC1945" s="6"/>
      <c r="AD1945" s="6"/>
      <c r="AE1945" s="5"/>
      <c r="AF1945" s="10"/>
    </row>
    <row r="1946" ht="21.0" customHeight="1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6"/>
      <c r="N1946" s="6"/>
      <c r="O1946" s="7">
        <f>+IF(NETWORKDAYS(M1946,N1946,Feriados!A1862:A1892)&gt;-1,NETWORKDAYS(M1946,N1946,Feriados!A1862:A1892)-1,NETWORKDAYS(M1946,TODAY(),Feriados!A$15:A$315))</f>
        <v>-1</v>
      </c>
      <c r="P1946" s="8"/>
      <c r="Q1946" s="5"/>
      <c r="R1946" s="9"/>
      <c r="S1946" s="9"/>
      <c r="T1946" s="5"/>
      <c r="U1946" s="5"/>
      <c r="V1946" s="5"/>
      <c r="W1946" s="5"/>
      <c r="X1946" s="5"/>
      <c r="Y1946" s="5"/>
      <c r="Z1946" s="5"/>
      <c r="AA1946" s="5"/>
      <c r="AB1946" s="5"/>
      <c r="AC1946" s="6"/>
      <c r="AD1946" s="6"/>
      <c r="AE1946" s="5"/>
      <c r="AF1946" s="10"/>
    </row>
    <row r="1947" ht="21.0" customHeight="1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6"/>
      <c r="N1947" s="6"/>
      <c r="O1947" s="7">
        <f>+IF(NETWORKDAYS(M1947,N1947,Feriados!A1863:A1893)&gt;-1,NETWORKDAYS(M1947,N1947,Feriados!A1863:A1893)-1,NETWORKDAYS(M1947,TODAY(),Feriados!A$15:A$315))</f>
        <v>-1</v>
      </c>
      <c r="P1947" s="8"/>
      <c r="Q1947" s="5"/>
      <c r="R1947" s="9"/>
      <c r="S1947" s="9"/>
      <c r="T1947" s="5"/>
      <c r="U1947" s="5"/>
      <c r="V1947" s="5"/>
      <c r="W1947" s="5"/>
      <c r="X1947" s="5"/>
      <c r="Y1947" s="5"/>
      <c r="Z1947" s="5"/>
      <c r="AA1947" s="5"/>
      <c r="AB1947" s="5"/>
      <c r="AC1947" s="6"/>
      <c r="AD1947" s="6"/>
      <c r="AE1947" s="5"/>
      <c r="AF1947" s="10"/>
    </row>
    <row r="1948" ht="21.0" customHeight="1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6"/>
      <c r="N1948" s="6"/>
      <c r="O1948" s="7">
        <f>+IF(NETWORKDAYS(M1948,N1948,Feriados!A1864:A1894)&gt;-1,NETWORKDAYS(M1948,N1948,Feriados!A1864:A1894)-1,NETWORKDAYS(M1948,TODAY(),Feriados!A$15:A$315))</f>
        <v>-1</v>
      </c>
      <c r="P1948" s="8"/>
      <c r="Q1948" s="5"/>
      <c r="R1948" s="9"/>
      <c r="S1948" s="9"/>
      <c r="T1948" s="5"/>
      <c r="U1948" s="5"/>
      <c r="V1948" s="5"/>
      <c r="W1948" s="5"/>
      <c r="X1948" s="5"/>
      <c r="Y1948" s="5"/>
      <c r="Z1948" s="5"/>
      <c r="AA1948" s="5"/>
      <c r="AB1948" s="5"/>
      <c r="AC1948" s="6"/>
      <c r="AD1948" s="6"/>
      <c r="AE1948" s="5"/>
      <c r="AF1948" s="10"/>
    </row>
    <row r="1949" ht="21.0" customHeight="1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6"/>
      <c r="N1949" s="6"/>
      <c r="O1949" s="7">
        <f>+IF(NETWORKDAYS(M1949,N1949,Feriados!A1865:A1895)&gt;-1,NETWORKDAYS(M1949,N1949,Feriados!A1865:A1895)-1,NETWORKDAYS(M1949,TODAY(),Feriados!A$15:A$315))</f>
        <v>-1</v>
      </c>
      <c r="P1949" s="8"/>
      <c r="Q1949" s="5"/>
      <c r="R1949" s="9"/>
      <c r="S1949" s="9"/>
      <c r="T1949" s="5"/>
      <c r="U1949" s="5"/>
      <c r="V1949" s="5"/>
      <c r="W1949" s="5"/>
      <c r="X1949" s="5"/>
      <c r="Y1949" s="5"/>
      <c r="Z1949" s="5"/>
      <c r="AA1949" s="5"/>
      <c r="AB1949" s="5"/>
      <c r="AC1949" s="6"/>
      <c r="AD1949" s="6"/>
      <c r="AE1949" s="5"/>
      <c r="AF1949" s="10"/>
    </row>
    <row r="1950" ht="21.0" customHeight="1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6"/>
      <c r="N1950" s="6"/>
      <c r="O1950" s="7">
        <f>+IF(NETWORKDAYS(M1950,N1950,Feriados!A1866:A1896)&gt;-1,NETWORKDAYS(M1950,N1950,Feriados!A1866:A1896)-1,NETWORKDAYS(M1950,TODAY(),Feriados!A$15:A$315))</f>
        <v>-1</v>
      </c>
      <c r="P1950" s="8"/>
      <c r="Q1950" s="5"/>
      <c r="R1950" s="9"/>
      <c r="S1950" s="9"/>
      <c r="T1950" s="5"/>
      <c r="U1950" s="5"/>
      <c r="V1950" s="5"/>
      <c r="W1950" s="5"/>
      <c r="X1950" s="5"/>
      <c r="Y1950" s="5"/>
      <c r="Z1950" s="5"/>
      <c r="AA1950" s="5"/>
      <c r="AB1950" s="5"/>
      <c r="AC1950" s="6"/>
      <c r="AD1950" s="6"/>
      <c r="AE1950" s="5"/>
      <c r="AF1950" s="10"/>
    </row>
    <row r="1951" ht="21.0" customHeight="1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6"/>
      <c r="N1951" s="6"/>
      <c r="O1951" s="7">
        <f>+IF(NETWORKDAYS(M1951,N1951,Feriados!A1867:A1897)&gt;-1,NETWORKDAYS(M1951,N1951,Feriados!A1867:A1897)-1,NETWORKDAYS(M1951,TODAY(),Feriados!A$15:A$315))</f>
        <v>-1</v>
      </c>
      <c r="P1951" s="8"/>
      <c r="Q1951" s="5"/>
      <c r="R1951" s="9"/>
      <c r="S1951" s="9"/>
      <c r="T1951" s="5"/>
      <c r="U1951" s="5"/>
      <c r="V1951" s="5"/>
      <c r="W1951" s="5"/>
      <c r="X1951" s="5"/>
      <c r="Y1951" s="5"/>
      <c r="Z1951" s="5"/>
      <c r="AA1951" s="5"/>
      <c r="AB1951" s="5"/>
      <c r="AC1951" s="6"/>
      <c r="AD1951" s="6"/>
      <c r="AE1951" s="5"/>
      <c r="AF1951" s="10"/>
    </row>
    <row r="1952" ht="21.0" customHeight="1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6"/>
      <c r="N1952" s="6"/>
      <c r="O1952" s="7">
        <f>+IF(NETWORKDAYS(M1952,N1952,Feriados!A1868:A1898)&gt;-1,NETWORKDAYS(M1952,N1952,Feriados!A1868:A1898)-1,NETWORKDAYS(M1952,TODAY(),Feriados!A$15:A$315))</f>
        <v>-1</v>
      </c>
      <c r="P1952" s="8"/>
      <c r="Q1952" s="5"/>
      <c r="R1952" s="9"/>
      <c r="S1952" s="9"/>
      <c r="T1952" s="5"/>
      <c r="U1952" s="5"/>
      <c r="V1952" s="5"/>
      <c r="W1952" s="5"/>
      <c r="X1952" s="5"/>
      <c r="Y1952" s="5"/>
      <c r="Z1952" s="5"/>
      <c r="AA1952" s="5"/>
      <c r="AB1952" s="5"/>
      <c r="AC1952" s="6"/>
      <c r="AD1952" s="6"/>
      <c r="AE1952" s="5"/>
      <c r="AF1952" s="10"/>
    </row>
    <row r="1953" ht="21.0" customHeight="1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6"/>
      <c r="N1953" s="6"/>
      <c r="O1953" s="7">
        <f>+IF(NETWORKDAYS(M1953,N1953,Feriados!A1869:A1899)&gt;-1,NETWORKDAYS(M1953,N1953,Feriados!A1869:A1899)-1,NETWORKDAYS(M1953,TODAY(),Feriados!A$15:A$315))</f>
        <v>-1</v>
      </c>
      <c r="P1953" s="8"/>
      <c r="Q1953" s="5"/>
      <c r="R1953" s="9"/>
      <c r="S1953" s="9"/>
      <c r="T1953" s="5"/>
      <c r="U1953" s="5"/>
      <c r="V1953" s="5"/>
      <c r="W1953" s="5"/>
      <c r="X1953" s="5"/>
      <c r="Y1953" s="5"/>
      <c r="Z1953" s="5"/>
      <c r="AA1953" s="5"/>
      <c r="AB1953" s="5"/>
      <c r="AC1953" s="6"/>
      <c r="AD1953" s="6"/>
      <c r="AE1953" s="5"/>
      <c r="AF1953" s="10"/>
    </row>
    <row r="1954" ht="21.0" customHeight="1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6"/>
      <c r="N1954" s="6"/>
      <c r="O1954" s="7">
        <f>+IF(NETWORKDAYS(M1954,N1954,Feriados!A1870:A1900)&gt;-1,NETWORKDAYS(M1954,N1954,Feriados!A1870:A1900)-1,NETWORKDAYS(M1954,TODAY(),Feriados!A$15:A$315))</f>
        <v>-1</v>
      </c>
      <c r="P1954" s="8"/>
      <c r="Q1954" s="5"/>
      <c r="R1954" s="9"/>
      <c r="S1954" s="9"/>
      <c r="T1954" s="5"/>
      <c r="U1954" s="5"/>
      <c r="V1954" s="5"/>
      <c r="W1954" s="5"/>
      <c r="X1954" s="5"/>
      <c r="Y1954" s="5"/>
      <c r="Z1954" s="5"/>
      <c r="AA1954" s="5"/>
      <c r="AB1954" s="5"/>
      <c r="AC1954" s="6"/>
      <c r="AD1954" s="6"/>
      <c r="AE1954" s="5"/>
      <c r="AF1954" s="10"/>
    </row>
    <row r="1955" ht="21.0" customHeight="1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6"/>
      <c r="N1955" s="6"/>
      <c r="O1955" s="7">
        <f>+IF(NETWORKDAYS(M1955,N1955,Feriados!A1871:A1901)&gt;-1,NETWORKDAYS(M1955,N1955,Feriados!A1871:A1901)-1,NETWORKDAYS(M1955,TODAY(),Feriados!A$15:A$315))</f>
        <v>-1</v>
      </c>
      <c r="P1955" s="8"/>
      <c r="Q1955" s="5"/>
      <c r="R1955" s="9"/>
      <c r="S1955" s="9"/>
      <c r="T1955" s="5"/>
      <c r="U1955" s="5"/>
      <c r="V1955" s="5"/>
      <c r="W1955" s="5"/>
      <c r="X1955" s="5"/>
      <c r="Y1955" s="5"/>
      <c r="Z1955" s="5"/>
      <c r="AA1955" s="5"/>
      <c r="AB1955" s="5"/>
      <c r="AC1955" s="6"/>
      <c r="AD1955" s="6"/>
      <c r="AE1955" s="5"/>
      <c r="AF1955" s="10"/>
    </row>
    <row r="1956" ht="21.0" customHeight="1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6"/>
      <c r="N1956" s="6"/>
      <c r="O1956" s="7">
        <f>+IF(NETWORKDAYS(M1956,N1956,Feriados!A1872:A1902)&gt;-1,NETWORKDAYS(M1956,N1956,Feriados!A1872:A1902)-1,NETWORKDAYS(M1956,TODAY(),Feriados!A$15:A$315))</f>
        <v>-1</v>
      </c>
      <c r="P1956" s="8"/>
      <c r="Q1956" s="5"/>
      <c r="R1956" s="9"/>
      <c r="S1956" s="9"/>
      <c r="T1956" s="5"/>
      <c r="U1956" s="5"/>
      <c r="V1956" s="5"/>
      <c r="W1956" s="5"/>
      <c r="X1956" s="5"/>
      <c r="Y1956" s="5"/>
      <c r="Z1956" s="5"/>
      <c r="AA1956" s="5"/>
      <c r="AB1956" s="5"/>
      <c r="AC1956" s="6"/>
      <c r="AD1956" s="6"/>
      <c r="AE1956" s="5"/>
      <c r="AF1956" s="10"/>
    </row>
    <row r="1957" ht="21.0" customHeight="1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6"/>
      <c r="N1957" s="6"/>
      <c r="O1957" s="7">
        <f>+IF(NETWORKDAYS(M1957,N1957,Feriados!A1873:A1903)&gt;-1,NETWORKDAYS(M1957,N1957,Feriados!A1873:A1903)-1,NETWORKDAYS(M1957,TODAY(),Feriados!A$15:A$315))</f>
        <v>-1</v>
      </c>
      <c r="P1957" s="8"/>
      <c r="Q1957" s="5"/>
      <c r="R1957" s="9"/>
      <c r="S1957" s="9"/>
      <c r="T1957" s="5"/>
      <c r="U1957" s="5"/>
      <c r="V1957" s="5"/>
      <c r="W1957" s="5"/>
      <c r="X1957" s="5"/>
      <c r="Y1957" s="5"/>
      <c r="Z1957" s="5"/>
      <c r="AA1957" s="5"/>
      <c r="AB1957" s="5"/>
      <c r="AC1957" s="6"/>
      <c r="AD1957" s="6"/>
      <c r="AE1957" s="5"/>
      <c r="AF1957" s="10"/>
    </row>
    <row r="1958" ht="21.0" customHeight="1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6"/>
      <c r="N1958" s="6"/>
      <c r="O1958" s="7">
        <f>+IF(NETWORKDAYS(M1958,N1958,Feriados!A1874:A1904)&gt;-1,NETWORKDAYS(M1958,N1958,Feriados!A1874:A1904)-1,NETWORKDAYS(M1958,TODAY(),Feriados!A$15:A$315))</f>
        <v>-1</v>
      </c>
      <c r="P1958" s="8"/>
      <c r="Q1958" s="5"/>
      <c r="R1958" s="9"/>
      <c r="S1958" s="9"/>
      <c r="T1958" s="5"/>
      <c r="U1958" s="5"/>
      <c r="V1958" s="5"/>
      <c r="W1958" s="5"/>
      <c r="X1958" s="5"/>
      <c r="Y1958" s="5"/>
      <c r="Z1958" s="5"/>
      <c r="AA1958" s="5"/>
      <c r="AB1958" s="5"/>
      <c r="AC1958" s="6"/>
      <c r="AD1958" s="6"/>
      <c r="AE1958" s="5"/>
      <c r="AF1958" s="10"/>
    </row>
    <row r="1959" ht="21.0" customHeight="1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6"/>
      <c r="N1959" s="6"/>
      <c r="O1959" s="7">
        <f>+IF(NETWORKDAYS(M1959,N1959,Feriados!A1875:A1905)&gt;-1,NETWORKDAYS(M1959,N1959,Feriados!A1875:A1905)-1,NETWORKDAYS(M1959,TODAY(),Feriados!A$15:A$315))</f>
        <v>-1</v>
      </c>
      <c r="P1959" s="8"/>
      <c r="Q1959" s="5"/>
      <c r="R1959" s="9"/>
      <c r="S1959" s="9"/>
      <c r="T1959" s="5"/>
      <c r="U1959" s="5"/>
      <c r="V1959" s="5"/>
      <c r="W1959" s="5"/>
      <c r="X1959" s="5"/>
      <c r="Y1959" s="5"/>
      <c r="Z1959" s="5"/>
      <c r="AA1959" s="5"/>
      <c r="AB1959" s="5"/>
      <c r="AC1959" s="6"/>
      <c r="AD1959" s="6"/>
      <c r="AE1959" s="5"/>
      <c r="AF1959" s="10"/>
    </row>
    <row r="1960" ht="21.0" customHeight="1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6"/>
      <c r="N1960" s="6"/>
      <c r="O1960" s="7">
        <f>+IF(NETWORKDAYS(M1960,N1960,Feriados!A1876:A1906)&gt;-1,NETWORKDAYS(M1960,N1960,Feriados!A1876:A1906)-1,NETWORKDAYS(M1960,TODAY(),Feriados!A$15:A$315))</f>
        <v>-1</v>
      </c>
      <c r="P1960" s="8"/>
      <c r="Q1960" s="5"/>
      <c r="R1960" s="9"/>
      <c r="S1960" s="9"/>
      <c r="T1960" s="5"/>
      <c r="U1960" s="5"/>
      <c r="V1960" s="5"/>
      <c r="W1960" s="5"/>
      <c r="X1960" s="5"/>
      <c r="Y1960" s="5"/>
      <c r="Z1960" s="5"/>
      <c r="AA1960" s="5"/>
      <c r="AB1960" s="5"/>
      <c r="AC1960" s="6"/>
      <c r="AD1960" s="6"/>
      <c r="AE1960" s="5"/>
      <c r="AF1960" s="10"/>
    </row>
    <row r="1961" ht="21.0" customHeight="1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6"/>
      <c r="N1961" s="6"/>
      <c r="O1961" s="7">
        <f>+IF(NETWORKDAYS(M1961,N1961,Feriados!A1877:A1907)&gt;-1,NETWORKDAYS(M1961,N1961,Feriados!A1877:A1907)-1,NETWORKDAYS(M1961,TODAY(),Feriados!A$15:A$315))</f>
        <v>-1</v>
      </c>
      <c r="P1961" s="8"/>
      <c r="Q1961" s="5"/>
      <c r="R1961" s="9"/>
      <c r="S1961" s="9"/>
      <c r="T1961" s="5"/>
      <c r="U1961" s="5"/>
      <c r="V1961" s="5"/>
      <c r="W1961" s="5"/>
      <c r="X1961" s="5"/>
      <c r="Y1961" s="5"/>
      <c r="Z1961" s="5"/>
      <c r="AA1961" s="5"/>
      <c r="AB1961" s="5"/>
      <c r="AC1961" s="6"/>
      <c r="AD1961" s="6"/>
      <c r="AE1961" s="5"/>
      <c r="AF1961" s="10"/>
    </row>
    <row r="1962" ht="21.0" customHeight="1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6"/>
      <c r="N1962" s="6"/>
      <c r="O1962" s="7">
        <f>+IF(NETWORKDAYS(M1962,N1962,Feriados!A1878:A1908)&gt;-1,NETWORKDAYS(M1962,N1962,Feriados!A1878:A1908)-1,NETWORKDAYS(M1962,TODAY(),Feriados!A$15:A$315))</f>
        <v>-1</v>
      </c>
      <c r="P1962" s="8"/>
      <c r="Q1962" s="5"/>
      <c r="R1962" s="9"/>
      <c r="S1962" s="9"/>
      <c r="T1962" s="5"/>
      <c r="U1962" s="5"/>
      <c r="V1962" s="5"/>
      <c r="W1962" s="5"/>
      <c r="X1962" s="5"/>
      <c r="Y1962" s="5"/>
      <c r="Z1962" s="5"/>
      <c r="AA1962" s="5"/>
      <c r="AB1962" s="5"/>
      <c r="AC1962" s="6"/>
      <c r="AD1962" s="6"/>
      <c r="AE1962" s="5"/>
      <c r="AF1962" s="10"/>
    </row>
    <row r="1963" ht="21.0" customHeight="1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6"/>
      <c r="N1963" s="6"/>
      <c r="O1963" s="7">
        <f>+IF(NETWORKDAYS(M1963,N1963,Feriados!A1879:A1909)&gt;-1,NETWORKDAYS(M1963,N1963,Feriados!A1879:A1909)-1,NETWORKDAYS(M1963,TODAY(),Feriados!A$15:A$315))</f>
        <v>-1</v>
      </c>
      <c r="P1963" s="8"/>
      <c r="Q1963" s="5"/>
      <c r="R1963" s="9"/>
      <c r="S1963" s="9"/>
      <c r="T1963" s="5"/>
      <c r="U1963" s="5"/>
      <c r="V1963" s="5"/>
      <c r="W1963" s="5"/>
      <c r="X1963" s="5"/>
      <c r="Y1963" s="5"/>
      <c r="Z1963" s="5"/>
      <c r="AA1963" s="5"/>
      <c r="AB1963" s="5"/>
      <c r="AC1963" s="6"/>
      <c r="AD1963" s="6"/>
      <c r="AE1963" s="5"/>
      <c r="AF1963" s="10"/>
    </row>
    <row r="1964" ht="21.0" customHeight="1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6"/>
      <c r="N1964" s="6"/>
      <c r="O1964" s="7">
        <f>+IF(NETWORKDAYS(M1964,N1964,Feriados!A1880:A1910)&gt;-1,NETWORKDAYS(M1964,N1964,Feriados!A1880:A1910)-1,NETWORKDAYS(M1964,TODAY(),Feriados!A$15:A$315))</f>
        <v>-1</v>
      </c>
      <c r="P1964" s="8"/>
      <c r="Q1964" s="5"/>
      <c r="R1964" s="9"/>
      <c r="S1964" s="9"/>
      <c r="T1964" s="5"/>
      <c r="U1964" s="5"/>
      <c r="V1964" s="5"/>
      <c r="W1964" s="5"/>
      <c r="X1964" s="5"/>
      <c r="Y1964" s="5"/>
      <c r="Z1964" s="5"/>
      <c r="AA1964" s="5"/>
      <c r="AB1964" s="5"/>
      <c r="AC1964" s="6"/>
      <c r="AD1964" s="6"/>
      <c r="AE1964" s="5"/>
      <c r="AF1964" s="10"/>
    </row>
    <row r="1965" ht="21.0" customHeight="1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6"/>
      <c r="N1965" s="6"/>
      <c r="O1965" s="7">
        <f>+IF(NETWORKDAYS(M1965,N1965,Feriados!A1881:A1911)&gt;-1,NETWORKDAYS(M1965,N1965,Feriados!A1881:A1911)-1,NETWORKDAYS(M1965,TODAY(),Feriados!A$15:A$315))</f>
        <v>-1</v>
      </c>
      <c r="P1965" s="8"/>
      <c r="Q1965" s="5"/>
      <c r="R1965" s="9"/>
      <c r="S1965" s="9"/>
      <c r="T1965" s="5"/>
      <c r="U1965" s="5"/>
      <c r="V1965" s="5"/>
      <c r="W1965" s="5"/>
      <c r="X1965" s="5"/>
      <c r="Y1965" s="5"/>
      <c r="Z1965" s="5"/>
      <c r="AA1965" s="5"/>
      <c r="AB1965" s="5"/>
      <c r="AC1965" s="6"/>
      <c r="AD1965" s="6"/>
      <c r="AE1965" s="5"/>
      <c r="AF1965" s="10"/>
    </row>
    <row r="1966" ht="21.0" customHeight="1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6"/>
      <c r="N1966" s="6"/>
      <c r="O1966" s="7">
        <f>+IF(NETWORKDAYS(M1966,N1966,Feriados!A1882:A1912)&gt;-1,NETWORKDAYS(M1966,N1966,Feriados!A1882:A1912)-1,NETWORKDAYS(M1966,TODAY(),Feriados!A$15:A$315))</f>
        <v>-1</v>
      </c>
      <c r="P1966" s="8"/>
      <c r="Q1966" s="5"/>
      <c r="R1966" s="9"/>
      <c r="S1966" s="9"/>
      <c r="T1966" s="5"/>
      <c r="U1966" s="5"/>
      <c r="V1966" s="5"/>
      <c r="W1966" s="5"/>
      <c r="X1966" s="5"/>
      <c r="Y1966" s="5"/>
      <c r="Z1966" s="5"/>
      <c r="AA1966" s="5"/>
      <c r="AB1966" s="5"/>
      <c r="AC1966" s="6"/>
      <c r="AD1966" s="6"/>
      <c r="AE1966" s="5"/>
      <c r="AF1966" s="10"/>
    </row>
    <row r="1967" ht="21.0" customHeight="1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6"/>
      <c r="N1967" s="6"/>
      <c r="O1967" s="7">
        <f>+IF(NETWORKDAYS(M1967,N1967,Feriados!A1883:A1913)&gt;-1,NETWORKDAYS(M1967,N1967,Feriados!A1883:A1913)-1,NETWORKDAYS(M1967,TODAY(),Feriados!A$15:A$315))</f>
        <v>-1</v>
      </c>
      <c r="P1967" s="8"/>
      <c r="Q1967" s="5"/>
      <c r="R1967" s="9"/>
      <c r="S1967" s="9"/>
      <c r="T1967" s="5"/>
      <c r="U1967" s="5"/>
      <c r="V1967" s="5"/>
      <c r="W1967" s="5"/>
      <c r="X1967" s="5"/>
      <c r="Y1967" s="5"/>
      <c r="Z1967" s="5"/>
      <c r="AA1967" s="5"/>
      <c r="AB1967" s="5"/>
      <c r="AC1967" s="6"/>
      <c r="AD1967" s="6"/>
      <c r="AE1967" s="5"/>
      <c r="AF1967" s="10"/>
    </row>
    <row r="1968" ht="21.0" customHeight="1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6"/>
      <c r="N1968" s="6"/>
      <c r="O1968" s="7">
        <f>+IF(NETWORKDAYS(M1968,N1968,Feriados!A1884:A1914)&gt;-1,NETWORKDAYS(M1968,N1968,Feriados!A1884:A1914)-1,NETWORKDAYS(M1968,TODAY(),Feriados!A$15:A$315))</f>
        <v>-1</v>
      </c>
      <c r="P1968" s="8"/>
      <c r="Q1968" s="5"/>
      <c r="R1968" s="9"/>
      <c r="S1968" s="9"/>
      <c r="T1968" s="5"/>
      <c r="U1968" s="5"/>
      <c r="V1968" s="5"/>
      <c r="W1968" s="5"/>
      <c r="X1968" s="5"/>
      <c r="Y1968" s="5"/>
      <c r="Z1968" s="5"/>
      <c r="AA1968" s="5"/>
      <c r="AB1968" s="5"/>
      <c r="AC1968" s="6"/>
      <c r="AD1968" s="6"/>
      <c r="AE1968" s="5"/>
      <c r="AF1968" s="10"/>
    </row>
    <row r="1969" ht="21.0" customHeight="1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6"/>
      <c r="N1969" s="6"/>
      <c r="O1969" s="7">
        <f>+IF(NETWORKDAYS(M1969,N1969,Feriados!A1885:A1915)&gt;-1,NETWORKDAYS(M1969,N1969,Feriados!A1885:A1915)-1,NETWORKDAYS(M1969,TODAY(),Feriados!A$15:A$315))</f>
        <v>-1</v>
      </c>
      <c r="P1969" s="8"/>
      <c r="Q1969" s="5"/>
      <c r="R1969" s="9"/>
      <c r="S1969" s="9"/>
      <c r="T1969" s="5"/>
      <c r="U1969" s="5"/>
      <c r="V1969" s="5"/>
      <c r="W1969" s="5"/>
      <c r="X1969" s="5"/>
      <c r="Y1969" s="5"/>
      <c r="Z1969" s="5"/>
      <c r="AA1969" s="5"/>
      <c r="AB1969" s="5"/>
      <c r="AC1969" s="6"/>
      <c r="AD1969" s="6"/>
      <c r="AE1969" s="5"/>
      <c r="AF1969" s="10"/>
    </row>
    <row r="1970" ht="21.0" customHeight="1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6"/>
      <c r="N1970" s="6"/>
      <c r="O1970" s="7">
        <f>+IF(NETWORKDAYS(M1970,N1970,Feriados!A1886:A1916)&gt;-1,NETWORKDAYS(M1970,N1970,Feriados!A1886:A1916)-1,NETWORKDAYS(M1970,TODAY(),Feriados!A$15:A$315))</f>
        <v>-1</v>
      </c>
      <c r="P1970" s="8"/>
      <c r="Q1970" s="5"/>
      <c r="R1970" s="9"/>
      <c r="S1970" s="9"/>
      <c r="T1970" s="5"/>
      <c r="U1970" s="5"/>
      <c r="V1970" s="5"/>
      <c r="W1970" s="5"/>
      <c r="X1970" s="5"/>
      <c r="Y1970" s="5"/>
      <c r="Z1970" s="5"/>
      <c r="AA1970" s="5"/>
      <c r="AB1970" s="5"/>
      <c r="AC1970" s="6"/>
      <c r="AD1970" s="6"/>
      <c r="AE1970" s="5"/>
      <c r="AF1970" s="10"/>
    </row>
    <row r="1971" ht="21.0" customHeight="1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6"/>
      <c r="N1971" s="6"/>
      <c r="O1971" s="7">
        <f>+IF(NETWORKDAYS(M1971,N1971,Feriados!A1887:A1917)&gt;-1,NETWORKDAYS(M1971,N1971,Feriados!A1887:A1917)-1,NETWORKDAYS(M1971,TODAY(),Feriados!A$15:A$315))</f>
        <v>-1</v>
      </c>
      <c r="P1971" s="8"/>
      <c r="Q1971" s="5"/>
      <c r="R1971" s="9"/>
      <c r="S1971" s="9"/>
      <c r="T1971" s="5"/>
      <c r="U1971" s="5"/>
      <c r="V1971" s="5"/>
      <c r="W1971" s="5"/>
      <c r="X1971" s="5"/>
      <c r="Y1971" s="5"/>
      <c r="Z1971" s="5"/>
      <c r="AA1971" s="5"/>
      <c r="AB1971" s="5"/>
      <c r="AC1971" s="6"/>
      <c r="AD1971" s="6"/>
      <c r="AE1971" s="5"/>
      <c r="AF1971" s="10"/>
    </row>
    <row r="1972" ht="21.0" customHeight="1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6"/>
      <c r="N1972" s="6"/>
      <c r="O1972" s="7">
        <f>+IF(NETWORKDAYS(M1972,N1972,Feriados!A1888:A1918)&gt;-1,NETWORKDAYS(M1972,N1972,Feriados!A1888:A1918)-1,NETWORKDAYS(M1972,TODAY(),Feriados!A$15:A$315))</f>
        <v>-1</v>
      </c>
      <c r="P1972" s="8"/>
      <c r="Q1972" s="5"/>
      <c r="R1972" s="9"/>
      <c r="S1972" s="9"/>
      <c r="T1972" s="5"/>
      <c r="U1972" s="5"/>
      <c r="V1972" s="5"/>
      <c r="W1972" s="5"/>
      <c r="X1972" s="5"/>
      <c r="Y1972" s="5"/>
      <c r="Z1972" s="5"/>
      <c r="AA1972" s="5"/>
      <c r="AB1972" s="5"/>
      <c r="AC1972" s="6"/>
      <c r="AD1972" s="6"/>
      <c r="AE1972" s="5"/>
      <c r="AF1972" s="10"/>
    </row>
    <row r="1973" ht="21.0" customHeight="1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6"/>
      <c r="N1973" s="6"/>
      <c r="O1973" s="7">
        <f>+IF(NETWORKDAYS(M1973,N1973,Feriados!A1889:A1919)&gt;-1,NETWORKDAYS(M1973,N1973,Feriados!A1889:A1919)-1,NETWORKDAYS(M1973,TODAY(),Feriados!A$15:A$315))</f>
        <v>-1</v>
      </c>
      <c r="P1973" s="8"/>
      <c r="Q1973" s="5"/>
      <c r="R1973" s="9"/>
      <c r="S1973" s="9"/>
      <c r="T1973" s="5"/>
      <c r="U1973" s="5"/>
      <c r="V1973" s="5"/>
      <c r="W1973" s="5"/>
      <c r="X1973" s="5"/>
      <c r="Y1973" s="5"/>
      <c r="Z1973" s="5"/>
      <c r="AA1973" s="5"/>
      <c r="AB1973" s="5"/>
      <c r="AC1973" s="6"/>
      <c r="AD1973" s="6"/>
      <c r="AE1973" s="5"/>
      <c r="AF1973" s="10"/>
    </row>
    <row r="1974" ht="21.0" customHeight="1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6"/>
      <c r="N1974" s="6"/>
      <c r="O1974" s="7">
        <f>+IF(NETWORKDAYS(M1974,N1974,Feriados!A1890:A1920)&gt;-1,NETWORKDAYS(M1974,N1974,Feriados!A1890:A1920)-1,NETWORKDAYS(M1974,TODAY(),Feriados!A$15:A$315))</f>
        <v>-1</v>
      </c>
      <c r="P1974" s="8"/>
      <c r="Q1974" s="5"/>
      <c r="R1974" s="9"/>
      <c r="S1974" s="9"/>
      <c r="T1974" s="5"/>
      <c r="U1974" s="5"/>
      <c r="V1974" s="5"/>
      <c r="W1974" s="5"/>
      <c r="X1974" s="5"/>
      <c r="Y1974" s="5"/>
      <c r="Z1974" s="5"/>
      <c r="AA1974" s="5"/>
      <c r="AB1974" s="5"/>
      <c r="AC1974" s="6"/>
      <c r="AD1974" s="6"/>
      <c r="AE1974" s="5"/>
      <c r="AF1974" s="10"/>
    </row>
    <row r="1975" ht="21.0" customHeight="1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6"/>
      <c r="N1975" s="6"/>
      <c r="O1975" s="7">
        <f>+IF(NETWORKDAYS(M1975,N1975,Feriados!A1891:A1921)&gt;-1,NETWORKDAYS(M1975,N1975,Feriados!A1891:A1921)-1,NETWORKDAYS(M1975,TODAY(),Feriados!A$15:A$315))</f>
        <v>-1</v>
      </c>
      <c r="P1975" s="8"/>
      <c r="Q1975" s="5"/>
      <c r="R1975" s="9"/>
      <c r="S1975" s="9"/>
      <c r="T1975" s="5"/>
      <c r="U1975" s="5"/>
      <c r="V1975" s="5"/>
      <c r="W1975" s="5"/>
      <c r="X1975" s="5"/>
      <c r="Y1975" s="5"/>
      <c r="Z1975" s="5"/>
      <c r="AA1975" s="5"/>
      <c r="AB1975" s="5"/>
      <c r="AC1975" s="6"/>
      <c r="AD1975" s="6"/>
      <c r="AE1975" s="5"/>
      <c r="AF1975" s="10"/>
    </row>
    <row r="1976" ht="21.0" customHeight="1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6"/>
      <c r="N1976" s="6"/>
      <c r="O1976" s="7">
        <f>+IF(NETWORKDAYS(M1976,N1976,Feriados!A1892:A1922)&gt;-1,NETWORKDAYS(M1976,N1976,Feriados!A1892:A1922)-1,NETWORKDAYS(M1976,TODAY(),Feriados!A$15:A$315))</f>
        <v>-1</v>
      </c>
      <c r="P1976" s="8"/>
      <c r="Q1976" s="5"/>
      <c r="R1976" s="9"/>
      <c r="S1976" s="9"/>
      <c r="T1976" s="5"/>
      <c r="U1976" s="5"/>
      <c r="V1976" s="5"/>
      <c r="W1976" s="5"/>
      <c r="X1976" s="5"/>
      <c r="Y1976" s="5"/>
      <c r="Z1976" s="5"/>
      <c r="AA1976" s="5"/>
      <c r="AB1976" s="5"/>
      <c r="AC1976" s="6"/>
      <c r="AD1976" s="6"/>
      <c r="AE1976" s="5"/>
      <c r="AF1976" s="10"/>
    </row>
    <row r="1977" ht="21.0" customHeight="1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6"/>
      <c r="N1977" s="6"/>
      <c r="O1977" s="7">
        <f>+IF(NETWORKDAYS(M1977,N1977,Feriados!A1893:A1923)&gt;-1,NETWORKDAYS(M1977,N1977,Feriados!A1893:A1923)-1,NETWORKDAYS(M1977,TODAY(),Feriados!A$15:A$315))</f>
        <v>-1</v>
      </c>
      <c r="P1977" s="8"/>
      <c r="Q1977" s="5"/>
      <c r="R1977" s="9"/>
      <c r="S1977" s="9"/>
      <c r="T1977" s="5"/>
      <c r="U1977" s="5"/>
      <c r="V1977" s="5"/>
      <c r="W1977" s="5"/>
      <c r="X1977" s="5"/>
      <c r="Y1977" s="5"/>
      <c r="Z1977" s="5"/>
      <c r="AA1977" s="5"/>
      <c r="AB1977" s="5"/>
      <c r="AC1977" s="6"/>
      <c r="AD1977" s="6"/>
      <c r="AE1977" s="5"/>
      <c r="AF1977" s="10"/>
    </row>
    <row r="1978" ht="21.0" customHeight="1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6"/>
      <c r="N1978" s="6"/>
      <c r="O1978" s="7">
        <f>+IF(NETWORKDAYS(M1978,N1978,Feriados!A1894:A1924)&gt;-1,NETWORKDAYS(M1978,N1978,Feriados!A1894:A1924)-1,NETWORKDAYS(M1978,TODAY(),Feriados!A$15:A$315))</f>
        <v>-1</v>
      </c>
      <c r="P1978" s="8"/>
      <c r="Q1978" s="5"/>
      <c r="R1978" s="9"/>
      <c r="S1978" s="9"/>
      <c r="T1978" s="5"/>
      <c r="U1978" s="5"/>
      <c r="V1978" s="5"/>
      <c r="W1978" s="5"/>
      <c r="X1978" s="5"/>
      <c r="Y1978" s="5"/>
      <c r="Z1978" s="5"/>
      <c r="AA1978" s="5"/>
      <c r="AB1978" s="5"/>
      <c r="AC1978" s="6"/>
      <c r="AD1978" s="6"/>
      <c r="AE1978" s="5"/>
      <c r="AF1978" s="10"/>
    </row>
    <row r="1979" ht="21.0" customHeight="1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6"/>
      <c r="N1979" s="6"/>
      <c r="O1979" s="7">
        <f>+IF(NETWORKDAYS(M1979,N1979,Feriados!A1895:A1925)&gt;-1,NETWORKDAYS(M1979,N1979,Feriados!A1895:A1925)-1,NETWORKDAYS(M1979,TODAY(),Feriados!A$15:A$315))</f>
        <v>-1</v>
      </c>
      <c r="P1979" s="8"/>
      <c r="Q1979" s="5"/>
      <c r="R1979" s="9"/>
      <c r="S1979" s="9"/>
      <c r="T1979" s="5"/>
      <c r="U1979" s="5"/>
      <c r="V1979" s="5"/>
      <c r="W1979" s="5"/>
      <c r="X1979" s="5"/>
      <c r="Y1979" s="5"/>
      <c r="Z1979" s="5"/>
      <c r="AA1979" s="5"/>
      <c r="AB1979" s="5"/>
      <c r="AC1979" s="6"/>
      <c r="AD1979" s="6"/>
      <c r="AE1979" s="5"/>
      <c r="AF1979" s="10"/>
    </row>
    <row r="1980" ht="21.0" customHeight="1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6"/>
      <c r="N1980" s="6"/>
      <c r="O1980" s="7">
        <f>+IF(NETWORKDAYS(M1980,N1980,Feriados!A1896:A1926)&gt;-1,NETWORKDAYS(M1980,N1980,Feriados!A1896:A1926)-1,NETWORKDAYS(M1980,TODAY(),Feriados!A$15:A$315))</f>
        <v>-1</v>
      </c>
      <c r="P1980" s="8"/>
      <c r="Q1980" s="5"/>
      <c r="R1980" s="9"/>
      <c r="S1980" s="9"/>
      <c r="T1980" s="5"/>
      <c r="U1980" s="5"/>
      <c r="V1980" s="5"/>
      <c r="W1980" s="5"/>
      <c r="X1980" s="5"/>
      <c r="Y1980" s="5"/>
      <c r="Z1980" s="5"/>
      <c r="AA1980" s="5"/>
      <c r="AB1980" s="5"/>
      <c r="AC1980" s="6"/>
      <c r="AD1980" s="6"/>
      <c r="AE1980" s="5"/>
      <c r="AF1980" s="10"/>
    </row>
    <row r="1981" ht="21.0" customHeight="1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6"/>
      <c r="N1981" s="6"/>
      <c r="O1981" s="7">
        <f>+IF(NETWORKDAYS(M1981,N1981,Feriados!A1897:A1927)&gt;-1,NETWORKDAYS(M1981,N1981,Feriados!A1897:A1927)-1,NETWORKDAYS(M1981,TODAY(),Feriados!A$15:A$315))</f>
        <v>-1</v>
      </c>
      <c r="P1981" s="8"/>
      <c r="Q1981" s="5"/>
      <c r="R1981" s="9"/>
      <c r="S1981" s="9"/>
      <c r="T1981" s="5"/>
      <c r="U1981" s="5"/>
      <c r="V1981" s="5"/>
      <c r="W1981" s="5"/>
      <c r="X1981" s="5"/>
      <c r="Y1981" s="5"/>
      <c r="Z1981" s="5"/>
      <c r="AA1981" s="5"/>
      <c r="AB1981" s="5"/>
      <c r="AC1981" s="6"/>
      <c r="AD1981" s="6"/>
      <c r="AE1981" s="5"/>
      <c r="AF1981" s="10"/>
    </row>
    <row r="1982" ht="21.0" customHeight="1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6"/>
      <c r="N1982" s="6"/>
      <c r="O1982" s="7">
        <f>+IF(NETWORKDAYS(M1982,N1982,Feriados!A1898:A1928)&gt;-1,NETWORKDAYS(M1982,N1982,Feriados!A1898:A1928)-1,NETWORKDAYS(M1982,TODAY(),Feriados!A$15:A$315))</f>
        <v>-1</v>
      </c>
      <c r="P1982" s="8"/>
      <c r="Q1982" s="5"/>
      <c r="R1982" s="9"/>
      <c r="S1982" s="9"/>
      <c r="T1982" s="5"/>
      <c r="U1982" s="5"/>
      <c r="V1982" s="5"/>
      <c r="W1982" s="5"/>
      <c r="X1982" s="5"/>
      <c r="Y1982" s="5"/>
      <c r="Z1982" s="5"/>
      <c r="AA1982" s="5"/>
      <c r="AB1982" s="5"/>
      <c r="AC1982" s="6"/>
      <c r="AD1982" s="6"/>
      <c r="AE1982" s="5"/>
      <c r="AF1982" s="10"/>
    </row>
    <row r="1983" ht="21.0" customHeight="1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6"/>
      <c r="N1983" s="6"/>
      <c r="O1983" s="7">
        <f>+IF(NETWORKDAYS(M1983,N1983,Feriados!A1899:A1929)&gt;-1,NETWORKDAYS(M1983,N1983,Feriados!A1899:A1929)-1,NETWORKDAYS(M1983,TODAY(),Feriados!A$15:A$315))</f>
        <v>-1</v>
      </c>
      <c r="P1983" s="8"/>
      <c r="Q1983" s="5"/>
      <c r="R1983" s="9"/>
      <c r="S1983" s="9"/>
      <c r="T1983" s="5"/>
      <c r="U1983" s="5"/>
      <c r="V1983" s="5"/>
      <c r="W1983" s="5"/>
      <c r="X1983" s="5"/>
      <c r="Y1983" s="5"/>
      <c r="Z1983" s="5"/>
      <c r="AA1983" s="5"/>
      <c r="AB1983" s="5"/>
      <c r="AC1983" s="6"/>
      <c r="AD1983" s="6"/>
      <c r="AE1983" s="5"/>
      <c r="AF1983" s="10"/>
    </row>
    <row r="1984" ht="21.0" customHeight="1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6"/>
      <c r="N1984" s="6"/>
      <c r="O1984" s="7">
        <f>+IF(NETWORKDAYS(M1984,N1984,Feriados!A1900:A1930)&gt;-1,NETWORKDAYS(M1984,N1984,Feriados!A1900:A1930)-1,NETWORKDAYS(M1984,TODAY(),Feriados!A$15:A$315))</f>
        <v>-1</v>
      </c>
      <c r="P1984" s="8"/>
      <c r="Q1984" s="5"/>
      <c r="R1984" s="9"/>
      <c r="S1984" s="9"/>
      <c r="T1984" s="5"/>
      <c r="U1984" s="5"/>
      <c r="V1984" s="5"/>
      <c r="W1984" s="5"/>
      <c r="X1984" s="5"/>
      <c r="Y1984" s="5"/>
      <c r="Z1984" s="5"/>
      <c r="AA1984" s="5"/>
      <c r="AB1984" s="5"/>
      <c r="AC1984" s="6"/>
      <c r="AD1984" s="6"/>
      <c r="AE1984" s="5"/>
      <c r="AF1984" s="10"/>
    </row>
    <row r="1985" ht="21.0" customHeight="1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6"/>
      <c r="N1985" s="6"/>
      <c r="O1985" s="7">
        <f>+IF(NETWORKDAYS(M1985,N1985,Feriados!A1901:A1931)&gt;-1,NETWORKDAYS(M1985,N1985,Feriados!A1901:A1931)-1,NETWORKDAYS(M1985,TODAY(),Feriados!A$15:A$315))</f>
        <v>-1</v>
      </c>
      <c r="P1985" s="8"/>
      <c r="Q1985" s="5"/>
      <c r="R1985" s="9"/>
      <c r="S1985" s="9"/>
      <c r="T1985" s="5"/>
      <c r="U1985" s="5"/>
      <c r="V1985" s="5"/>
      <c r="W1985" s="5"/>
      <c r="X1985" s="5"/>
      <c r="Y1985" s="5"/>
      <c r="Z1985" s="5"/>
      <c r="AA1985" s="5"/>
      <c r="AB1985" s="5"/>
      <c r="AC1985" s="6"/>
      <c r="AD1985" s="6"/>
      <c r="AE1985" s="5"/>
      <c r="AF1985" s="10"/>
    </row>
    <row r="1986" ht="21.0" customHeight="1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6"/>
      <c r="N1986" s="6"/>
      <c r="O1986" s="7">
        <f>+IF(NETWORKDAYS(M1986,N1986,Feriados!A1902:A1932)&gt;-1,NETWORKDAYS(M1986,N1986,Feriados!A1902:A1932)-1,NETWORKDAYS(M1986,TODAY(),Feriados!A$15:A$315))</f>
        <v>-1</v>
      </c>
      <c r="P1986" s="8"/>
      <c r="Q1986" s="5"/>
      <c r="R1986" s="9"/>
      <c r="S1986" s="9"/>
      <c r="T1986" s="5"/>
      <c r="U1986" s="5"/>
      <c r="V1986" s="5"/>
      <c r="W1986" s="5"/>
      <c r="X1986" s="5"/>
      <c r="Y1986" s="5"/>
      <c r="Z1986" s="5"/>
      <c r="AA1986" s="5"/>
      <c r="AB1986" s="5"/>
      <c r="AC1986" s="6"/>
      <c r="AD1986" s="6"/>
      <c r="AE1986" s="5"/>
      <c r="AF1986" s="10"/>
    </row>
    <row r="1987" ht="21.0" customHeight="1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6"/>
      <c r="N1987" s="6"/>
      <c r="O1987" s="7">
        <f>+IF(NETWORKDAYS(M1987,N1987,Feriados!A1903:A1933)&gt;-1,NETWORKDAYS(M1987,N1987,Feriados!A1903:A1933)-1,NETWORKDAYS(M1987,TODAY(),Feriados!A$15:A$315))</f>
        <v>-1</v>
      </c>
      <c r="P1987" s="8"/>
      <c r="Q1987" s="5"/>
      <c r="R1987" s="9"/>
      <c r="S1987" s="9"/>
      <c r="T1987" s="5"/>
      <c r="U1987" s="5"/>
      <c r="V1987" s="5"/>
      <c r="W1987" s="5"/>
      <c r="X1987" s="5"/>
      <c r="Y1987" s="5"/>
      <c r="Z1987" s="5"/>
      <c r="AA1987" s="5"/>
      <c r="AB1987" s="5"/>
      <c r="AC1987" s="6"/>
      <c r="AD1987" s="6"/>
      <c r="AE1987" s="5"/>
      <c r="AF1987" s="10"/>
    </row>
    <row r="1988" ht="21.0" customHeight="1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6"/>
      <c r="N1988" s="6"/>
      <c r="O1988" s="7">
        <f>+IF(NETWORKDAYS(M1988,N1988,Feriados!A1904:A1934)&gt;-1,NETWORKDAYS(M1988,N1988,Feriados!A1904:A1934)-1,NETWORKDAYS(M1988,TODAY(),Feriados!A$15:A$315))</f>
        <v>-1</v>
      </c>
      <c r="P1988" s="8"/>
      <c r="Q1988" s="5"/>
      <c r="R1988" s="9"/>
      <c r="S1988" s="9"/>
      <c r="T1988" s="5"/>
      <c r="U1988" s="5"/>
      <c r="V1988" s="5"/>
      <c r="W1988" s="5"/>
      <c r="X1988" s="5"/>
      <c r="Y1988" s="5"/>
      <c r="Z1988" s="5"/>
      <c r="AA1988" s="5"/>
      <c r="AB1988" s="5"/>
      <c r="AC1988" s="6"/>
      <c r="AD1988" s="6"/>
      <c r="AE1988" s="5"/>
      <c r="AF1988" s="10"/>
    </row>
    <row r="1989" ht="21.0" customHeight="1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6"/>
      <c r="N1989" s="6"/>
      <c r="O1989" s="7">
        <f>+IF(NETWORKDAYS(M1989,N1989,Feriados!A1905:A1935)&gt;-1,NETWORKDAYS(M1989,N1989,Feriados!A1905:A1935)-1,NETWORKDAYS(M1989,TODAY(),Feriados!A$15:A$315))</f>
        <v>-1</v>
      </c>
      <c r="P1989" s="8"/>
      <c r="Q1989" s="5"/>
      <c r="R1989" s="9"/>
      <c r="S1989" s="9"/>
      <c r="T1989" s="5"/>
      <c r="U1989" s="5"/>
      <c r="V1989" s="5"/>
      <c r="W1989" s="5"/>
      <c r="X1989" s="5"/>
      <c r="Y1989" s="5"/>
      <c r="Z1989" s="5"/>
      <c r="AA1989" s="5"/>
      <c r="AB1989" s="5"/>
      <c r="AC1989" s="6"/>
      <c r="AD1989" s="6"/>
      <c r="AE1989" s="5"/>
      <c r="AF1989" s="10"/>
    </row>
    <row r="1990" ht="21.0" customHeight="1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6"/>
      <c r="N1990" s="6"/>
      <c r="O1990" s="7">
        <f>+IF(NETWORKDAYS(M1990,N1990,Feriados!A1906:A1936)&gt;-1,NETWORKDAYS(M1990,N1990,Feriados!A1906:A1936)-1,NETWORKDAYS(M1990,TODAY(),Feriados!A$15:A$315))</f>
        <v>-1</v>
      </c>
      <c r="P1990" s="8"/>
      <c r="Q1990" s="5"/>
      <c r="R1990" s="9"/>
      <c r="S1990" s="9"/>
      <c r="T1990" s="5"/>
      <c r="U1990" s="5"/>
      <c r="V1990" s="5"/>
      <c r="W1990" s="5"/>
      <c r="X1990" s="5"/>
      <c r="Y1990" s="5"/>
      <c r="Z1990" s="5"/>
      <c r="AA1990" s="5"/>
      <c r="AB1990" s="5"/>
      <c r="AC1990" s="6"/>
      <c r="AD1990" s="6"/>
      <c r="AE1990" s="5"/>
      <c r="AF1990" s="10"/>
    </row>
    <row r="1991" ht="21.0" customHeight="1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6"/>
      <c r="N1991" s="6"/>
      <c r="O1991" s="7">
        <f>+IF(NETWORKDAYS(M1991,N1991,Feriados!A1907:A1937)&gt;-1,NETWORKDAYS(M1991,N1991,Feriados!A1907:A1937)-1,NETWORKDAYS(M1991,TODAY(),Feriados!A$15:A$315))</f>
        <v>-1</v>
      </c>
      <c r="P1991" s="8"/>
      <c r="Q1991" s="5"/>
      <c r="R1991" s="9"/>
      <c r="S1991" s="9"/>
      <c r="T1991" s="5"/>
      <c r="U1991" s="5"/>
      <c r="V1991" s="5"/>
      <c r="W1991" s="5"/>
      <c r="X1991" s="5"/>
      <c r="Y1991" s="5"/>
      <c r="Z1991" s="5"/>
      <c r="AA1991" s="5"/>
      <c r="AB1991" s="5"/>
      <c r="AC1991" s="6"/>
      <c r="AD1991" s="6"/>
      <c r="AE1991" s="5"/>
      <c r="AF1991" s="10"/>
    </row>
    <row r="1992" ht="21.0" customHeight="1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6"/>
      <c r="N1992" s="6"/>
      <c r="O1992" s="7">
        <f>+IF(NETWORKDAYS(M1992,N1992,Feriados!A1908:A1938)&gt;-1,NETWORKDAYS(M1992,N1992,Feriados!A1908:A1938)-1,NETWORKDAYS(M1992,TODAY(),Feriados!A$15:A$315))</f>
        <v>-1</v>
      </c>
      <c r="P1992" s="8"/>
      <c r="Q1992" s="5"/>
      <c r="R1992" s="9"/>
      <c r="S1992" s="9"/>
      <c r="T1992" s="5"/>
      <c r="U1992" s="5"/>
      <c r="V1992" s="5"/>
      <c r="W1992" s="5"/>
      <c r="X1992" s="5"/>
      <c r="Y1992" s="5"/>
      <c r="Z1992" s="5"/>
      <c r="AA1992" s="5"/>
      <c r="AB1992" s="5"/>
      <c r="AC1992" s="6"/>
      <c r="AD1992" s="6"/>
      <c r="AE1992" s="5"/>
      <c r="AF1992" s="10"/>
    </row>
    <row r="1993" ht="21.0" customHeight="1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6"/>
      <c r="N1993" s="6"/>
      <c r="O1993" s="7">
        <f>+IF(NETWORKDAYS(M1993,N1993,Feriados!A1909:A1939)&gt;-1,NETWORKDAYS(M1993,N1993,Feriados!A1909:A1939)-1,NETWORKDAYS(M1993,TODAY(),Feriados!A$15:A$315))</f>
        <v>-1</v>
      </c>
      <c r="P1993" s="8"/>
      <c r="Q1993" s="5"/>
      <c r="R1993" s="9"/>
      <c r="S1993" s="9"/>
      <c r="T1993" s="5"/>
      <c r="U1993" s="5"/>
      <c r="V1993" s="5"/>
      <c r="W1993" s="5"/>
      <c r="X1993" s="5"/>
      <c r="Y1993" s="5"/>
      <c r="Z1993" s="5"/>
      <c r="AA1993" s="5"/>
      <c r="AB1993" s="5"/>
      <c r="AC1993" s="6"/>
      <c r="AD1993" s="6"/>
      <c r="AE1993" s="5"/>
      <c r="AF1993" s="10"/>
    </row>
    <row r="1994" ht="21.0" customHeight="1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6"/>
      <c r="N1994" s="6"/>
      <c r="O1994" s="7">
        <f>+IF(NETWORKDAYS(M1994,N1994,Feriados!A1910:A1940)&gt;-1,NETWORKDAYS(M1994,N1994,Feriados!A1910:A1940)-1,NETWORKDAYS(M1994,TODAY(),Feriados!A$15:A$315))</f>
        <v>-1</v>
      </c>
      <c r="P1994" s="8"/>
      <c r="Q1994" s="5"/>
      <c r="R1994" s="9"/>
      <c r="S1994" s="9"/>
      <c r="T1994" s="5"/>
      <c r="U1994" s="5"/>
      <c r="V1994" s="5"/>
      <c r="W1994" s="5"/>
      <c r="X1994" s="5"/>
      <c r="Y1994" s="5"/>
      <c r="Z1994" s="5"/>
      <c r="AA1994" s="5"/>
      <c r="AB1994" s="5"/>
      <c r="AC1994" s="6"/>
      <c r="AD1994" s="6"/>
      <c r="AE1994" s="5"/>
      <c r="AF1994" s="10"/>
    </row>
    <row r="1995" ht="21.0" customHeight="1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6"/>
      <c r="N1995" s="6"/>
      <c r="O1995" s="7">
        <f>+IF(NETWORKDAYS(M1995,N1995,Feriados!A1911:A1941)&gt;-1,NETWORKDAYS(M1995,N1995,Feriados!A1911:A1941)-1,NETWORKDAYS(M1995,TODAY(),Feriados!A$15:A$315))</f>
        <v>-1</v>
      </c>
      <c r="P1995" s="8"/>
      <c r="Q1995" s="5"/>
      <c r="R1995" s="9"/>
      <c r="S1995" s="9"/>
      <c r="T1995" s="5"/>
      <c r="U1995" s="5"/>
      <c r="V1995" s="5"/>
      <c r="W1995" s="5"/>
      <c r="X1995" s="5"/>
      <c r="Y1995" s="5"/>
      <c r="Z1995" s="5"/>
      <c r="AA1995" s="5"/>
      <c r="AB1995" s="5"/>
      <c r="AC1995" s="6"/>
      <c r="AD1995" s="6"/>
      <c r="AE1995" s="5"/>
      <c r="AF1995" s="10"/>
    </row>
    <row r="1996" ht="21.0" customHeight="1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6"/>
      <c r="N1996" s="6"/>
      <c r="O1996" s="7">
        <f>+IF(NETWORKDAYS(M1996,N1996,Feriados!A1912:A1942)&gt;-1,NETWORKDAYS(M1996,N1996,Feriados!A1912:A1942)-1,NETWORKDAYS(M1996,TODAY(),Feriados!A$15:A$315))</f>
        <v>-1</v>
      </c>
      <c r="P1996" s="8"/>
      <c r="Q1996" s="5"/>
      <c r="R1996" s="9"/>
      <c r="S1996" s="9"/>
      <c r="T1996" s="5"/>
      <c r="U1996" s="5"/>
      <c r="V1996" s="5"/>
      <c r="W1996" s="5"/>
      <c r="X1996" s="5"/>
      <c r="Y1996" s="5"/>
      <c r="Z1996" s="5"/>
      <c r="AA1996" s="5"/>
      <c r="AB1996" s="5"/>
      <c r="AC1996" s="6"/>
      <c r="AD1996" s="6"/>
      <c r="AE1996" s="5"/>
      <c r="AF1996" s="10"/>
    </row>
    <row r="1997" ht="21.0" customHeight="1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6"/>
      <c r="N1997" s="6"/>
      <c r="O1997" s="7">
        <f>+IF(NETWORKDAYS(M1997,N1997,Feriados!A1913:A1943)&gt;-1,NETWORKDAYS(M1997,N1997,Feriados!A1913:A1943)-1,NETWORKDAYS(M1997,TODAY(),Feriados!A$15:A$315))</f>
        <v>-1</v>
      </c>
      <c r="P1997" s="8"/>
      <c r="Q1997" s="5"/>
      <c r="R1997" s="9"/>
      <c r="S1997" s="9"/>
      <c r="T1997" s="5"/>
      <c r="U1997" s="5"/>
      <c r="V1997" s="5"/>
      <c r="W1997" s="5"/>
      <c r="X1997" s="5"/>
      <c r="Y1997" s="5"/>
      <c r="Z1997" s="5"/>
      <c r="AA1997" s="5"/>
      <c r="AB1997" s="5"/>
      <c r="AC1997" s="6"/>
      <c r="AD1997" s="6"/>
      <c r="AE1997" s="5"/>
      <c r="AF1997" s="10"/>
    </row>
    <row r="1998" ht="21.0" customHeight="1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6"/>
      <c r="N1998" s="6"/>
      <c r="O1998" s="7">
        <f>+IF(NETWORKDAYS(M1998,N1998,Feriados!A1914:A1944)&gt;-1,NETWORKDAYS(M1998,N1998,Feriados!A1914:A1944)-1,NETWORKDAYS(M1998,TODAY(),Feriados!A$15:A$315))</f>
        <v>-1</v>
      </c>
      <c r="P1998" s="8"/>
      <c r="Q1998" s="5"/>
      <c r="R1998" s="9"/>
      <c r="S1998" s="9"/>
      <c r="T1998" s="5"/>
      <c r="U1998" s="5"/>
      <c r="V1998" s="5"/>
      <c r="W1998" s="5"/>
      <c r="X1998" s="5"/>
      <c r="Y1998" s="5"/>
      <c r="Z1998" s="5"/>
      <c r="AA1998" s="5"/>
      <c r="AB1998" s="5"/>
      <c r="AC1998" s="6"/>
      <c r="AD1998" s="6"/>
      <c r="AE1998" s="5"/>
      <c r="AF1998" s="10"/>
    </row>
    <row r="1999" ht="21.0" customHeight="1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6"/>
      <c r="N1999" s="6"/>
      <c r="O1999" s="7">
        <f>+IF(NETWORKDAYS(M1999,N1999,Feriados!A1915:A1945)&gt;-1,NETWORKDAYS(M1999,N1999,Feriados!A1915:A1945)-1,NETWORKDAYS(M1999,TODAY(),Feriados!A$15:A$315))</f>
        <v>-1</v>
      </c>
      <c r="P1999" s="8"/>
      <c r="Q1999" s="5"/>
      <c r="R1999" s="9"/>
      <c r="S1999" s="9"/>
      <c r="T1999" s="5"/>
      <c r="U1999" s="5"/>
      <c r="V1999" s="5"/>
      <c r="W1999" s="5"/>
      <c r="X1999" s="5"/>
      <c r="Y1999" s="5"/>
      <c r="Z1999" s="5"/>
      <c r="AA1999" s="5"/>
      <c r="AB1999" s="5"/>
      <c r="AC1999" s="6"/>
      <c r="AD1999" s="6"/>
      <c r="AE1999" s="5"/>
      <c r="AF1999" s="10"/>
    </row>
    <row r="2000" ht="21.0" customHeight="1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6"/>
      <c r="N2000" s="6"/>
      <c r="O2000" s="7">
        <f>+IF(NETWORKDAYS(M2000,N2000,Feriados!A1916:A1946)&gt;-1,NETWORKDAYS(M2000,N2000,Feriados!A1916:A1946)-1,NETWORKDAYS(M2000,TODAY(),Feriados!A$15:A$315))</f>
        <v>-1</v>
      </c>
      <c r="P2000" s="8"/>
      <c r="Q2000" s="5"/>
      <c r="R2000" s="9"/>
      <c r="S2000" s="9"/>
      <c r="T2000" s="5"/>
      <c r="U2000" s="5"/>
      <c r="V2000" s="5"/>
      <c r="W2000" s="5"/>
      <c r="X2000" s="5"/>
      <c r="Y2000" s="5"/>
      <c r="Z2000" s="5"/>
      <c r="AA2000" s="5"/>
      <c r="AB2000" s="5"/>
      <c r="AC2000" s="6"/>
      <c r="AD2000" s="6"/>
      <c r="AE2000" s="5"/>
      <c r="AF2000" s="10"/>
    </row>
    <row r="2001" ht="21.0" customHeight="1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6"/>
      <c r="N2001" s="6"/>
      <c r="O2001" s="7">
        <f>+IF(NETWORKDAYS(M2001,N2001,Feriados!A1917:A1947)&gt;-1,NETWORKDAYS(M2001,N2001,Feriados!A1917:A1947)-1,NETWORKDAYS(M2001,TODAY(),Feriados!A$15:A$315))</f>
        <v>-1</v>
      </c>
      <c r="P2001" s="8"/>
      <c r="Q2001" s="5"/>
      <c r="R2001" s="9"/>
      <c r="S2001" s="9"/>
      <c r="T2001" s="5"/>
      <c r="U2001" s="5"/>
      <c r="V2001" s="5"/>
      <c r="W2001" s="5"/>
      <c r="X2001" s="5"/>
      <c r="Y2001" s="5"/>
      <c r="Z2001" s="5"/>
      <c r="AA2001" s="5"/>
      <c r="AB2001" s="5"/>
      <c r="AC2001" s="6"/>
      <c r="AD2001" s="6"/>
      <c r="AE2001" s="5"/>
      <c r="AF2001" s="10"/>
    </row>
    <row r="2002" ht="21.0" customHeight="1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6"/>
      <c r="N2002" s="6"/>
      <c r="O2002" s="7">
        <f>+IF(NETWORKDAYS(M2002,N2002,Feriados!A1918:A1948)&gt;-1,NETWORKDAYS(M2002,N2002,Feriados!A1918:A1948)-1,NETWORKDAYS(M2002,TODAY(),Feriados!A$15:A$315))</f>
        <v>-1</v>
      </c>
      <c r="P2002" s="8"/>
      <c r="Q2002" s="5"/>
      <c r="R2002" s="9"/>
      <c r="S2002" s="9"/>
      <c r="T2002" s="5"/>
      <c r="U2002" s="5"/>
      <c r="V2002" s="5"/>
      <c r="W2002" s="5"/>
      <c r="X2002" s="5"/>
      <c r="Y2002" s="5"/>
      <c r="Z2002" s="5"/>
      <c r="AA2002" s="5"/>
      <c r="AB2002" s="5"/>
      <c r="AC2002" s="6"/>
      <c r="AD2002" s="6"/>
      <c r="AE2002" s="5"/>
      <c r="AF2002" s="10"/>
    </row>
    <row r="2003" ht="21.0" customHeight="1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6"/>
      <c r="N2003" s="6"/>
      <c r="O2003" s="7">
        <f>+IF(NETWORKDAYS(M2003,N2003,Feriados!A1919:A1949)&gt;-1,NETWORKDAYS(M2003,N2003,Feriados!A1919:A1949)-1,NETWORKDAYS(M2003,TODAY(),Feriados!A$15:A$315))</f>
        <v>-1</v>
      </c>
      <c r="P2003" s="8"/>
      <c r="Q2003" s="5"/>
      <c r="R2003" s="9"/>
      <c r="S2003" s="9"/>
      <c r="T2003" s="5"/>
      <c r="U2003" s="5"/>
      <c r="V2003" s="5"/>
      <c r="W2003" s="5"/>
      <c r="X2003" s="5"/>
      <c r="Y2003" s="5"/>
      <c r="Z2003" s="5"/>
      <c r="AA2003" s="5"/>
      <c r="AB2003" s="5"/>
      <c r="AC2003" s="6"/>
      <c r="AD2003" s="6"/>
      <c r="AE2003" s="5"/>
      <c r="AF2003" s="10"/>
    </row>
    <row r="2004" ht="21.0" customHeight="1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6"/>
      <c r="N2004" s="6"/>
      <c r="O2004" s="7">
        <f>+IF(NETWORKDAYS(M2004,N2004,Feriados!A1920:A1950)&gt;-1,NETWORKDAYS(M2004,N2004,Feriados!A1920:A1950)-1,NETWORKDAYS(M2004,TODAY(),Feriados!A$15:A$315))</f>
        <v>-1</v>
      </c>
      <c r="P2004" s="8"/>
      <c r="Q2004" s="5"/>
      <c r="R2004" s="9"/>
      <c r="S2004" s="9"/>
      <c r="T2004" s="5"/>
      <c r="U2004" s="5"/>
      <c r="V2004" s="5"/>
      <c r="W2004" s="5"/>
      <c r="X2004" s="5"/>
      <c r="Y2004" s="5"/>
      <c r="Z2004" s="5"/>
      <c r="AA2004" s="5"/>
      <c r="AB2004" s="5"/>
      <c r="AC2004" s="6"/>
      <c r="AD2004" s="6"/>
      <c r="AE2004" s="5"/>
      <c r="AF2004" s="10"/>
    </row>
    <row r="2005" ht="21.0" customHeight="1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6"/>
      <c r="N2005" s="6"/>
      <c r="O2005" s="7">
        <f>+IF(NETWORKDAYS(M2005,N2005,Feriados!A1921:A1951)&gt;-1,NETWORKDAYS(M2005,N2005,Feriados!A1921:A1951)-1,NETWORKDAYS(M2005,TODAY(),Feriados!A$15:A$315))</f>
        <v>-1</v>
      </c>
      <c r="P2005" s="8"/>
      <c r="Q2005" s="5"/>
      <c r="R2005" s="9"/>
      <c r="S2005" s="9"/>
      <c r="T2005" s="5"/>
      <c r="U2005" s="5"/>
      <c r="V2005" s="5"/>
      <c r="W2005" s="5"/>
      <c r="X2005" s="5"/>
      <c r="Y2005" s="5"/>
      <c r="Z2005" s="5"/>
      <c r="AA2005" s="5"/>
      <c r="AB2005" s="5"/>
      <c r="AC2005" s="6"/>
      <c r="AD2005" s="6"/>
      <c r="AE2005" s="5"/>
      <c r="AF2005" s="10"/>
    </row>
    <row r="2006" ht="21.0" customHeight="1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6"/>
      <c r="N2006" s="6"/>
      <c r="O2006" s="7">
        <f>+IF(NETWORKDAYS(M2006,N2006,Feriados!A1922:A1952)&gt;-1,NETWORKDAYS(M2006,N2006,Feriados!A1922:A1952)-1,NETWORKDAYS(M2006,TODAY(),Feriados!A$15:A$315))</f>
        <v>-1</v>
      </c>
      <c r="P2006" s="8"/>
      <c r="Q2006" s="5"/>
      <c r="R2006" s="9"/>
      <c r="S2006" s="9"/>
      <c r="T2006" s="5"/>
      <c r="U2006" s="5"/>
      <c r="V2006" s="5"/>
      <c r="W2006" s="5"/>
      <c r="X2006" s="5"/>
      <c r="Y2006" s="5"/>
      <c r="Z2006" s="5"/>
      <c r="AA2006" s="5"/>
      <c r="AB2006" s="5"/>
      <c r="AC2006" s="6"/>
      <c r="AD2006" s="6"/>
      <c r="AE2006" s="5"/>
      <c r="AF2006" s="10"/>
    </row>
    <row r="2007" ht="21.0" customHeight="1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6"/>
      <c r="N2007" s="6"/>
      <c r="O2007" s="7">
        <f>+IF(NETWORKDAYS(M2007,N2007,Feriados!A1923:A1953)&gt;-1,NETWORKDAYS(M2007,N2007,Feriados!A1923:A1953)-1,NETWORKDAYS(M2007,TODAY(),Feriados!A$15:A$315))</f>
        <v>-1</v>
      </c>
      <c r="P2007" s="8"/>
      <c r="Q2007" s="5"/>
      <c r="R2007" s="9"/>
      <c r="S2007" s="9"/>
      <c r="T2007" s="5"/>
      <c r="U2007" s="5"/>
      <c r="V2007" s="5"/>
      <c r="W2007" s="5"/>
      <c r="X2007" s="5"/>
      <c r="Y2007" s="5"/>
      <c r="Z2007" s="5"/>
      <c r="AA2007" s="5"/>
      <c r="AB2007" s="5"/>
      <c r="AC2007" s="6"/>
      <c r="AD2007" s="6"/>
      <c r="AE2007" s="5"/>
      <c r="AF2007" s="10"/>
    </row>
    <row r="2008" ht="21.0" customHeight="1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6"/>
      <c r="N2008" s="6"/>
      <c r="O2008" s="7">
        <f>+IF(NETWORKDAYS(M2008,N2008,Feriados!A1924:A1954)&gt;-1,NETWORKDAYS(M2008,N2008,Feriados!A1924:A1954)-1,NETWORKDAYS(M2008,TODAY(),Feriados!A$15:A$315))</f>
        <v>-1</v>
      </c>
      <c r="P2008" s="8"/>
      <c r="Q2008" s="5"/>
      <c r="R2008" s="9"/>
      <c r="S2008" s="9"/>
      <c r="T2008" s="5"/>
      <c r="U2008" s="5"/>
      <c r="V2008" s="5"/>
      <c r="W2008" s="5"/>
      <c r="X2008" s="5"/>
      <c r="Y2008" s="5"/>
      <c r="Z2008" s="5"/>
      <c r="AA2008" s="5"/>
      <c r="AB2008" s="5"/>
      <c r="AC2008" s="6"/>
      <c r="AD2008" s="6"/>
      <c r="AE2008" s="5"/>
      <c r="AF2008" s="10"/>
    </row>
    <row r="2009" ht="21.0" customHeight="1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6"/>
      <c r="N2009" s="6"/>
      <c r="O2009" s="7">
        <f>+IF(NETWORKDAYS(M2009,N2009,Feriados!A1925:A1955)&gt;-1,NETWORKDAYS(M2009,N2009,Feriados!A1925:A1955)-1,NETWORKDAYS(M2009,TODAY(),Feriados!A$15:A$315))</f>
        <v>-1</v>
      </c>
      <c r="P2009" s="8"/>
      <c r="Q2009" s="5"/>
      <c r="R2009" s="9"/>
      <c r="S2009" s="9"/>
      <c r="T2009" s="5"/>
      <c r="U2009" s="5"/>
      <c r="V2009" s="5"/>
      <c r="W2009" s="5"/>
      <c r="X2009" s="5"/>
      <c r="Y2009" s="5"/>
      <c r="Z2009" s="5"/>
      <c r="AA2009" s="5"/>
      <c r="AB2009" s="5"/>
      <c r="AC2009" s="6"/>
      <c r="AD2009" s="6"/>
      <c r="AE2009" s="5"/>
      <c r="AF2009" s="10"/>
    </row>
    <row r="2010" ht="21.0" customHeight="1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6"/>
      <c r="N2010" s="6"/>
      <c r="O2010" s="7">
        <f>+IF(NETWORKDAYS(M2010,N2010,Feriados!A1926:A1956)&gt;-1,NETWORKDAYS(M2010,N2010,Feriados!A1926:A1956)-1,NETWORKDAYS(M2010,TODAY(),Feriados!A$15:A$315))</f>
        <v>-1</v>
      </c>
      <c r="P2010" s="8"/>
      <c r="Q2010" s="5"/>
      <c r="R2010" s="9"/>
      <c r="S2010" s="9"/>
      <c r="T2010" s="5"/>
      <c r="U2010" s="5"/>
      <c r="V2010" s="5"/>
      <c r="W2010" s="5"/>
      <c r="X2010" s="5"/>
      <c r="Y2010" s="5"/>
      <c r="Z2010" s="5"/>
      <c r="AA2010" s="5"/>
      <c r="AB2010" s="5"/>
      <c r="AC2010" s="6"/>
      <c r="AD2010" s="6"/>
      <c r="AE2010" s="5"/>
      <c r="AF2010" s="10"/>
    </row>
    <row r="2011" ht="21.0" customHeight="1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6"/>
      <c r="N2011" s="6"/>
      <c r="O2011" s="7">
        <f>+IF(NETWORKDAYS(M2011,N2011,Feriados!A1927:A1957)&gt;-1,NETWORKDAYS(M2011,N2011,Feriados!A1927:A1957)-1,NETWORKDAYS(M2011,TODAY(),Feriados!A$15:A$315))</f>
        <v>-1</v>
      </c>
      <c r="P2011" s="8"/>
      <c r="Q2011" s="5"/>
      <c r="R2011" s="9"/>
      <c r="S2011" s="9"/>
      <c r="T2011" s="5"/>
      <c r="U2011" s="5"/>
      <c r="V2011" s="5"/>
      <c r="W2011" s="5"/>
      <c r="X2011" s="5"/>
      <c r="Y2011" s="5"/>
      <c r="Z2011" s="5"/>
      <c r="AA2011" s="5"/>
      <c r="AB2011" s="5"/>
      <c r="AC2011" s="6"/>
      <c r="AD2011" s="6"/>
      <c r="AE2011" s="5"/>
      <c r="AF2011" s="10"/>
    </row>
    <row r="2012" ht="21.0" customHeight="1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6"/>
      <c r="N2012" s="6"/>
      <c r="O2012" s="7">
        <f>+IF(NETWORKDAYS(M2012,N2012,Feriados!A1928:A1958)&gt;-1,NETWORKDAYS(M2012,N2012,Feriados!A1928:A1958)-1,NETWORKDAYS(M2012,TODAY(),Feriados!A$15:A$315))</f>
        <v>-1</v>
      </c>
      <c r="P2012" s="8"/>
      <c r="Q2012" s="5"/>
      <c r="R2012" s="9"/>
      <c r="S2012" s="9"/>
      <c r="T2012" s="5"/>
      <c r="U2012" s="5"/>
      <c r="V2012" s="5"/>
      <c r="W2012" s="5"/>
      <c r="X2012" s="5"/>
      <c r="Y2012" s="5"/>
      <c r="Z2012" s="5"/>
      <c r="AA2012" s="5"/>
      <c r="AB2012" s="5"/>
      <c r="AC2012" s="6"/>
      <c r="AD2012" s="6"/>
      <c r="AE2012" s="5"/>
      <c r="AF2012" s="10"/>
    </row>
    <row r="2013" ht="21.0" customHeight="1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6"/>
      <c r="N2013" s="6"/>
      <c r="O2013" s="7">
        <f>+IF(NETWORKDAYS(M2013,N2013,Feriados!A1929:A1959)&gt;-1,NETWORKDAYS(M2013,N2013,Feriados!A1929:A1959)-1,NETWORKDAYS(M2013,TODAY(),Feriados!A$15:A$315))</f>
        <v>-1</v>
      </c>
      <c r="P2013" s="8"/>
      <c r="Q2013" s="5"/>
      <c r="R2013" s="9"/>
      <c r="S2013" s="9"/>
      <c r="T2013" s="5"/>
      <c r="U2013" s="5"/>
      <c r="V2013" s="5"/>
      <c r="W2013" s="5"/>
      <c r="X2013" s="5"/>
      <c r="Y2013" s="5"/>
      <c r="Z2013" s="5"/>
      <c r="AA2013" s="5"/>
      <c r="AB2013" s="5"/>
      <c r="AC2013" s="6"/>
      <c r="AD2013" s="6"/>
      <c r="AE2013" s="5"/>
      <c r="AF2013" s="10"/>
    </row>
    <row r="2014" ht="21.0" customHeight="1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6"/>
      <c r="N2014" s="6"/>
      <c r="O2014" s="7">
        <f>+IF(NETWORKDAYS(M2014,N2014,Feriados!A1930:A1960)&gt;-1,NETWORKDAYS(M2014,N2014,Feriados!A1930:A1960)-1,NETWORKDAYS(M2014,TODAY(),Feriados!A$15:A$315))</f>
        <v>-1</v>
      </c>
      <c r="P2014" s="8"/>
      <c r="Q2014" s="5"/>
      <c r="R2014" s="9"/>
      <c r="S2014" s="9"/>
      <c r="T2014" s="5"/>
      <c r="U2014" s="5"/>
      <c r="V2014" s="5"/>
      <c r="W2014" s="5"/>
      <c r="X2014" s="5"/>
      <c r="Y2014" s="5"/>
      <c r="Z2014" s="5"/>
      <c r="AA2014" s="5"/>
      <c r="AB2014" s="5"/>
      <c r="AC2014" s="6"/>
      <c r="AD2014" s="6"/>
      <c r="AE2014" s="5"/>
      <c r="AF2014" s="10"/>
    </row>
    <row r="2015" ht="21.0" customHeight="1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6"/>
      <c r="N2015" s="6"/>
      <c r="O2015" s="7">
        <f>+IF(NETWORKDAYS(M2015,N2015,Feriados!A1931:A1961)&gt;-1,NETWORKDAYS(M2015,N2015,Feriados!A1931:A1961)-1,NETWORKDAYS(M2015,TODAY(),Feriados!A$15:A$315))</f>
        <v>-1</v>
      </c>
      <c r="P2015" s="8"/>
      <c r="Q2015" s="5"/>
      <c r="R2015" s="9"/>
      <c r="S2015" s="9"/>
      <c r="T2015" s="5"/>
      <c r="U2015" s="5"/>
      <c r="V2015" s="5"/>
      <c r="W2015" s="5"/>
      <c r="X2015" s="5"/>
      <c r="Y2015" s="5"/>
      <c r="Z2015" s="5"/>
      <c r="AA2015" s="5"/>
      <c r="AB2015" s="5"/>
      <c r="AC2015" s="6"/>
      <c r="AD2015" s="6"/>
      <c r="AE2015" s="5"/>
      <c r="AF2015" s="10"/>
    </row>
    <row r="2016" ht="21.0" customHeight="1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6"/>
      <c r="N2016" s="6"/>
      <c r="O2016" s="7">
        <f>+IF(NETWORKDAYS(M2016,N2016,Feriados!A1932:A1962)&gt;-1,NETWORKDAYS(M2016,N2016,Feriados!A1932:A1962)-1,NETWORKDAYS(M2016,TODAY(),Feriados!A$15:A$315))</f>
        <v>-1</v>
      </c>
      <c r="P2016" s="8"/>
      <c r="Q2016" s="5"/>
      <c r="R2016" s="9"/>
      <c r="S2016" s="9"/>
      <c r="T2016" s="5"/>
      <c r="U2016" s="5"/>
      <c r="V2016" s="5"/>
      <c r="W2016" s="5"/>
      <c r="X2016" s="5"/>
      <c r="Y2016" s="5"/>
      <c r="Z2016" s="5"/>
      <c r="AA2016" s="5"/>
      <c r="AB2016" s="5"/>
      <c r="AC2016" s="6"/>
      <c r="AD2016" s="6"/>
      <c r="AE2016" s="5"/>
      <c r="AF2016" s="10"/>
    </row>
    <row r="2017" ht="21.0" customHeight="1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6"/>
      <c r="N2017" s="6"/>
      <c r="O2017" s="7">
        <f>+IF(NETWORKDAYS(M2017,N2017,Feriados!A1933:A1963)&gt;-1,NETWORKDAYS(M2017,N2017,Feriados!A1933:A1963)-1,NETWORKDAYS(M2017,TODAY(),Feriados!A$15:A$315))</f>
        <v>-1</v>
      </c>
      <c r="P2017" s="8"/>
      <c r="Q2017" s="5"/>
      <c r="R2017" s="9"/>
      <c r="S2017" s="9"/>
      <c r="T2017" s="5"/>
      <c r="U2017" s="5"/>
      <c r="V2017" s="5"/>
      <c r="W2017" s="5"/>
      <c r="X2017" s="5"/>
      <c r="Y2017" s="5"/>
      <c r="Z2017" s="5"/>
      <c r="AA2017" s="5"/>
      <c r="AB2017" s="5"/>
      <c r="AC2017" s="6"/>
      <c r="AD2017" s="6"/>
      <c r="AE2017" s="5"/>
      <c r="AF2017" s="10"/>
    </row>
    <row r="2018" ht="21.0" customHeight="1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6"/>
      <c r="N2018" s="6"/>
      <c r="O2018" s="7">
        <f>+IF(NETWORKDAYS(M2018,N2018,Feriados!A1934:A1964)&gt;-1,NETWORKDAYS(M2018,N2018,Feriados!A1934:A1964)-1,NETWORKDAYS(M2018,TODAY(),Feriados!A$15:A$315))</f>
        <v>-1</v>
      </c>
      <c r="P2018" s="8"/>
      <c r="Q2018" s="5"/>
      <c r="R2018" s="9"/>
      <c r="S2018" s="9"/>
      <c r="T2018" s="5"/>
      <c r="U2018" s="5"/>
      <c r="V2018" s="5"/>
      <c r="W2018" s="5"/>
      <c r="X2018" s="5"/>
      <c r="Y2018" s="5"/>
      <c r="Z2018" s="5"/>
      <c r="AA2018" s="5"/>
      <c r="AB2018" s="5"/>
      <c r="AC2018" s="6"/>
      <c r="AD2018" s="6"/>
      <c r="AE2018" s="5"/>
      <c r="AF2018" s="10"/>
    </row>
    <row r="2019" ht="21.0" customHeight="1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6"/>
      <c r="N2019" s="6"/>
      <c r="O2019" s="7">
        <f>+IF(NETWORKDAYS(M2019,N2019,Feriados!A1935:A1965)&gt;-1,NETWORKDAYS(M2019,N2019,Feriados!A1935:A1965)-1,NETWORKDAYS(M2019,TODAY(),Feriados!A$15:A$315))</f>
        <v>-1</v>
      </c>
      <c r="P2019" s="8"/>
      <c r="Q2019" s="5"/>
      <c r="R2019" s="9"/>
      <c r="S2019" s="9"/>
      <c r="T2019" s="5"/>
      <c r="U2019" s="5"/>
      <c r="V2019" s="5"/>
      <c r="W2019" s="5"/>
      <c r="X2019" s="5"/>
      <c r="Y2019" s="5"/>
      <c r="Z2019" s="5"/>
      <c r="AA2019" s="5"/>
      <c r="AB2019" s="5"/>
      <c r="AC2019" s="6"/>
      <c r="AD2019" s="6"/>
      <c r="AE2019" s="5"/>
      <c r="AF2019" s="10"/>
    </row>
    <row r="2020" ht="21.0" customHeight="1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6"/>
      <c r="N2020" s="6"/>
      <c r="O2020" s="7">
        <f>+IF(NETWORKDAYS(M2020,N2020,Feriados!A1936:A1966)&gt;-1,NETWORKDAYS(M2020,N2020,Feriados!A1936:A1966)-1,NETWORKDAYS(M2020,TODAY(),Feriados!A$15:A$315))</f>
        <v>-1</v>
      </c>
      <c r="P2020" s="8"/>
      <c r="Q2020" s="5"/>
      <c r="R2020" s="9"/>
      <c r="S2020" s="9"/>
      <c r="T2020" s="5"/>
      <c r="U2020" s="5"/>
      <c r="V2020" s="5"/>
      <c r="W2020" s="5"/>
      <c r="X2020" s="5"/>
      <c r="Y2020" s="5"/>
      <c r="Z2020" s="5"/>
      <c r="AA2020" s="5"/>
      <c r="AB2020" s="5"/>
      <c r="AC2020" s="6"/>
      <c r="AD2020" s="6"/>
      <c r="AE2020" s="5"/>
      <c r="AF2020" s="10"/>
    </row>
    <row r="2021" ht="21.0" customHeight="1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6"/>
      <c r="N2021" s="6"/>
      <c r="O2021" s="7">
        <f>+IF(NETWORKDAYS(M2021,N2021,Feriados!A1937:A1967)&gt;-1,NETWORKDAYS(M2021,N2021,Feriados!A1937:A1967)-1,NETWORKDAYS(M2021,TODAY(),Feriados!A$15:A$315))</f>
        <v>-1</v>
      </c>
      <c r="P2021" s="8"/>
      <c r="Q2021" s="5"/>
      <c r="R2021" s="9"/>
      <c r="S2021" s="9"/>
      <c r="T2021" s="5"/>
      <c r="U2021" s="5"/>
      <c r="V2021" s="5"/>
      <c r="W2021" s="5"/>
      <c r="X2021" s="5"/>
      <c r="Y2021" s="5"/>
      <c r="Z2021" s="5"/>
      <c r="AA2021" s="5"/>
      <c r="AB2021" s="5"/>
      <c r="AC2021" s="6"/>
      <c r="AD2021" s="6"/>
      <c r="AE2021" s="5"/>
      <c r="AF2021" s="10"/>
    </row>
    <row r="2022" ht="21.0" customHeight="1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6"/>
      <c r="N2022" s="6"/>
      <c r="O2022" s="7">
        <f>+IF(NETWORKDAYS(M2022,N2022,Feriados!A1938:A1968)&gt;-1,NETWORKDAYS(M2022,N2022,Feriados!A1938:A1968)-1,NETWORKDAYS(M2022,TODAY(),Feriados!A$15:A$315))</f>
        <v>-1</v>
      </c>
      <c r="P2022" s="8"/>
      <c r="Q2022" s="5"/>
      <c r="R2022" s="9"/>
      <c r="S2022" s="9"/>
      <c r="T2022" s="5"/>
      <c r="U2022" s="5"/>
      <c r="V2022" s="5"/>
      <c r="W2022" s="5"/>
      <c r="X2022" s="5"/>
      <c r="Y2022" s="5"/>
      <c r="Z2022" s="5"/>
      <c r="AA2022" s="5"/>
      <c r="AB2022" s="5"/>
      <c r="AC2022" s="6"/>
      <c r="AD2022" s="6"/>
      <c r="AE2022" s="5"/>
      <c r="AF2022" s="10"/>
    </row>
    <row r="2023" ht="21.0" customHeight="1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6"/>
      <c r="N2023" s="6"/>
      <c r="O2023" s="7">
        <f>+IF(NETWORKDAYS(M2023,N2023,Feriados!A1939:A1969)&gt;-1,NETWORKDAYS(M2023,N2023,Feriados!A1939:A1969)-1,NETWORKDAYS(M2023,TODAY(),Feriados!A$15:A$315))</f>
        <v>-1</v>
      </c>
      <c r="P2023" s="8"/>
      <c r="Q2023" s="5"/>
      <c r="R2023" s="9"/>
      <c r="S2023" s="9"/>
      <c r="T2023" s="5"/>
      <c r="U2023" s="5"/>
      <c r="V2023" s="5"/>
      <c r="W2023" s="5"/>
      <c r="X2023" s="5"/>
      <c r="Y2023" s="5"/>
      <c r="Z2023" s="5"/>
      <c r="AA2023" s="5"/>
      <c r="AB2023" s="5"/>
      <c r="AC2023" s="6"/>
      <c r="AD2023" s="6"/>
      <c r="AE2023" s="5"/>
      <c r="AF2023" s="10"/>
    </row>
    <row r="2024" ht="21.0" customHeight="1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6"/>
      <c r="N2024" s="6"/>
      <c r="O2024" s="7">
        <f>+IF(NETWORKDAYS(M2024,N2024,Feriados!A1940:A1970)&gt;-1,NETWORKDAYS(M2024,N2024,Feriados!A1940:A1970)-1,NETWORKDAYS(M2024,TODAY(),Feriados!A$15:A$315))</f>
        <v>-1</v>
      </c>
      <c r="P2024" s="8"/>
      <c r="Q2024" s="5"/>
      <c r="R2024" s="9"/>
      <c r="S2024" s="9"/>
      <c r="T2024" s="5"/>
      <c r="U2024" s="5"/>
      <c r="V2024" s="5"/>
      <c r="W2024" s="5"/>
      <c r="X2024" s="5"/>
      <c r="Y2024" s="5"/>
      <c r="Z2024" s="5"/>
      <c r="AA2024" s="5"/>
      <c r="AB2024" s="5"/>
      <c r="AC2024" s="6"/>
      <c r="AD2024" s="6"/>
      <c r="AE2024" s="5"/>
      <c r="AF2024" s="10"/>
    </row>
    <row r="2025" ht="21.0" customHeight="1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6"/>
      <c r="N2025" s="6"/>
      <c r="O2025" s="7">
        <f>+IF(NETWORKDAYS(M2025,N2025,Feriados!A1941:A1971)&gt;-1,NETWORKDAYS(M2025,N2025,Feriados!A1941:A1971)-1,NETWORKDAYS(M2025,TODAY(),Feriados!A$15:A$315))</f>
        <v>-1</v>
      </c>
      <c r="P2025" s="8"/>
      <c r="Q2025" s="5"/>
      <c r="R2025" s="9"/>
      <c r="S2025" s="9"/>
      <c r="T2025" s="5"/>
      <c r="U2025" s="5"/>
      <c r="V2025" s="5"/>
      <c r="W2025" s="5"/>
      <c r="X2025" s="5"/>
      <c r="Y2025" s="5"/>
      <c r="Z2025" s="5"/>
      <c r="AA2025" s="5"/>
      <c r="AB2025" s="5"/>
      <c r="AC2025" s="6"/>
      <c r="AD2025" s="6"/>
      <c r="AE2025" s="5"/>
      <c r="AF2025" s="10"/>
    </row>
    <row r="2026" ht="21.0" customHeight="1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6"/>
      <c r="N2026" s="6"/>
      <c r="O2026" s="7">
        <f>+IF(NETWORKDAYS(M2026,N2026,Feriados!A1942:A1972)&gt;-1,NETWORKDAYS(M2026,N2026,Feriados!A1942:A1972)-1,NETWORKDAYS(M2026,TODAY(),Feriados!A$15:A$315))</f>
        <v>-1</v>
      </c>
      <c r="P2026" s="8"/>
      <c r="Q2026" s="5"/>
      <c r="R2026" s="9"/>
      <c r="S2026" s="9"/>
      <c r="T2026" s="5"/>
      <c r="U2026" s="5"/>
      <c r="V2026" s="5"/>
      <c r="W2026" s="5"/>
      <c r="X2026" s="5"/>
      <c r="Y2026" s="5"/>
      <c r="Z2026" s="5"/>
      <c r="AA2026" s="5"/>
      <c r="AB2026" s="5"/>
      <c r="AC2026" s="6"/>
      <c r="AD2026" s="6"/>
      <c r="AE2026" s="5"/>
      <c r="AF2026" s="10"/>
    </row>
    <row r="2027" ht="21.0" customHeight="1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6"/>
      <c r="N2027" s="6"/>
      <c r="O2027" s="7">
        <f>+IF(NETWORKDAYS(M2027,N2027,Feriados!A1943:A1973)&gt;-1,NETWORKDAYS(M2027,N2027,Feriados!A1943:A1973)-1,NETWORKDAYS(M2027,TODAY(),Feriados!A$15:A$315))</f>
        <v>-1</v>
      </c>
      <c r="P2027" s="8"/>
      <c r="Q2027" s="5"/>
      <c r="R2027" s="9"/>
      <c r="S2027" s="9"/>
      <c r="T2027" s="5"/>
      <c r="U2027" s="5"/>
      <c r="V2027" s="5"/>
      <c r="W2027" s="5"/>
      <c r="X2027" s="5"/>
      <c r="Y2027" s="5"/>
      <c r="Z2027" s="5"/>
      <c r="AA2027" s="5"/>
      <c r="AB2027" s="5"/>
      <c r="AC2027" s="6"/>
      <c r="AD2027" s="6"/>
      <c r="AE2027" s="5"/>
      <c r="AF2027" s="10"/>
    </row>
    <row r="2028" ht="21.0" customHeight="1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6"/>
      <c r="N2028" s="6"/>
      <c r="O2028" s="7">
        <f>+IF(NETWORKDAYS(M2028,N2028,Feriados!A1944:A1974)&gt;-1,NETWORKDAYS(M2028,N2028,Feriados!A1944:A1974)-1,NETWORKDAYS(M2028,TODAY(),Feriados!A$15:A$315))</f>
        <v>-1</v>
      </c>
      <c r="P2028" s="8"/>
      <c r="Q2028" s="5"/>
      <c r="R2028" s="9"/>
      <c r="S2028" s="9"/>
      <c r="T2028" s="5"/>
      <c r="U2028" s="5"/>
      <c r="V2028" s="5"/>
      <c r="W2028" s="5"/>
      <c r="X2028" s="5"/>
      <c r="Y2028" s="5"/>
      <c r="Z2028" s="5"/>
      <c r="AA2028" s="5"/>
      <c r="AB2028" s="5"/>
      <c r="AC2028" s="6"/>
      <c r="AD2028" s="6"/>
      <c r="AE2028" s="5"/>
      <c r="AF2028" s="10"/>
    </row>
    <row r="2029" ht="21.0" customHeight="1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6"/>
      <c r="N2029" s="6"/>
      <c r="O2029" s="7">
        <f>+IF(NETWORKDAYS(M2029,N2029,Feriados!A1945:A1975)&gt;-1,NETWORKDAYS(M2029,N2029,Feriados!A1945:A1975)-1,NETWORKDAYS(M2029,TODAY(),Feriados!A$15:A$315))</f>
        <v>-1</v>
      </c>
      <c r="P2029" s="8"/>
      <c r="Q2029" s="5"/>
      <c r="R2029" s="9"/>
      <c r="S2029" s="9"/>
      <c r="T2029" s="5"/>
      <c r="U2029" s="5"/>
      <c r="V2029" s="5"/>
      <c r="W2029" s="5"/>
      <c r="X2029" s="5"/>
      <c r="Y2029" s="5"/>
      <c r="Z2029" s="5"/>
      <c r="AA2029" s="5"/>
      <c r="AB2029" s="5"/>
      <c r="AC2029" s="6"/>
      <c r="AD2029" s="6"/>
      <c r="AE2029" s="5"/>
      <c r="AF2029" s="10"/>
    </row>
    <row r="2030" ht="21.0" customHeight="1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6"/>
      <c r="N2030" s="6"/>
      <c r="O2030" s="7">
        <f>+IF(NETWORKDAYS(M2030,N2030,Feriados!A1946:A1976)&gt;-1,NETWORKDAYS(M2030,N2030,Feriados!A1946:A1976)-1,NETWORKDAYS(M2030,TODAY(),Feriados!A$15:A$315))</f>
        <v>-1</v>
      </c>
      <c r="P2030" s="8"/>
      <c r="Q2030" s="5"/>
      <c r="R2030" s="9"/>
      <c r="S2030" s="9"/>
      <c r="T2030" s="5"/>
      <c r="U2030" s="5"/>
      <c r="V2030" s="5"/>
      <c r="W2030" s="5"/>
      <c r="X2030" s="5"/>
      <c r="Y2030" s="5"/>
      <c r="Z2030" s="5"/>
      <c r="AA2030" s="5"/>
      <c r="AB2030" s="5"/>
      <c r="AC2030" s="6"/>
      <c r="AD2030" s="6"/>
      <c r="AE2030" s="5"/>
      <c r="AF2030" s="10"/>
    </row>
    <row r="2031" ht="21.0" customHeight="1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6"/>
      <c r="N2031" s="6"/>
      <c r="O2031" s="7">
        <f>+IF(NETWORKDAYS(M2031,N2031,Feriados!A1947:A1977)&gt;-1,NETWORKDAYS(M2031,N2031,Feriados!A1947:A1977)-1,NETWORKDAYS(M2031,TODAY(),Feriados!A$15:A$315))</f>
        <v>-1</v>
      </c>
      <c r="P2031" s="8"/>
      <c r="Q2031" s="5"/>
      <c r="R2031" s="9"/>
      <c r="S2031" s="9"/>
      <c r="T2031" s="5"/>
      <c r="U2031" s="5"/>
      <c r="V2031" s="5"/>
      <c r="W2031" s="5"/>
      <c r="X2031" s="5"/>
      <c r="Y2031" s="5"/>
      <c r="Z2031" s="5"/>
      <c r="AA2031" s="5"/>
      <c r="AB2031" s="5"/>
      <c r="AC2031" s="6"/>
      <c r="AD2031" s="6"/>
      <c r="AE2031" s="5"/>
      <c r="AF2031" s="10"/>
    </row>
    <row r="2032" ht="21.0" customHeight="1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6"/>
      <c r="N2032" s="6"/>
      <c r="O2032" s="7">
        <f>+IF(NETWORKDAYS(M2032,N2032,Feriados!A1948:A1978)&gt;-1,NETWORKDAYS(M2032,N2032,Feriados!A1948:A1978)-1,NETWORKDAYS(M2032,TODAY(),Feriados!A$15:A$315))</f>
        <v>-1</v>
      </c>
      <c r="P2032" s="8"/>
      <c r="Q2032" s="5"/>
      <c r="R2032" s="9"/>
      <c r="S2032" s="9"/>
      <c r="T2032" s="5"/>
      <c r="U2032" s="5"/>
      <c r="V2032" s="5"/>
      <c r="W2032" s="5"/>
      <c r="X2032" s="5"/>
      <c r="Y2032" s="5"/>
      <c r="Z2032" s="5"/>
      <c r="AA2032" s="5"/>
      <c r="AB2032" s="5"/>
      <c r="AC2032" s="6"/>
      <c r="AD2032" s="6"/>
      <c r="AE2032" s="5"/>
      <c r="AF2032" s="10"/>
    </row>
    <row r="2033" ht="21.0" customHeight="1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6"/>
      <c r="N2033" s="6"/>
      <c r="O2033" s="7">
        <f>+IF(NETWORKDAYS(M2033,N2033,Feriados!A1949:A1979)&gt;-1,NETWORKDAYS(M2033,N2033,Feriados!A1949:A1979)-1,NETWORKDAYS(M2033,TODAY(),Feriados!A$15:A$315))</f>
        <v>-1</v>
      </c>
      <c r="P2033" s="8"/>
      <c r="Q2033" s="5"/>
      <c r="R2033" s="9"/>
      <c r="S2033" s="9"/>
      <c r="T2033" s="5"/>
      <c r="U2033" s="5"/>
      <c r="V2033" s="5"/>
      <c r="W2033" s="5"/>
      <c r="X2033" s="5"/>
      <c r="Y2033" s="5"/>
      <c r="Z2033" s="5"/>
      <c r="AA2033" s="5"/>
      <c r="AB2033" s="5"/>
      <c r="AC2033" s="6"/>
      <c r="AD2033" s="6"/>
      <c r="AE2033" s="5"/>
      <c r="AF2033" s="10"/>
    </row>
    <row r="2034" ht="21.0" customHeight="1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6"/>
      <c r="N2034" s="6"/>
      <c r="O2034" s="7">
        <f>+IF(NETWORKDAYS(M2034,N2034,Feriados!A1950:A1980)&gt;-1,NETWORKDAYS(M2034,N2034,Feriados!A1950:A1980)-1,NETWORKDAYS(M2034,TODAY(),Feriados!A$15:A$315))</f>
        <v>-1</v>
      </c>
      <c r="P2034" s="8"/>
      <c r="Q2034" s="5"/>
      <c r="R2034" s="9"/>
      <c r="S2034" s="9"/>
      <c r="T2034" s="5"/>
      <c r="U2034" s="5"/>
      <c r="V2034" s="5"/>
      <c r="W2034" s="5"/>
      <c r="X2034" s="5"/>
      <c r="Y2034" s="5"/>
      <c r="Z2034" s="5"/>
      <c r="AA2034" s="5"/>
      <c r="AB2034" s="5"/>
      <c r="AC2034" s="6"/>
      <c r="AD2034" s="6"/>
      <c r="AE2034" s="5"/>
      <c r="AF2034" s="10"/>
    </row>
    <row r="2035" ht="21.0" customHeight="1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6"/>
      <c r="N2035" s="6"/>
      <c r="O2035" s="7">
        <f>+IF(NETWORKDAYS(M2035,N2035,Feriados!A1951:A1981)&gt;-1,NETWORKDAYS(M2035,N2035,Feriados!A1951:A1981)-1,NETWORKDAYS(M2035,TODAY(),Feriados!A$15:A$315))</f>
        <v>-1</v>
      </c>
      <c r="P2035" s="8"/>
      <c r="Q2035" s="5"/>
      <c r="R2035" s="9"/>
      <c r="S2035" s="9"/>
      <c r="T2035" s="5"/>
      <c r="U2035" s="5"/>
      <c r="V2035" s="5"/>
      <c r="W2035" s="5"/>
      <c r="X2035" s="5"/>
      <c r="Y2035" s="5"/>
      <c r="Z2035" s="5"/>
      <c r="AA2035" s="5"/>
      <c r="AB2035" s="5"/>
      <c r="AC2035" s="6"/>
      <c r="AD2035" s="6"/>
      <c r="AE2035" s="5"/>
      <c r="AF2035" s="10"/>
    </row>
    <row r="2036" ht="21.0" customHeight="1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6"/>
      <c r="N2036" s="6"/>
      <c r="O2036" s="7">
        <f>+IF(NETWORKDAYS(M2036,N2036,Feriados!A1952:A1982)&gt;-1,NETWORKDAYS(M2036,N2036,Feriados!A1952:A1982)-1,NETWORKDAYS(M2036,TODAY(),Feriados!A$15:A$315))</f>
        <v>-1</v>
      </c>
      <c r="P2036" s="8"/>
      <c r="Q2036" s="5"/>
      <c r="R2036" s="9"/>
      <c r="S2036" s="9"/>
      <c r="T2036" s="5"/>
      <c r="U2036" s="5"/>
      <c r="V2036" s="5"/>
      <c r="W2036" s="5"/>
      <c r="X2036" s="5"/>
      <c r="Y2036" s="5"/>
      <c r="Z2036" s="5"/>
      <c r="AA2036" s="5"/>
      <c r="AB2036" s="5"/>
      <c r="AC2036" s="6"/>
      <c r="AD2036" s="6"/>
      <c r="AE2036" s="5"/>
      <c r="AF2036" s="10"/>
    </row>
    <row r="2037" ht="21.0" customHeight="1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6"/>
      <c r="N2037" s="6"/>
      <c r="O2037" s="7">
        <f>+IF(NETWORKDAYS(M2037,N2037,Feriados!A1953:A1983)&gt;-1,NETWORKDAYS(M2037,N2037,Feriados!A1953:A1983)-1,NETWORKDAYS(M2037,TODAY(),Feriados!A$15:A$315))</f>
        <v>-1</v>
      </c>
      <c r="P2037" s="8"/>
      <c r="Q2037" s="5"/>
      <c r="R2037" s="9"/>
      <c r="S2037" s="9"/>
      <c r="T2037" s="5"/>
      <c r="U2037" s="5"/>
      <c r="V2037" s="5"/>
      <c r="W2037" s="5"/>
      <c r="X2037" s="5"/>
      <c r="Y2037" s="5"/>
      <c r="Z2037" s="5"/>
      <c r="AA2037" s="5"/>
      <c r="AB2037" s="5"/>
      <c r="AC2037" s="6"/>
      <c r="AD2037" s="6"/>
      <c r="AE2037" s="5"/>
      <c r="AF2037" s="10"/>
    </row>
    <row r="2038" ht="21.0" customHeight="1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6"/>
      <c r="N2038" s="6"/>
      <c r="O2038" s="7">
        <f>+IF(NETWORKDAYS(M2038,N2038,Feriados!A1954:A1984)&gt;-1,NETWORKDAYS(M2038,N2038,Feriados!A1954:A1984)-1,NETWORKDAYS(M2038,TODAY(),Feriados!A$15:A$315))</f>
        <v>-1</v>
      </c>
      <c r="P2038" s="8"/>
      <c r="Q2038" s="5"/>
      <c r="R2038" s="9"/>
      <c r="S2038" s="9"/>
      <c r="T2038" s="5"/>
      <c r="U2038" s="5"/>
      <c r="V2038" s="5"/>
      <c r="W2038" s="5"/>
      <c r="X2038" s="5"/>
      <c r="Y2038" s="5"/>
      <c r="Z2038" s="5"/>
      <c r="AA2038" s="5"/>
      <c r="AB2038" s="5"/>
      <c r="AC2038" s="6"/>
      <c r="AD2038" s="6"/>
      <c r="AE2038" s="5"/>
      <c r="AF2038" s="10"/>
    </row>
    <row r="2039" ht="21.0" customHeight="1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6"/>
      <c r="N2039" s="6"/>
      <c r="O2039" s="7">
        <f>+IF(NETWORKDAYS(M2039,N2039,Feriados!A1955:A1985)&gt;-1,NETWORKDAYS(M2039,N2039,Feriados!A1955:A1985)-1,NETWORKDAYS(M2039,TODAY(),Feriados!A$15:A$315))</f>
        <v>-1</v>
      </c>
      <c r="P2039" s="8"/>
      <c r="Q2039" s="5"/>
      <c r="R2039" s="9"/>
      <c r="S2039" s="9"/>
      <c r="T2039" s="5"/>
      <c r="U2039" s="5"/>
      <c r="V2039" s="5"/>
      <c r="W2039" s="5"/>
      <c r="X2039" s="5"/>
      <c r="Y2039" s="5"/>
      <c r="Z2039" s="5"/>
      <c r="AA2039" s="5"/>
      <c r="AB2039" s="5"/>
      <c r="AC2039" s="6"/>
      <c r="AD2039" s="6"/>
      <c r="AE2039" s="5"/>
      <c r="AF2039" s="10"/>
    </row>
    <row r="2040" ht="21.0" customHeight="1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6"/>
      <c r="N2040" s="6"/>
      <c r="O2040" s="7">
        <f>+IF(NETWORKDAYS(M2040,N2040,Feriados!A1956:A1986)&gt;-1,NETWORKDAYS(M2040,N2040,Feriados!A1956:A1986)-1,NETWORKDAYS(M2040,TODAY(),Feriados!A$15:A$315))</f>
        <v>-1</v>
      </c>
      <c r="P2040" s="8"/>
      <c r="Q2040" s="5"/>
      <c r="R2040" s="9"/>
      <c r="S2040" s="9"/>
      <c r="T2040" s="5"/>
      <c r="U2040" s="5"/>
      <c r="V2040" s="5"/>
      <c r="W2040" s="5"/>
      <c r="X2040" s="5"/>
      <c r="Y2040" s="5"/>
      <c r="Z2040" s="5"/>
      <c r="AA2040" s="5"/>
      <c r="AB2040" s="5"/>
      <c r="AC2040" s="6"/>
      <c r="AD2040" s="6"/>
      <c r="AE2040" s="5"/>
      <c r="AF2040" s="10"/>
    </row>
    <row r="2041" ht="21.0" customHeight="1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6"/>
      <c r="N2041" s="6"/>
      <c r="O2041" s="7">
        <f>+IF(NETWORKDAYS(M2041,N2041,Feriados!A1957:A1987)&gt;-1,NETWORKDAYS(M2041,N2041,Feriados!A1957:A1987)-1,NETWORKDAYS(M2041,TODAY(),Feriados!A$15:A$315))</f>
        <v>-1</v>
      </c>
      <c r="P2041" s="8"/>
      <c r="Q2041" s="5"/>
      <c r="R2041" s="9"/>
      <c r="S2041" s="9"/>
      <c r="T2041" s="5"/>
      <c r="U2041" s="5"/>
      <c r="V2041" s="5"/>
      <c r="W2041" s="5"/>
      <c r="X2041" s="5"/>
      <c r="Y2041" s="5"/>
      <c r="Z2041" s="5"/>
      <c r="AA2041" s="5"/>
      <c r="AB2041" s="5"/>
      <c r="AC2041" s="6"/>
      <c r="AD2041" s="6"/>
      <c r="AE2041" s="5"/>
      <c r="AF2041" s="10"/>
    </row>
    <row r="2042" ht="21.0" customHeight="1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6"/>
      <c r="N2042" s="6"/>
      <c r="O2042" s="7">
        <f>+IF(NETWORKDAYS(M2042,N2042,Feriados!A1958:A1988)&gt;-1,NETWORKDAYS(M2042,N2042,Feriados!A1958:A1988)-1,NETWORKDAYS(M2042,TODAY(),Feriados!A$15:A$315))</f>
        <v>-1</v>
      </c>
      <c r="P2042" s="8"/>
      <c r="Q2042" s="5"/>
      <c r="R2042" s="9"/>
      <c r="S2042" s="9"/>
      <c r="T2042" s="5"/>
      <c r="U2042" s="5"/>
      <c r="V2042" s="5"/>
      <c r="W2042" s="5"/>
      <c r="X2042" s="5"/>
      <c r="Y2042" s="5"/>
      <c r="Z2042" s="5"/>
      <c r="AA2042" s="5"/>
      <c r="AB2042" s="5"/>
      <c r="AC2042" s="6"/>
      <c r="AD2042" s="6"/>
      <c r="AE2042" s="5"/>
      <c r="AF2042" s="10"/>
    </row>
    <row r="2043" ht="21.0" customHeight="1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6"/>
      <c r="N2043" s="6"/>
      <c r="O2043" s="7">
        <f>+IF(NETWORKDAYS(M2043,N2043,Feriados!A1959:A1989)&gt;-1,NETWORKDAYS(M2043,N2043,Feriados!A1959:A1989)-1,NETWORKDAYS(M2043,TODAY(),Feriados!A$15:A$315))</f>
        <v>-1</v>
      </c>
      <c r="P2043" s="8"/>
      <c r="Q2043" s="5"/>
      <c r="R2043" s="9"/>
      <c r="S2043" s="9"/>
      <c r="T2043" s="5"/>
      <c r="U2043" s="5"/>
      <c r="V2043" s="5"/>
      <c r="W2043" s="5"/>
      <c r="X2043" s="5"/>
      <c r="Y2043" s="5"/>
      <c r="Z2043" s="5"/>
      <c r="AA2043" s="5"/>
      <c r="AB2043" s="5"/>
      <c r="AC2043" s="6"/>
      <c r="AD2043" s="6"/>
      <c r="AE2043" s="5"/>
      <c r="AF2043" s="10"/>
    </row>
    <row r="2044" ht="21.0" customHeight="1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6"/>
      <c r="N2044" s="6"/>
      <c r="O2044" s="7">
        <f>+IF(NETWORKDAYS(M2044,N2044,Feriados!A1960:A1990)&gt;-1,NETWORKDAYS(M2044,N2044,Feriados!A1960:A1990)-1,NETWORKDAYS(M2044,TODAY(),Feriados!A$15:A$315))</f>
        <v>-1</v>
      </c>
      <c r="P2044" s="8"/>
      <c r="Q2044" s="5"/>
      <c r="R2044" s="9"/>
      <c r="S2044" s="9"/>
      <c r="T2044" s="5"/>
      <c r="U2044" s="5"/>
      <c r="V2044" s="5"/>
      <c r="W2044" s="5"/>
      <c r="X2044" s="5"/>
      <c r="Y2044" s="5"/>
      <c r="Z2044" s="5"/>
      <c r="AA2044" s="5"/>
      <c r="AB2044" s="5"/>
      <c r="AC2044" s="6"/>
      <c r="AD2044" s="6"/>
      <c r="AE2044" s="5"/>
      <c r="AF2044" s="10"/>
    </row>
    <row r="2045" ht="21.0" customHeight="1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6"/>
      <c r="N2045" s="6"/>
      <c r="O2045" s="7">
        <f>+IF(NETWORKDAYS(M2045,N2045,Feriados!A1961:A1991)&gt;-1,NETWORKDAYS(M2045,N2045,Feriados!A1961:A1991)-1,NETWORKDAYS(M2045,TODAY(),Feriados!A$15:A$315))</f>
        <v>-1</v>
      </c>
      <c r="P2045" s="8"/>
      <c r="Q2045" s="5"/>
      <c r="R2045" s="9"/>
      <c r="S2045" s="9"/>
      <c r="T2045" s="5"/>
      <c r="U2045" s="5"/>
      <c r="V2045" s="5"/>
      <c r="W2045" s="5"/>
      <c r="X2045" s="5"/>
      <c r="Y2045" s="5"/>
      <c r="Z2045" s="5"/>
      <c r="AA2045" s="5"/>
      <c r="AB2045" s="5"/>
      <c r="AC2045" s="6"/>
      <c r="AD2045" s="6"/>
      <c r="AE2045" s="5"/>
      <c r="AF2045" s="10"/>
    </row>
    <row r="2046" ht="21.0" customHeight="1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6"/>
      <c r="N2046" s="6"/>
      <c r="O2046" s="7">
        <f>+IF(NETWORKDAYS(M2046,N2046,Feriados!A1962:A1992)&gt;-1,NETWORKDAYS(M2046,N2046,Feriados!A1962:A1992)-1,NETWORKDAYS(M2046,TODAY(),Feriados!A$15:A$315))</f>
        <v>-1</v>
      </c>
      <c r="P2046" s="8"/>
      <c r="Q2046" s="5"/>
      <c r="R2046" s="9"/>
      <c r="S2046" s="9"/>
      <c r="T2046" s="5"/>
      <c r="U2046" s="5"/>
      <c r="V2046" s="5"/>
      <c r="W2046" s="5"/>
      <c r="X2046" s="5"/>
      <c r="Y2046" s="5"/>
      <c r="Z2046" s="5"/>
      <c r="AA2046" s="5"/>
      <c r="AB2046" s="5"/>
      <c r="AC2046" s="6"/>
      <c r="AD2046" s="6"/>
      <c r="AE2046" s="5"/>
      <c r="AF2046" s="10"/>
    </row>
    <row r="2047" ht="21.0" customHeight="1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6"/>
      <c r="N2047" s="6"/>
      <c r="O2047" s="7">
        <f>+IF(NETWORKDAYS(M2047,N2047,Feriados!A1963:A1993)&gt;-1,NETWORKDAYS(M2047,N2047,Feriados!A1963:A1993)-1,NETWORKDAYS(M2047,TODAY(),Feriados!A$15:A$315))</f>
        <v>-1</v>
      </c>
      <c r="P2047" s="8"/>
      <c r="Q2047" s="5"/>
      <c r="R2047" s="9"/>
      <c r="S2047" s="9"/>
      <c r="T2047" s="5"/>
      <c r="U2047" s="5"/>
      <c r="V2047" s="5"/>
      <c r="W2047" s="5"/>
      <c r="X2047" s="5"/>
      <c r="Y2047" s="5"/>
      <c r="Z2047" s="5"/>
      <c r="AA2047" s="5"/>
      <c r="AB2047" s="5"/>
      <c r="AC2047" s="6"/>
      <c r="AD2047" s="6"/>
      <c r="AE2047" s="5"/>
      <c r="AF2047" s="10"/>
    </row>
    <row r="2048" ht="21.0" customHeight="1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6"/>
      <c r="N2048" s="6"/>
      <c r="O2048" s="7">
        <f>+IF(NETWORKDAYS(M2048,N2048,Feriados!A1964:A1994)&gt;-1,NETWORKDAYS(M2048,N2048,Feriados!A1964:A1994)-1,NETWORKDAYS(M2048,TODAY(),Feriados!A$15:A$315))</f>
        <v>-1</v>
      </c>
      <c r="P2048" s="8"/>
      <c r="Q2048" s="5"/>
      <c r="R2048" s="9"/>
      <c r="S2048" s="9"/>
      <c r="T2048" s="5"/>
      <c r="U2048" s="5"/>
      <c r="V2048" s="5"/>
      <c r="W2048" s="5"/>
      <c r="X2048" s="5"/>
      <c r="Y2048" s="5"/>
      <c r="Z2048" s="5"/>
      <c r="AA2048" s="5"/>
      <c r="AB2048" s="5"/>
      <c r="AC2048" s="6"/>
      <c r="AD2048" s="6"/>
      <c r="AE2048" s="5"/>
      <c r="AF2048" s="10"/>
    </row>
    <row r="2049" ht="21.0" customHeight="1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6"/>
      <c r="N2049" s="6"/>
      <c r="O2049" s="7">
        <f>+IF(NETWORKDAYS(M2049,N2049,Feriados!A1965:A1995)&gt;-1,NETWORKDAYS(M2049,N2049,Feriados!A1965:A1995)-1,NETWORKDAYS(M2049,TODAY(),Feriados!A$15:A$315))</f>
        <v>-1</v>
      </c>
      <c r="P2049" s="8"/>
      <c r="Q2049" s="5"/>
      <c r="R2049" s="9"/>
      <c r="S2049" s="9"/>
      <c r="T2049" s="5"/>
      <c r="U2049" s="5"/>
      <c r="V2049" s="5"/>
      <c r="W2049" s="5"/>
      <c r="X2049" s="5"/>
      <c r="Y2049" s="5"/>
      <c r="Z2049" s="5"/>
      <c r="AA2049" s="5"/>
      <c r="AB2049" s="5"/>
      <c r="AC2049" s="6"/>
      <c r="AD2049" s="6"/>
      <c r="AE2049" s="5"/>
      <c r="AF2049" s="10"/>
    </row>
    <row r="2050" ht="21.0" customHeight="1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6"/>
      <c r="N2050" s="6"/>
      <c r="O2050" s="7">
        <f>+IF(NETWORKDAYS(M2050,N2050,Feriados!A1966:A1996)&gt;-1,NETWORKDAYS(M2050,N2050,Feriados!A1966:A1996)-1,NETWORKDAYS(M2050,TODAY(),Feriados!A$15:A$315))</f>
        <v>-1</v>
      </c>
      <c r="P2050" s="8"/>
      <c r="Q2050" s="5"/>
      <c r="R2050" s="9"/>
      <c r="S2050" s="9"/>
      <c r="T2050" s="5"/>
      <c r="U2050" s="5"/>
      <c r="V2050" s="5"/>
      <c r="W2050" s="5"/>
      <c r="X2050" s="5"/>
      <c r="Y2050" s="5"/>
      <c r="Z2050" s="5"/>
      <c r="AA2050" s="5"/>
      <c r="AB2050" s="5"/>
      <c r="AC2050" s="6"/>
      <c r="AD2050" s="6"/>
      <c r="AE2050" s="5"/>
      <c r="AF2050" s="10"/>
    </row>
    <row r="2051" ht="21.0" customHeight="1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6"/>
      <c r="N2051" s="6"/>
      <c r="O2051" s="7">
        <f>+IF(NETWORKDAYS(M2051,N2051,Feriados!A1967:A1997)&gt;-1,NETWORKDAYS(M2051,N2051,Feriados!A1967:A1997)-1,NETWORKDAYS(M2051,TODAY(),Feriados!A$15:A$315))</f>
        <v>-1</v>
      </c>
      <c r="P2051" s="8"/>
      <c r="Q2051" s="5"/>
      <c r="R2051" s="9"/>
      <c r="S2051" s="9"/>
      <c r="T2051" s="5"/>
      <c r="U2051" s="5"/>
      <c r="V2051" s="5"/>
      <c r="W2051" s="5"/>
      <c r="X2051" s="5"/>
      <c r="Y2051" s="5"/>
      <c r="Z2051" s="5"/>
      <c r="AA2051" s="5"/>
      <c r="AB2051" s="5"/>
      <c r="AC2051" s="6"/>
      <c r="AD2051" s="6"/>
      <c r="AE2051" s="5"/>
      <c r="AF2051" s="10"/>
    </row>
    <row r="2052" ht="21.0" customHeight="1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6"/>
      <c r="N2052" s="6"/>
      <c r="O2052" s="7">
        <f>+IF(NETWORKDAYS(M2052,N2052,Feriados!A1968:A1998)&gt;-1,NETWORKDAYS(M2052,N2052,Feriados!A1968:A1998)-1,NETWORKDAYS(M2052,TODAY(),Feriados!A$15:A$315))</f>
        <v>-1</v>
      </c>
      <c r="P2052" s="8"/>
      <c r="Q2052" s="5"/>
      <c r="R2052" s="9"/>
      <c r="S2052" s="9"/>
      <c r="T2052" s="5"/>
      <c r="U2052" s="5"/>
      <c r="V2052" s="5"/>
      <c r="W2052" s="5"/>
      <c r="X2052" s="5"/>
      <c r="Y2052" s="5"/>
      <c r="Z2052" s="5"/>
      <c r="AA2052" s="5"/>
      <c r="AB2052" s="5"/>
      <c r="AC2052" s="6"/>
      <c r="AD2052" s="6"/>
      <c r="AE2052" s="5"/>
      <c r="AF2052" s="10"/>
    </row>
    <row r="2053" ht="21.0" customHeight="1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6"/>
      <c r="N2053" s="6"/>
      <c r="O2053" s="7">
        <f>+IF(NETWORKDAYS(M2053,N2053,Feriados!A1969:A1999)&gt;-1,NETWORKDAYS(M2053,N2053,Feriados!A1969:A1999)-1,NETWORKDAYS(M2053,TODAY(),Feriados!A$15:A$315))</f>
        <v>-1</v>
      </c>
      <c r="P2053" s="8"/>
      <c r="Q2053" s="5"/>
      <c r="R2053" s="9"/>
      <c r="S2053" s="9"/>
      <c r="T2053" s="5"/>
      <c r="U2053" s="5"/>
      <c r="V2053" s="5"/>
      <c r="W2053" s="5"/>
      <c r="X2053" s="5"/>
      <c r="Y2053" s="5"/>
      <c r="Z2053" s="5"/>
      <c r="AA2053" s="5"/>
      <c r="AB2053" s="5"/>
      <c r="AC2053" s="6"/>
      <c r="AD2053" s="6"/>
      <c r="AE2053" s="5"/>
      <c r="AF2053" s="10"/>
    </row>
    <row r="2054" ht="21.0" customHeight="1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6"/>
      <c r="N2054" s="6"/>
      <c r="O2054" s="7">
        <f>+IF(NETWORKDAYS(M2054,N2054,Feriados!A1970:A2000)&gt;-1,NETWORKDAYS(M2054,N2054,Feriados!A1970:A2000)-1,NETWORKDAYS(M2054,TODAY(),Feriados!A$15:A$315))</f>
        <v>-1</v>
      </c>
      <c r="P2054" s="8"/>
      <c r="Q2054" s="5"/>
      <c r="R2054" s="9"/>
      <c r="S2054" s="9"/>
      <c r="T2054" s="5"/>
      <c r="U2054" s="5"/>
      <c r="V2054" s="5"/>
      <c r="W2054" s="5"/>
      <c r="X2054" s="5"/>
      <c r="Y2054" s="5"/>
      <c r="Z2054" s="5"/>
      <c r="AA2054" s="5"/>
      <c r="AB2054" s="5"/>
      <c r="AC2054" s="6"/>
      <c r="AD2054" s="6"/>
      <c r="AE2054" s="5"/>
      <c r="AF2054" s="10"/>
    </row>
    <row r="2055" ht="21.0" customHeight="1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6"/>
      <c r="N2055" s="6"/>
      <c r="O2055" s="7">
        <f>+IF(NETWORKDAYS(M2055,N2055,Feriados!A1971:A2001)&gt;-1,NETWORKDAYS(M2055,N2055,Feriados!A1971:A2001)-1,NETWORKDAYS(M2055,TODAY(),Feriados!A$15:A$315))</f>
        <v>-1</v>
      </c>
      <c r="P2055" s="8"/>
      <c r="Q2055" s="5"/>
      <c r="R2055" s="9"/>
      <c r="S2055" s="9"/>
      <c r="T2055" s="5"/>
      <c r="U2055" s="5"/>
      <c r="V2055" s="5"/>
      <c r="W2055" s="5"/>
      <c r="X2055" s="5"/>
      <c r="Y2055" s="5"/>
      <c r="Z2055" s="5"/>
      <c r="AA2055" s="5"/>
      <c r="AB2055" s="5"/>
      <c r="AC2055" s="6"/>
      <c r="AD2055" s="6"/>
      <c r="AE2055" s="5"/>
      <c r="AF2055" s="10"/>
    </row>
    <row r="2056" ht="21.0" customHeight="1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6"/>
      <c r="N2056" s="6"/>
      <c r="O2056" s="7">
        <f>+IF(NETWORKDAYS(M2056,N2056,Feriados!A1972:A2002)&gt;-1,NETWORKDAYS(M2056,N2056,Feriados!A1972:A2002)-1,NETWORKDAYS(M2056,TODAY(),Feriados!A$15:A$315))</f>
        <v>-1</v>
      </c>
      <c r="P2056" s="8"/>
      <c r="Q2056" s="5"/>
      <c r="R2056" s="9"/>
      <c r="S2056" s="9"/>
      <c r="T2056" s="5"/>
      <c r="U2056" s="5"/>
      <c r="V2056" s="5"/>
      <c r="W2056" s="5"/>
      <c r="X2056" s="5"/>
      <c r="Y2056" s="5"/>
      <c r="Z2056" s="5"/>
      <c r="AA2056" s="5"/>
      <c r="AB2056" s="5"/>
      <c r="AC2056" s="6"/>
      <c r="AD2056" s="6"/>
      <c r="AE2056" s="5"/>
      <c r="AF2056" s="10"/>
    </row>
    <row r="2057" ht="21.0" customHeight="1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6"/>
      <c r="N2057" s="6"/>
      <c r="O2057" s="7">
        <f>+IF(NETWORKDAYS(M2057,N2057,Feriados!A1973:A2003)&gt;-1,NETWORKDAYS(M2057,N2057,Feriados!A1973:A2003)-1,NETWORKDAYS(M2057,TODAY(),Feriados!A$15:A$315))</f>
        <v>-1</v>
      </c>
      <c r="P2057" s="8"/>
      <c r="Q2057" s="5"/>
      <c r="R2057" s="9"/>
      <c r="S2057" s="9"/>
      <c r="T2057" s="5"/>
      <c r="U2057" s="5"/>
      <c r="V2057" s="5"/>
      <c r="W2057" s="5"/>
      <c r="X2057" s="5"/>
      <c r="Y2057" s="5"/>
      <c r="Z2057" s="5"/>
      <c r="AA2057" s="5"/>
      <c r="AB2057" s="5"/>
      <c r="AC2057" s="6"/>
      <c r="AD2057" s="6"/>
      <c r="AE2057" s="5"/>
      <c r="AF2057" s="10"/>
    </row>
    <row r="2058" ht="21.0" customHeight="1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6"/>
      <c r="N2058" s="6"/>
      <c r="O2058" s="7">
        <f>+IF(NETWORKDAYS(M2058,N2058,Feriados!A1974:A2004)&gt;-1,NETWORKDAYS(M2058,N2058,Feriados!A1974:A2004)-1,NETWORKDAYS(M2058,TODAY(),Feriados!A$15:A$315))</f>
        <v>-1</v>
      </c>
      <c r="P2058" s="8"/>
      <c r="Q2058" s="5"/>
      <c r="R2058" s="9"/>
      <c r="S2058" s="9"/>
      <c r="T2058" s="5"/>
      <c r="U2058" s="5"/>
      <c r="V2058" s="5"/>
      <c r="W2058" s="5"/>
      <c r="X2058" s="5"/>
      <c r="Y2058" s="5"/>
      <c r="Z2058" s="5"/>
      <c r="AA2058" s="5"/>
      <c r="AB2058" s="5"/>
      <c r="AC2058" s="6"/>
      <c r="AD2058" s="6"/>
      <c r="AE2058" s="5"/>
      <c r="AF2058" s="10"/>
    </row>
    <row r="2059" ht="21.0" customHeight="1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6"/>
      <c r="N2059" s="6"/>
      <c r="O2059" s="7">
        <f>+IF(NETWORKDAYS(M2059,N2059,Feriados!A1975:A2005)&gt;-1,NETWORKDAYS(M2059,N2059,Feriados!A1975:A2005)-1,NETWORKDAYS(M2059,TODAY(),Feriados!A$15:A$315))</f>
        <v>-1</v>
      </c>
      <c r="P2059" s="8"/>
      <c r="Q2059" s="5"/>
      <c r="R2059" s="9"/>
      <c r="S2059" s="9"/>
      <c r="T2059" s="5"/>
      <c r="U2059" s="5"/>
      <c r="V2059" s="5"/>
      <c r="W2059" s="5"/>
      <c r="X2059" s="5"/>
      <c r="Y2059" s="5"/>
      <c r="Z2059" s="5"/>
      <c r="AA2059" s="5"/>
      <c r="AB2059" s="5"/>
      <c r="AC2059" s="6"/>
      <c r="AD2059" s="6"/>
      <c r="AE2059" s="5"/>
      <c r="AF2059" s="10"/>
    </row>
    <row r="2060" ht="21.0" customHeight="1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6"/>
      <c r="N2060" s="6"/>
      <c r="O2060" s="7">
        <f>+IF(NETWORKDAYS(M2060,N2060,Feriados!A1976:A2006)&gt;-1,NETWORKDAYS(M2060,N2060,Feriados!A1976:A2006)-1,NETWORKDAYS(M2060,TODAY(),Feriados!A$15:A$315))</f>
        <v>-1</v>
      </c>
      <c r="P2060" s="8"/>
      <c r="Q2060" s="5"/>
      <c r="R2060" s="9"/>
      <c r="S2060" s="9"/>
      <c r="T2060" s="5"/>
      <c r="U2060" s="5"/>
      <c r="V2060" s="5"/>
      <c r="W2060" s="5"/>
      <c r="X2060" s="5"/>
      <c r="Y2060" s="5"/>
      <c r="Z2060" s="5"/>
      <c r="AA2060" s="5"/>
      <c r="AB2060" s="5"/>
      <c r="AC2060" s="6"/>
      <c r="AD2060" s="6"/>
      <c r="AE2060" s="5"/>
      <c r="AF2060" s="10"/>
    </row>
    <row r="2061" ht="21.0" customHeight="1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6"/>
      <c r="N2061" s="6"/>
      <c r="O2061" s="7">
        <f>+IF(NETWORKDAYS(M2061,N2061,Feriados!A1977:A2007)&gt;-1,NETWORKDAYS(M2061,N2061,Feriados!A1977:A2007)-1,NETWORKDAYS(M2061,TODAY(),Feriados!A$15:A$315))</f>
        <v>-1</v>
      </c>
      <c r="P2061" s="8"/>
      <c r="Q2061" s="5"/>
      <c r="R2061" s="9"/>
      <c r="S2061" s="9"/>
      <c r="T2061" s="5"/>
      <c r="U2061" s="5"/>
      <c r="V2061" s="5"/>
      <c r="W2061" s="5"/>
      <c r="X2061" s="5"/>
      <c r="Y2061" s="5"/>
      <c r="Z2061" s="5"/>
      <c r="AA2061" s="5"/>
      <c r="AB2061" s="5"/>
      <c r="AC2061" s="6"/>
      <c r="AD2061" s="6"/>
      <c r="AE2061" s="5"/>
      <c r="AF2061" s="10"/>
    </row>
    <row r="2062" ht="21.0" customHeight="1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6"/>
      <c r="N2062" s="6"/>
      <c r="O2062" s="7">
        <f>+IF(NETWORKDAYS(M2062,N2062,Feriados!A1978:A2008)&gt;-1,NETWORKDAYS(M2062,N2062,Feriados!A1978:A2008)-1,NETWORKDAYS(M2062,TODAY(),Feriados!A$15:A$315))</f>
        <v>-1</v>
      </c>
      <c r="P2062" s="8"/>
      <c r="Q2062" s="5"/>
      <c r="R2062" s="9"/>
      <c r="S2062" s="9"/>
      <c r="T2062" s="5"/>
      <c r="U2062" s="5"/>
      <c r="V2062" s="5"/>
      <c r="W2062" s="5"/>
      <c r="X2062" s="5"/>
      <c r="Y2062" s="5"/>
      <c r="Z2062" s="5"/>
      <c r="AA2062" s="5"/>
      <c r="AB2062" s="5"/>
      <c r="AC2062" s="6"/>
      <c r="AD2062" s="6"/>
      <c r="AE2062" s="5"/>
      <c r="AF2062" s="10"/>
    </row>
    <row r="2063" ht="21.0" customHeight="1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6"/>
      <c r="N2063" s="6"/>
      <c r="O2063" s="7">
        <f>+IF(NETWORKDAYS(M2063,N2063,Feriados!A1979:A2009)&gt;-1,NETWORKDAYS(M2063,N2063,Feriados!A1979:A2009)-1,NETWORKDAYS(M2063,TODAY(),Feriados!A$15:A$315))</f>
        <v>-1</v>
      </c>
      <c r="P2063" s="8"/>
      <c r="Q2063" s="5"/>
      <c r="R2063" s="9"/>
      <c r="S2063" s="9"/>
      <c r="T2063" s="5"/>
      <c r="U2063" s="5"/>
      <c r="V2063" s="5"/>
      <c r="W2063" s="5"/>
      <c r="X2063" s="5"/>
      <c r="Y2063" s="5"/>
      <c r="Z2063" s="5"/>
      <c r="AA2063" s="5"/>
      <c r="AB2063" s="5"/>
      <c r="AC2063" s="6"/>
      <c r="AD2063" s="6"/>
      <c r="AE2063" s="5"/>
      <c r="AF2063" s="10"/>
    </row>
    <row r="2064" ht="21.0" customHeight="1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6"/>
      <c r="N2064" s="6"/>
      <c r="O2064" s="7">
        <f>+IF(NETWORKDAYS(M2064,N2064,Feriados!A1980:A2010)&gt;-1,NETWORKDAYS(M2064,N2064,Feriados!A1980:A2010)-1,NETWORKDAYS(M2064,TODAY(),Feriados!A$15:A$315))</f>
        <v>-1</v>
      </c>
      <c r="P2064" s="8"/>
      <c r="Q2064" s="5"/>
      <c r="R2064" s="9"/>
      <c r="S2064" s="9"/>
      <c r="T2064" s="5"/>
      <c r="U2064" s="5"/>
      <c r="V2064" s="5"/>
      <c r="W2064" s="5"/>
      <c r="X2064" s="5"/>
      <c r="Y2064" s="5"/>
      <c r="Z2064" s="5"/>
      <c r="AA2064" s="5"/>
      <c r="AB2064" s="5"/>
      <c r="AC2064" s="6"/>
      <c r="AD2064" s="6"/>
      <c r="AE2064" s="5"/>
      <c r="AF2064" s="10"/>
    </row>
    <row r="2065" ht="21.0" customHeight="1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6"/>
      <c r="N2065" s="6"/>
      <c r="O2065" s="7">
        <f>+IF(NETWORKDAYS(M2065,N2065,Feriados!A1981:A2011)&gt;-1,NETWORKDAYS(M2065,N2065,Feriados!A1981:A2011)-1,NETWORKDAYS(M2065,TODAY(),Feriados!A$15:A$315))</f>
        <v>-1</v>
      </c>
      <c r="P2065" s="8"/>
      <c r="Q2065" s="5"/>
      <c r="R2065" s="9"/>
      <c r="S2065" s="9"/>
      <c r="T2065" s="5"/>
      <c r="U2065" s="5"/>
      <c r="V2065" s="5"/>
      <c r="W2065" s="5"/>
      <c r="X2065" s="5"/>
      <c r="Y2065" s="5"/>
      <c r="Z2065" s="5"/>
      <c r="AA2065" s="5"/>
      <c r="AB2065" s="5"/>
      <c r="AC2065" s="6"/>
      <c r="AD2065" s="6"/>
      <c r="AE2065" s="5"/>
      <c r="AF2065" s="10"/>
    </row>
    <row r="2066" ht="21.0" customHeight="1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6"/>
      <c r="N2066" s="6"/>
      <c r="O2066" s="7">
        <f>+IF(NETWORKDAYS(M2066,N2066,Feriados!A1982:A2012)&gt;-1,NETWORKDAYS(M2066,N2066,Feriados!A1982:A2012)-1,NETWORKDAYS(M2066,TODAY(),Feriados!A$15:A$315))</f>
        <v>-1</v>
      </c>
      <c r="P2066" s="8"/>
      <c r="Q2066" s="5"/>
      <c r="R2066" s="9"/>
      <c r="S2066" s="9"/>
      <c r="T2066" s="5"/>
      <c r="U2066" s="5"/>
      <c r="V2066" s="5"/>
      <c r="W2066" s="5"/>
      <c r="X2066" s="5"/>
      <c r="Y2066" s="5"/>
      <c r="Z2066" s="5"/>
      <c r="AA2066" s="5"/>
      <c r="AB2066" s="5"/>
      <c r="AC2066" s="6"/>
      <c r="AD2066" s="6"/>
      <c r="AE2066" s="5"/>
      <c r="AF2066" s="10"/>
    </row>
    <row r="2067" ht="21.0" customHeight="1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6"/>
      <c r="N2067" s="6"/>
      <c r="O2067" s="7">
        <f>+IF(NETWORKDAYS(M2067,N2067,Feriados!A1983:A2013)&gt;-1,NETWORKDAYS(M2067,N2067,Feriados!A1983:A2013)-1,NETWORKDAYS(M2067,TODAY(),Feriados!A$15:A$315))</f>
        <v>-1</v>
      </c>
      <c r="P2067" s="8"/>
      <c r="Q2067" s="5"/>
      <c r="R2067" s="9"/>
      <c r="S2067" s="9"/>
      <c r="T2067" s="5"/>
      <c r="U2067" s="5"/>
      <c r="V2067" s="5"/>
      <c r="W2067" s="5"/>
      <c r="X2067" s="5"/>
      <c r="Y2067" s="5"/>
      <c r="Z2067" s="5"/>
      <c r="AA2067" s="5"/>
      <c r="AB2067" s="5"/>
      <c r="AC2067" s="6"/>
      <c r="AD2067" s="6"/>
      <c r="AE2067" s="5"/>
      <c r="AF2067" s="10"/>
    </row>
    <row r="2068" ht="21.0" customHeight="1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6"/>
      <c r="N2068" s="6"/>
      <c r="O2068" s="7">
        <f>+IF(NETWORKDAYS(M2068,N2068,Feriados!A1984:A2014)&gt;-1,NETWORKDAYS(M2068,N2068,Feriados!A1984:A2014)-1,NETWORKDAYS(M2068,TODAY(),Feriados!A$15:A$315))</f>
        <v>-1</v>
      </c>
      <c r="P2068" s="8"/>
      <c r="Q2068" s="5"/>
      <c r="R2068" s="9"/>
      <c r="S2068" s="9"/>
      <c r="T2068" s="5"/>
      <c r="U2068" s="5"/>
      <c r="V2068" s="5"/>
      <c r="W2068" s="5"/>
      <c r="X2068" s="5"/>
      <c r="Y2068" s="5"/>
      <c r="Z2068" s="5"/>
      <c r="AA2068" s="5"/>
      <c r="AB2068" s="5"/>
      <c r="AC2068" s="6"/>
      <c r="AD2068" s="6"/>
      <c r="AE2068" s="5"/>
      <c r="AF2068" s="10"/>
    </row>
    <row r="2069" ht="21.0" customHeight="1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6"/>
      <c r="N2069" s="6"/>
      <c r="O2069" s="7">
        <f>+IF(NETWORKDAYS(M2069,N2069,Feriados!A1985:A2015)&gt;-1,NETWORKDAYS(M2069,N2069,Feriados!A1985:A2015)-1,NETWORKDAYS(M2069,TODAY(),Feriados!A$15:A$315))</f>
        <v>-1</v>
      </c>
      <c r="P2069" s="8"/>
      <c r="Q2069" s="5"/>
      <c r="R2069" s="9"/>
      <c r="S2069" s="9"/>
      <c r="T2069" s="5"/>
      <c r="U2069" s="5"/>
      <c r="V2069" s="5"/>
      <c r="W2069" s="5"/>
      <c r="X2069" s="5"/>
      <c r="Y2069" s="5"/>
      <c r="Z2069" s="5"/>
      <c r="AA2069" s="5"/>
      <c r="AB2069" s="5"/>
      <c r="AC2069" s="6"/>
      <c r="AD2069" s="6"/>
      <c r="AE2069" s="5"/>
      <c r="AF2069" s="10"/>
    </row>
    <row r="2070" ht="21.0" customHeight="1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6"/>
      <c r="N2070" s="6"/>
      <c r="O2070" s="7">
        <f>+IF(NETWORKDAYS(M2070,N2070,Feriados!A1986:A2016)&gt;-1,NETWORKDAYS(M2070,N2070,Feriados!A1986:A2016)-1,NETWORKDAYS(M2070,TODAY(),Feriados!A$15:A$315))</f>
        <v>-1</v>
      </c>
      <c r="P2070" s="8"/>
      <c r="Q2070" s="5"/>
      <c r="R2070" s="9"/>
      <c r="S2070" s="9"/>
      <c r="T2070" s="5"/>
      <c r="U2070" s="5"/>
      <c r="V2070" s="5"/>
      <c r="W2070" s="5"/>
      <c r="X2070" s="5"/>
      <c r="Y2070" s="5"/>
      <c r="Z2070" s="5"/>
      <c r="AA2070" s="5"/>
      <c r="AB2070" s="5"/>
      <c r="AC2070" s="6"/>
      <c r="AD2070" s="6"/>
      <c r="AE2070" s="5"/>
      <c r="AF2070" s="10"/>
    </row>
    <row r="2071" ht="21.0" customHeight="1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6"/>
      <c r="N2071" s="6"/>
      <c r="O2071" s="7">
        <f>+IF(NETWORKDAYS(M2071,N2071,Feriados!A1987:A2017)&gt;-1,NETWORKDAYS(M2071,N2071,Feriados!A1987:A2017)-1,NETWORKDAYS(M2071,TODAY(),Feriados!A$15:A$315))</f>
        <v>-1</v>
      </c>
      <c r="P2071" s="8"/>
      <c r="Q2071" s="5"/>
      <c r="R2071" s="9"/>
      <c r="S2071" s="9"/>
      <c r="T2071" s="5"/>
      <c r="U2071" s="5"/>
      <c r="V2071" s="5"/>
      <c r="W2071" s="5"/>
      <c r="X2071" s="5"/>
      <c r="Y2071" s="5"/>
      <c r="Z2071" s="5"/>
      <c r="AA2071" s="5"/>
      <c r="AB2071" s="5"/>
      <c r="AC2071" s="6"/>
      <c r="AD2071" s="6"/>
      <c r="AE2071" s="5"/>
      <c r="AF2071" s="10"/>
    </row>
    <row r="2072" ht="21.0" customHeight="1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6"/>
      <c r="N2072" s="6"/>
      <c r="O2072" s="7">
        <f>+IF(NETWORKDAYS(M2072,N2072,Feriados!A1988:A2018)&gt;-1,NETWORKDAYS(M2072,N2072,Feriados!A1988:A2018)-1,NETWORKDAYS(M2072,TODAY(),Feriados!A$15:A$315))</f>
        <v>-1</v>
      </c>
      <c r="P2072" s="8"/>
      <c r="Q2072" s="5"/>
      <c r="R2072" s="9"/>
      <c r="S2072" s="9"/>
      <c r="T2072" s="5"/>
      <c r="U2072" s="5"/>
      <c r="V2072" s="5"/>
      <c r="W2072" s="5"/>
      <c r="X2072" s="5"/>
      <c r="Y2072" s="5"/>
      <c r="Z2072" s="5"/>
      <c r="AA2072" s="5"/>
      <c r="AB2072" s="5"/>
      <c r="AC2072" s="6"/>
      <c r="AD2072" s="6"/>
      <c r="AE2072" s="5"/>
      <c r="AF2072" s="10"/>
    </row>
    <row r="2073" ht="21.0" customHeight="1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6"/>
      <c r="N2073" s="6"/>
      <c r="O2073" s="7">
        <f>+IF(NETWORKDAYS(M2073,N2073,Feriados!A1989:A2019)&gt;-1,NETWORKDAYS(M2073,N2073,Feriados!A1989:A2019)-1,NETWORKDAYS(M2073,TODAY(),Feriados!A$15:A$315))</f>
        <v>-1</v>
      </c>
      <c r="P2073" s="8"/>
      <c r="Q2073" s="5"/>
      <c r="R2073" s="9"/>
      <c r="S2073" s="9"/>
      <c r="T2073" s="5"/>
      <c r="U2073" s="5"/>
      <c r="V2073" s="5"/>
      <c r="W2073" s="5"/>
      <c r="X2073" s="5"/>
      <c r="Y2073" s="5"/>
      <c r="Z2073" s="5"/>
      <c r="AA2073" s="5"/>
      <c r="AB2073" s="5"/>
      <c r="AC2073" s="6"/>
      <c r="AD2073" s="6"/>
      <c r="AE2073" s="5"/>
      <c r="AF2073" s="10"/>
    </row>
    <row r="2074" ht="21.0" customHeight="1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6"/>
      <c r="N2074" s="6"/>
      <c r="O2074" s="7">
        <f>+IF(NETWORKDAYS(M2074,N2074,Feriados!A1990:A2020)&gt;-1,NETWORKDAYS(M2074,N2074,Feriados!A1990:A2020)-1,NETWORKDAYS(M2074,TODAY(),Feriados!A$15:A$315))</f>
        <v>-1</v>
      </c>
      <c r="P2074" s="8"/>
      <c r="Q2074" s="5"/>
      <c r="R2074" s="9"/>
      <c r="S2074" s="9"/>
      <c r="T2074" s="5"/>
      <c r="U2074" s="5"/>
      <c r="V2074" s="5"/>
      <c r="W2074" s="5"/>
      <c r="X2074" s="5"/>
      <c r="Y2074" s="5"/>
      <c r="Z2074" s="5"/>
      <c r="AA2074" s="5"/>
      <c r="AB2074" s="5"/>
      <c r="AC2074" s="6"/>
      <c r="AD2074" s="6"/>
      <c r="AE2074" s="5"/>
      <c r="AF2074" s="10"/>
    </row>
    <row r="2075" ht="21.0" customHeight="1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6"/>
      <c r="N2075" s="6"/>
      <c r="O2075" s="7">
        <f>+IF(NETWORKDAYS(M2075,N2075,Feriados!A1991:A2021)&gt;-1,NETWORKDAYS(M2075,N2075,Feriados!A1991:A2021)-1,NETWORKDAYS(M2075,TODAY(),Feriados!A$15:A$315))</f>
        <v>-1</v>
      </c>
      <c r="P2075" s="8"/>
      <c r="Q2075" s="5"/>
      <c r="R2075" s="9"/>
      <c r="S2075" s="9"/>
      <c r="T2075" s="5"/>
      <c r="U2075" s="5"/>
      <c r="V2075" s="5"/>
      <c r="W2075" s="5"/>
      <c r="X2075" s="5"/>
      <c r="Y2075" s="5"/>
      <c r="Z2075" s="5"/>
      <c r="AA2075" s="5"/>
      <c r="AB2075" s="5"/>
      <c r="AC2075" s="6"/>
      <c r="AD2075" s="6"/>
      <c r="AE2075" s="5"/>
      <c r="AF2075" s="10"/>
    </row>
    <row r="2076" ht="21.0" customHeight="1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6"/>
      <c r="N2076" s="6"/>
      <c r="O2076" s="7">
        <f>+IF(NETWORKDAYS(M2076,N2076,Feriados!A1992:A2022)&gt;-1,NETWORKDAYS(M2076,N2076,Feriados!A1992:A2022)-1,NETWORKDAYS(M2076,TODAY(),Feriados!A$15:A$315))</f>
        <v>-1</v>
      </c>
      <c r="P2076" s="8"/>
      <c r="Q2076" s="5"/>
      <c r="R2076" s="9"/>
      <c r="S2076" s="9"/>
      <c r="T2076" s="5"/>
      <c r="U2076" s="5"/>
      <c r="V2076" s="5"/>
      <c r="W2076" s="5"/>
      <c r="X2076" s="5"/>
      <c r="Y2076" s="5"/>
      <c r="Z2076" s="5"/>
      <c r="AA2076" s="5"/>
      <c r="AB2076" s="5"/>
      <c r="AC2076" s="6"/>
      <c r="AD2076" s="6"/>
      <c r="AE2076" s="5"/>
      <c r="AF2076" s="10"/>
    </row>
    <row r="2077" ht="21.0" customHeight="1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6"/>
      <c r="N2077" s="6"/>
      <c r="O2077" s="7">
        <f>+IF(NETWORKDAYS(M2077,N2077,Feriados!A1993:A2023)&gt;-1,NETWORKDAYS(M2077,N2077,Feriados!A1993:A2023)-1,NETWORKDAYS(M2077,TODAY(),Feriados!A$15:A$315))</f>
        <v>-1</v>
      </c>
      <c r="P2077" s="8"/>
      <c r="Q2077" s="5"/>
      <c r="R2077" s="9"/>
      <c r="S2077" s="9"/>
      <c r="T2077" s="5"/>
      <c r="U2077" s="5"/>
      <c r="V2077" s="5"/>
      <c r="W2077" s="5"/>
      <c r="X2077" s="5"/>
      <c r="Y2077" s="5"/>
      <c r="Z2077" s="5"/>
      <c r="AA2077" s="5"/>
      <c r="AB2077" s="5"/>
      <c r="AC2077" s="6"/>
      <c r="AD2077" s="6"/>
      <c r="AE2077" s="5"/>
      <c r="AF2077" s="10"/>
    </row>
    <row r="2078" ht="21.0" customHeight="1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6"/>
      <c r="N2078" s="6"/>
      <c r="O2078" s="7">
        <f>+IF(NETWORKDAYS(M2078,N2078,Feriados!A1994:A2024)&gt;-1,NETWORKDAYS(M2078,N2078,Feriados!A1994:A2024)-1,NETWORKDAYS(M2078,TODAY(),Feriados!A$15:A$315))</f>
        <v>-1</v>
      </c>
      <c r="P2078" s="8"/>
      <c r="Q2078" s="5"/>
      <c r="R2078" s="9"/>
      <c r="S2078" s="9"/>
      <c r="T2078" s="5"/>
      <c r="U2078" s="5"/>
      <c r="V2078" s="5"/>
      <c r="W2078" s="5"/>
      <c r="X2078" s="5"/>
      <c r="Y2078" s="5"/>
      <c r="Z2078" s="5"/>
      <c r="AA2078" s="5"/>
      <c r="AB2078" s="5"/>
      <c r="AC2078" s="6"/>
      <c r="AD2078" s="6"/>
      <c r="AE2078" s="5"/>
      <c r="AF2078" s="10"/>
    </row>
    <row r="2079" ht="21.0" customHeight="1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6"/>
      <c r="N2079" s="6"/>
      <c r="O2079" s="7">
        <f>+IF(NETWORKDAYS(M2079,N2079,Feriados!A1995:A2025)&gt;-1,NETWORKDAYS(M2079,N2079,Feriados!A1995:A2025)-1,NETWORKDAYS(M2079,TODAY(),Feriados!A$15:A$315))</f>
        <v>-1</v>
      </c>
      <c r="P2079" s="8"/>
      <c r="Q2079" s="5"/>
      <c r="R2079" s="9"/>
      <c r="S2079" s="9"/>
      <c r="T2079" s="5"/>
      <c r="U2079" s="5"/>
      <c r="V2079" s="5"/>
      <c r="W2079" s="5"/>
      <c r="X2079" s="5"/>
      <c r="Y2079" s="5"/>
      <c r="Z2079" s="5"/>
      <c r="AA2079" s="5"/>
      <c r="AB2079" s="5"/>
      <c r="AC2079" s="6"/>
      <c r="AD2079" s="6"/>
      <c r="AE2079" s="5"/>
      <c r="AF2079" s="10"/>
    </row>
    <row r="2080" ht="21.0" customHeight="1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6"/>
      <c r="N2080" s="6"/>
      <c r="O2080" s="7">
        <f>+IF(NETWORKDAYS(M2080,N2080,Feriados!A1996:A2026)&gt;-1,NETWORKDAYS(M2080,N2080,Feriados!A1996:A2026)-1,NETWORKDAYS(M2080,TODAY(),Feriados!A$15:A$315))</f>
        <v>-1</v>
      </c>
      <c r="P2080" s="8"/>
      <c r="Q2080" s="5"/>
      <c r="R2080" s="9"/>
      <c r="S2080" s="9"/>
      <c r="T2080" s="5"/>
      <c r="U2080" s="5"/>
      <c r="V2080" s="5"/>
      <c r="W2080" s="5"/>
      <c r="X2080" s="5"/>
      <c r="Y2080" s="5"/>
      <c r="Z2080" s="5"/>
      <c r="AA2080" s="5"/>
      <c r="AB2080" s="5"/>
      <c r="AC2080" s="6"/>
      <c r="AD2080" s="6"/>
      <c r="AE2080" s="5"/>
      <c r="AF2080" s="10"/>
    </row>
    <row r="2081" ht="21.0" customHeight="1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6"/>
      <c r="N2081" s="6"/>
      <c r="O2081" s="7">
        <f>+IF(NETWORKDAYS(M2081,N2081,Feriados!A1997:A2027)&gt;-1,NETWORKDAYS(M2081,N2081,Feriados!A1997:A2027)-1,NETWORKDAYS(M2081,TODAY(),Feriados!A$15:A$315))</f>
        <v>-1</v>
      </c>
      <c r="P2081" s="8"/>
      <c r="Q2081" s="5"/>
      <c r="R2081" s="9"/>
      <c r="S2081" s="9"/>
      <c r="T2081" s="5"/>
      <c r="U2081" s="5"/>
      <c r="V2081" s="5"/>
      <c r="W2081" s="5"/>
      <c r="X2081" s="5"/>
      <c r="Y2081" s="5"/>
      <c r="Z2081" s="5"/>
      <c r="AA2081" s="5"/>
      <c r="AB2081" s="5"/>
      <c r="AC2081" s="6"/>
      <c r="AD2081" s="6"/>
      <c r="AE2081" s="5"/>
      <c r="AF2081" s="10"/>
    </row>
    <row r="2082" ht="21.0" customHeight="1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6"/>
      <c r="N2082" s="6"/>
      <c r="O2082" s="7">
        <f>+IF(NETWORKDAYS(M2082,N2082,Feriados!A1998:A2028)&gt;-1,NETWORKDAYS(M2082,N2082,Feriados!A1998:A2028)-1,NETWORKDAYS(M2082,TODAY(),Feriados!A$15:A$315))</f>
        <v>-1</v>
      </c>
      <c r="P2082" s="8"/>
      <c r="Q2082" s="5"/>
      <c r="R2082" s="9"/>
      <c r="S2082" s="9"/>
      <c r="T2082" s="5"/>
      <c r="U2082" s="5"/>
      <c r="V2082" s="5"/>
      <c r="W2082" s="5"/>
      <c r="X2082" s="5"/>
      <c r="Y2082" s="5"/>
      <c r="Z2082" s="5"/>
      <c r="AA2082" s="5"/>
      <c r="AB2082" s="5"/>
      <c r="AC2082" s="6"/>
      <c r="AD2082" s="6"/>
      <c r="AE2082" s="5"/>
      <c r="AF2082" s="10"/>
    </row>
    <row r="2083" ht="21.0" customHeight="1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6"/>
      <c r="N2083" s="6"/>
      <c r="O2083" s="7">
        <f>+IF(NETWORKDAYS(M2083,N2083,Feriados!A1999:A2029)&gt;-1,NETWORKDAYS(M2083,N2083,Feriados!A1999:A2029)-1,NETWORKDAYS(M2083,TODAY(),Feriados!A$15:A$315))</f>
        <v>-1</v>
      </c>
      <c r="P2083" s="8"/>
      <c r="Q2083" s="5"/>
      <c r="R2083" s="9"/>
      <c r="S2083" s="9"/>
      <c r="T2083" s="5"/>
      <c r="U2083" s="5"/>
      <c r="V2083" s="5"/>
      <c r="W2083" s="5"/>
      <c r="X2083" s="5"/>
      <c r="Y2083" s="5"/>
      <c r="Z2083" s="5"/>
      <c r="AA2083" s="5"/>
      <c r="AB2083" s="5"/>
      <c r="AC2083" s="6"/>
      <c r="AD2083" s="6"/>
      <c r="AE2083" s="5"/>
      <c r="AF2083" s="10"/>
    </row>
    <row r="2084" ht="21.0" customHeight="1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6"/>
      <c r="N2084" s="6"/>
      <c r="O2084" s="7">
        <f>+IF(NETWORKDAYS(M2084,N2084,Feriados!A2000:A2030)&gt;-1,NETWORKDAYS(M2084,N2084,Feriados!A2000:A2030)-1,NETWORKDAYS(M2084,TODAY(),Feriados!A$15:A$315))</f>
        <v>-1</v>
      </c>
      <c r="P2084" s="8"/>
      <c r="Q2084" s="5"/>
      <c r="R2084" s="9"/>
      <c r="S2084" s="9"/>
      <c r="T2084" s="5"/>
      <c r="U2084" s="5"/>
      <c r="V2084" s="5"/>
      <c r="W2084" s="5"/>
      <c r="X2084" s="5"/>
      <c r="Y2084" s="5"/>
      <c r="Z2084" s="5"/>
      <c r="AA2084" s="5"/>
      <c r="AB2084" s="5"/>
      <c r="AC2084" s="6"/>
      <c r="AD2084" s="6"/>
      <c r="AE2084" s="5"/>
      <c r="AF2084" s="10"/>
    </row>
    <row r="2085" ht="21.0" customHeight="1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6"/>
      <c r="N2085" s="6"/>
      <c r="O2085" s="7">
        <f>+IF(NETWORKDAYS(M2085,N2085,Feriados!A2001:A2031)&gt;-1,NETWORKDAYS(M2085,N2085,Feriados!A2001:A2031)-1,NETWORKDAYS(M2085,TODAY(),Feriados!A$15:A$315))</f>
        <v>-1</v>
      </c>
      <c r="P2085" s="8"/>
      <c r="Q2085" s="5"/>
      <c r="R2085" s="9"/>
      <c r="S2085" s="9"/>
      <c r="T2085" s="5"/>
      <c r="U2085" s="5"/>
      <c r="V2085" s="5"/>
      <c r="W2085" s="5"/>
      <c r="X2085" s="5"/>
      <c r="Y2085" s="5"/>
      <c r="Z2085" s="5"/>
      <c r="AA2085" s="5"/>
      <c r="AB2085" s="5"/>
      <c r="AC2085" s="6"/>
      <c r="AD2085" s="6"/>
      <c r="AE2085" s="5"/>
      <c r="AF2085" s="10"/>
    </row>
    <row r="2086" ht="21.0" customHeight="1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6"/>
      <c r="N2086" s="6"/>
      <c r="O2086" s="7">
        <f>+IF(NETWORKDAYS(M2086,N2086,Feriados!A2002:A2032)&gt;-1,NETWORKDAYS(M2086,N2086,Feriados!A2002:A2032)-1,NETWORKDAYS(M2086,TODAY(),Feriados!A$15:A$315))</f>
        <v>-1</v>
      </c>
      <c r="P2086" s="8"/>
      <c r="Q2086" s="5"/>
      <c r="R2086" s="9"/>
      <c r="S2086" s="9"/>
      <c r="T2086" s="5"/>
      <c r="U2086" s="5"/>
      <c r="V2086" s="5"/>
      <c r="W2086" s="5"/>
      <c r="X2086" s="5"/>
      <c r="Y2086" s="5"/>
      <c r="Z2086" s="5"/>
      <c r="AA2086" s="5"/>
      <c r="AB2086" s="5"/>
      <c r="AC2086" s="6"/>
      <c r="AD2086" s="6"/>
      <c r="AE2086" s="5"/>
      <c r="AF2086" s="10"/>
    </row>
    <row r="2087" ht="21.0" customHeight="1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6"/>
      <c r="N2087" s="6"/>
      <c r="O2087" s="7">
        <f>+IF(NETWORKDAYS(M2087,N2087,Feriados!A2003:A2033)&gt;-1,NETWORKDAYS(M2087,N2087,Feriados!A2003:A2033)-1,NETWORKDAYS(M2087,TODAY(),Feriados!A$15:A$315))</f>
        <v>-1</v>
      </c>
      <c r="P2087" s="8"/>
      <c r="Q2087" s="5"/>
      <c r="R2087" s="9"/>
      <c r="S2087" s="9"/>
      <c r="T2087" s="5"/>
      <c r="U2087" s="5"/>
      <c r="V2087" s="5"/>
      <c r="W2087" s="5"/>
      <c r="X2087" s="5"/>
      <c r="Y2087" s="5"/>
      <c r="Z2087" s="5"/>
      <c r="AA2087" s="5"/>
      <c r="AB2087" s="5"/>
      <c r="AC2087" s="6"/>
      <c r="AD2087" s="6"/>
      <c r="AE2087" s="5"/>
      <c r="AF2087" s="10"/>
    </row>
    <row r="2088" ht="21.0" customHeight="1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6"/>
      <c r="N2088" s="6"/>
      <c r="O2088" s="7">
        <f>+IF(NETWORKDAYS(M2088,N2088,Feriados!A2004:A2034)&gt;-1,NETWORKDAYS(M2088,N2088,Feriados!A2004:A2034)-1,NETWORKDAYS(M2088,TODAY(),Feriados!A$15:A$315))</f>
        <v>-1</v>
      </c>
      <c r="P2088" s="8"/>
      <c r="Q2088" s="5"/>
      <c r="R2088" s="9"/>
      <c r="S2088" s="9"/>
      <c r="T2088" s="5"/>
      <c r="U2088" s="5"/>
      <c r="V2088" s="5"/>
      <c r="W2088" s="5"/>
      <c r="X2088" s="5"/>
      <c r="Y2088" s="5"/>
      <c r="Z2088" s="5"/>
      <c r="AA2088" s="5"/>
      <c r="AB2088" s="5"/>
      <c r="AC2088" s="6"/>
      <c r="AD2088" s="6"/>
      <c r="AE2088" s="5"/>
      <c r="AF2088" s="10"/>
    </row>
    <row r="2089" ht="21.0" customHeight="1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6"/>
      <c r="N2089" s="6"/>
      <c r="O2089" s="7"/>
      <c r="P2089" s="8"/>
      <c r="Q2089" s="5"/>
      <c r="R2089" s="9"/>
      <c r="S2089" s="9"/>
      <c r="T2089" s="5"/>
      <c r="U2089" s="5"/>
      <c r="V2089" s="5"/>
      <c r="W2089" s="5"/>
      <c r="X2089" s="5"/>
      <c r="Y2089" s="5"/>
      <c r="Z2089" s="5"/>
      <c r="AA2089" s="5"/>
      <c r="AB2089" s="5"/>
      <c r="AC2089" s="6"/>
      <c r="AD2089" s="6"/>
      <c r="AE2089" s="5"/>
      <c r="AF2089" s="10"/>
    </row>
    <row r="2090" ht="21.0" customHeight="1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6"/>
      <c r="N2090" s="6"/>
      <c r="O2090" s="7"/>
      <c r="P2090" s="8"/>
      <c r="Q2090" s="5"/>
      <c r="R2090" s="9"/>
      <c r="S2090" s="9"/>
      <c r="T2090" s="5"/>
      <c r="U2090" s="5"/>
      <c r="V2090" s="5"/>
      <c r="W2090" s="5"/>
      <c r="X2090" s="5"/>
      <c r="Y2090" s="5"/>
      <c r="Z2090" s="5"/>
      <c r="AA2090" s="5"/>
      <c r="AB2090" s="5"/>
      <c r="AC2090" s="6"/>
      <c r="AD2090" s="6"/>
      <c r="AE2090" s="5"/>
      <c r="AF2090" s="10"/>
    </row>
    <row r="2091" ht="21.0" customHeight="1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6"/>
      <c r="N2091" s="6"/>
      <c r="O2091" s="7"/>
      <c r="P2091" s="8"/>
      <c r="Q2091" s="5"/>
      <c r="R2091" s="9"/>
      <c r="S2091" s="9"/>
      <c r="T2091" s="5"/>
      <c r="U2091" s="5"/>
      <c r="V2091" s="5"/>
      <c r="W2091" s="5"/>
      <c r="X2091" s="5"/>
      <c r="Y2091" s="5"/>
      <c r="Z2091" s="5"/>
      <c r="AA2091" s="5"/>
      <c r="AB2091" s="5"/>
      <c r="AC2091" s="6"/>
      <c r="AD2091" s="6"/>
      <c r="AE2091" s="5"/>
      <c r="AF2091" s="10"/>
    </row>
    <row r="2092" ht="21.0" customHeight="1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6"/>
      <c r="N2092" s="6"/>
      <c r="O2092" s="7"/>
      <c r="P2092" s="8"/>
      <c r="Q2092" s="5"/>
      <c r="R2092" s="9"/>
      <c r="S2092" s="9"/>
      <c r="T2092" s="5"/>
      <c r="U2092" s="5"/>
      <c r="V2092" s="5"/>
      <c r="W2092" s="5"/>
      <c r="X2092" s="5"/>
      <c r="Y2092" s="5"/>
      <c r="Z2092" s="5"/>
      <c r="AA2092" s="5"/>
      <c r="AB2092" s="5"/>
      <c r="AC2092" s="6"/>
      <c r="AD2092" s="6"/>
      <c r="AE2092" s="5"/>
      <c r="AF2092" s="10"/>
    </row>
    <row r="2093" ht="21.0" customHeight="1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6"/>
      <c r="N2093" s="6"/>
      <c r="O2093" s="7"/>
      <c r="P2093" s="8"/>
      <c r="Q2093" s="5"/>
      <c r="R2093" s="9"/>
      <c r="S2093" s="9"/>
      <c r="T2093" s="5"/>
      <c r="U2093" s="5"/>
      <c r="V2093" s="5"/>
      <c r="W2093" s="5"/>
      <c r="X2093" s="5"/>
      <c r="Y2093" s="5"/>
      <c r="Z2093" s="5"/>
      <c r="AA2093" s="5"/>
      <c r="AB2093" s="5"/>
      <c r="AC2093" s="6"/>
      <c r="AD2093" s="6"/>
      <c r="AE2093" s="5"/>
      <c r="AF2093" s="10"/>
    </row>
    <row r="2094" ht="21.0" customHeight="1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6"/>
      <c r="N2094" s="6"/>
      <c r="O2094" s="7"/>
      <c r="P2094" s="8"/>
      <c r="Q2094" s="5"/>
      <c r="R2094" s="9"/>
      <c r="S2094" s="9"/>
      <c r="T2094" s="5"/>
      <c r="U2094" s="5"/>
      <c r="V2094" s="5"/>
      <c r="W2094" s="5"/>
      <c r="X2094" s="5"/>
      <c r="Y2094" s="5"/>
      <c r="Z2094" s="5"/>
      <c r="AA2094" s="5"/>
      <c r="AB2094" s="5"/>
      <c r="AC2094" s="6"/>
      <c r="AD2094" s="6"/>
      <c r="AE2094" s="5"/>
      <c r="AF2094" s="10"/>
    </row>
    <row r="2095" ht="21.0" customHeight="1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6"/>
      <c r="N2095" s="6"/>
      <c r="O2095" s="7"/>
      <c r="P2095" s="8"/>
      <c r="Q2095" s="5"/>
      <c r="R2095" s="9"/>
      <c r="S2095" s="9"/>
      <c r="T2095" s="5"/>
      <c r="U2095" s="5"/>
      <c r="V2095" s="5"/>
      <c r="W2095" s="5"/>
      <c r="X2095" s="5"/>
      <c r="Y2095" s="5"/>
      <c r="Z2095" s="5"/>
      <c r="AA2095" s="5"/>
      <c r="AB2095" s="5"/>
      <c r="AC2095" s="6"/>
      <c r="AD2095" s="6"/>
      <c r="AE2095" s="5"/>
      <c r="AF2095" s="10"/>
    </row>
    <row r="2096" ht="21.0" customHeight="1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6"/>
      <c r="N2096" s="6"/>
      <c r="O2096" s="7"/>
      <c r="P2096" s="8"/>
      <c r="Q2096" s="5"/>
      <c r="R2096" s="9"/>
      <c r="S2096" s="9"/>
      <c r="T2096" s="5"/>
      <c r="U2096" s="5"/>
      <c r="V2096" s="5"/>
      <c r="W2096" s="5"/>
      <c r="X2096" s="5"/>
      <c r="Y2096" s="5"/>
      <c r="Z2096" s="5"/>
      <c r="AA2096" s="5"/>
      <c r="AB2096" s="5"/>
      <c r="AC2096" s="6"/>
      <c r="AD2096" s="6"/>
      <c r="AE2096" s="5"/>
      <c r="AF2096" s="10"/>
    </row>
    <row r="2097" ht="21.0" customHeight="1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6"/>
      <c r="N2097" s="6"/>
      <c r="O2097" s="7"/>
      <c r="P2097" s="8"/>
      <c r="Q2097" s="5"/>
      <c r="R2097" s="9"/>
      <c r="S2097" s="9"/>
      <c r="T2097" s="5"/>
      <c r="U2097" s="5"/>
      <c r="V2097" s="5"/>
      <c r="W2097" s="5"/>
      <c r="X2097" s="5"/>
      <c r="Y2097" s="5"/>
      <c r="Z2097" s="5"/>
      <c r="AA2097" s="5"/>
      <c r="AB2097" s="5"/>
      <c r="AC2097" s="6"/>
      <c r="AD2097" s="6"/>
      <c r="AE2097" s="5"/>
      <c r="AF2097" s="10"/>
    </row>
    <row r="2098" ht="21.0" customHeight="1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6"/>
      <c r="N2098" s="6"/>
      <c r="O2098" s="7"/>
      <c r="P2098" s="8"/>
      <c r="Q2098" s="5"/>
      <c r="R2098" s="9"/>
      <c r="S2098" s="9"/>
      <c r="T2098" s="5"/>
      <c r="U2098" s="5"/>
      <c r="V2098" s="5"/>
      <c r="W2098" s="5"/>
      <c r="X2098" s="5"/>
      <c r="Y2098" s="5"/>
      <c r="Z2098" s="5"/>
      <c r="AA2098" s="5"/>
      <c r="AB2098" s="5"/>
      <c r="AC2098" s="6"/>
      <c r="AD2098" s="6"/>
      <c r="AE2098" s="5"/>
      <c r="AF2098" s="10"/>
    </row>
    <row r="2099" ht="21.0" customHeight="1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6"/>
      <c r="N2099" s="6"/>
      <c r="O2099" s="7"/>
      <c r="P2099" s="8"/>
      <c r="Q2099" s="5"/>
      <c r="R2099" s="9"/>
      <c r="S2099" s="9"/>
      <c r="T2099" s="5"/>
      <c r="U2099" s="5"/>
      <c r="V2099" s="5"/>
      <c r="W2099" s="5"/>
      <c r="X2099" s="5"/>
      <c r="Y2099" s="5"/>
      <c r="Z2099" s="5"/>
      <c r="AA2099" s="5"/>
      <c r="AB2099" s="5"/>
      <c r="AC2099" s="6"/>
      <c r="AD2099" s="6"/>
      <c r="AE2099" s="5"/>
      <c r="AF2099" s="10"/>
    </row>
    <row r="2100" ht="21.0" customHeight="1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6"/>
      <c r="N2100" s="6"/>
      <c r="O2100" s="7"/>
      <c r="P2100" s="8"/>
      <c r="Q2100" s="5"/>
      <c r="R2100" s="9"/>
      <c r="S2100" s="9"/>
      <c r="T2100" s="5"/>
      <c r="U2100" s="5"/>
      <c r="V2100" s="5"/>
      <c r="W2100" s="5"/>
      <c r="X2100" s="5"/>
      <c r="Y2100" s="5"/>
      <c r="Z2100" s="5"/>
      <c r="AA2100" s="5"/>
      <c r="AB2100" s="5"/>
      <c r="AC2100" s="6"/>
      <c r="AD2100" s="6"/>
      <c r="AE2100" s="5"/>
      <c r="AF2100" s="10"/>
    </row>
    <row r="2101" ht="21.0" customHeight="1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6"/>
      <c r="N2101" s="6"/>
      <c r="O2101" s="7"/>
      <c r="P2101" s="8"/>
      <c r="Q2101" s="5"/>
      <c r="R2101" s="9"/>
      <c r="S2101" s="9"/>
      <c r="T2101" s="5"/>
      <c r="U2101" s="5"/>
      <c r="V2101" s="5"/>
      <c r="W2101" s="5"/>
      <c r="X2101" s="5"/>
      <c r="Y2101" s="5"/>
      <c r="Z2101" s="5"/>
      <c r="AA2101" s="5"/>
      <c r="AB2101" s="5"/>
      <c r="AC2101" s="6"/>
      <c r="AD2101" s="6"/>
      <c r="AE2101" s="5"/>
      <c r="AF2101" s="10"/>
    </row>
    <row r="2102" ht="21.0" customHeight="1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6"/>
      <c r="N2102" s="6"/>
      <c r="O2102" s="7"/>
      <c r="P2102" s="8"/>
      <c r="Q2102" s="5"/>
      <c r="R2102" s="9"/>
      <c r="S2102" s="9"/>
      <c r="T2102" s="5"/>
      <c r="U2102" s="5"/>
      <c r="V2102" s="5"/>
      <c r="W2102" s="5"/>
      <c r="X2102" s="5"/>
      <c r="Y2102" s="5"/>
      <c r="Z2102" s="5"/>
      <c r="AA2102" s="5"/>
      <c r="AB2102" s="5"/>
      <c r="AC2102" s="6"/>
      <c r="AD2102" s="6"/>
      <c r="AE2102" s="5"/>
      <c r="AF2102" s="10"/>
    </row>
    <row r="2103" ht="21.0" customHeight="1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6"/>
      <c r="N2103" s="6"/>
      <c r="O2103" s="7"/>
      <c r="P2103" s="8"/>
      <c r="Q2103" s="5"/>
      <c r="R2103" s="9"/>
      <c r="S2103" s="9"/>
      <c r="T2103" s="5"/>
      <c r="U2103" s="5"/>
      <c r="V2103" s="5"/>
      <c r="W2103" s="5"/>
      <c r="X2103" s="5"/>
      <c r="Y2103" s="5"/>
      <c r="Z2103" s="5"/>
      <c r="AA2103" s="5"/>
      <c r="AB2103" s="5"/>
      <c r="AC2103" s="6"/>
      <c r="AD2103" s="6"/>
      <c r="AE2103" s="5"/>
      <c r="AF2103" s="10"/>
    </row>
    <row r="2104" ht="21.0" customHeight="1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6"/>
      <c r="N2104" s="6"/>
      <c r="O2104" s="7"/>
      <c r="P2104" s="8"/>
      <c r="Q2104" s="5"/>
      <c r="R2104" s="9"/>
      <c r="S2104" s="9"/>
      <c r="T2104" s="5"/>
      <c r="U2104" s="5"/>
      <c r="V2104" s="5"/>
      <c r="W2104" s="5"/>
      <c r="X2104" s="5"/>
      <c r="Y2104" s="5"/>
      <c r="Z2104" s="5"/>
      <c r="AA2104" s="5"/>
      <c r="AB2104" s="5"/>
      <c r="AC2104" s="6"/>
      <c r="AD2104" s="6"/>
      <c r="AE2104" s="5"/>
      <c r="AF2104" s="10"/>
    </row>
    <row r="2105" ht="21.0" customHeight="1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6"/>
      <c r="N2105" s="6"/>
      <c r="O2105" s="7"/>
      <c r="P2105" s="8"/>
      <c r="Q2105" s="5"/>
      <c r="R2105" s="9"/>
      <c r="S2105" s="9"/>
      <c r="T2105" s="5"/>
      <c r="U2105" s="5"/>
      <c r="V2105" s="5"/>
      <c r="W2105" s="5"/>
      <c r="X2105" s="5"/>
      <c r="Y2105" s="5"/>
      <c r="Z2105" s="5"/>
      <c r="AA2105" s="5"/>
      <c r="AB2105" s="5"/>
      <c r="AC2105" s="6"/>
      <c r="AD2105" s="6"/>
      <c r="AE2105" s="5"/>
      <c r="AF2105" s="10"/>
    </row>
    <row r="2106" ht="21.0" customHeight="1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6"/>
      <c r="N2106" s="6"/>
      <c r="O2106" s="7"/>
      <c r="P2106" s="8"/>
      <c r="Q2106" s="5"/>
      <c r="R2106" s="9"/>
      <c r="S2106" s="9"/>
      <c r="T2106" s="5"/>
      <c r="U2106" s="5"/>
      <c r="V2106" s="5"/>
      <c r="W2106" s="5"/>
      <c r="X2106" s="5"/>
      <c r="Y2106" s="5"/>
      <c r="Z2106" s="5"/>
      <c r="AA2106" s="5"/>
      <c r="AB2106" s="5"/>
      <c r="AC2106" s="6"/>
      <c r="AD2106" s="6"/>
      <c r="AE2106" s="5"/>
      <c r="AF2106" s="10"/>
    </row>
    <row r="2107" ht="21.0" customHeight="1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6"/>
      <c r="N2107" s="6"/>
      <c r="O2107" s="7"/>
      <c r="P2107" s="8"/>
      <c r="Q2107" s="5"/>
      <c r="R2107" s="9"/>
      <c r="S2107" s="9"/>
      <c r="T2107" s="5"/>
      <c r="U2107" s="5"/>
      <c r="V2107" s="5"/>
      <c r="W2107" s="5"/>
      <c r="X2107" s="5"/>
      <c r="Y2107" s="5"/>
      <c r="Z2107" s="5"/>
      <c r="AA2107" s="5"/>
      <c r="AB2107" s="5"/>
      <c r="AC2107" s="6"/>
      <c r="AD2107" s="6"/>
      <c r="AE2107" s="5"/>
      <c r="AF2107" s="10"/>
    </row>
    <row r="2108" ht="21.0" customHeight="1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6"/>
      <c r="N2108" s="6"/>
      <c r="O2108" s="7"/>
      <c r="P2108" s="8"/>
      <c r="Q2108" s="5"/>
      <c r="R2108" s="9"/>
      <c r="S2108" s="9"/>
      <c r="T2108" s="5"/>
      <c r="U2108" s="5"/>
      <c r="V2108" s="5"/>
      <c r="W2108" s="5"/>
      <c r="X2108" s="5"/>
      <c r="Y2108" s="5"/>
      <c r="Z2108" s="5"/>
      <c r="AA2108" s="5"/>
      <c r="AB2108" s="5"/>
      <c r="AC2108" s="6"/>
      <c r="AD2108" s="6"/>
      <c r="AE2108" s="5"/>
      <c r="AF2108" s="10"/>
    </row>
    <row r="2109" ht="21.0" customHeight="1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6"/>
      <c r="N2109" s="6"/>
      <c r="O2109" s="7"/>
      <c r="P2109" s="8"/>
      <c r="Q2109" s="5"/>
      <c r="R2109" s="9"/>
      <c r="S2109" s="9"/>
      <c r="T2109" s="5"/>
      <c r="U2109" s="5"/>
      <c r="V2109" s="5"/>
      <c r="W2109" s="5"/>
      <c r="X2109" s="5"/>
      <c r="Y2109" s="5"/>
      <c r="Z2109" s="5"/>
      <c r="AA2109" s="5"/>
      <c r="AB2109" s="5"/>
      <c r="AC2109" s="6"/>
      <c r="AD2109" s="6"/>
      <c r="AE2109" s="5"/>
      <c r="AF2109" s="10"/>
    </row>
    <row r="2110" ht="21.0" customHeight="1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6"/>
      <c r="N2110" s="6"/>
      <c r="O2110" s="7"/>
      <c r="P2110" s="8"/>
      <c r="Q2110" s="5"/>
      <c r="R2110" s="9"/>
      <c r="S2110" s="9"/>
      <c r="T2110" s="5"/>
      <c r="U2110" s="5"/>
      <c r="V2110" s="5"/>
      <c r="W2110" s="5"/>
      <c r="X2110" s="5"/>
      <c r="Y2110" s="5"/>
      <c r="Z2110" s="5"/>
      <c r="AA2110" s="5"/>
      <c r="AB2110" s="5"/>
      <c r="AC2110" s="6"/>
      <c r="AD2110" s="6"/>
      <c r="AE2110" s="5"/>
      <c r="AF2110" s="10"/>
    </row>
    <row r="2111" ht="21.0" customHeight="1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6"/>
      <c r="N2111" s="6"/>
      <c r="O2111" s="7"/>
      <c r="P2111" s="8"/>
      <c r="Q2111" s="5"/>
      <c r="R2111" s="9"/>
      <c r="S2111" s="9"/>
      <c r="T2111" s="5"/>
      <c r="U2111" s="5"/>
      <c r="V2111" s="5"/>
      <c r="W2111" s="5"/>
      <c r="X2111" s="5"/>
      <c r="Y2111" s="5"/>
      <c r="Z2111" s="5"/>
      <c r="AA2111" s="5"/>
      <c r="AB2111" s="5"/>
      <c r="AC2111" s="6"/>
      <c r="AD2111" s="6"/>
      <c r="AE2111" s="5"/>
      <c r="AF2111" s="10"/>
    </row>
    <row r="2112" ht="21.0" customHeight="1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6"/>
      <c r="N2112" s="6"/>
      <c r="O2112" s="7"/>
      <c r="P2112" s="8"/>
      <c r="Q2112" s="5"/>
      <c r="R2112" s="9"/>
      <c r="S2112" s="9"/>
      <c r="T2112" s="5"/>
      <c r="U2112" s="5"/>
      <c r="V2112" s="5"/>
      <c r="W2112" s="5"/>
      <c r="X2112" s="5"/>
      <c r="Y2112" s="5"/>
      <c r="Z2112" s="5"/>
      <c r="AA2112" s="5"/>
      <c r="AB2112" s="5"/>
      <c r="AC2112" s="6"/>
      <c r="AD2112" s="6"/>
      <c r="AE2112" s="5"/>
      <c r="AF2112" s="10"/>
    </row>
    <row r="2113" ht="21.0" customHeight="1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6"/>
      <c r="N2113" s="6"/>
      <c r="O2113" s="7"/>
      <c r="P2113" s="8"/>
      <c r="Q2113" s="5"/>
      <c r="R2113" s="9"/>
      <c r="S2113" s="9"/>
      <c r="T2113" s="5"/>
      <c r="U2113" s="5"/>
      <c r="V2113" s="5"/>
      <c r="W2113" s="5"/>
      <c r="X2113" s="5"/>
      <c r="Y2113" s="5"/>
      <c r="Z2113" s="5"/>
      <c r="AA2113" s="5"/>
      <c r="AB2113" s="5"/>
      <c r="AC2113" s="6"/>
      <c r="AD2113" s="6"/>
      <c r="AE2113" s="5"/>
      <c r="AF2113" s="10"/>
    </row>
    <row r="2114" ht="21.0" customHeight="1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6"/>
      <c r="N2114" s="6"/>
      <c r="O2114" s="7"/>
      <c r="P2114" s="8"/>
      <c r="Q2114" s="5"/>
      <c r="R2114" s="9"/>
      <c r="S2114" s="9"/>
      <c r="T2114" s="5"/>
      <c r="U2114" s="5"/>
      <c r="V2114" s="5"/>
      <c r="W2114" s="5"/>
      <c r="X2114" s="5"/>
      <c r="Y2114" s="5"/>
      <c r="Z2114" s="5"/>
      <c r="AA2114" s="5"/>
      <c r="AB2114" s="5"/>
      <c r="AC2114" s="6"/>
      <c r="AD2114" s="6"/>
      <c r="AE2114" s="5"/>
      <c r="AF2114" s="10"/>
    </row>
    <row r="2115" ht="21.0" customHeight="1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6"/>
      <c r="N2115" s="6"/>
      <c r="O2115" s="7"/>
      <c r="P2115" s="8"/>
      <c r="Q2115" s="5"/>
      <c r="R2115" s="9"/>
      <c r="S2115" s="9"/>
      <c r="T2115" s="5"/>
      <c r="U2115" s="5"/>
      <c r="V2115" s="5"/>
      <c r="W2115" s="5"/>
      <c r="X2115" s="5"/>
      <c r="Y2115" s="5"/>
      <c r="Z2115" s="5"/>
      <c r="AA2115" s="5"/>
      <c r="AB2115" s="5"/>
      <c r="AC2115" s="6"/>
      <c r="AD2115" s="6"/>
      <c r="AE2115" s="5"/>
      <c r="AF2115" s="10"/>
    </row>
    <row r="2116" ht="21.0" customHeight="1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6"/>
      <c r="N2116" s="6"/>
      <c r="O2116" s="7"/>
      <c r="P2116" s="8"/>
      <c r="Q2116" s="5"/>
      <c r="R2116" s="9"/>
      <c r="S2116" s="9"/>
      <c r="T2116" s="5"/>
      <c r="U2116" s="5"/>
      <c r="V2116" s="5"/>
      <c r="W2116" s="5"/>
      <c r="X2116" s="5"/>
      <c r="Y2116" s="5"/>
      <c r="Z2116" s="5"/>
      <c r="AA2116" s="5"/>
      <c r="AB2116" s="5"/>
      <c r="AC2116" s="6"/>
      <c r="AD2116" s="6"/>
      <c r="AE2116" s="5"/>
      <c r="AF2116" s="10"/>
    </row>
    <row r="2117" ht="21.0" customHeight="1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6"/>
      <c r="N2117" s="6"/>
      <c r="O2117" s="7"/>
      <c r="P2117" s="8"/>
      <c r="Q2117" s="5"/>
      <c r="R2117" s="9"/>
      <c r="S2117" s="9"/>
      <c r="T2117" s="5"/>
      <c r="U2117" s="5"/>
      <c r="V2117" s="5"/>
      <c r="W2117" s="5"/>
      <c r="X2117" s="5"/>
      <c r="Y2117" s="5"/>
      <c r="Z2117" s="5"/>
      <c r="AA2117" s="5"/>
      <c r="AB2117" s="5"/>
      <c r="AC2117" s="6"/>
      <c r="AD2117" s="6"/>
      <c r="AE2117" s="5"/>
      <c r="AF2117" s="10"/>
    </row>
    <row r="2118" ht="21.0" customHeight="1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6"/>
      <c r="N2118" s="6"/>
      <c r="O2118" s="7"/>
      <c r="P2118" s="8"/>
      <c r="Q2118" s="5"/>
      <c r="R2118" s="9"/>
      <c r="S2118" s="9"/>
      <c r="T2118" s="5"/>
      <c r="U2118" s="5"/>
      <c r="V2118" s="5"/>
      <c r="W2118" s="5"/>
      <c r="X2118" s="5"/>
      <c r="Y2118" s="5"/>
      <c r="Z2118" s="5"/>
      <c r="AA2118" s="5"/>
      <c r="AB2118" s="5"/>
      <c r="AC2118" s="6"/>
      <c r="AD2118" s="6"/>
      <c r="AE2118" s="5"/>
      <c r="AF2118" s="10"/>
    </row>
    <row r="2119" ht="21.0" customHeight="1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6"/>
      <c r="N2119" s="6"/>
      <c r="O2119" s="7"/>
      <c r="P2119" s="8"/>
      <c r="Q2119" s="5"/>
      <c r="R2119" s="9"/>
      <c r="S2119" s="9"/>
      <c r="T2119" s="5"/>
      <c r="U2119" s="5"/>
      <c r="V2119" s="5"/>
      <c r="W2119" s="5"/>
      <c r="X2119" s="5"/>
      <c r="Y2119" s="5"/>
      <c r="Z2119" s="5"/>
      <c r="AA2119" s="5"/>
      <c r="AB2119" s="5"/>
      <c r="AC2119" s="6"/>
      <c r="AD2119" s="6"/>
      <c r="AE2119" s="5"/>
      <c r="AF2119" s="10"/>
    </row>
    <row r="2120" ht="21.0" customHeight="1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6"/>
      <c r="N2120" s="6"/>
      <c r="O2120" s="7"/>
      <c r="P2120" s="8"/>
      <c r="Q2120" s="5"/>
      <c r="R2120" s="9"/>
      <c r="S2120" s="9"/>
      <c r="T2120" s="5"/>
      <c r="U2120" s="5"/>
      <c r="V2120" s="5"/>
      <c r="W2120" s="5"/>
      <c r="X2120" s="5"/>
      <c r="Y2120" s="5"/>
      <c r="Z2120" s="5"/>
      <c r="AA2120" s="5"/>
      <c r="AB2120" s="5"/>
      <c r="AC2120" s="6"/>
      <c r="AD2120" s="6"/>
      <c r="AE2120" s="5"/>
      <c r="AF2120" s="10"/>
    </row>
    <row r="2121" ht="21.0" customHeight="1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6"/>
      <c r="N2121" s="6"/>
      <c r="O2121" s="7"/>
      <c r="P2121" s="8"/>
      <c r="Q2121" s="5"/>
      <c r="R2121" s="9"/>
      <c r="S2121" s="9"/>
      <c r="T2121" s="5"/>
      <c r="U2121" s="5"/>
      <c r="V2121" s="5"/>
      <c r="W2121" s="5"/>
      <c r="X2121" s="5"/>
      <c r="Y2121" s="5"/>
      <c r="Z2121" s="5"/>
      <c r="AA2121" s="5"/>
      <c r="AB2121" s="5"/>
      <c r="AC2121" s="6"/>
      <c r="AD2121" s="6"/>
      <c r="AE2121" s="5"/>
      <c r="AF2121" s="10"/>
    </row>
    <row r="2122" ht="21.0" customHeight="1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6"/>
      <c r="N2122" s="6"/>
      <c r="O2122" s="7"/>
      <c r="P2122" s="8"/>
      <c r="Q2122" s="5"/>
      <c r="R2122" s="9"/>
      <c r="S2122" s="9"/>
      <c r="T2122" s="5"/>
      <c r="U2122" s="5"/>
      <c r="V2122" s="5"/>
      <c r="W2122" s="5"/>
      <c r="X2122" s="5"/>
      <c r="Y2122" s="5"/>
      <c r="Z2122" s="5"/>
      <c r="AA2122" s="5"/>
      <c r="AB2122" s="5"/>
      <c r="AC2122" s="6"/>
      <c r="AD2122" s="6"/>
      <c r="AE2122" s="5"/>
      <c r="AF2122" s="10"/>
    </row>
    <row r="2123" ht="21.0" customHeight="1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6"/>
      <c r="N2123" s="6"/>
      <c r="O2123" s="7"/>
      <c r="P2123" s="8"/>
      <c r="Q2123" s="5"/>
      <c r="R2123" s="9"/>
      <c r="S2123" s="9"/>
      <c r="T2123" s="5"/>
      <c r="U2123" s="5"/>
      <c r="V2123" s="5"/>
      <c r="W2123" s="5"/>
      <c r="X2123" s="5"/>
      <c r="Y2123" s="5"/>
      <c r="Z2123" s="5"/>
      <c r="AA2123" s="5"/>
      <c r="AB2123" s="5"/>
      <c r="AC2123" s="6"/>
      <c r="AD2123" s="6"/>
      <c r="AE2123" s="5"/>
      <c r="AF2123" s="10"/>
    </row>
    <row r="2124" ht="21.0" customHeight="1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6"/>
      <c r="N2124" s="6"/>
      <c r="O2124" s="7"/>
      <c r="P2124" s="8"/>
      <c r="Q2124" s="5"/>
      <c r="R2124" s="9"/>
      <c r="S2124" s="9"/>
      <c r="T2124" s="5"/>
      <c r="U2124" s="5"/>
      <c r="V2124" s="5"/>
      <c r="W2124" s="5"/>
      <c r="X2124" s="5"/>
      <c r="Y2124" s="5"/>
      <c r="Z2124" s="5"/>
      <c r="AA2124" s="5"/>
      <c r="AB2124" s="5"/>
      <c r="AC2124" s="6"/>
      <c r="AD2124" s="6"/>
      <c r="AE2124" s="5"/>
      <c r="AF2124" s="10"/>
    </row>
    <row r="2125" ht="21.0" customHeight="1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6"/>
      <c r="N2125" s="6"/>
      <c r="O2125" s="7"/>
      <c r="P2125" s="8"/>
      <c r="Q2125" s="5"/>
      <c r="R2125" s="9"/>
      <c r="S2125" s="9"/>
      <c r="T2125" s="5"/>
      <c r="U2125" s="5"/>
      <c r="V2125" s="5"/>
      <c r="W2125" s="5"/>
      <c r="X2125" s="5"/>
      <c r="Y2125" s="5"/>
      <c r="Z2125" s="5"/>
      <c r="AA2125" s="5"/>
      <c r="AB2125" s="5"/>
      <c r="AC2125" s="6"/>
      <c r="AD2125" s="6"/>
      <c r="AE2125" s="5"/>
      <c r="AF2125" s="10"/>
    </row>
    <row r="2126" ht="21.0" customHeight="1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6"/>
      <c r="N2126" s="6"/>
      <c r="O2126" s="7"/>
      <c r="P2126" s="8"/>
      <c r="Q2126" s="5"/>
      <c r="R2126" s="9"/>
      <c r="S2126" s="9"/>
      <c r="T2126" s="5"/>
      <c r="U2126" s="5"/>
      <c r="V2126" s="5"/>
      <c r="W2126" s="5"/>
      <c r="X2126" s="5"/>
      <c r="Y2126" s="5"/>
      <c r="Z2126" s="5"/>
      <c r="AA2126" s="5"/>
      <c r="AB2126" s="5"/>
      <c r="AC2126" s="6"/>
      <c r="AD2126" s="6"/>
      <c r="AE2126" s="5"/>
      <c r="AF2126" s="10"/>
    </row>
    <row r="2127" ht="21.0" customHeight="1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6"/>
      <c r="N2127" s="6"/>
      <c r="O2127" s="7"/>
      <c r="P2127" s="8"/>
      <c r="Q2127" s="5"/>
      <c r="R2127" s="9"/>
      <c r="S2127" s="9"/>
      <c r="T2127" s="5"/>
      <c r="U2127" s="5"/>
      <c r="V2127" s="5"/>
      <c r="W2127" s="5"/>
      <c r="X2127" s="5"/>
      <c r="Y2127" s="5"/>
      <c r="Z2127" s="5"/>
      <c r="AA2127" s="5"/>
      <c r="AB2127" s="5"/>
      <c r="AC2127" s="6"/>
      <c r="AD2127" s="6"/>
      <c r="AE2127" s="5"/>
      <c r="AF2127" s="10"/>
    </row>
    <row r="2128" ht="21.0" customHeight="1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6"/>
      <c r="N2128" s="6"/>
      <c r="O2128" s="7"/>
      <c r="P2128" s="8"/>
      <c r="Q2128" s="5"/>
      <c r="R2128" s="9"/>
      <c r="S2128" s="9"/>
      <c r="T2128" s="5"/>
      <c r="U2128" s="5"/>
      <c r="V2128" s="5"/>
      <c r="W2128" s="5"/>
      <c r="X2128" s="5"/>
      <c r="Y2128" s="5"/>
      <c r="Z2128" s="5"/>
      <c r="AA2128" s="5"/>
      <c r="AB2128" s="5"/>
      <c r="AC2128" s="6"/>
      <c r="AD2128" s="6"/>
      <c r="AE2128" s="5"/>
      <c r="AF2128" s="10"/>
    </row>
    <row r="2129" ht="21.0" customHeight="1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6"/>
      <c r="N2129" s="6"/>
      <c r="O2129" s="7"/>
      <c r="P2129" s="8"/>
      <c r="Q2129" s="5"/>
      <c r="R2129" s="9"/>
      <c r="S2129" s="9"/>
      <c r="T2129" s="5"/>
      <c r="U2129" s="5"/>
      <c r="V2129" s="5"/>
      <c r="W2129" s="5"/>
      <c r="X2129" s="5"/>
      <c r="Y2129" s="5"/>
      <c r="Z2129" s="5"/>
      <c r="AA2129" s="5"/>
      <c r="AB2129" s="5"/>
      <c r="AC2129" s="6"/>
      <c r="AD2129" s="6"/>
      <c r="AE2129" s="5"/>
      <c r="AF2129" s="10"/>
    </row>
    <row r="2130" ht="21.0" customHeight="1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6"/>
      <c r="N2130" s="6"/>
      <c r="O2130" s="7"/>
      <c r="P2130" s="8"/>
      <c r="Q2130" s="5"/>
      <c r="R2130" s="9"/>
      <c r="S2130" s="9"/>
      <c r="T2130" s="5"/>
      <c r="U2130" s="5"/>
      <c r="V2130" s="5"/>
      <c r="W2130" s="5"/>
      <c r="X2130" s="5"/>
      <c r="Y2130" s="5"/>
      <c r="Z2130" s="5"/>
      <c r="AA2130" s="5"/>
      <c r="AB2130" s="5"/>
      <c r="AC2130" s="6"/>
      <c r="AD2130" s="6"/>
      <c r="AE2130" s="5"/>
      <c r="AF2130" s="10"/>
    </row>
    <row r="2131" ht="21.0" customHeight="1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6"/>
      <c r="N2131" s="6"/>
      <c r="O2131" s="7"/>
      <c r="P2131" s="8"/>
      <c r="Q2131" s="5"/>
      <c r="R2131" s="9"/>
      <c r="S2131" s="9"/>
      <c r="T2131" s="5"/>
      <c r="U2131" s="5"/>
      <c r="V2131" s="5"/>
      <c r="W2131" s="5"/>
      <c r="X2131" s="5"/>
      <c r="Y2131" s="5"/>
      <c r="Z2131" s="5"/>
      <c r="AA2131" s="5"/>
      <c r="AB2131" s="5"/>
      <c r="AC2131" s="6"/>
      <c r="AD2131" s="6"/>
      <c r="AE2131" s="5"/>
      <c r="AF2131" s="10"/>
    </row>
    <row r="2132" ht="21.0" customHeight="1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6"/>
      <c r="N2132" s="6"/>
      <c r="O2132" s="7"/>
      <c r="P2132" s="8"/>
      <c r="Q2132" s="5"/>
      <c r="R2132" s="9"/>
      <c r="S2132" s="9"/>
      <c r="T2132" s="5"/>
      <c r="U2132" s="5"/>
      <c r="V2132" s="5"/>
      <c r="W2132" s="5"/>
      <c r="X2132" s="5"/>
      <c r="Y2132" s="5"/>
      <c r="Z2132" s="5"/>
      <c r="AA2132" s="5"/>
      <c r="AB2132" s="5"/>
      <c r="AC2132" s="6"/>
      <c r="AD2132" s="6"/>
      <c r="AE2132" s="5"/>
      <c r="AF2132" s="10"/>
    </row>
    <row r="2133" ht="21.0" customHeight="1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6"/>
      <c r="N2133" s="6"/>
      <c r="O2133" s="7"/>
      <c r="P2133" s="8"/>
      <c r="Q2133" s="5"/>
      <c r="R2133" s="9"/>
      <c r="S2133" s="9"/>
      <c r="T2133" s="5"/>
      <c r="U2133" s="5"/>
      <c r="V2133" s="5"/>
      <c r="W2133" s="5"/>
      <c r="X2133" s="5"/>
      <c r="Y2133" s="5"/>
      <c r="Z2133" s="5"/>
      <c r="AA2133" s="5"/>
      <c r="AB2133" s="5"/>
      <c r="AC2133" s="6"/>
      <c r="AD2133" s="6"/>
      <c r="AE2133" s="5"/>
      <c r="AF2133" s="10"/>
    </row>
    <row r="2134" ht="21.0" customHeight="1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6"/>
      <c r="N2134" s="6"/>
      <c r="O2134" s="7"/>
      <c r="P2134" s="8"/>
      <c r="Q2134" s="5"/>
      <c r="R2134" s="9"/>
      <c r="S2134" s="9"/>
      <c r="T2134" s="5"/>
      <c r="U2134" s="5"/>
      <c r="V2134" s="5"/>
      <c r="W2134" s="5"/>
      <c r="X2134" s="5"/>
      <c r="Y2134" s="5"/>
      <c r="Z2134" s="5"/>
      <c r="AA2134" s="5"/>
      <c r="AB2134" s="5"/>
      <c r="AC2134" s="6"/>
      <c r="AD2134" s="6"/>
      <c r="AE2134" s="5"/>
      <c r="AF2134" s="10"/>
    </row>
    <row r="2135" ht="21.0" customHeight="1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6"/>
      <c r="N2135" s="6"/>
      <c r="O2135" s="7"/>
      <c r="P2135" s="8"/>
      <c r="Q2135" s="5"/>
      <c r="R2135" s="9"/>
      <c r="S2135" s="9"/>
      <c r="T2135" s="5"/>
      <c r="U2135" s="5"/>
      <c r="V2135" s="5"/>
      <c r="W2135" s="5"/>
      <c r="X2135" s="5"/>
      <c r="Y2135" s="5"/>
      <c r="Z2135" s="5"/>
      <c r="AA2135" s="5"/>
      <c r="AB2135" s="5"/>
      <c r="AC2135" s="6"/>
      <c r="AD2135" s="6"/>
      <c r="AE2135" s="5"/>
      <c r="AF2135" s="10"/>
    </row>
    <row r="2136" ht="21.0" customHeight="1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6"/>
      <c r="N2136" s="6"/>
      <c r="O2136" s="7"/>
      <c r="P2136" s="8"/>
      <c r="Q2136" s="5"/>
      <c r="R2136" s="9"/>
      <c r="S2136" s="9"/>
      <c r="T2136" s="5"/>
      <c r="U2136" s="5"/>
      <c r="V2136" s="5"/>
      <c r="W2136" s="5"/>
      <c r="X2136" s="5"/>
      <c r="Y2136" s="5"/>
      <c r="Z2136" s="5"/>
      <c r="AA2136" s="5"/>
      <c r="AB2136" s="5"/>
      <c r="AC2136" s="6"/>
      <c r="AD2136" s="6"/>
      <c r="AE2136" s="5"/>
      <c r="AF2136" s="10"/>
    </row>
    <row r="2137" ht="21.0" customHeight="1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6"/>
      <c r="N2137" s="6"/>
      <c r="O2137" s="7"/>
      <c r="P2137" s="8"/>
      <c r="Q2137" s="5"/>
      <c r="R2137" s="9"/>
      <c r="S2137" s="9"/>
      <c r="T2137" s="5"/>
      <c r="U2137" s="5"/>
      <c r="V2137" s="5"/>
      <c r="W2137" s="5"/>
      <c r="X2137" s="5"/>
      <c r="Y2137" s="5"/>
      <c r="Z2137" s="5"/>
      <c r="AA2137" s="5"/>
      <c r="AB2137" s="5"/>
      <c r="AC2137" s="6"/>
      <c r="AD2137" s="6"/>
      <c r="AE2137" s="5"/>
      <c r="AF2137" s="10"/>
    </row>
    <row r="2138" ht="21.0" customHeight="1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6"/>
      <c r="N2138" s="6"/>
      <c r="O2138" s="7"/>
      <c r="P2138" s="8"/>
      <c r="Q2138" s="5"/>
      <c r="R2138" s="9"/>
      <c r="S2138" s="9"/>
      <c r="T2138" s="5"/>
      <c r="U2138" s="5"/>
      <c r="V2138" s="5"/>
      <c r="W2138" s="5"/>
      <c r="X2138" s="5"/>
      <c r="Y2138" s="5"/>
      <c r="Z2138" s="5"/>
      <c r="AA2138" s="5"/>
      <c r="AB2138" s="5"/>
      <c r="AC2138" s="6"/>
      <c r="AD2138" s="6"/>
      <c r="AE2138" s="5"/>
      <c r="AF2138" s="10"/>
    </row>
    <row r="2139" ht="21.0" customHeight="1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6"/>
      <c r="N2139" s="6"/>
      <c r="O2139" s="7"/>
      <c r="P2139" s="8"/>
      <c r="Q2139" s="5"/>
      <c r="R2139" s="9"/>
      <c r="S2139" s="9"/>
      <c r="T2139" s="5"/>
      <c r="U2139" s="5"/>
      <c r="V2139" s="5"/>
      <c r="W2139" s="5"/>
      <c r="X2139" s="5"/>
      <c r="Y2139" s="5"/>
      <c r="Z2139" s="5"/>
      <c r="AA2139" s="5"/>
      <c r="AB2139" s="5"/>
      <c r="AC2139" s="6"/>
      <c r="AD2139" s="6"/>
      <c r="AE2139" s="5"/>
      <c r="AF2139" s="10"/>
    </row>
    <row r="2140" ht="21.0" customHeight="1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6"/>
      <c r="N2140" s="6"/>
      <c r="O2140" s="7"/>
      <c r="P2140" s="8"/>
      <c r="Q2140" s="5"/>
      <c r="R2140" s="9"/>
      <c r="S2140" s="9"/>
      <c r="T2140" s="5"/>
      <c r="U2140" s="5"/>
      <c r="V2140" s="5"/>
      <c r="W2140" s="5"/>
      <c r="X2140" s="5"/>
      <c r="Y2140" s="5"/>
      <c r="Z2140" s="5"/>
      <c r="AA2140" s="5"/>
      <c r="AB2140" s="5"/>
      <c r="AC2140" s="6"/>
      <c r="AD2140" s="6"/>
      <c r="AE2140" s="5"/>
      <c r="AF2140" s="10"/>
    </row>
    <row r="2141" ht="21.0" customHeight="1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6"/>
      <c r="N2141" s="6"/>
      <c r="O2141" s="7"/>
      <c r="P2141" s="8"/>
      <c r="Q2141" s="5"/>
      <c r="R2141" s="9"/>
      <c r="S2141" s="9"/>
      <c r="T2141" s="5"/>
      <c r="U2141" s="5"/>
      <c r="V2141" s="5"/>
      <c r="W2141" s="5"/>
      <c r="X2141" s="5"/>
      <c r="Y2141" s="5"/>
      <c r="Z2141" s="5"/>
      <c r="AA2141" s="5"/>
      <c r="AB2141" s="5"/>
      <c r="AC2141" s="6"/>
      <c r="AD2141" s="6"/>
      <c r="AE2141" s="5"/>
      <c r="AF2141" s="10"/>
    </row>
    <row r="2142" ht="21.0" customHeight="1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6"/>
      <c r="N2142" s="6"/>
      <c r="O2142" s="7"/>
      <c r="P2142" s="8"/>
      <c r="Q2142" s="5"/>
      <c r="R2142" s="9"/>
      <c r="S2142" s="9"/>
      <c r="T2142" s="5"/>
      <c r="U2142" s="5"/>
      <c r="V2142" s="5"/>
      <c r="W2142" s="5"/>
      <c r="X2142" s="5"/>
      <c r="Y2142" s="5"/>
      <c r="Z2142" s="5"/>
      <c r="AA2142" s="5"/>
      <c r="AB2142" s="5"/>
      <c r="AC2142" s="6"/>
      <c r="AD2142" s="6"/>
      <c r="AE2142" s="5"/>
      <c r="AF2142" s="10"/>
    </row>
    <row r="2143" ht="21.0" customHeight="1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6"/>
      <c r="N2143" s="6"/>
      <c r="O2143" s="7"/>
      <c r="P2143" s="8"/>
      <c r="Q2143" s="5"/>
      <c r="R2143" s="9"/>
      <c r="S2143" s="9"/>
      <c r="T2143" s="5"/>
      <c r="U2143" s="5"/>
      <c r="V2143" s="5"/>
      <c r="W2143" s="5"/>
      <c r="X2143" s="5"/>
      <c r="Y2143" s="5"/>
      <c r="Z2143" s="5"/>
      <c r="AA2143" s="5"/>
      <c r="AB2143" s="5"/>
      <c r="AC2143" s="6"/>
      <c r="AD2143" s="6"/>
      <c r="AE2143" s="5"/>
      <c r="AF2143" s="10"/>
    </row>
    <row r="2144" ht="21.0" customHeight="1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6"/>
      <c r="N2144" s="6"/>
      <c r="O2144" s="7"/>
      <c r="P2144" s="8"/>
      <c r="Q2144" s="5"/>
      <c r="R2144" s="9"/>
      <c r="S2144" s="9"/>
      <c r="T2144" s="5"/>
      <c r="U2144" s="5"/>
      <c r="V2144" s="5"/>
      <c r="W2144" s="5"/>
      <c r="X2144" s="5"/>
      <c r="Y2144" s="5"/>
      <c r="Z2144" s="5"/>
      <c r="AA2144" s="5"/>
      <c r="AB2144" s="5"/>
      <c r="AC2144" s="6"/>
      <c r="AD2144" s="6"/>
      <c r="AE2144" s="5"/>
      <c r="AF2144" s="10"/>
    </row>
    <row r="2145" ht="21.0" customHeight="1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6"/>
      <c r="N2145" s="6"/>
      <c r="O2145" s="7"/>
      <c r="P2145" s="8"/>
      <c r="Q2145" s="5"/>
      <c r="R2145" s="9"/>
      <c r="S2145" s="9"/>
      <c r="T2145" s="5"/>
      <c r="U2145" s="5"/>
      <c r="V2145" s="5"/>
      <c r="W2145" s="5"/>
      <c r="X2145" s="5"/>
      <c r="Y2145" s="5"/>
      <c r="Z2145" s="5"/>
      <c r="AA2145" s="5"/>
      <c r="AB2145" s="5"/>
      <c r="AC2145" s="6"/>
      <c r="AD2145" s="6"/>
      <c r="AE2145" s="5"/>
      <c r="AF2145" s="10"/>
    </row>
    <row r="2146" ht="21.0" customHeight="1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6"/>
      <c r="N2146" s="6"/>
      <c r="O2146" s="7"/>
      <c r="P2146" s="8"/>
      <c r="Q2146" s="5"/>
      <c r="R2146" s="9"/>
      <c r="S2146" s="9"/>
      <c r="T2146" s="5"/>
      <c r="U2146" s="5"/>
      <c r="V2146" s="5"/>
      <c r="W2146" s="5"/>
      <c r="X2146" s="5"/>
      <c r="Y2146" s="5"/>
      <c r="Z2146" s="5"/>
      <c r="AA2146" s="5"/>
      <c r="AB2146" s="5"/>
      <c r="AC2146" s="6"/>
      <c r="AD2146" s="6"/>
      <c r="AE2146" s="5"/>
      <c r="AF2146" s="10"/>
    </row>
    <row r="2147" ht="21.0" customHeight="1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6"/>
      <c r="N2147" s="6"/>
      <c r="O2147" s="7"/>
      <c r="P2147" s="8"/>
      <c r="Q2147" s="5"/>
      <c r="R2147" s="9"/>
      <c r="S2147" s="9"/>
      <c r="T2147" s="5"/>
      <c r="U2147" s="5"/>
      <c r="V2147" s="5"/>
      <c r="W2147" s="5"/>
      <c r="X2147" s="5"/>
      <c r="Y2147" s="5"/>
      <c r="Z2147" s="5"/>
      <c r="AA2147" s="5"/>
      <c r="AB2147" s="5"/>
      <c r="AC2147" s="6"/>
      <c r="AD2147" s="6"/>
      <c r="AE2147" s="5"/>
      <c r="AF2147" s="10"/>
    </row>
    <row r="2148" ht="21.0" customHeight="1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6"/>
      <c r="N2148" s="6"/>
      <c r="O2148" s="7"/>
      <c r="P2148" s="8"/>
      <c r="Q2148" s="5"/>
      <c r="R2148" s="9"/>
      <c r="S2148" s="9"/>
      <c r="T2148" s="5"/>
      <c r="U2148" s="5"/>
      <c r="V2148" s="5"/>
      <c r="W2148" s="5"/>
      <c r="X2148" s="5"/>
      <c r="Y2148" s="5"/>
      <c r="Z2148" s="5"/>
      <c r="AA2148" s="5"/>
      <c r="AB2148" s="5"/>
      <c r="AC2148" s="6"/>
      <c r="AD2148" s="6"/>
      <c r="AE2148" s="5"/>
      <c r="AF2148" s="10"/>
    </row>
    <row r="2149" ht="21.0" customHeight="1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6"/>
      <c r="N2149" s="6"/>
      <c r="O2149" s="7"/>
      <c r="P2149" s="8"/>
      <c r="Q2149" s="5"/>
      <c r="R2149" s="9"/>
      <c r="S2149" s="9"/>
      <c r="T2149" s="5"/>
      <c r="U2149" s="5"/>
      <c r="V2149" s="5"/>
      <c r="W2149" s="5"/>
      <c r="X2149" s="5"/>
      <c r="Y2149" s="5"/>
      <c r="Z2149" s="5"/>
      <c r="AA2149" s="5"/>
      <c r="AB2149" s="5"/>
      <c r="AC2149" s="6"/>
      <c r="AD2149" s="6"/>
      <c r="AE2149" s="5"/>
      <c r="AF2149" s="10"/>
    </row>
    <row r="2150" ht="21.0" customHeight="1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6"/>
      <c r="N2150" s="6"/>
      <c r="O2150" s="7"/>
      <c r="P2150" s="8"/>
      <c r="Q2150" s="5"/>
      <c r="R2150" s="9"/>
      <c r="S2150" s="9"/>
      <c r="T2150" s="5"/>
      <c r="U2150" s="5"/>
      <c r="V2150" s="5"/>
      <c r="W2150" s="5"/>
      <c r="X2150" s="5"/>
      <c r="Y2150" s="5"/>
      <c r="Z2150" s="5"/>
      <c r="AA2150" s="5"/>
      <c r="AB2150" s="5"/>
      <c r="AC2150" s="6"/>
      <c r="AD2150" s="6"/>
      <c r="AE2150" s="5"/>
      <c r="AF2150" s="10"/>
    </row>
    <row r="2151" ht="21.0" customHeight="1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6"/>
      <c r="N2151" s="6"/>
      <c r="O2151" s="7"/>
      <c r="P2151" s="8"/>
      <c r="Q2151" s="5"/>
      <c r="R2151" s="9"/>
      <c r="S2151" s="9"/>
      <c r="T2151" s="5"/>
      <c r="U2151" s="5"/>
      <c r="V2151" s="5"/>
      <c r="W2151" s="5"/>
      <c r="X2151" s="5"/>
      <c r="Y2151" s="5"/>
      <c r="Z2151" s="5"/>
      <c r="AA2151" s="5"/>
      <c r="AB2151" s="5"/>
      <c r="AC2151" s="6"/>
      <c r="AD2151" s="6"/>
      <c r="AE2151" s="5"/>
      <c r="AF2151" s="10"/>
    </row>
    <row r="2152" ht="21.0" customHeight="1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6"/>
      <c r="N2152" s="6"/>
      <c r="O2152" s="7"/>
      <c r="P2152" s="8"/>
      <c r="Q2152" s="5"/>
      <c r="R2152" s="9"/>
      <c r="S2152" s="9"/>
      <c r="T2152" s="5"/>
      <c r="U2152" s="5"/>
      <c r="V2152" s="5"/>
      <c r="W2152" s="5"/>
      <c r="X2152" s="5"/>
      <c r="Y2152" s="5"/>
      <c r="Z2152" s="5"/>
      <c r="AA2152" s="5"/>
      <c r="AB2152" s="5"/>
      <c r="AC2152" s="6"/>
      <c r="AD2152" s="6"/>
      <c r="AE2152" s="5"/>
      <c r="AF2152" s="10"/>
    </row>
    <row r="2153" ht="21.0" customHeight="1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6"/>
      <c r="N2153" s="6"/>
      <c r="O2153" s="7"/>
      <c r="P2153" s="8"/>
      <c r="Q2153" s="5"/>
      <c r="R2153" s="9"/>
      <c r="S2153" s="9"/>
      <c r="T2153" s="5"/>
      <c r="U2153" s="5"/>
      <c r="V2153" s="5"/>
      <c r="W2153" s="5"/>
      <c r="X2153" s="5"/>
      <c r="Y2153" s="5"/>
      <c r="Z2153" s="5"/>
      <c r="AA2153" s="5"/>
      <c r="AB2153" s="5"/>
      <c r="AC2153" s="6"/>
      <c r="AD2153" s="6"/>
      <c r="AE2153" s="5"/>
      <c r="AF2153" s="10"/>
    </row>
    <row r="2154" ht="21.0" customHeight="1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6"/>
      <c r="N2154" s="6"/>
      <c r="O2154" s="7"/>
      <c r="P2154" s="8"/>
      <c r="Q2154" s="5"/>
      <c r="R2154" s="9"/>
      <c r="S2154" s="9"/>
      <c r="T2154" s="5"/>
      <c r="U2154" s="5"/>
      <c r="V2154" s="5"/>
      <c r="W2154" s="5"/>
      <c r="X2154" s="5"/>
      <c r="Y2154" s="5"/>
      <c r="Z2154" s="5"/>
      <c r="AA2154" s="5"/>
      <c r="AB2154" s="5"/>
      <c r="AC2154" s="6"/>
      <c r="AD2154" s="6"/>
      <c r="AE2154" s="5"/>
      <c r="AF2154" s="10"/>
    </row>
    <row r="2155" ht="21.0" customHeight="1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6"/>
      <c r="N2155" s="6"/>
      <c r="O2155" s="7"/>
      <c r="P2155" s="8"/>
      <c r="Q2155" s="5"/>
      <c r="R2155" s="9"/>
      <c r="S2155" s="9"/>
      <c r="T2155" s="5"/>
      <c r="U2155" s="5"/>
      <c r="V2155" s="5"/>
      <c r="W2155" s="5"/>
      <c r="X2155" s="5"/>
      <c r="Y2155" s="5"/>
      <c r="Z2155" s="5"/>
      <c r="AA2155" s="5"/>
      <c r="AB2155" s="5"/>
      <c r="AC2155" s="6"/>
      <c r="AD2155" s="6"/>
      <c r="AE2155" s="5"/>
      <c r="AF2155" s="10"/>
    </row>
    <row r="2156" ht="21.0" customHeight="1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6"/>
      <c r="N2156" s="6"/>
      <c r="O2156" s="7"/>
      <c r="P2156" s="8"/>
      <c r="Q2156" s="5"/>
      <c r="R2156" s="9"/>
      <c r="S2156" s="9"/>
      <c r="T2156" s="5"/>
      <c r="U2156" s="5"/>
      <c r="V2156" s="5"/>
      <c r="W2156" s="5"/>
      <c r="X2156" s="5"/>
      <c r="Y2156" s="5"/>
      <c r="Z2156" s="5"/>
      <c r="AA2156" s="5"/>
      <c r="AB2156" s="5"/>
      <c r="AC2156" s="6"/>
      <c r="AD2156" s="6"/>
      <c r="AE2156" s="5"/>
      <c r="AF2156" s="10"/>
    </row>
    <row r="2157" ht="21.0" customHeight="1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6"/>
      <c r="N2157" s="6"/>
      <c r="O2157" s="7"/>
      <c r="P2157" s="8"/>
      <c r="Q2157" s="5"/>
      <c r="R2157" s="9"/>
      <c r="S2157" s="9"/>
      <c r="T2157" s="5"/>
      <c r="U2157" s="5"/>
      <c r="V2157" s="5"/>
      <c r="W2157" s="5"/>
      <c r="X2157" s="5"/>
      <c r="Y2157" s="5"/>
      <c r="Z2157" s="5"/>
      <c r="AA2157" s="5"/>
      <c r="AB2157" s="5"/>
      <c r="AC2157" s="6"/>
      <c r="AD2157" s="6"/>
      <c r="AE2157" s="5"/>
      <c r="AF2157" s="10"/>
    </row>
    <row r="2158" ht="21.0" customHeight="1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6"/>
      <c r="N2158" s="6"/>
      <c r="O2158" s="7"/>
      <c r="P2158" s="8"/>
      <c r="Q2158" s="5"/>
      <c r="R2158" s="9"/>
      <c r="S2158" s="9"/>
      <c r="T2158" s="5"/>
      <c r="U2158" s="5"/>
      <c r="V2158" s="5"/>
      <c r="W2158" s="5"/>
      <c r="X2158" s="5"/>
      <c r="Y2158" s="5"/>
      <c r="Z2158" s="5"/>
      <c r="AA2158" s="5"/>
      <c r="AB2158" s="5"/>
      <c r="AC2158" s="6"/>
      <c r="AD2158" s="6"/>
      <c r="AE2158" s="5"/>
      <c r="AF2158" s="10"/>
    </row>
    <row r="2159" ht="21.0" customHeight="1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6"/>
      <c r="N2159" s="6"/>
      <c r="O2159" s="7"/>
      <c r="P2159" s="8"/>
      <c r="Q2159" s="5"/>
      <c r="R2159" s="9"/>
      <c r="S2159" s="9"/>
      <c r="T2159" s="5"/>
      <c r="U2159" s="5"/>
      <c r="V2159" s="5"/>
      <c r="W2159" s="5"/>
      <c r="X2159" s="5"/>
      <c r="Y2159" s="5"/>
      <c r="Z2159" s="5"/>
      <c r="AA2159" s="5"/>
      <c r="AB2159" s="5"/>
      <c r="AC2159" s="6"/>
      <c r="AD2159" s="6"/>
      <c r="AE2159" s="5"/>
      <c r="AF2159" s="10"/>
    </row>
    <row r="2160" ht="21.0" customHeight="1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6"/>
      <c r="N2160" s="6"/>
      <c r="O2160" s="7"/>
      <c r="P2160" s="8"/>
      <c r="Q2160" s="5"/>
      <c r="R2160" s="9"/>
      <c r="S2160" s="9"/>
      <c r="T2160" s="5"/>
      <c r="U2160" s="5"/>
      <c r="V2160" s="5"/>
      <c r="W2160" s="5"/>
      <c r="X2160" s="5"/>
      <c r="Y2160" s="5"/>
      <c r="Z2160" s="5"/>
      <c r="AA2160" s="5"/>
      <c r="AB2160" s="5"/>
      <c r="AC2160" s="6"/>
      <c r="AD2160" s="6"/>
      <c r="AE2160" s="5"/>
      <c r="AF2160" s="10"/>
    </row>
    <row r="2161" ht="21.0" customHeight="1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6"/>
      <c r="N2161" s="6"/>
      <c r="O2161" s="7"/>
      <c r="P2161" s="8"/>
      <c r="Q2161" s="5"/>
      <c r="R2161" s="9"/>
      <c r="S2161" s="9"/>
      <c r="T2161" s="5"/>
      <c r="U2161" s="5"/>
      <c r="V2161" s="5"/>
      <c r="W2161" s="5"/>
      <c r="X2161" s="5"/>
      <c r="Y2161" s="5"/>
      <c r="Z2161" s="5"/>
      <c r="AA2161" s="5"/>
      <c r="AB2161" s="5"/>
      <c r="AC2161" s="6"/>
      <c r="AD2161" s="6"/>
      <c r="AE2161" s="5"/>
      <c r="AF2161" s="10"/>
    </row>
    <row r="2162" ht="21.0" customHeight="1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6"/>
      <c r="N2162" s="6"/>
      <c r="O2162" s="7"/>
      <c r="P2162" s="8"/>
      <c r="Q2162" s="5"/>
      <c r="R2162" s="9"/>
      <c r="S2162" s="9"/>
      <c r="T2162" s="5"/>
      <c r="U2162" s="5"/>
      <c r="V2162" s="5"/>
      <c r="W2162" s="5"/>
      <c r="X2162" s="5"/>
      <c r="Y2162" s="5"/>
      <c r="Z2162" s="5"/>
      <c r="AA2162" s="5"/>
      <c r="AB2162" s="5"/>
      <c r="AC2162" s="6"/>
      <c r="AD2162" s="6"/>
      <c r="AE2162" s="5"/>
      <c r="AF2162" s="10"/>
    </row>
    <row r="2163" ht="21.0" customHeight="1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6"/>
      <c r="N2163" s="6"/>
      <c r="O2163" s="7"/>
      <c r="P2163" s="8"/>
      <c r="Q2163" s="5"/>
      <c r="R2163" s="9"/>
      <c r="S2163" s="9"/>
      <c r="T2163" s="5"/>
      <c r="U2163" s="5"/>
      <c r="V2163" s="5"/>
      <c r="W2163" s="5"/>
      <c r="X2163" s="5"/>
      <c r="Y2163" s="5"/>
      <c r="Z2163" s="5"/>
      <c r="AA2163" s="5"/>
      <c r="AB2163" s="5"/>
      <c r="AC2163" s="6"/>
      <c r="AD2163" s="6"/>
      <c r="AE2163" s="5"/>
      <c r="AF2163" s="10"/>
    </row>
    <row r="2164" ht="21.0" customHeight="1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6"/>
      <c r="N2164" s="6"/>
      <c r="O2164" s="7"/>
      <c r="P2164" s="8"/>
      <c r="Q2164" s="5"/>
      <c r="R2164" s="9"/>
      <c r="S2164" s="9"/>
      <c r="T2164" s="5"/>
      <c r="U2164" s="5"/>
      <c r="V2164" s="5"/>
      <c r="W2164" s="5"/>
      <c r="X2164" s="5"/>
      <c r="Y2164" s="5"/>
      <c r="Z2164" s="5"/>
      <c r="AA2164" s="5"/>
      <c r="AB2164" s="5"/>
      <c r="AC2164" s="6"/>
      <c r="AD2164" s="6"/>
      <c r="AE2164" s="5"/>
      <c r="AF2164" s="10"/>
    </row>
    <row r="2165" ht="21.0" customHeight="1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6"/>
      <c r="N2165" s="6"/>
      <c r="O2165" s="7"/>
      <c r="P2165" s="8"/>
      <c r="Q2165" s="5"/>
      <c r="R2165" s="9"/>
      <c r="S2165" s="9"/>
      <c r="T2165" s="5"/>
      <c r="U2165" s="5"/>
      <c r="V2165" s="5"/>
      <c r="W2165" s="5"/>
      <c r="X2165" s="5"/>
      <c r="Y2165" s="5"/>
      <c r="Z2165" s="5"/>
      <c r="AA2165" s="5"/>
      <c r="AB2165" s="5"/>
      <c r="AC2165" s="6"/>
      <c r="AD2165" s="6"/>
      <c r="AE2165" s="5"/>
      <c r="AF2165" s="10"/>
    </row>
    <row r="2166" ht="21.0" customHeight="1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6"/>
      <c r="N2166" s="6"/>
      <c r="O2166" s="7"/>
      <c r="P2166" s="8"/>
      <c r="Q2166" s="5"/>
      <c r="R2166" s="9"/>
      <c r="S2166" s="9"/>
      <c r="T2166" s="5"/>
      <c r="U2166" s="5"/>
      <c r="V2166" s="5"/>
      <c r="W2166" s="5"/>
      <c r="X2166" s="5"/>
      <c r="Y2166" s="5"/>
      <c r="Z2166" s="5"/>
      <c r="AA2166" s="5"/>
      <c r="AB2166" s="5"/>
      <c r="AC2166" s="6"/>
      <c r="AD2166" s="6"/>
      <c r="AE2166" s="5"/>
      <c r="AF2166" s="10"/>
    </row>
    <row r="2167" ht="21.0" customHeight="1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6"/>
      <c r="N2167" s="6"/>
      <c r="O2167" s="7"/>
      <c r="P2167" s="8"/>
      <c r="Q2167" s="5"/>
      <c r="R2167" s="9"/>
      <c r="S2167" s="9"/>
      <c r="T2167" s="5"/>
      <c r="U2167" s="5"/>
      <c r="V2167" s="5"/>
      <c r="W2167" s="5"/>
      <c r="X2167" s="5"/>
      <c r="Y2167" s="5"/>
      <c r="Z2167" s="5"/>
      <c r="AA2167" s="5"/>
      <c r="AB2167" s="5"/>
      <c r="AC2167" s="6"/>
      <c r="AD2167" s="6"/>
      <c r="AE2167" s="5"/>
      <c r="AF2167" s="10"/>
    </row>
    <row r="2168" ht="21.0" customHeight="1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6"/>
      <c r="N2168" s="6"/>
      <c r="O2168" s="7"/>
      <c r="P2168" s="8"/>
      <c r="Q2168" s="5"/>
      <c r="R2168" s="9"/>
      <c r="S2168" s="9"/>
      <c r="T2168" s="5"/>
      <c r="U2168" s="5"/>
      <c r="V2168" s="5"/>
      <c r="W2168" s="5"/>
      <c r="X2168" s="5"/>
      <c r="Y2168" s="5"/>
      <c r="Z2168" s="5"/>
      <c r="AA2168" s="5"/>
      <c r="AB2168" s="5"/>
      <c r="AC2168" s="6"/>
      <c r="AD2168" s="6"/>
      <c r="AE2168" s="5"/>
      <c r="AF2168" s="10"/>
    </row>
    <row r="2169" ht="21.0" customHeight="1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6"/>
      <c r="N2169" s="6"/>
      <c r="O2169" s="7"/>
      <c r="P2169" s="8"/>
      <c r="Q2169" s="5"/>
      <c r="R2169" s="9"/>
      <c r="S2169" s="9"/>
      <c r="T2169" s="5"/>
      <c r="U2169" s="5"/>
      <c r="V2169" s="5"/>
      <c r="W2169" s="5"/>
      <c r="X2169" s="5"/>
      <c r="Y2169" s="5"/>
      <c r="Z2169" s="5"/>
      <c r="AA2169" s="5"/>
      <c r="AB2169" s="5"/>
      <c r="AC2169" s="6"/>
      <c r="AD2169" s="6"/>
      <c r="AE2169" s="5"/>
      <c r="AF2169" s="10"/>
    </row>
    <row r="2170" ht="21.0" customHeight="1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6"/>
      <c r="N2170" s="6"/>
      <c r="O2170" s="7"/>
      <c r="P2170" s="8"/>
      <c r="Q2170" s="5"/>
      <c r="R2170" s="9"/>
      <c r="S2170" s="9"/>
      <c r="T2170" s="5"/>
      <c r="U2170" s="5"/>
      <c r="V2170" s="5"/>
      <c r="W2170" s="5"/>
      <c r="X2170" s="5"/>
      <c r="Y2170" s="5"/>
      <c r="Z2170" s="5"/>
      <c r="AA2170" s="5"/>
      <c r="AB2170" s="5"/>
      <c r="AC2170" s="6"/>
      <c r="AD2170" s="6"/>
      <c r="AE2170" s="5"/>
      <c r="AF2170" s="10"/>
    </row>
    <row r="2171" ht="21.0" customHeight="1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6"/>
      <c r="N2171" s="6"/>
      <c r="O2171" s="7"/>
      <c r="P2171" s="8"/>
      <c r="Q2171" s="5"/>
      <c r="R2171" s="9"/>
      <c r="S2171" s="9"/>
      <c r="T2171" s="5"/>
      <c r="U2171" s="5"/>
      <c r="V2171" s="5"/>
      <c r="W2171" s="5"/>
      <c r="X2171" s="5"/>
      <c r="Y2171" s="5"/>
      <c r="Z2171" s="5"/>
      <c r="AA2171" s="5"/>
      <c r="AB2171" s="5"/>
      <c r="AC2171" s="6"/>
      <c r="AD2171" s="6"/>
      <c r="AE2171" s="5"/>
      <c r="AF2171" s="10"/>
    </row>
    <row r="2172" ht="21.0" customHeight="1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6"/>
      <c r="N2172" s="6"/>
      <c r="O2172" s="7"/>
      <c r="P2172" s="8"/>
      <c r="Q2172" s="5"/>
      <c r="R2172" s="9"/>
      <c r="S2172" s="9"/>
      <c r="T2172" s="5"/>
      <c r="U2172" s="5"/>
      <c r="V2172" s="5"/>
      <c r="W2172" s="5"/>
      <c r="X2172" s="5"/>
      <c r="Y2172" s="5"/>
      <c r="Z2172" s="5"/>
      <c r="AA2172" s="5"/>
      <c r="AB2172" s="5"/>
      <c r="AC2172" s="6"/>
      <c r="AD2172" s="6"/>
      <c r="AE2172" s="5"/>
      <c r="AF2172" s="10"/>
    </row>
    <row r="2173" ht="21.0" customHeight="1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6"/>
      <c r="N2173" s="6"/>
      <c r="O2173" s="7"/>
      <c r="P2173" s="8"/>
      <c r="Q2173" s="5"/>
      <c r="R2173" s="9"/>
      <c r="S2173" s="9"/>
      <c r="T2173" s="5"/>
      <c r="U2173" s="5"/>
      <c r="V2173" s="5"/>
      <c r="W2173" s="5"/>
      <c r="X2173" s="5"/>
      <c r="Y2173" s="5"/>
      <c r="Z2173" s="5"/>
      <c r="AA2173" s="5"/>
      <c r="AB2173" s="5"/>
      <c r="AC2173" s="6"/>
      <c r="AD2173" s="6"/>
      <c r="AE2173" s="5"/>
      <c r="AF2173" s="10"/>
    </row>
    <row r="2174" ht="21.0" customHeight="1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6"/>
      <c r="N2174" s="6"/>
      <c r="O2174" s="7"/>
      <c r="P2174" s="8"/>
      <c r="Q2174" s="5"/>
      <c r="R2174" s="9"/>
      <c r="S2174" s="9"/>
      <c r="T2174" s="5"/>
      <c r="U2174" s="5"/>
      <c r="V2174" s="5"/>
      <c r="W2174" s="5"/>
      <c r="X2174" s="5"/>
      <c r="Y2174" s="5"/>
      <c r="Z2174" s="5"/>
      <c r="AA2174" s="5"/>
      <c r="AB2174" s="5"/>
      <c r="AC2174" s="6"/>
      <c r="AD2174" s="6"/>
      <c r="AE2174" s="5"/>
      <c r="AF2174" s="10"/>
    </row>
    <row r="2175" ht="21.0" customHeight="1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6"/>
      <c r="N2175" s="6"/>
      <c r="O2175" s="7"/>
      <c r="P2175" s="8"/>
      <c r="Q2175" s="5"/>
      <c r="R2175" s="9"/>
      <c r="S2175" s="9"/>
      <c r="T2175" s="5"/>
      <c r="U2175" s="5"/>
      <c r="V2175" s="5"/>
      <c r="W2175" s="5"/>
      <c r="X2175" s="5"/>
      <c r="Y2175" s="5"/>
      <c r="Z2175" s="5"/>
      <c r="AA2175" s="5"/>
      <c r="AB2175" s="5"/>
      <c r="AC2175" s="6"/>
      <c r="AD2175" s="6"/>
      <c r="AE2175" s="5"/>
      <c r="AF2175" s="10"/>
    </row>
    <row r="2176" ht="21.0" customHeight="1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6"/>
      <c r="N2176" s="6"/>
      <c r="O2176" s="7"/>
      <c r="P2176" s="8"/>
      <c r="Q2176" s="5"/>
      <c r="R2176" s="9"/>
      <c r="S2176" s="9"/>
      <c r="T2176" s="5"/>
      <c r="U2176" s="5"/>
      <c r="V2176" s="5"/>
      <c r="W2176" s="5"/>
      <c r="X2176" s="5"/>
      <c r="Y2176" s="5"/>
      <c r="Z2176" s="5"/>
      <c r="AA2176" s="5"/>
      <c r="AB2176" s="5"/>
      <c r="AC2176" s="6"/>
      <c r="AD2176" s="6"/>
      <c r="AE2176" s="5"/>
      <c r="AF2176" s="10"/>
    </row>
    <row r="2177" ht="21.0" customHeight="1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6"/>
      <c r="N2177" s="6"/>
      <c r="O2177" s="7"/>
      <c r="P2177" s="8"/>
      <c r="Q2177" s="5"/>
      <c r="R2177" s="9"/>
      <c r="S2177" s="9"/>
      <c r="T2177" s="5"/>
      <c r="U2177" s="5"/>
      <c r="V2177" s="5"/>
      <c r="W2177" s="5"/>
      <c r="X2177" s="5"/>
      <c r="Y2177" s="5"/>
      <c r="Z2177" s="5"/>
      <c r="AA2177" s="5"/>
      <c r="AB2177" s="5"/>
      <c r="AC2177" s="6"/>
      <c r="AD2177" s="6"/>
      <c r="AE2177" s="5"/>
      <c r="AF2177" s="10"/>
    </row>
    <row r="2178" ht="21.0" customHeight="1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6"/>
      <c r="N2178" s="6"/>
      <c r="O2178" s="7"/>
      <c r="P2178" s="8"/>
      <c r="Q2178" s="5"/>
      <c r="R2178" s="9"/>
      <c r="S2178" s="9"/>
      <c r="T2178" s="5"/>
      <c r="U2178" s="5"/>
      <c r="V2178" s="5"/>
      <c r="W2178" s="5"/>
      <c r="X2178" s="5"/>
      <c r="Y2178" s="5"/>
      <c r="Z2178" s="5"/>
      <c r="AA2178" s="5"/>
      <c r="AB2178" s="5"/>
      <c r="AC2178" s="6"/>
      <c r="AD2178" s="6"/>
      <c r="AE2178" s="5"/>
      <c r="AF2178" s="10"/>
    </row>
    <row r="2179" ht="21.0" customHeight="1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6"/>
      <c r="N2179" s="6"/>
      <c r="O2179" s="7"/>
      <c r="P2179" s="8"/>
      <c r="Q2179" s="5"/>
      <c r="R2179" s="9"/>
      <c r="S2179" s="9"/>
      <c r="T2179" s="5"/>
      <c r="U2179" s="5"/>
      <c r="V2179" s="5"/>
      <c r="W2179" s="5"/>
      <c r="X2179" s="5"/>
      <c r="Y2179" s="5"/>
      <c r="Z2179" s="5"/>
      <c r="AA2179" s="5"/>
      <c r="AB2179" s="5"/>
      <c r="AC2179" s="6"/>
      <c r="AD2179" s="6"/>
      <c r="AE2179" s="5"/>
      <c r="AF2179" s="10"/>
    </row>
    <row r="2180" ht="21.0" customHeight="1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6"/>
      <c r="N2180" s="6"/>
      <c r="O2180" s="7"/>
      <c r="P2180" s="8"/>
      <c r="Q2180" s="5"/>
      <c r="R2180" s="9"/>
      <c r="S2180" s="9"/>
      <c r="T2180" s="5"/>
      <c r="U2180" s="5"/>
      <c r="V2180" s="5"/>
      <c r="W2180" s="5"/>
      <c r="X2180" s="5"/>
      <c r="Y2180" s="5"/>
      <c r="Z2180" s="5"/>
      <c r="AA2180" s="5"/>
      <c r="AB2180" s="5"/>
      <c r="AC2180" s="6"/>
      <c r="AD2180" s="6"/>
      <c r="AE2180" s="5"/>
      <c r="AF2180" s="10"/>
    </row>
    <row r="2181" ht="21.0" customHeight="1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6"/>
      <c r="N2181" s="6"/>
      <c r="O2181" s="7"/>
      <c r="P2181" s="8"/>
      <c r="Q2181" s="5"/>
      <c r="R2181" s="9"/>
      <c r="S2181" s="9"/>
      <c r="T2181" s="5"/>
      <c r="U2181" s="5"/>
      <c r="V2181" s="5"/>
      <c r="W2181" s="5"/>
      <c r="X2181" s="5"/>
      <c r="Y2181" s="5"/>
      <c r="Z2181" s="5"/>
      <c r="AA2181" s="5"/>
      <c r="AB2181" s="5"/>
      <c r="AC2181" s="6"/>
      <c r="AD2181" s="6"/>
      <c r="AE2181" s="5"/>
      <c r="AF2181" s="10"/>
    </row>
    <row r="2182" ht="21.0" customHeight="1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6"/>
      <c r="N2182" s="6"/>
      <c r="O2182" s="7"/>
      <c r="P2182" s="8"/>
      <c r="Q2182" s="5"/>
      <c r="R2182" s="9"/>
      <c r="S2182" s="9"/>
      <c r="T2182" s="5"/>
      <c r="U2182" s="5"/>
      <c r="V2182" s="5"/>
      <c r="W2182" s="5"/>
      <c r="X2182" s="5"/>
      <c r="Y2182" s="5"/>
      <c r="Z2182" s="5"/>
      <c r="AA2182" s="5"/>
      <c r="AB2182" s="5"/>
      <c r="AC2182" s="6"/>
      <c r="AD2182" s="6"/>
      <c r="AE2182" s="5"/>
      <c r="AF2182" s="10"/>
    </row>
    <row r="2183" ht="21.0" customHeight="1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6"/>
      <c r="N2183" s="6"/>
      <c r="O2183" s="7"/>
      <c r="P2183" s="8"/>
      <c r="Q2183" s="5"/>
      <c r="R2183" s="9"/>
      <c r="S2183" s="9"/>
      <c r="T2183" s="5"/>
      <c r="U2183" s="5"/>
      <c r="V2183" s="5"/>
      <c r="W2183" s="5"/>
      <c r="X2183" s="5"/>
      <c r="Y2183" s="5"/>
      <c r="Z2183" s="5"/>
      <c r="AA2183" s="5"/>
      <c r="AB2183" s="5"/>
      <c r="AC2183" s="6"/>
      <c r="AD2183" s="6"/>
      <c r="AE2183" s="5"/>
      <c r="AF2183" s="10"/>
    </row>
    <row r="2184" ht="21.0" customHeight="1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6"/>
      <c r="N2184" s="6"/>
      <c r="O2184" s="7"/>
      <c r="P2184" s="8"/>
      <c r="Q2184" s="5"/>
      <c r="R2184" s="9"/>
      <c r="S2184" s="9"/>
      <c r="T2184" s="5"/>
      <c r="U2184" s="5"/>
      <c r="V2184" s="5"/>
      <c r="W2184" s="5"/>
      <c r="X2184" s="5"/>
      <c r="Y2184" s="5"/>
      <c r="Z2184" s="5"/>
      <c r="AA2184" s="5"/>
      <c r="AB2184" s="5"/>
      <c r="AC2184" s="6"/>
      <c r="AD2184" s="6"/>
      <c r="AE2184" s="5"/>
      <c r="AF2184" s="10"/>
    </row>
    <row r="2185" ht="21.0" customHeight="1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6"/>
      <c r="N2185" s="6"/>
      <c r="O2185" s="7"/>
      <c r="P2185" s="8"/>
      <c r="Q2185" s="5"/>
      <c r="R2185" s="9"/>
      <c r="S2185" s="9"/>
      <c r="T2185" s="5"/>
      <c r="U2185" s="5"/>
      <c r="V2185" s="5"/>
      <c r="W2185" s="5"/>
      <c r="X2185" s="5"/>
      <c r="Y2185" s="5"/>
      <c r="Z2185" s="5"/>
      <c r="AA2185" s="5"/>
      <c r="AB2185" s="5"/>
      <c r="AC2185" s="6"/>
      <c r="AD2185" s="6"/>
      <c r="AE2185" s="5"/>
      <c r="AF2185" s="10"/>
    </row>
    <row r="2186" ht="21.0" customHeight="1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6"/>
      <c r="N2186" s="6"/>
      <c r="O2186" s="7"/>
      <c r="P2186" s="8"/>
      <c r="Q2186" s="5"/>
      <c r="R2186" s="9"/>
      <c r="S2186" s="9"/>
      <c r="T2186" s="5"/>
      <c r="U2186" s="5"/>
      <c r="V2186" s="5"/>
      <c r="W2186" s="5"/>
      <c r="X2186" s="5"/>
      <c r="Y2186" s="5"/>
      <c r="Z2186" s="5"/>
      <c r="AA2186" s="5"/>
      <c r="AB2186" s="5"/>
      <c r="AC2186" s="6"/>
      <c r="AD2186" s="6"/>
      <c r="AE2186" s="5"/>
      <c r="AF2186" s="10"/>
    </row>
    <row r="2187" ht="21.0" customHeight="1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6"/>
      <c r="N2187" s="6"/>
      <c r="O2187" s="7"/>
      <c r="P2187" s="8"/>
      <c r="Q2187" s="5"/>
      <c r="R2187" s="9"/>
      <c r="S2187" s="9"/>
      <c r="T2187" s="5"/>
      <c r="U2187" s="5"/>
      <c r="V2187" s="5"/>
      <c r="W2187" s="5"/>
      <c r="X2187" s="5"/>
      <c r="Y2187" s="5"/>
      <c r="Z2187" s="5"/>
      <c r="AA2187" s="5"/>
      <c r="AB2187" s="5"/>
      <c r="AC2187" s="6"/>
      <c r="AD2187" s="6"/>
      <c r="AE2187" s="5"/>
      <c r="AF2187" s="10"/>
    </row>
    <row r="2188" ht="21.0" customHeight="1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6"/>
      <c r="N2188" s="6"/>
      <c r="O2188" s="7"/>
      <c r="P2188" s="8"/>
      <c r="Q2188" s="5"/>
      <c r="R2188" s="9"/>
      <c r="S2188" s="9"/>
      <c r="T2188" s="5"/>
      <c r="U2188" s="5"/>
      <c r="V2188" s="5"/>
      <c r="W2188" s="5"/>
      <c r="X2188" s="5"/>
      <c r="Y2188" s="5"/>
      <c r="Z2188" s="5"/>
      <c r="AA2188" s="5"/>
      <c r="AB2188" s="5"/>
      <c r="AC2188" s="6"/>
      <c r="AD2188" s="6"/>
      <c r="AE2188" s="5"/>
      <c r="AF2188" s="10"/>
    </row>
    <row r="2189" ht="21.0" customHeight="1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6"/>
      <c r="N2189" s="6"/>
      <c r="O2189" s="7"/>
      <c r="P2189" s="8"/>
      <c r="Q2189" s="5"/>
      <c r="R2189" s="9"/>
      <c r="S2189" s="9"/>
      <c r="T2189" s="5"/>
      <c r="U2189" s="5"/>
      <c r="V2189" s="5"/>
      <c r="W2189" s="5"/>
      <c r="X2189" s="5"/>
      <c r="Y2189" s="5"/>
      <c r="Z2189" s="5"/>
      <c r="AA2189" s="5"/>
      <c r="AB2189" s="5"/>
      <c r="AC2189" s="6"/>
      <c r="AD2189" s="6"/>
      <c r="AE2189" s="5"/>
      <c r="AF2189" s="10"/>
    </row>
    <row r="2190" ht="21.0" customHeight="1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6"/>
      <c r="N2190" s="6"/>
      <c r="O2190" s="7"/>
      <c r="P2190" s="8"/>
      <c r="Q2190" s="5"/>
      <c r="R2190" s="9"/>
      <c r="S2190" s="9"/>
      <c r="T2190" s="5"/>
      <c r="U2190" s="5"/>
      <c r="V2190" s="5"/>
      <c r="W2190" s="5"/>
      <c r="X2190" s="5"/>
      <c r="Y2190" s="5"/>
      <c r="Z2190" s="5"/>
      <c r="AA2190" s="5"/>
      <c r="AB2190" s="5"/>
      <c r="AC2190" s="6"/>
      <c r="AD2190" s="6"/>
      <c r="AE2190" s="5"/>
      <c r="AF2190" s="10"/>
    </row>
    <row r="2191" ht="21.0" customHeight="1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6"/>
      <c r="N2191" s="6"/>
      <c r="O2191" s="7"/>
      <c r="P2191" s="8"/>
      <c r="Q2191" s="5"/>
      <c r="R2191" s="9"/>
      <c r="S2191" s="9"/>
      <c r="T2191" s="5"/>
      <c r="U2191" s="5"/>
      <c r="V2191" s="5"/>
      <c r="W2191" s="5"/>
      <c r="X2191" s="5"/>
      <c r="Y2191" s="5"/>
      <c r="Z2191" s="5"/>
      <c r="AA2191" s="5"/>
      <c r="AB2191" s="5"/>
      <c r="AC2191" s="6"/>
      <c r="AD2191" s="6"/>
      <c r="AE2191" s="5"/>
      <c r="AF2191" s="10"/>
    </row>
    <row r="2192" ht="21.0" customHeight="1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6"/>
      <c r="N2192" s="6"/>
      <c r="O2192" s="7"/>
      <c r="P2192" s="8"/>
      <c r="Q2192" s="5"/>
      <c r="R2192" s="9"/>
      <c r="S2192" s="9"/>
      <c r="T2192" s="5"/>
      <c r="U2192" s="5"/>
      <c r="V2192" s="5"/>
      <c r="W2192" s="5"/>
      <c r="X2192" s="5"/>
      <c r="Y2192" s="5"/>
      <c r="Z2192" s="5"/>
      <c r="AA2192" s="5"/>
      <c r="AB2192" s="5"/>
      <c r="AC2192" s="6"/>
      <c r="AD2192" s="6"/>
      <c r="AE2192" s="5"/>
      <c r="AF2192" s="10"/>
    </row>
    <row r="2193" ht="21.0" customHeight="1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6"/>
      <c r="N2193" s="6"/>
      <c r="O2193" s="7"/>
      <c r="P2193" s="8"/>
      <c r="Q2193" s="5"/>
      <c r="R2193" s="9"/>
      <c r="S2193" s="9"/>
      <c r="T2193" s="5"/>
      <c r="U2193" s="5"/>
      <c r="V2193" s="5"/>
      <c r="W2193" s="5"/>
      <c r="X2193" s="5"/>
      <c r="Y2193" s="5"/>
      <c r="Z2193" s="5"/>
      <c r="AA2193" s="5"/>
      <c r="AB2193" s="5"/>
      <c r="AC2193" s="6"/>
      <c r="AD2193" s="6"/>
      <c r="AE2193" s="5"/>
      <c r="AF2193" s="10"/>
    </row>
    <row r="2194" ht="21.0" customHeight="1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6"/>
      <c r="N2194" s="6"/>
      <c r="O2194" s="7"/>
      <c r="P2194" s="8"/>
      <c r="Q2194" s="5"/>
      <c r="R2194" s="9"/>
      <c r="S2194" s="9"/>
      <c r="T2194" s="5"/>
      <c r="U2194" s="5"/>
      <c r="V2194" s="5"/>
      <c r="W2194" s="5"/>
      <c r="X2194" s="5"/>
      <c r="Y2194" s="5"/>
      <c r="Z2194" s="5"/>
      <c r="AA2194" s="5"/>
      <c r="AB2194" s="5"/>
      <c r="AC2194" s="6"/>
      <c r="AD2194" s="6"/>
      <c r="AE2194" s="5"/>
      <c r="AF2194" s="10"/>
    </row>
    <row r="2195" ht="21.0" customHeight="1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6"/>
      <c r="N2195" s="6"/>
      <c r="O2195" s="7"/>
      <c r="P2195" s="8"/>
      <c r="Q2195" s="5"/>
      <c r="R2195" s="9"/>
      <c r="S2195" s="9"/>
      <c r="T2195" s="5"/>
      <c r="U2195" s="5"/>
      <c r="V2195" s="5"/>
      <c r="W2195" s="5"/>
      <c r="X2195" s="5"/>
      <c r="Y2195" s="5"/>
      <c r="Z2195" s="5"/>
      <c r="AA2195" s="5"/>
      <c r="AB2195" s="5"/>
      <c r="AC2195" s="6"/>
      <c r="AD2195" s="6"/>
      <c r="AE2195" s="5"/>
      <c r="AF2195" s="10"/>
    </row>
    <row r="2196" ht="21.0" customHeight="1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6"/>
      <c r="N2196" s="6"/>
      <c r="O2196" s="7"/>
      <c r="P2196" s="8"/>
      <c r="Q2196" s="5"/>
      <c r="R2196" s="9"/>
      <c r="S2196" s="9"/>
      <c r="T2196" s="5"/>
      <c r="U2196" s="5"/>
      <c r="V2196" s="5"/>
      <c r="W2196" s="5"/>
      <c r="X2196" s="5"/>
      <c r="Y2196" s="5"/>
      <c r="Z2196" s="5"/>
      <c r="AA2196" s="5"/>
      <c r="AB2196" s="5"/>
      <c r="AC2196" s="6"/>
      <c r="AD2196" s="6"/>
      <c r="AE2196" s="5"/>
      <c r="AF2196" s="10"/>
    </row>
    <row r="2197" ht="21.0" customHeight="1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6"/>
      <c r="N2197" s="6"/>
      <c r="O2197" s="7"/>
      <c r="P2197" s="8"/>
      <c r="Q2197" s="5"/>
      <c r="R2197" s="9"/>
      <c r="S2197" s="9"/>
      <c r="T2197" s="5"/>
      <c r="U2197" s="5"/>
      <c r="V2197" s="5"/>
      <c r="W2197" s="5"/>
      <c r="X2197" s="5"/>
      <c r="Y2197" s="5"/>
      <c r="Z2197" s="5"/>
      <c r="AA2197" s="5"/>
      <c r="AB2197" s="5"/>
      <c r="AC2197" s="6"/>
      <c r="AD2197" s="6"/>
      <c r="AE2197" s="5"/>
      <c r="AF2197" s="10"/>
    </row>
    <row r="2198" ht="21.0" customHeight="1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6"/>
      <c r="N2198" s="6"/>
      <c r="O2198" s="7"/>
      <c r="P2198" s="8"/>
      <c r="Q2198" s="5"/>
      <c r="R2198" s="9"/>
      <c r="S2198" s="9"/>
      <c r="T2198" s="5"/>
      <c r="U2198" s="5"/>
      <c r="V2198" s="5"/>
      <c r="W2198" s="5"/>
      <c r="X2198" s="5"/>
      <c r="Y2198" s="5"/>
      <c r="Z2198" s="5"/>
      <c r="AA2198" s="5"/>
      <c r="AB2198" s="5"/>
      <c r="AC2198" s="6"/>
      <c r="AD2198" s="6"/>
      <c r="AE2198" s="5"/>
      <c r="AF2198" s="10"/>
    </row>
    <row r="2199" ht="21.0" customHeight="1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6"/>
      <c r="N2199" s="6"/>
      <c r="O2199" s="7"/>
      <c r="P2199" s="8"/>
      <c r="Q2199" s="5"/>
      <c r="R2199" s="9"/>
      <c r="S2199" s="9"/>
      <c r="T2199" s="5"/>
      <c r="U2199" s="5"/>
      <c r="V2199" s="5"/>
      <c r="W2199" s="5"/>
      <c r="X2199" s="5"/>
      <c r="Y2199" s="5"/>
      <c r="Z2199" s="5"/>
      <c r="AA2199" s="5"/>
      <c r="AB2199" s="5"/>
      <c r="AC2199" s="6"/>
      <c r="AD2199" s="6"/>
      <c r="AE2199" s="5"/>
      <c r="AF2199" s="10"/>
    </row>
    <row r="2200" ht="21.0" customHeight="1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6"/>
      <c r="N2200" s="6"/>
      <c r="O2200" s="7"/>
      <c r="P2200" s="8"/>
      <c r="Q2200" s="5"/>
      <c r="R2200" s="9"/>
      <c r="S2200" s="9"/>
      <c r="T2200" s="5"/>
      <c r="U2200" s="5"/>
      <c r="V2200" s="5"/>
      <c r="W2200" s="5"/>
      <c r="X2200" s="5"/>
      <c r="Y2200" s="5"/>
      <c r="Z2200" s="5"/>
      <c r="AA2200" s="5"/>
      <c r="AB2200" s="5"/>
      <c r="AC2200" s="6"/>
      <c r="AD2200" s="6"/>
      <c r="AE2200" s="5"/>
      <c r="AF2200" s="10"/>
    </row>
    <row r="2201" ht="21.0" customHeight="1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6"/>
      <c r="N2201" s="6"/>
      <c r="O2201" s="7"/>
      <c r="P2201" s="8"/>
      <c r="Q2201" s="5"/>
      <c r="R2201" s="9"/>
      <c r="S2201" s="9"/>
      <c r="T2201" s="5"/>
      <c r="U2201" s="5"/>
      <c r="V2201" s="5"/>
      <c r="W2201" s="5"/>
      <c r="X2201" s="5"/>
      <c r="Y2201" s="5"/>
      <c r="Z2201" s="5"/>
      <c r="AA2201" s="5"/>
      <c r="AB2201" s="5"/>
      <c r="AC2201" s="6"/>
      <c r="AD2201" s="6"/>
      <c r="AE2201" s="5"/>
      <c r="AF2201" s="10"/>
    </row>
    <row r="2202" ht="21.0" customHeight="1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6"/>
      <c r="N2202" s="6"/>
      <c r="O2202" s="7"/>
      <c r="P2202" s="8"/>
      <c r="Q2202" s="5"/>
      <c r="R2202" s="9"/>
      <c r="S2202" s="9"/>
      <c r="T2202" s="5"/>
      <c r="U2202" s="5"/>
      <c r="V2202" s="5"/>
      <c r="W2202" s="5"/>
      <c r="X2202" s="5"/>
      <c r="Y2202" s="5"/>
      <c r="Z2202" s="5"/>
      <c r="AA2202" s="5"/>
      <c r="AB2202" s="5"/>
      <c r="AC2202" s="6"/>
      <c r="AD2202" s="6"/>
      <c r="AE2202" s="5"/>
      <c r="AF2202" s="10"/>
    </row>
    <row r="2203" ht="21.0" customHeight="1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6"/>
      <c r="N2203" s="6"/>
      <c r="O2203" s="7"/>
      <c r="P2203" s="8"/>
      <c r="Q2203" s="5"/>
      <c r="R2203" s="9"/>
      <c r="S2203" s="9"/>
      <c r="T2203" s="5"/>
      <c r="U2203" s="5"/>
      <c r="V2203" s="5"/>
      <c r="W2203" s="5"/>
      <c r="X2203" s="5"/>
      <c r="Y2203" s="5"/>
      <c r="Z2203" s="5"/>
      <c r="AA2203" s="5"/>
      <c r="AB2203" s="5"/>
      <c r="AC2203" s="6"/>
      <c r="AD2203" s="6"/>
      <c r="AE2203" s="5"/>
      <c r="AF2203" s="10"/>
    </row>
    <row r="2204" ht="21.0" customHeight="1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6"/>
      <c r="N2204" s="6"/>
      <c r="O2204" s="7"/>
      <c r="P2204" s="8"/>
      <c r="Q2204" s="5"/>
      <c r="R2204" s="9"/>
      <c r="S2204" s="9"/>
      <c r="T2204" s="5"/>
      <c r="U2204" s="5"/>
      <c r="V2204" s="5"/>
      <c r="W2204" s="5"/>
      <c r="X2204" s="5"/>
      <c r="Y2204" s="5"/>
      <c r="Z2204" s="5"/>
      <c r="AA2204" s="5"/>
      <c r="AB2204" s="5"/>
      <c r="AC2204" s="6"/>
      <c r="AD2204" s="6"/>
      <c r="AE2204" s="5"/>
      <c r="AF2204" s="10"/>
    </row>
    <row r="2205" ht="21.0" customHeight="1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6"/>
      <c r="N2205" s="6"/>
      <c r="O2205" s="7"/>
      <c r="P2205" s="8"/>
      <c r="Q2205" s="5"/>
      <c r="R2205" s="9"/>
      <c r="S2205" s="9"/>
      <c r="T2205" s="5"/>
      <c r="U2205" s="5"/>
      <c r="V2205" s="5"/>
      <c r="W2205" s="5"/>
      <c r="X2205" s="5"/>
      <c r="Y2205" s="5"/>
      <c r="Z2205" s="5"/>
      <c r="AA2205" s="5"/>
      <c r="AB2205" s="5"/>
      <c r="AC2205" s="6"/>
      <c r="AD2205" s="6"/>
      <c r="AE2205" s="5"/>
      <c r="AF2205" s="10"/>
    </row>
    <row r="2206" ht="21.0" customHeight="1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6"/>
      <c r="N2206" s="6"/>
      <c r="O2206" s="7"/>
      <c r="P2206" s="8"/>
      <c r="Q2206" s="5"/>
      <c r="R2206" s="9"/>
      <c r="S2206" s="9"/>
      <c r="T2206" s="5"/>
      <c r="U2206" s="5"/>
      <c r="V2206" s="5"/>
      <c r="W2206" s="5"/>
      <c r="X2206" s="5"/>
      <c r="Y2206" s="5"/>
      <c r="Z2206" s="5"/>
      <c r="AA2206" s="5"/>
      <c r="AB2206" s="5"/>
      <c r="AC2206" s="6"/>
      <c r="AD2206" s="6"/>
      <c r="AE2206" s="5"/>
      <c r="AF2206" s="10"/>
    </row>
    <row r="2207" ht="21.0" customHeight="1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6"/>
      <c r="N2207" s="6"/>
      <c r="O2207" s="7"/>
      <c r="P2207" s="8"/>
      <c r="Q2207" s="5"/>
      <c r="R2207" s="9"/>
      <c r="S2207" s="9"/>
      <c r="T2207" s="5"/>
      <c r="U2207" s="5"/>
      <c r="V2207" s="5"/>
      <c r="W2207" s="5"/>
      <c r="X2207" s="5"/>
      <c r="Y2207" s="5"/>
      <c r="Z2207" s="5"/>
      <c r="AA2207" s="5"/>
      <c r="AB2207" s="5"/>
      <c r="AC2207" s="6"/>
      <c r="AD2207" s="6"/>
      <c r="AE2207" s="5"/>
      <c r="AF2207" s="10"/>
    </row>
    <row r="2208" ht="21.0" customHeight="1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6"/>
      <c r="N2208" s="6"/>
      <c r="O2208" s="7"/>
      <c r="P2208" s="8"/>
      <c r="Q2208" s="5"/>
      <c r="R2208" s="9"/>
      <c r="S2208" s="9"/>
      <c r="T2208" s="5"/>
      <c r="U2208" s="5"/>
      <c r="V2208" s="5"/>
      <c r="W2208" s="5"/>
      <c r="X2208" s="5"/>
      <c r="Y2208" s="5"/>
      <c r="Z2208" s="5"/>
      <c r="AA2208" s="5"/>
      <c r="AB2208" s="5"/>
      <c r="AC2208" s="6"/>
      <c r="AD2208" s="6"/>
      <c r="AE2208" s="5"/>
      <c r="AF2208" s="10"/>
    </row>
    <row r="2209" ht="21.0" customHeight="1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6"/>
      <c r="N2209" s="6"/>
      <c r="O2209" s="7"/>
      <c r="P2209" s="8"/>
      <c r="Q2209" s="5"/>
      <c r="R2209" s="9"/>
      <c r="S2209" s="9"/>
      <c r="T2209" s="5"/>
      <c r="U2209" s="5"/>
      <c r="V2209" s="5"/>
      <c r="W2209" s="5"/>
      <c r="X2209" s="5"/>
      <c r="Y2209" s="5"/>
      <c r="Z2209" s="5"/>
      <c r="AA2209" s="5"/>
      <c r="AB2209" s="5"/>
      <c r="AC2209" s="6"/>
      <c r="AD2209" s="6"/>
      <c r="AE2209" s="5"/>
      <c r="AF2209" s="10"/>
    </row>
    <row r="2210" ht="21.0" customHeight="1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6"/>
      <c r="N2210" s="6"/>
      <c r="O2210" s="7"/>
      <c r="P2210" s="8"/>
      <c r="Q2210" s="5"/>
      <c r="R2210" s="9"/>
      <c r="S2210" s="9"/>
      <c r="T2210" s="5"/>
      <c r="U2210" s="5"/>
      <c r="V2210" s="5"/>
      <c r="W2210" s="5"/>
      <c r="X2210" s="5"/>
      <c r="Y2210" s="5"/>
      <c r="Z2210" s="5"/>
      <c r="AA2210" s="5"/>
      <c r="AB2210" s="5"/>
      <c r="AC2210" s="6"/>
      <c r="AD2210" s="6"/>
      <c r="AE2210" s="5"/>
      <c r="AF2210" s="10"/>
    </row>
    <row r="2211" ht="21.0" customHeight="1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6"/>
      <c r="N2211" s="6"/>
      <c r="O2211" s="7"/>
      <c r="P2211" s="8"/>
      <c r="Q2211" s="5"/>
      <c r="R2211" s="9"/>
      <c r="S2211" s="9"/>
      <c r="T2211" s="5"/>
      <c r="U2211" s="5"/>
      <c r="V2211" s="5"/>
      <c r="W2211" s="5"/>
      <c r="X2211" s="5"/>
      <c r="Y2211" s="5"/>
      <c r="Z2211" s="5"/>
      <c r="AA2211" s="5"/>
      <c r="AB2211" s="5"/>
      <c r="AC2211" s="6"/>
      <c r="AD2211" s="6"/>
      <c r="AE2211" s="5"/>
      <c r="AF2211" s="10"/>
    </row>
    <row r="2212" ht="21.0" customHeight="1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6"/>
      <c r="N2212" s="6"/>
      <c r="O2212" s="7"/>
      <c r="P2212" s="8"/>
      <c r="Q2212" s="5"/>
      <c r="R2212" s="9"/>
      <c r="S2212" s="9"/>
      <c r="T2212" s="5"/>
      <c r="U2212" s="5"/>
      <c r="V2212" s="5"/>
      <c r="W2212" s="5"/>
      <c r="X2212" s="5"/>
      <c r="Y2212" s="5"/>
      <c r="Z2212" s="5"/>
      <c r="AA2212" s="5"/>
      <c r="AB2212" s="5"/>
      <c r="AC2212" s="6"/>
      <c r="AD2212" s="6"/>
      <c r="AE2212" s="5"/>
      <c r="AF2212" s="10"/>
    </row>
    <row r="2213" ht="21.0" customHeight="1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6"/>
      <c r="N2213" s="6"/>
      <c r="O2213" s="7"/>
      <c r="P2213" s="8"/>
      <c r="Q2213" s="5"/>
      <c r="R2213" s="9"/>
      <c r="S2213" s="9"/>
      <c r="T2213" s="5"/>
      <c r="U2213" s="5"/>
      <c r="V2213" s="5"/>
      <c r="W2213" s="5"/>
      <c r="X2213" s="5"/>
      <c r="Y2213" s="5"/>
      <c r="Z2213" s="5"/>
      <c r="AA2213" s="5"/>
      <c r="AB2213" s="5"/>
      <c r="AC2213" s="6"/>
      <c r="AD2213" s="6"/>
      <c r="AE2213" s="5"/>
      <c r="AF2213" s="10"/>
    </row>
    <row r="2214" ht="21.0" customHeight="1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6"/>
      <c r="N2214" s="6"/>
      <c r="O2214" s="7"/>
      <c r="P2214" s="8"/>
      <c r="Q2214" s="5"/>
      <c r="R2214" s="9"/>
      <c r="S2214" s="9"/>
      <c r="T2214" s="5"/>
      <c r="U2214" s="5"/>
      <c r="V2214" s="5"/>
      <c r="W2214" s="5"/>
      <c r="X2214" s="5"/>
      <c r="Y2214" s="5"/>
      <c r="Z2214" s="5"/>
      <c r="AA2214" s="5"/>
      <c r="AB2214" s="5"/>
      <c r="AC2214" s="6"/>
      <c r="AD2214" s="6"/>
      <c r="AE2214" s="5"/>
      <c r="AF2214" s="10"/>
    </row>
    <row r="2215" ht="21.0" customHeight="1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6"/>
      <c r="N2215" s="6"/>
      <c r="O2215" s="7"/>
      <c r="P2215" s="8"/>
      <c r="Q2215" s="5"/>
      <c r="R2215" s="9"/>
      <c r="S2215" s="9"/>
      <c r="T2215" s="5"/>
      <c r="U2215" s="5"/>
      <c r="V2215" s="5"/>
      <c r="W2215" s="5"/>
      <c r="X2215" s="5"/>
      <c r="Y2215" s="5"/>
      <c r="Z2215" s="5"/>
      <c r="AA2215" s="5"/>
      <c r="AB2215" s="5"/>
      <c r="AC2215" s="6"/>
      <c r="AD2215" s="6"/>
      <c r="AE2215" s="5"/>
      <c r="AF2215" s="10"/>
    </row>
    <row r="2216" ht="21.0" customHeight="1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6"/>
      <c r="N2216" s="6"/>
      <c r="O2216" s="7"/>
      <c r="P2216" s="8"/>
      <c r="Q2216" s="5"/>
      <c r="R2216" s="9"/>
      <c r="S2216" s="9"/>
      <c r="T2216" s="5"/>
      <c r="U2216" s="5"/>
      <c r="V2216" s="5"/>
      <c r="W2216" s="5"/>
      <c r="X2216" s="5"/>
      <c r="Y2216" s="5"/>
      <c r="Z2216" s="5"/>
      <c r="AA2216" s="5"/>
      <c r="AB2216" s="5"/>
      <c r="AC2216" s="6"/>
      <c r="AD2216" s="6"/>
      <c r="AE2216" s="5"/>
      <c r="AF2216" s="10"/>
    </row>
    <row r="2217" ht="21.0" customHeight="1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6"/>
      <c r="N2217" s="6"/>
      <c r="O2217" s="7"/>
      <c r="P2217" s="8"/>
      <c r="Q2217" s="5"/>
      <c r="R2217" s="9"/>
      <c r="S2217" s="9"/>
      <c r="T2217" s="5"/>
      <c r="U2217" s="5"/>
      <c r="V2217" s="5"/>
      <c r="W2217" s="5"/>
      <c r="X2217" s="5"/>
      <c r="Y2217" s="5"/>
      <c r="Z2217" s="5"/>
      <c r="AA2217" s="5"/>
      <c r="AB2217" s="5"/>
      <c r="AC2217" s="6"/>
      <c r="AD2217" s="6"/>
      <c r="AE2217" s="5"/>
      <c r="AF2217" s="10"/>
    </row>
    <row r="2218" ht="21.0" customHeight="1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6"/>
      <c r="N2218" s="6"/>
      <c r="O2218" s="7"/>
      <c r="P2218" s="8"/>
      <c r="Q2218" s="5"/>
      <c r="R2218" s="9"/>
      <c r="S2218" s="9"/>
      <c r="T2218" s="5"/>
      <c r="U2218" s="5"/>
      <c r="V2218" s="5"/>
      <c r="W2218" s="5"/>
      <c r="X2218" s="5"/>
      <c r="Y2218" s="5"/>
      <c r="Z2218" s="5"/>
      <c r="AA2218" s="5"/>
      <c r="AB2218" s="5"/>
      <c r="AC2218" s="6"/>
      <c r="AD2218" s="6"/>
      <c r="AE2218" s="5"/>
      <c r="AF2218" s="10"/>
    </row>
    <row r="2219" ht="21.0" customHeight="1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6"/>
      <c r="N2219" s="6"/>
      <c r="O2219" s="7"/>
      <c r="P2219" s="8"/>
      <c r="Q2219" s="5"/>
      <c r="R2219" s="9"/>
      <c r="S2219" s="9"/>
      <c r="T2219" s="5"/>
      <c r="U2219" s="5"/>
      <c r="V2219" s="5"/>
      <c r="W2219" s="5"/>
      <c r="X2219" s="5"/>
      <c r="Y2219" s="5"/>
      <c r="Z2219" s="5"/>
      <c r="AA2219" s="5"/>
      <c r="AB2219" s="5"/>
      <c r="AC2219" s="6"/>
      <c r="AD2219" s="6"/>
      <c r="AE2219" s="5"/>
      <c r="AF2219" s="10"/>
    </row>
    <row r="2220" ht="21.0" customHeight="1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6"/>
      <c r="N2220" s="6"/>
      <c r="O2220" s="7"/>
      <c r="P2220" s="8"/>
      <c r="Q2220" s="5"/>
      <c r="R2220" s="9"/>
      <c r="S2220" s="9"/>
      <c r="T2220" s="5"/>
      <c r="U2220" s="5"/>
      <c r="V2220" s="5"/>
      <c r="W2220" s="5"/>
      <c r="X2220" s="5"/>
      <c r="Y2220" s="5"/>
      <c r="Z2220" s="5"/>
      <c r="AA2220" s="5"/>
      <c r="AB2220" s="5"/>
      <c r="AC2220" s="6"/>
      <c r="AD2220" s="6"/>
      <c r="AE2220" s="5"/>
      <c r="AF2220" s="10"/>
    </row>
    <row r="2221" ht="21.0" customHeight="1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6"/>
      <c r="N2221" s="6"/>
      <c r="O2221" s="7"/>
      <c r="P2221" s="8"/>
      <c r="Q2221" s="5"/>
      <c r="R2221" s="9"/>
      <c r="S2221" s="9"/>
      <c r="T2221" s="5"/>
      <c r="U2221" s="5"/>
      <c r="V2221" s="5"/>
      <c r="W2221" s="5"/>
      <c r="X2221" s="5"/>
      <c r="Y2221" s="5"/>
      <c r="Z2221" s="5"/>
      <c r="AA2221" s="5"/>
      <c r="AB2221" s="5"/>
      <c r="AC2221" s="6"/>
      <c r="AD2221" s="6"/>
      <c r="AE2221" s="5"/>
      <c r="AF2221" s="10"/>
    </row>
    <row r="2222" ht="21.0" customHeight="1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6"/>
      <c r="N2222" s="6"/>
      <c r="O2222" s="7"/>
      <c r="P2222" s="8"/>
      <c r="Q2222" s="5"/>
      <c r="R2222" s="9"/>
      <c r="S2222" s="9"/>
      <c r="T2222" s="5"/>
      <c r="U2222" s="5"/>
      <c r="V2222" s="5"/>
      <c r="W2222" s="5"/>
      <c r="X2222" s="5"/>
      <c r="Y2222" s="5"/>
      <c r="Z2222" s="5"/>
      <c r="AA2222" s="5"/>
      <c r="AB2222" s="5"/>
      <c r="AC2222" s="6"/>
      <c r="AD2222" s="6"/>
      <c r="AE2222" s="5"/>
      <c r="AF2222" s="10"/>
    </row>
    <row r="2223" ht="21.0" customHeight="1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6"/>
      <c r="N2223" s="6"/>
      <c r="O2223" s="7"/>
      <c r="P2223" s="8"/>
      <c r="Q2223" s="5"/>
      <c r="R2223" s="9"/>
      <c r="S2223" s="9"/>
      <c r="T2223" s="5"/>
      <c r="U2223" s="5"/>
      <c r="V2223" s="5"/>
      <c r="W2223" s="5"/>
      <c r="X2223" s="5"/>
      <c r="Y2223" s="5"/>
      <c r="Z2223" s="5"/>
      <c r="AA2223" s="5"/>
      <c r="AB2223" s="5"/>
      <c r="AC2223" s="6"/>
      <c r="AD2223" s="6"/>
      <c r="AE2223" s="5"/>
      <c r="AF2223" s="10"/>
    </row>
    <row r="2224" ht="21.0" customHeight="1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6"/>
      <c r="N2224" s="6"/>
      <c r="O2224" s="7"/>
      <c r="P2224" s="8"/>
      <c r="Q2224" s="5"/>
      <c r="R2224" s="9"/>
      <c r="S2224" s="9"/>
      <c r="T2224" s="5"/>
      <c r="U2224" s="5"/>
      <c r="V2224" s="5"/>
      <c r="W2224" s="5"/>
      <c r="X2224" s="5"/>
      <c r="Y2224" s="5"/>
      <c r="Z2224" s="5"/>
      <c r="AA2224" s="5"/>
      <c r="AB2224" s="5"/>
      <c r="AC2224" s="6"/>
      <c r="AD2224" s="6"/>
      <c r="AE2224" s="5"/>
      <c r="AF2224" s="10"/>
    </row>
    <row r="2225" ht="21.0" customHeight="1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6"/>
      <c r="N2225" s="6"/>
      <c r="O2225" s="7"/>
      <c r="P2225" s="8"/>
      <c r="Q2225" s="5"/>
      <c r="R2225" s="9"/>
      <c r="S2225" s="9"/>
      <c r="T2225" s="5"/>
      <c r="U2225" s="5"/>
      <c r="V2225" s="5"/>
      <c r="W2225" s="5"/>
      <c r="X2225" s="5"/>
      <c r="Y2225" s="5"/>
      <c r="Z2225" s="5"/>
      <c r="AA2225" s="5"/>
      <c r="AB2225" s="5"/>
      <c r="AC2225" s="6"/>
      <c r="AD2225" s="6"/>
      <c r="AE2225" s="5"/>
      <c r="AF2225" s="10"/>
    </row>
    <row r="2226" ht="21.0" customHeight="1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6"/>
      <c r="N2226" s="6"/>
      <c r="O2226" s="7"/>
      <c r="P2226" s="8"/>
      <c r="Q2226" s="5"/>
      <c r="R2226" s="9"/>
      <c r="S2226" s="9"/>
      <c r="T2226" s="5"/>
      <c r="U2226" s="5"/>
      <c r="V2226" s="5"/>
      <c r="W2226" s="5"/>
      <c r="X2226" s="5"/>
      <c r="Y2226" s="5"/>
      <c r="Z2226" s="5"/>
      <c r="AA2226" s="5"/>
      <c r="AB2226" s="5"/>
      <c r="AC2226" s="6"/>
      <c r="AD2226" s="6"/>
      <c r="AE2226" s="5"/>
      <c r="AF2226" s="10"/>
    </row>
    <row r="2227" ht="21.0" customHeight="1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6"/>
      <c r="N2227" s="6"/>
      <c r="O2227" s="7"/>
      <c r="P2227" s="8"/>
      <c r="Q2227" s="5"/>
      <c r="R2227" s="9"/>
      <c r="S2227" s="9"/>
      <c r="T2227" s="5"/>
      <c r="U2227" s="5"/>
      <c r="V2227" s="5"/>
      <c r="W2227" s="5"/>
      <c r="X2227" s="5"/>
      <c r="Y2227" s="5"/>
      <c r="Z2227" s="5"/>
      <c r="AA2227" s="5"/>
      <c r="AB2227" s="5"/>
      <c r="AC2227" s="6"/>
      <c r="AD2227" s="6"/>
      <c r="AE2227" s="5"/>
      <c r="AF2227" s="10"/>
    </row>
    <row r="2228" ht="21.0" customHeight="1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6"/>
      <c r="N2228" s="6"/>
      <c r="O2228" s="7"/>
      <c r="P2228" s="8"/>
      <c r="Q2228" s="5"/>
      <c r="R2228" s="9"/>
      <c r="S2228" s="9"/>
      <c r="T2228" s="5"/>
      <c r="U2228" s="5"/>
      <c r="V2228" s="5"/>
      <c r="W2228" s="5"/>
      <c r="X2228" s="5"/>
      <c r="Y2228" s="5"/>
      <c r="Z2228" s="5"/>
      <c r="AA2228" s="5"/>
      <c r="AB2228" s="5"/>
      <c r="AC2228" s="6"/>
      <c r="AD2228" s="6"/>
      <c r="AE2228" s="5"/>
      <c r="AF2228" s="10"/>
    </row>
    <row r="2229" ht="21.0" customHeight="1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6"/>
      <c r="N2229" s="6"/>
      <c r="O2229" s="7"/>
      <c r="P2229" s="8"/>
      <c r="Q2229" s="5"/>
      <c r="R2229" s="9"/>
      <c r="S2229" s="9"/>
      <c r="T2229" s="5"/>
      <c r="U2229" s="5"/>
      <c r="V2229" s="5"/>
      <c r="W2229" s="5"/>
      <c r="X2229" s="5"/>
      <c r="Y2229" s="5"/>
      <c r="Z2229" s="5"/>
      <c r="AA2229" s="5"/>
      <c r="AB2229" s="5"/>
      <c r="AC2229" s="6"/>
      <c r="AD2229" s="6"/>
      <c r="AE2229" s="5"/>
      <c r="AF2229" s="10"/>
    </row>
    <row r="2230" ht="21.0" customHeight="1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6"/>
      <c r="N2230" s="6"/>
      <c r="O2230" s="7"/>
      <c r="P2230" s="8"/>
      <c r="Q2230" s="5"/>
      <c r="R2230" s="9"/>
      <c r="S2230" s="9"/>
      <c r="T2230" s="5"/>
      <c r="U2230" s="5"/>
      <c r="V2230" s="5"/>
      <c r="W2230" s="5"/>
      <c r="X2230" s="5"/>
      <c r="Y2230" s="5"/>
      <c r="Z2230" s="5"/>
      <c r="AA2230" s="5"/>
      <c r="AB2230" s="5"/>
      <c r="AC2230" s="6"/>
      <c r="AD2230" s="6"/>
      <c r="AE2230" s="5"/>
      <c r="AF2230" s="10"/>
    </row>
    <row r="2231" ht="21.0" customHeight="1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6"/>
      <c r="N2231" s="6"/>
      <c r="O2231" s="7"/>
      <c r="P2231" s="8"/>
      <c r="Q2231" s="5"/>
      <c r="R2231" s="9"/>
      <c r="S2231" s="9"/>
      <c r="T2231" s="5"/>
      <c r="U2231" s="5"/>
      <c r="V2231" s="5"/>
      <c r="W2231" s="5"/>
      <c r="X2231" s="5"/>
      <c r="Y2231" s="5"/>
      <c r="Z2231" s="5"/>
      <c r="AA2231" s="5"/>
      <c r="AB2231" s="5"/>
      <c r="AC2231" s="6"/>
      <c r="AD2231" s="6"/>
      <c r="AE2231" s="5"/>
      <c r="AF2231" s="10"/>
    </row>
    <row r="2232" ht="21.0" customHeight="1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6"/>
      <c r="N2232" s="6"/>
      <c r="O2232" s="7"/>
      <c r="P2232" s="8"/>
      <c r="Q2232" s="5"/>
      <c r="R2232" s="9"/>
      <c r="S2232" s="9"/>
      <c r="T2232" s="5"/>
      <c r="U2232" s="5"/>
      <c r="V2232" s="5"/>
      <c r="W2232" s="5"/>
      <c r="X2232" s="5"/>
      <c r="Y2232" s="5"/>
      <c r="Z2232" s="5"/>
      <c r="AA2232" s="5"/>
      <c r="AB2232" s="5"/>
      <c r="AC2232" s="6"/>
      <c r="AD2232" s="6"/>
      <c r="AE2232" s="5"/>
      <c r="AF2232" s="10"/>
    </row>
    <row r="2233" ht="21.0" customHeight="1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6"/>
      <c r="N2233" s="6"/>
      <c r="O2233" s="7"/>
      <c r="P2233" s="8"/>
      <c r="Q2233" s="5"/>
      <c r="R2233" s="9"/>
      <c r="S2233" s="9"/>
      <c r="T2233" s="5"/>
      <c r="U2233" s="5"/>
      <c r="V2233" s="5"/>
      <c r="W2233" s="5"/>
      <c r="X2233" s="5"/>
      <c r="Y2233" s="5"/>
      <c r="Z2233" s="5"/>
      <c r="AA2233" s="5"/>
      <c r="AB2233" s="5"/>
      <c r="AC2233" s="6"/>
      <c r="AD2233" s="6"/>
      <c r="AE2233" s="5"/>
      <c r="AF2233" s="10"/>
    </row>
    <row r="2234" ht="21.0" customHeight="1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6"/>
      <c r="N2234" s="6"/>
      <c r="O2234" s="7"/>
      <c r="P2234" s="8"/>
      <c r="Q2234" s="5"/>
      <c r="R2234" s="9"/>
      <c r="S2234" s="9"/>
      <c r="T2234" s="5"/>
      <c r="U2234" s="5"/>
      <c r="V2234" s="5"/>
      <c r="W2234" s="5"/>
      <c r="X2234" s="5"/>
      <c r="Y2234" s="5"/>
      <c r="Z2234" s="5"/>
      <c r="AA2234" s="5"/>
      <c r="AB2234" s="5"/>
      <c r="AC2234" s="6"/>
      <c r="AD2234" s="6"/>
      <c r="AE2234" s="5"/>
      <c r="AF2234" s="10"/>
    </row>
    <row r="2235" ht="21.0" customHeight="1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6"/>
      <c r="N2235" s="6"/>
      <c r="O2235" s="7"/>
      <c r="P2235" s="8"/>
      <c r="Q2235" s="5"/>
      <c r="R2235" s="9"/>
      <c r="S2235" s="9"/>
      <c r="T2235" s="5"/>
      <c r="U2235" s="5"/>
      <c r="V2235" s="5"/>
      <c r="W2235" s="5"/>
      <c r="X2235" s="5"/>
      <c r="Y2235" s="5"/>
      <c r="Z2235" s="5"/>
      <c r="AA2235" s="5"/>
      <c r="AB2235" s="5"/>
      <c r="AC2235" s="6"/>
      <c r="AD2235" s="6"/>
      <c r="AE2235" s="5"/>
      <c r="AF2235" s="10"/>
    </row>
    <row r="2236" ht="21.0" customHeight="1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6"/>
      <c r="N2236" s="6"/>
      <c r="O2236" s="7"/>
      <c r="P2236" s="8"/>
      <c r="Q2236" s="5"/>
      <c r="R2236" s="9"/>
      <c r="S2236" s="9"/>
      <c r="T2236" s="5"/>
      <c r="U2236" s="5"/>
      <c r="V2236" s="5"/>
      <c r="W2236" s="5"/>
      <c r="X2236" s="5"/>
      <c r="Y2236" s="5"/>
      <c r="Z2236" s="5"/>
      <c r="AA2236" s="5"/>
      <c r="AB2236" s="5"/>
      <c r="AC2236" s="6"/>
      <c r="AD2236" s="6"/>
      <c r="AE2236" s="5"/>
      <c r="AF2236" s="10"/>
    </row>
    <row r="2237" ht="21.0" customHeight="1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6"/>
      <c r="N2237" s="6"/>
      <c r="O2237" s="7"/>
      <c r="P2237" s="8"/>
      <c r="Q2237" s="5"/>
      <c r="R2237" s="9"/>
      <c r="S2237" s="9"/>
      <c r="T2237" s="5"/>
      <c r="U2237" s="5"/>
      <c r="V2237" s="5"/>
      <c r="W2237" s="5"/>
      <c r="X2237" s="5"/>
      <c r="Y2237" s="5"/>
      <c r="Z2237" s="5"/>
      <c r="AA2237" s="5"/>
      <c r="AB2237" s="5"/>
      <c r="AC2237" s="6"/>
      <c r="AD2237" s="6"/>
      <c r="AE2237" s="5"/>
      <c r="AF2237" s="10"/>
    </row>
    <row r="2238" ht="21.0" customHeight="1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6"/>
      <c r="N2238" s="6"/>
      <c r="O2238" s="7"/>
      <c r="P2238" s="8"/>
      <c r="Q2238" s="5"/>
      <c r="R2238" s="9"/>
      <c r="S2238" s="9"/>
      <c r="T2238" s="5"/>
      <c r="U2238" s="5"/>
      <c r="V2238" s="5"/>
      <c r="W2238" s="5"/>
      <c r="X2238" s="5"/>
      <c r="Y2238" s="5"/>
      <c r="Z2238" s="5"/>
      <c r="AA2238" s="5"/>
      <c r="AB2238" s="5"/>
      <c r="AC2238" s="6"/>
      <c r="AD2238" s="6"/>
      <c r="AE2238" s="5"/>
      <c r="AF2238" s="10"/>
    </row>
    <row r="2239" ht="21.0" customHeight="1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6"/>
      <c r="N2239" s="6"/>
      <c r="O2239" s="7"/>
      <c r="P2239" s="8"/>
      <c r="Q2239" s="5"/>
      <c r="R2239" s="9"/>
      <c r="S2239" s="9"/>
      <c r="T2239" s="5"/>
      <c r="U2239" s="5"/>
      <c r="V2239" s="5"/>
      <c r="W2239" s="5"/>
      <c r="X2239" s="5"/>
      <c r="Y2239" s="5"/>
      <c r="Z2239" s="5"/>
      <c r="AA2239" s="5"/>
      <c r="AB2239" s="5"/>
      <c r="AC2239" s="6"/>
      <c r="AD2239" s="6"/>
      <c r="AE2239" s="5"/>
      <c r="AF2239" s="10"/>
    </row>
    <row r="2240" ht="21.0" customHeight="1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6"/>
      <c r="N2240" s="6"/>
      <c r="O2240" s="7"/>
      <c r="P2240" s="8"/>
      <c r="Q2240" s="5"/>
      <c r="R2240" s="9"/>
      <c r="S2240" s="9"/>
      <c r="T2240" s="5"/>
      <c r="U2240" s="5"/>
      <c r="V2240" s="5"/>
      <c r="W2240" s="5"/>
      <c r="X2240" s="5"/>
      <c r="Y2240" s="5"/>
      <c r="Z2240" s="5"/>
      <c r="AA2240" s="5"/>
      <c r="AB2240" s="5"/>
      <c r="AC2240" s="6"/>
      <c r="AD2240" s="6"/>
      <c r="AE2240" s="5"/>
      <c r="AF2240" s="10"/>
    </row>
    <row r="2241" ht="21.0" customHeight="1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6"/>
      <c r="N2241" s="6"/>
      <c r="O2241" s="7"/>
      <c r="P2241" s="8"/>
      <c r="Q2241" s="5"/>
      <c r="R2241" s="9"/>
      <c r="S2241" s="9"/>
      <c r="T2241" s="5"/>
      <c r="U2241" s="5"/>
      <c r="V2241" s="5"/>
      <c r="W2241" s="5"/>
      <c r="X2241" s="5"/>
      <c r="Y2241" s="5"/>
      <c r="Z2241" s="5"/>
      <c r="AA2241" s="5"/>
      <c r="AB2241" s="5"/>
      <c r="AC2241" s="6"/>
      <c r="AD2241" s="6"/>
      <c r="AE2241" s="5"/>
      <c r="AF2241" s="10"/>
    </row>
    <row r="2242" ht="21.0" customHeight="1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6"/>
      <c r="N2242" s="6"/>
      <c r="O2242" s="7"/>
      <c r="P2242" s="8"/>
      <c r="Q2242" s="5"/>
      <c r="R2242" s="9"/>
      <c r="S2242" s="9"/>
      <c r="T2242" s="5"/>
      <c r="U2242" s="5"/>
      <c r="V2242" s="5"/>
      <c r="W2242" s="5"/>
      <c r="X2242" s="5"/>
      <c r="Y2242" s="5"/>
      <c r="Z2242" s="5"/>
      <c r="AA2242" s="5"/>
      <c r="AB2242" s="5"/>
      <c r="AC2242" s="6"/>
      <c r="AD2242" s="6"/>
      <c r="AE2242" s="5"/>
      <c r="AF2242" s="10"/>
    </row>
    <row r="2243" ht="21.0" customHeight="1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6"/>
      <c r="N2243" s="6"/>
      <c r="O2243" s="7"/>
      <c r="P2243" s="8"/>
      <c r="Q2243" s="5"/>
      <c r="R2243" s="9"/>
      <c r="S2243" s="9"/>
      <c r="T2243" s="5"/>
      <c r="U2243" s="5"/>
      <c r="V2243" s="5"/>
      <c r="W2243" s="5"/>
      <c r="X2243" s="5"/>
      <c r="Y2243" s="5"/>
      <c r="Z2243" s="5"/>
      <c r="AA2243" s="5"/>
      <c r="AB2243" s="5"/>
      <c r="AC2243" s="6"/>
      <c r="AD2243" s="6"/>
      <c r="AE2243" s="5"/>
      <c r="AF2243" s="10"/>
    </row>
    <row r="2244" ht="21.0" customHeight="1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6"/>
      <c r="N2244" s="6"/>
      <c r="O2244" s="7"/>
      <c r="P2244" s="8"/>
      <c r="Q2244" s="5"/>
      <c r="R2244" s="9"/>
      <c r="S2244" s="9"/>
      <c r="T2244" s="5"/>
      <c r="U2244" s="5"/>
      <c r="V2244" s="5"/>
      <c r="W2244" s="5"/>
      <c r="X2244" s="5"/>
      <c r="Y2244" s="5"/>
      <c r="Z2244" s="5"/>
      <c r="AA2244" s="5"/>
      <c r="AB2244" s="5"/>
      <c r="AC2244" s="6"/>
      <c r="AD2244" s="6"/>
      <c r="AE2244" s="5"/>
      <c r="AF2244" s="10"/>
    </row>
    <row r="2245" ht="21.0" customHeight="1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6"/>
      <c r="N2245" s="6"/>
      <c r="O2245" s="7"/>
      <c r="P2245" s="8"/>
      <c r="Q2245" s="5"/>
      <c r="R2245" s="9"/>
      <c r="S2245" s="9"/>
      <c r="T2245" s="5"/>
      <c r="U2245" s="5"/>
      <c r="V2245" s="5"/>
      <c r="W2245" s="5"/>
      <c r="X2245" s="5"/>
      <c r="Y2245" s="5"/>
      <c r="Z2245" s="5"/>
      <c r="AA2245" s="5"/>
      <c r="AB2245" s="5"/>
      <c r="AC2245" s="6"/>
      <c r="AD2245" s="6"/>
      <c r="AE2245" s="5"/>
      <c r="AF2245" s="10"/>
    </row>
    <row r="2246" ht="21.0" customHeight="1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6"/>
      <c r="N2246" s="6"/>
      <c r="O2246" s="7"/>
      <c r="P2246" s="8"/>
      <c r="Q2246" s="5"/>
      <c r="R2246" s="9"/>
      <c r="S2246" s="9"/>
      <c r="T2246" s="5"/>
      <c r="U2246" s="5"/>
      <c r="V2246" s="5"/>
      <c r="W2246" s="5"/>
      <c r="X2246" s="5"/>
      <c r="Y2246" s="5"/>
      <c r="Z2246" s="5"/>
      <c r="AA2246" s="5"/>
      <c r="AB2246" s="5"/>
      <c r="AC2246" s="6"/>
      <c r="AD2246" s="6"/>
      <c r="AE2246" s="5"/>
      <c r="AF2246" s="10"/>
    </row>
    <row r="2247" ht="21.0" customHeight="1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6"/>
      <c r="N2247" s="6"/>
      <c r="O2247" s="7"/>
      <c r="P2247" s="8"/>
      <c r="Q2247" s="5"/>
      <c r="R2247" s="9"/>
      <c r="S2247" s="9"/>
      <c r="T2247" s="5"/>
      <c r="U2247" s="5"/>
      <c r="V2247" s="5"/>
      <c r="W2247" s="5"/>
      <c r="X2247" s="5"/>
      <c r="Y2247" s="5"/>
      <c r="Z2247" s="5"/>
      <c r="AA2247" s="5"/>
      <c r="AB2247" s="5"/>
      <c r="AC2247" s="6"/>
      <c r="AD2247" s="6"/>
      <c r="AE2247" s="5"/>
      <c r="AF2247" s="10"/>
    </row>
    <row r="2248" ht="21.0" customHeight="1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6"/>
      <c r="N2248" s="6"/>
      <c r="O2248" s="7"/>
      <c r="P2248" s="8"/>
      <c r="Q2248" s="5"/>
      <c r="R2248" s="9"/>
      <c r="S2248" s="9"/>
      <c r="T2248" s="5"/>
      <c r="U2248" s="5"/>
      <c r="V2248" s="5"/>
      <c r="W2248" s="5"/>
      <c r="X2248" s="5"/>
      <c r="Y2248" s="5"/>
      <c r="Z2248" s="5"/>
      <c r="AA2248" s="5"/>
      <c r="AB2248" s="5"/>
      <c r="AC2248" s="6"/>
      <c r="AD2248" s="6"/>
      <c r="AE2248" s="5"/>
      <c r="AF2248" s="10"/>
    </row>
    <row r="2249" ht="21.0" customHeight="1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6"/>
      <c r="N2249" s="6"/>
      <c r="O2249" s="7"/>
      <c r="P2249" s="8"/>
      <c r="Q2249" s="5"/>
      <c r="R2249" s="9"/>
      <c r="S2249" s="9"/>
      <c r="T2249" s="5"/>
      <c r="U2249" s="5"/>
      <c r="V2249" s="5"/>
      <c r="W2249" s="5"/>
      <c r="X2249" s="5"/>
      <c r="Y2249" s="5"/>
      <c r="Z2249" s="5"/>
      <c r="AA2249" s="5"/>
      <c r="AB2249" s="5"/>
      <c r="AC2249" s="6"/>
      <c r="AD2249" s="6"/>
      <c r="AE2249" s="5"/>
      <c r="AF2249" s="10"/>
    </row>
    <row r="2250" ht="21.0" customHeight="1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6"/>
      <c r="N2250" s="6"/>
      <c r="O2250" s="7"/>
      <c r="P2250" s="8"/>
      <c r="Q2250" s="5"/>
      <c r="R2250" s="9"/>
      <c r="S2250" s="9"/>
      <c r="T2250" s="5"/>
      <c r="U2250" s="5"/>
      <c r="V2250" s="5"/>
      <c r="W2250" s="5"/>
      <c r="X2250" s="5"/>
      <c r="Y2250" s="5"/>
      <c r="Z2250" s="5"/>
      <c r="AA2250" s="5"/>
      <c r="AB2250" s="5"/>
      <c r="AC2250" s="6"/>
      <c r="AD2250" s="6"/>
      <c r="AE2250" s="5"/>
      <c r="AF2250" s="10"/>
    </row>
    <row r="2251" ht="21.0" customHeight="1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6"/>
      <c r="N2251" s="6"/>
      <c r="O2251" s="7"/>
      <c r="P2251" s="8"/>
      <c r="Q2251" s="5"/>
      <c r="R2251" s="9"/>
      <c r="S2251" s="9"/>
      <c r="T2251" s="5"/>
      <c r="U2251" s="5"/>
      <c r="V2251" s="5"/>
      <c r="W2251" s="5"/>
      <c r="X2251" s="5"/>
      <c r="Y2251" s="5"/>
      <c r="Z2251" s="5"/>
      <c r="AA2251" s="5"/>
      <c r="AB2251" s="5"/>
      <c r="AC2251" s="6"/>
      <c r="AD2251" s="6"/>
      <c r="AE2251" s="5"/>
      <c r="AF2251" s="10"/>
    </row>
    <row r="2252" ht="21.0" customHeight="1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6"/>
      <c r="N2252" s="6"/>
      <c r="O2252" s="7"/>
      <c r="P2252" s="8"/>
      <c r="Q2252" s="5"/>
      <c r="R2252" s="9"/>
      <c r="S2252" s="9"/>
      <c r="T2252" s="5"/>
      <c r="U2252" s="5"/>
      <c r="V2252" s="5"/>
      <c r="W2252" s="5"/>
      <c r="X2252" s="5"/>
      <c r="Y2252" s="5"/>
      <c r="Z2252" s="5"/>
      <c r="AA2252" s="5"/>
      <c r="AB2252" s="5"/>
      <c r="AC2252" s="6"/>
      <c r="AD2252" s="6"/>
      <c r="AE2252" s="5"/>
      <c r="AF2252" s="10"/>
    </row>
    <row r="2253" ht="21.0" customHeight="1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6"/>
      <c r="N2253" s="6"/>
      <c r="O2253" s="7"/>
      <c r="P2253" s="8"/>
      <c r="Q2253" s="5"/>
      <c r="R2253" s="9"/>
      <c r="S2253" s="9"/>
      <c r="T2253" s="5"/>
      <c r="U2253" s="5"/>
      <c r="V2253" s="5"/>
      <c r="W2253" s="5"/>
      <c r="X2253" s="5"/>
      <c r="Y2253" s="5"/>
      <c r="Z2253" s="5"/>
      <c r="AA2253" s="5"/>
      <c r="AB2253" s="5"/>
      <c r="AC2253" s="6"/>
      <c r="AD2253" s="6"/>
      <c r="AE2253" s="5"/>
      <c r="AF2253" s="10"/>
    </row>
    <row r="2254" ht="21.0" customHeight="1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6"/>
      <c r="N2254" s="6"/>
      <c r="O2254" s="7"/>
      <c r="P2254" s="8"/>
      <c r="Q2254" s="5"/>
      <c r="R2254" s="9"/>
      <c r="S2254" s="9"/>
      <c r="T2254" s="5"/>
      <c r="U2254" s="5"/>
      <c r="V2254" s="5"/>
      <c r="W2254" s="5"/>
      <c r="X2254" s="5"/>
      <c r="Y2254" s="5"/>
      <c r="Z2254" s="5"/>
      <c r="AA2254" s="5"/>
      <c r="AB2254" s="5"/>
      <c r="AC2254" s="6"/>
      <c r="AD2254" s="6"/>
      <c r="AE2254" s="5"/>
      <c r="AF2254" s="10"/>
    </row>
    <row r="2255" ht="21.0" customHeight="1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6"/>
      <c r="N2255" s="6"/>
      <c r="O2255" s="7"/>
      <c r="P2255" s="8"/>
      <c r="Q2255" s="5"/>
      <c r="R2255" s="9"/>
      <c r="S2255" s="9"/>
      <c r="T2255" s="5"/>
      <c r="U2255" s="5"/>
      <c r="V2255" s="5"/>
      <c r="W2255" s="5"/>
      <c r="X2255" s="5"/>
      <c r="Y2255" s="5"/>
      <c r="Z2255" s="5"/>
      <c r="AA2255" s="5"/>
      <c r="AB2255" s="5"/>
      <c r="AC2255" s="6"/>
      <c r="AD2255" s="6"/>
      <c r="AE2255" s="5"/>
      <c r="AF2255" s="10"/>
    </row>
    <row r="2256" ht="21.0" customHeight="1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6"/>
      <c r="N2256" s="6"/>
      <c r="O2256" s="7"/>
      <c r="P2256" s="8"/>
      <c r="Q2256" s="5"/>
      <c r="R2256" s="9"/>
      <c r="S2256" s="9"/>
      <c r="T2256" s="5"/>
      <c r="U2256" s="5"/>
      <c r="V2256" s="5"/>
      <c r="W2256" s="5"/>
      <c r="X2256" s="5"/>
      <c r="Y2256" s="5"/>
      <c r="Z2256" s="5"/>
      <c r="AA2256" s="5"/>
      <c r="AB2256" s="5"/>
      <c r="AC2256" s="6"/>
      <c r="AD2256" s="6"/>
      <c r="AE2256" s="5"/>
      <c r="AF2256" s="10"/>
    </row>
    <row r="2257" ht="21.0" customHeight="1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6"/>
      <c r="N2257" s="6"/>
      <c r="O2257" s="7"/>
      <c r="P2257" s="8"/>
      <c r="Q2257" s="5"/>
      <c r="R2257" s="9"/>
      <c r="S2257" s="9"/>
      <c r="T2257" s="5"/>
      <c r="U2257" s="5"/>
      <c r="V2257" s="5"/>
      <c r="W2257" s="5"/>
      <c r="X2257" s="5"/>
      <c r="Y2257" s="5"/>
      <c r="Z2257" s="5"/>
      <c r="AA2257" s="5"/>
      <c r="AB2257" s="5"/>
      <c r="AC2257" s="6"/>
      <c r="AD2257" s="6"/>
      <c r="AE2257" s="5"/>
      <c r="AF2257" s="10"/>
    </row>
    <row r="2258" ht="21.0" customHeight="1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6"/>
      <c r="N2258" s="6"/>
      <c r="O2258" s="7"/>
      <c r="P2258" s="8"/>
      <c r="Q2258" s="5"/>
      <c r="R2258" s="9"/>
      <c r="S2258" s="9"/>
      <c r="T2258" s="5"/>
      <c r="U2258" s="5"/>
      <c r="V2258" s="5"/>
      <c r="W2258" s="5"/>
      <c r="X2258" s="5"/>
      <c r="Y2258" s="5"/>
      <c r="Z2258" s="5"/>
      <c r="AA2258" s="5"/>
      <c r="AB2258" s="5"/>
      <c r="AC2258" s="6"/>
      <c r="AD2258" s="6"/>
      <c r="AE2258" s="5"/>
      <c r="AF2258" s="10"/>
    </row>
    <row r="2259" ht="21.0" customHeight="1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6"/>
      <c r="N2259" s="6"/>
      <c r="O2259" s="7"/>
      <c r="P2259" s="8"/>
      <c r="Q2259" s="5"/>
      <c r="R2259" s="9"/>
      <c r="S2259" s="9"/>
      <c r="T2259" s="5"/>
      <c r="U2259" s="5"/>
      <c r="V2259" s="5"/>
      <c r="W2259" s="5"/>
      <c r="X2259" s="5"/>
      <c r="Y2259" s="5"/>
      <c r="Z2259" s="5"/>
      <c r="AA2259" s="5"/>
      <c r="AB2259" s="5"/>
      <c r="AC2259" s="6"/>
      <c r="AD2259" s="6"/>
      <c r="AE2259" s="5"/>
      <c r="AF2259" s="10"/>
    </row>
    <row r="2260" ht="21.0" customHeight="1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6"/>
      <c r="N2260" s="6"/>
      <c r="O2260" s="7"/>
      <c r="P2260" s="8"/>
      <c r="Q2260" s="5"/>
      <c r="R2260" s="9"/>
      <c r="S2260" s="9"/>
      <c r="T2260" s="5"/>
      <c r="U2260" s="5"/>
      <c r="V2260" s="5"/>
      <c r="W2260" s="5"/>
      <c r="X2260" s="5"/>
      <c r="Y2260" s="5"/>
      <c r="Z2260" s="5"/>
      <c r="AA2260" s="5"/>
      <c r="AB2260" s="5"/>
      <c r="AC2260" s="6"/>
      <c r="AD2260" s="6"/>
      <c r="AE2260" s="5"/>
      <c r="AF2260" s="10"/>
    </row>
    <row r="2261" ht="21.0" customHeight="1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6"/>
      <c r="N2261" s="6"/>
      <c r="O2261" s="7"/>
      <c r="P2261" s="8"/>
      <c r="Q2261" s="5"/>
      <c r="R2261" s="9"/>
      <c r="S2261" s="9"/>
      <c r="T2261" s="5"/>
      <c r="U2261" s="5"/>
      <c r="V2261" s="5"/>
      <c r="W2261" s="5"/>
      <c r="X2261" s="5"/>
      <c r="Y2261" s="5"/>
      <c r="Z2261" s="5"/>
      <c r="AA2261" s="5"/>
      <c r="AB2261" s="5"/>
      <c r="AC2261" s="6"/>
      <c r="AD2261" s="6"/>
      <c r="AE2261" s="5"/>
      <c r="AF2261" s="10"/>
    </row>
    <row r="2262" ht="21.0" customHeight="1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6"/>
      <c r="N2262" s="6"/>
      <c r="O2262" s="7"/>
      <c r="P2262" s="8"/>
      <c r="Q2262" s="5"/>
      <c r="R2262" s="9"/>
      <c r="S2262" s="9"/>
      <c r="T2262" s="5"/>
      <c r="U2262" s="5"/>
      <c r="V2262" s="5"/>
      <c r="W2262" s="5"/>
      <c r="X2262" s="5"/>
      <c r="Y2262" s="5"/>
      <c r="Z2262" s="5"/>
      <c r="AA2262" s="5"/>
      <c r="AB2262" s="5"/>
      <c r="AC2262" s="6"/>
      <c r="AD2262" s="6"/>
      <c r="AE2262" s="5"/>
      <c r="AF2262" s="10"/>
    </row>
    <row r="2263" ht="21.0" customHeight="1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6"/>
      <c r="N2263" s="6"/>
      <c r="O2263" s="7"/>
      <c r="P2263" s="8"/>
      <c r="Q2263" s="5"/>
      <c r="R2263" s="9"/>
      <c r="S2263" s="9"/>
      <c r="T2263" s="5"/>
      <c r="U2263" s="5"/>
      <c r="V2263" s="5"/>
      <c r="W2263" s="5"/>
      <c r="X2263" s="5"/>
      <c r="Y2263" s="5"/>
      <c r="Z2263" s="5"/>
      <c r="AA2263" s="5"/>
      <c r="AB2263" s="5"/>
      <c r="AC2263" s="6"/>
      <c r="AD2263" s="6"/>
      <c r="AE2263" s="5"/>
      <c r="AF2263" s="10"/>
    </row>
    <row r="2264" ht="21.0" customHeight="1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6"/>
      <c r="N2264" s="6"/>
      <c r="O2264" s="7"/>
      <c r="P2264" s="8"/>
      <c r="Q2264" s="5"/>
      <c r="R2264" s="9"/>
      <c r="S2264" s="9"/>
      <c r="T2264" s="5"/>
      <c r="U2264" s="5"/>
      <c r="V2264" s="5"/>
      <c r="W2264" s="5"/>
      <c r="X2264" s="5"/>
      <c r="Y2264" s="5"/>
      <c r="Z2264" s="5"/>
      <c r="AA2264" s="5"/>
      <c r="AB2264" s="5"/>
      <c r="AC2264" s="6"/>
      <c r="AD2264" s="6"/>
      <c r="AE2264" s="5"/>
      <c r="AF2264" s="10"/>
    </row>
    <row r="2265" ht="21.0" customHeight="1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6"/>
      <c r="N2265" s="6"/>
      <c r="O2265" s="7"/>
      <c r="P2265" s="8"/>
      <c r="Q2265" s="5"/>
      <c r="R2265" s="9"/>
      <c r="S2265" s="9"/>
      <c r="T2265" s="5"/>
      <c r="U2265" s="5"/>
      <c r="V2265" s="5"/>
      <c r="W2265" s="5"/>
      <c r="X2265" s="5"/>
      <c r="Y2265" s="5"/>
      <c r="Z2265" s="5"/>
      <c r="AA2265" s="5"/>
      <c r="AB2265" s="5"/>
      <c r="AC2265" s="6"/>
      <c r="AD2265" s="6"/>
      <c r="AE2265" s="5"/>
      <c r="AF2265" s="10"/>
    </row>
    <row r="2266" ht="21.0" customHeight="1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6"/>
      <c r="N2266" s="6"/>
      <c r="O2266" s="7"/>
      <c r="P2266" s="8"/>
      <c r="Q2266" s="5"/>
      <c r="R2266" s="9"/>
      <c r="S2266" s="9"/>
      <c r="T2266" s="5"/>
      <c r="U2266" s="5"/>
      <c r="V2266" s="5"/>
      <c r="W2266" s="5"/>
      <c r="X2266" s="5"/>
      <c r="Y2266" s="5"/>
      <c r="Z2266" s="5"/>
      <c r="AA2266" s="5"/>
      <c r="AB2266" s="5"/>
      <c r="AC2266" s="6"/>
      <c r="AD2266" s="6"/>
      <c r="AE2266" s="5"/>
      <c r="AF2266" s="10"/>
    </row>
    <row r="2267" ht="21.0" customHeight="1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6"/>
      <c r="N2267" s="6"/>
      <c r="O2267" s="7"/>
      <c r="P2267" s="8"/>
      <c r="Q2267" s="5"/>
      <c r="R2267" s="9"/>
      <c r="S2267" s="9"/>
      <c r="T2267" s="5"/>
      <c r="U2267" s="5"/>
      <c r="V2267" s="5"/>
      <c r="W2267" s="5"/>
      <c r="X2267" s="5"/>
      <c r="Y2267" s="5"/>
      <c r="Z2267" s="5"/>
      <c r="AA2267" s="5"/>
      <c r="AB2267" s="5"/>
      <c r="AC2267" s="6"/>
      <c r="AD2267" s="6"/>
      <c r="AE2267" s="5"/>
      <c r="AF2267" s="10"/>
    </row>
    <row r="2268" ht="21.0" customHeight="1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6"/>
      <c r="N2268" s="6"/>
      <c r="O2268" s="7"/>
      <c r="P2268" s="8"/>
      <c r="Q2268" s="5"/>
      <c r="R2268" s="9"/>
      <c r="S2268" s="9"/>
      <c r="T2268" s="5"/>
      <c r="U2268" s="5"/>
      <c r="V2268" s="5"/>
      <c r="W2268" s="5"/>
      <c r="X2268" s="5"/>
      <c r="Y2268" s="5"/>
      <c r="Z2268" s="5"/>
      <c r="AA2268" s="5"/>
      <c r="AB2268" s="5"/>
      <c r="AC2268" s="6"/>
      <c r="AD2268" s="6"/>
      <c r="AE2268" s="5"/>
      <c r="AF2268" s="10"/>
    </row>
    <row r="2269" ht="21.0" customHeight="1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6"/>
      <c r="N2269" s="6"/>
      <c r="O2269" s="7"/>
      <c r="P2269" s="8"/>
      <c r="Q2269" s="5"/>
      <c r="R2269" s="9"/>
      <c r="S2269" s="9"/>
      <c r="T2269" s="5"/>
      <c r="U2269" s="5"/>
      <c r="V2269" s="5"/>
      <c r="W2269" s="5"/>
      <c r="X2269" s="5"/>
      <c r="Y2269" s="5"/>
      <c r="Z2269" s="5"/>
      <c r="AA2269" s="5"/>
      <c r="AB2269" s="5"/>
      <c r="AC2269" s="6"/>
      <c r="AD2269" s="6"/>
      <c r="AE2269" s="5"/>
      <c r="AF2269" s="10"/>
    </row>
    <row r="2270" ht="21.0" customHeight="1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6"/>
      <c r="N2270" s="6"/>
      <c r="O2270" s="7"/>
      <c r="P2270" s="8"/>
      <c r="Q2270" s="5"/>
      <c r="R2270" s="9"/>
      <c r="S2270" s="9"/>
      <c r="T2270" s="5"/>
      <c r="U2270" s="5"/>
      <c r="V2270" s="5"/>
      <c r="W2270" s="5"/>
      <c r="X2270" s="5"/>
      <c r="Y2270" s="5"/>
      <c r="Z2270" s="5"/>
      <c r="AA2270" s="5"/>
      <c r="AB2270" s="5"/>
      <c r="AC2270" s="6"/>
      <c r="AD2270" s="6"/>
      <c r="AE2270" s="5"/>
      <c r="AF2270" s="10"/>
    </row>
    <row r="2271" ht="21.0" customHeight="1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6"/>
      <c r="N2271" s="6"/>
      <c r="O2271" s="7"/>
      <c r="P2271" s="8"/>
      <c r="Q2271" s="5"/>
      <c r="R2271" s="9"/>
      <c r="S2271" s="9"/>
      <c r="T2271" s="5"/>
      <c r="U2271" s="5"/>
      <c r="V2271" s="5"/>
      <c r="W2271" s="5"/>
      <c r="X2271" s="5"/>
      <c r="Y2271" s="5"/>
      <c r="Z2271" s="5"/>
      <c r="AA2271" s="5"/>
      <c r="AB2271" s="5"/>
      <c r="AC2271" s="6"/>
      <c r="AD2271" s="6"/>
      <c r="AE2271" s="5"/>
      <c r="AF2271" s="10"/>
    </row>
    <row r="2272" ht="21.0" customHeight="1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6"/>
      <c r="N2272" s="6"/>
      <c r="O2272" s="7"/>
      <c r="P2272" s="8"/>
      <c r="Q2272" s="5"/>
      <c r="R2272" s="9"/>
      <c r="S2272" s="9"/>
      <c r="T2272" s="5"/>
      <c r="U2272" s="5"/>
      <c r="V2272" s="5"/>
      <c r="W2272" s="5"/>
      <c r="X2272" s="5"/>
      <c r="Y2272" s="5"/>
      <c r="Z2272" s="5"/>
      <c r="AA2272" s="5"/>
      <c r="AB2272" s="5"/>
      <c r="AC2272" s="6"/>
      <c r="AD2272" s="6"/>
      <c r="AE2272" s="5"/>
      <c r="AF2272" s="10"/>
    </row>
    <row r="2273" ht="21.0" customHeight="1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6"/>
      <c r="N2273" s="6"/>
      <c r="O2273" s="7"/>
      <c r="P2273" s="8"/>
      <c r="Q2273" s="5"/>
      <c r="R2273" s="9"/>
      <c r="S2273" s="9"/>
      <c r="T2273" s="5"/>
      <c r="U2273" s="5"/>
      <c r="V2273" s="5"/>
      <c r="W2273" s="5"/>
      <c r="X2273" s="5"/>
      <c r="Y2273" s="5"/>
      <c r="Z2273" s="5"/>
      <c r="AA2273" s="5"/>
      <c r="AB2273" s="5"/>
      <c r="AC2273" s="6"/>
      <c r="AD2273" s="6"/>
      <c r="AE2273" s="5"/>
      <c r="AF2273" s="10"/>
    </row>
    <row r="2274" ht="21.0" customHeight="1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6"/>
      <c r="N2274" s="6"/>
      <c r="O2274" s="7"/>
      <c r="P2274" s="8"/>
      <c r="Q2274" s="5"/>
      <c r="R2274" s="9"/>
      <c r="S2274" s="9"/>
      <c r="T2274" s="5"/>
      <c r="U2274" s="5"/>
      <c r="V2274" s="5"/>
      <c r="W2274" s="5"/>
      <c r="X2274" s="5"/>
      <c r="Y2274" s="5"/>
      <c r="Z2274" s="5"/>
      <c r="AA2274" s="5"/>
      <c r="AB2274" s="5"/>
      <c r="AC2274" s="6"/>
      <c r="AD2274" s="6"/>
      <c r="AE2274" s="5"/>
      <c r="AF2274" s="10"/>
    </row>
    <row r="2275" ht="21.0" customHeight="1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6"/>
      <c r="N2275" s="6"/>
      <c r="O2275" s="7"/>
      <c r="P2275" s="8"/>
      <c r="Q2275" s="5"/>
      <c r="R2275" s="9"/>
      <c r="S2275" s="9"/>
      <c r="T2275" s="5"/>
      <c r="U2275" s="5"/>
      <c r="V2275" s="5"/>
      <c r="W2275" s="5"/>
      <c r="X2275" s="5"/>
      <c r="Y2275" s="5"/>
      <c r="Z2275" s="5"/>
      <c r="AA2275" s="5"/>
      <c r="AB2275" s="5"/>
      <c r="AC2275" s="6"/>
      <c r="AD2275" s="6"/>
      <c r="AE2275" s="5"/>
      <c r="AF2275" s="10"/>
    </row>
    <row r="2276" ht="21.0" customHeight="1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6"/>
      <c r="N2276" s="6"/>
      <c r="O2276" s="7"/>
      <c r="P2276" s="8"/>
      <c r="Q2276" s="5"/>
      <c r="R2276" s="9"/>
      <c r="S2276" s="9"/>
      <c r="T2276" s="5"/>
      <c r="U2276" s="5"/>
      <c r="V2276" s="5"/>
      <c r="W2276" s="5"/>
      <c r="X2276" s="5"/>
      <c r="Y2276" s="5"/>
      <c r="Z2276" s="5"/>
      <c r="AA2276" s="5"/>
      <c r="AB2276" s="5"/>
      <c r="AC2276" s="6"/>
      <c r="AD2276" s="6"/>
      <c r="AE2276" s="5"/>
      <c r="AF2276" s="10"/>
    </row>
    <row r="2277" ht="21.0" customHeight="1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6"/>
      <c r="N2277" s="6"/>
      <c r="O2277" s="7"/>
      <c r="P2277" s="8"/>
      <c r="Q2277" s="5"/>
      <c r="R2277" s="9"/>
      <c r="S2277" s="9"/>
      <c r="T2277" s="5"/>
      <c r="U2277" s="5"/>
      <c r="V2277" s="5"/>
      <c r="W2277" s="5"/>
      <c r="X2277" s="5"/>
      <c r="Y2277" s="5"/>
      <c r="Z2277" s="5"/>
      <c r="AA2277" s="5"/>
      <c r="AB2277" s="5"/>
      <c r="AC2277" s="6"/>
      <c r="AD2277" s="6"/>
      <c r="AE2277" s="5"/>
      <c r="AF2277" s="10"/>
    </row>
    <row r="2278" ht="21.0" customHeight="1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6"/>
      <c r="N2278" s="6"/>
      <c r="O2278" s="7"/>
      <c r="P2278" s="8"/>
      <c r="Q2278" s="5"/>
      <c r="R2278" s="9"/>
      <c r="S2278" s="9"/>
      <c r="T2278" s="5"/>
      <c r="U2278" s="5"/>
      <c r="V2278" s="5"/>
      <c r="W2278" s="5"/>
      <c r="X2278" s="5"/>
      <c r="Y2278" s="5"/>
      <c r="Z2278" s="5"/>
      <c r="AA2278" s="5"/>
      <c r="AB2278" s="5"/>
      <c r="AC2278" s="6"/>
      <c r="AD2278" s="6"/>
      <c r="AE2278" s="5"/>
      <c r="AF2278" s="10"/>
    </row>
    <row r="2279" ht="21.0" customHeight="1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6"/>
      <c r="N2279" s="6"/>
      <c r="O2279" s="7"/>
      <c r="P2279" s="8"/>
      <c r="Q2279" s="5"/>
      <c r="R2279" s="9"/>
      <c r="S2279" s="9"/>
      <c r="T2279" s="5"/>
      <c r="U2279" s="5"/>
      <c r="V2279" s="5"/>
      <c r="W2279" s="5"/>
      <c r="X2279" s="5"/>
      <c r="Y2279" s="5"/>
      <c r="Z2279" s="5"/>
      <c r="AA2279" s="5"/>
      <c r="AB2279" s="5"/>
      <c r="AC2279" s="6"/>
      <c r="AD2279" s="6"/>
      <c r="AE2279" s="5"/>
      <c r="AF2279" s="10"/>
    </row>
    <row r="2280" ht="21.0" customHeight="1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6"/>
      <c r="N2280" s="6"/>
      <c r="O2280" s="7"/>
      <c r="P2280" s="8"/>
      <c r="Q2280" s="5"/>
      <c r="R2280" s="9"/>
      <c r="S2280" s="9"/>
      <c r="T2280" s="5"/>
      <c r="U2280" s="5"/>
      <c r="V2280" s="5"/>
      <c r="W2280" s="5"/>
      <c r="X2280" s="5"/>
      <c r="Y2280" s="5"/>
      <c r="Z2280" s="5"/>
      <c r="AA2280" s="5"/>
      <c r="AB2280" s="5"/>
      <c r="AC2280" s="6"/>
      <c r="AD2280" s="6"/>
      <c r="AE2280" s="5"/>
      <c r="AF2280" s="10"/>
    </row>
    <row r="2281" ht="21.0" customHeight="1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6"/>
      <c r="N2281" s="6"/>
      <c r="O2281" s="7"/>
      <c r="P2281" s="8"/>
      <c r="Q2281" s="5"/>
      <c r="R2281" s="9"/>
      <c r="S2281" s="9"/>
      <c r="T2281" s="5"/>
      <c r="U2281" s="5"/>
      <c r="V2281" s="5"/>
      <c r="W2281" s="5"/>
      <c r="X2281" s="5"/>
      <c r="Y2281" s="5"/>
      <c r="Z2281" s="5"/>
      <c r="AA2281" s="5"/>
      <c r="AB2281" s="5"/>
      <c r="AC2281" s="6"/>
      <c r="AD2281" s="6"/>
      <c r="AE2281" s="5"/>
      <c r="AF2281" s="10"/>
    </row>
    <row r="2282" ht="21.0" customHeight="1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6"/>
      <c r="N2282" s="6"/>
      <c r="O2282" s="7"/>
      <c r="P2282" s="8"/>
      <c r="Q2282" s="5"/>
      <c r="R2282" s="9"/>
      <c r="S2282" s="9"/>
      <c r="T2282" s="5"/>
      <c r="U2282" s="5"/>
      <c r="V2282" s="5"/>
      <c r="W2282" s="5"/>
      <c r="X2282" s="5"/>
      <c r="Y2282" s="5"/>
      <c r="Z2282" s="5"/>
      <c r="AA2282" s="5"/>
      <c r="AB2282" s="5"/>
      <c r="AC2282" s="6"/>
      <c r="AD2282" s="6"/>
      <c r="AE2282" s="5"/>
      <c r="AF2282" s="10"/>
    </row>
    <row r="2283" ht="21.0" customHeight="1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6"/>
      <c r="N2283" s="6"/>
      <c r="O2283" s="7"/>
      <c r="P2283" s="8"/>
      <c r="Q2283" s="5"/>
      <c r="R2283" s="9"/>
      <c r="S2283" s="9"/>
      <c r="T2283" s="5"/>
      <c r="U2283" s="5"/>
      <c r="V2283" s="5"/>
      <c r="W2283" s="5"/>
      <c r="X2283" s="5"/>
      <c r="Y2283" s="5"/>
      <c r="Z2283" s="5"/>
      <c r="AA2283" s="5"/>
      <c r="AB2283" s="5"/>
      <c r="AC2283" s="6"/>
      <c r="AD2283" s="6"/>
      <c r="AE2283" s="5"/>
      <c r="AF2283" s="10"/>
    </row>
    <row r="2284" ht="21.0" customHeight="1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6"/>
      <c r="N2284" s="6"/>
      <c r="O2284" s="7"/>
      <c r="P2284" s="8"/>
      <c r="Q2284" s="5"/>
      <c r="R2284" s="9"/>
      <c r="S2284" s="9"/>
      <c r="T2284" s="5"/>
      <c r="U2284" s="5"/>
      <c r="V2284" s="5"/>
      <c r="W2284" s="5"/>
      <c r="X2284" s="5"/>
      <c r="Y2284" s="5"/>
      <c r="Z2284" s="5"/>
      <c r="AA2284" s="5"/>
      <c r="AB2284" s="5"/>
      <c r="AC2284" s="6"/>
      <c r="AD2284" s="6"/>
      <c r="AE2284" s="5"/>
      <c r="AF2284" s="10"/>
    </row>
    <row r="2285" ht="21.0" customHeight="1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6"/>
      <c r="N2285" s="6"/>
      <c r="O2285" s="7"/>
      <c r="P2285" s="8"/>
      <c r="Q2285" s="5"/>
      <c r="R2285" s="9"/>
      <c r="S2285" s="9"/>
      <c r="T2285" s="5"/>
      <c r="U2285" s="5"/>
      <c r="V2285" s="5"/>
      <c r="W2285" s="5"/>
      <c r="X2285" s="5"/>
      <c r="Y2285" s="5"/>
      <c r="Z2285" s="5"/>
      <c r="AA2285" s="5"/>
      <c r="AB2285" s="5"/>
      <c r="AC2285" s="6"/>
      <c r="AD2285" s="6"/>
      <c r="AE2285" s="5"/>
      <c r="AF2285" s="10"/>
    </row>
    <row r="2286" ht="21.0" customHeight="1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6"/>
      <c r="N2286" s="6"/>
      <c r="O2286" s="7"/>
      <c r="P2286" s="8"/>
      <c r="Q2286" s="5"/>
      <c r="R2286" s="9"/>
      <c r="S2286" s="9"/>
      <c r="T2286" s="5"/>
      <c r="U2286" s="5"/>
      <c r="V2286" s="5"/>
      <c r="W2286" s="5"/>
      <c r="X2286" s="5"/>
      <c r="Y2286" s="5"/>
      <c r="Z2286" s="5"/>
      <c r="AA2286" s="5"/>
      <c r="AB2286" s="5"/>
      <c r="AC2286" s="6"/>
      <c r="AD2286" s="6"/>
      <c r="AE2286" s="5"/>
      <c r="AF2286" s="10"/>
    </row>
    <row r="2287" ht="21.0" customHeight="1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6"/>
      <c r="N2287" s="6"/>
      <c r="O2287" s="7"/>
      <c r="P2287" s="8"/>
      <c r="Q2287" s="5"/>
      <c r="R2287" s="9"/>
      <c r="S2287" s="9"/>
      <c r="T2287" s="5"/>
      <c r="U2287" s="5"/>
      <c r="V2287" s="5"/>
      <c r="W2287" s="5"/>
      <c r="X2287" s="5"/>
      <c r="Y2287" s="5"/>
      <c r="Z2287" s="5"/>
      <c r="AA2287" s="5"/>
      <c r="AB2287" s="5"/>
      <c r="AC2287" s="6"/>
      <c r="AD2287" s="6"/>
      <c r="AE2287" s="5"/>
      <c r="AF2287" s="10"/>
    </row>
    <row r="2288" ht="21.0" customHeight="1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6"/>
      <c r="N2288" s="6"/>
      <c r="O2288" s="7"/>
      <c r="P2288" s="8"/>
      <c r="Q2288" s="5"/>
      <c r="R2288" s="9"/>
      <c r="S2288" s="9"/>
      <c r="T2288" s="5"/>
      <c r="U2288" s="5"/>
      <c r="V2288" s="5"/>
      <c r="W2288" s="5"/>
      <c r="X2288" s="5"/>
      <c r="Y2288" s="5"/>
      <c r="Z2288" s="5"/>
      <c r="AA2288" s="5"/>
      <c r="AB2288" s="5"/>
      <c r="AC2288" s="6"/>
      <c r="AD2288" s="6"/>
      <c r="AE2288" s="5"/>
      <c r="AF2288" s="10"/>
    </row>
  </sheetData>
  <autoFilter ref="$A$1:$AF$2088">
    <sortState ref="A1:AF2088">
      <sortCondition ref="M1:M2088"/>
    </sortState>
  </autoFilter>
  <conditionalFormatting sqref="A1:AF1 A8:AD278 A280:Q419 A421:N456 A458:N465 A467:AD469 A473:U487 A489:AB492 A495:N496 A499:N499 A504:N506 A508:N509 A511:O524 A527:N527 A529:N534 A535:H535 A536:T536 A538:AB539 A565:AD566 A570:AD570 A593:AD593 A824:AD824 A884 A890:A901 A906 A911 A914 A918:A922 A926:A932 A934:A935 A937:A939 A946:A951 A957 A959 A962 A965:A967 A976:A979 A981 A983:A984 A988 A990:A993 A999:A1003 A1038:A1039 A1041:A1042 A1074 A1103 A1142 A1236 A1240 A1285:A1286 A1311 A1313:A1318 A1424 A1435 A1471 A1477 A1603 A1607:A1608 A1885 C884:P884 C890:D896 C897:I901 C901:K901 C903:N904 C906:L906 C911:P911 C912:D912 C914:P914 C916:P916 C918:P922 C926:D926 C927:N931 C932:M932 C934:N934 C935:M935 C937:M937 C938:N939 C946:D946 C947:M947 C948:D950 C951:N951 C957:N957 C959:P959 C962:N962 C965:N965 C966:P966 C967:N967 C968:P968 C971:D971 C976:N979 C981:N981 C984:N984 C985:P985 C988:N988 C990:N990 C991:M991 C992:P992 C993:N993 C995:P995 C998:H1003 C1009:H1009 C1038:K1038 C1039:D1039 C1041:K1041 C1042:I1042 C1054:K1054 C1071:K1071 C1072:D1072 C1074:D1074 C1103:M1103 C1142:N1142 C1159:D1159 C1167:N1168 C1179:P1179 C1194:N1194 C1198:P1198 C1215:M1215 C1219:P1219 C1236:J1236 C1240:H1240 C1264:M1264 C1285:J1286 C1309:N1309 C1310:M1311 C1313:D1318 C1325:D1325 C1365:P1365 C1391:M1391 C1424:D1424 C1428:D1428 C1435:J1435 C1449:D1449 C1458:D1458 C1471:K1471 C1477:D1477 C1508:K1508 C1524:P1524 C1600:K1600 C1603:N1603 C1607:I1607 C1608:D1608 C1885:N1885 E1445:F1448 E1814:F1814 F2:F592 F594:F1719 F926:N926 F948:N950 F1721:F1773 F1776:F1786 F1788:F1805 F1807:F1812 F1815:F1817 F1819:F1822 F1825:F1842 F1844:F1847 F1850:F1862 F1865:F1882 F1884 F1886:F2288 G890:I896 G912:P912 G946:N946 G971:I971 G1072:I1072 G1159:I1159 G1313:M1314 G1315:L1318 G1325:I1325 G1424:I1424 G1428:I1428 G1449:I1449 G1458:H1458 G1477:I1477 G1608:M1608 I996 I998:I1013 I1214 I1747 J535:N535 J983:N983 J998:M998 J999:N1000 J1001:M1002 J1003:N1003 J1129:M1129 J1185:M1185 J1240:N1240 J1341:N1341 K596:T597 K608:T608 K610:L610 K890:N901 K971:N971 K1072 K1159 K1325:N1325 K1424:M1424 K1428:N1428 K1449:N1449 K1477 L498:N498 L1236:N1236 L1285:M1285 L1286:N1286 L1435:M1435 M667:Q667 M1009:P1009 M1038:P1038 M1039:N1039 M1041:N1042 M1054:N1054 M1071:N1072 M1074 M1159:N1159 M1315:M1321 M1458:N1458 M1471:P1471 M1477 M1508:P1508 M1600:N1600 N457 N507 N528 N553 N906:P906 O421:O465 O495:O509 O527:O535 O594 O598 O998:P998 O1264:P1264 O1310:P1311 O1313:P1318 O1391:P1391 O1608:P1608 P421:AB456 P457:T457 P458:AB465 P495:AB496 P497:Q497 P498:T503 P504:AB506 P507:T507 P508:AB509 P511:T514 P515:Q515 P516:T524 P527:AB527 P528:T535 P552:T553 P890:P901 P903:P904 P926:P932 P935 P937:P939 P946 P948:P951 P957 P962 P965 P967 P971 P976:P979 P981 P983:P984 P988 P990:P991 P993 P999:P1002 P1039 P1041:P1042 P1054 P1071:P1072 P1074 P1159 P1167:P1168 P1194 P1215 P1309 P1325 P1341 P1424 P1428 P1449 P1458 P1477 P1600 P1607 Q2:Q592 Q594:Q2288 R280:T365 R367:T369 R371:T419 R555:S556 R559:S567 R571:S572 R575:S576 R579:S582 R584:S587 R589:S591 R594:S594 R602:S602 R609:S610 R617:S625 R627:S628 R630:S635 R637:S639 R648:S652 R654:S656 R658:S666 R670:S670 R884:T884 R890:AB900 R901:T901 R903:AD904 R906:AD906 R911:S911 R912:T912 R914:S914 R916:S916 R918:T918 R919:S920 R921:T922 R926:S927 R928:T932 R935:AB935 R937:U939 R946:S946 R948:S948 R949:T951 R957:AD957 R959:S959 R962:AD962 R965:T968 R971:AD971 R976:V976 R977:AB979 R981:AD981 R983:AB984 R985:T985 R988:AD988 R990:AB990 R991:V991 R992:AB993 R995:T995 R998:T1002 R1009:S1009 R1038:S1039 R1041:T1042 R1054:T1054 R1071:AB1071 R1072:S1072 R1074:S1074 R1159:T1159 R1167:T1167 R1179:T1179 R1198:T1198 R1215:T1215 R1219:T1219 R1264:T1264 R1310:T1310 R1311:U1311 R1313:T1314 R1315:S1315 R1316:U1318 R1325:AD1325 R1341:X1341 R1365:T1365 R1391:U1391 R1428:S1428 R1449:AD1449 R1458:AD1458 R1471:T1471 R1508:T1508 R1524:T1524 R1600:T1600 R1607:AB1607 R1608:T1608 S366:T366 S497:T497 S1168:T1168 S1194:T1194 S1309:T1309 T370 T515 T551 T667 T999:X999 T1326:U1326 T1424 T1477 U280:U419 U511:U524 U529:AB536 U918:AD922 U926:U932 U948:U951 U965:AB967 U1000:AB1002 U1072:AB1072 V280:AB335 V336:AA336 V337:AB419 V420:AA420 V457:AB457 V473:AB485 V486:AA486 V487:AB487 V493:AB494 V497:W497 V498:AB498 V499:X499 V500:AB503 V507:W507 V511:AB516 V517:AA517 V518:AB524 V526:AB526 V528:X528 V537:AB537 V551:AB551 V552:W553 V596:AD597 V604:AD604 V608:AD608 V641:AD641 V800:AD800 V809:X809 V901:Z901 V912:AB912 V916:AD916 V926:W926 V927:AB932 V937:AB937 V938:W938 V939:AB939 V946:W946 V947:AB947 V948:W948 V949:AB950 V951:Z951 V968:AB968 V985:AB985 V995:X995 V998:X998 V1003:AB1003 V1039:W1039 V1041:Z1041 V1042:AB1042 V1054:AD1054 V1074:W1074 V1103:AD1103 V1159:AD1159 V1167:AB1167 V1179:AD1179 V1198:AD1198 V1215:AD1215 V1219:AD1219 V1240:AD1240 V1264:AD1264 V1310:AB1310 V1313:AD1318 V1365:AD1365 V1428:AD1428 V1508:W1508 V1524:AD1524 V1600:W1600 X976:AB976 X991:AB991 X1168:AB1168 X1194:AD1194 X1236:Z1236 X1286:Z1286 X1309:AB1309 X1326:Y1326 Y507:AB507 Y552:AB553 Y854 Y911:AB911 Y926:AB926 Y938:AB938 Y946:AB946 Y948:AB948 Y1039:AB1039 Y1074:AD1074 Y1508:AA1508 Y1600:AA1600 Z499:AB499 Z528:AB528 Z809:AD809 Z995:AD995 Z998:AB999 Z1285 Z1341:AD1341 Z1435 AA497:AB497 AA667:AD667 AA1009:AD1009 AB901 AB934 AB951 AB1236:AD1236 AB1285:AD1286 AB1435:AD1435 AB1459:AB1509 AB1512 AB1517 AB1520:AB1523 AB1528:AB1531 AB1534 AB1536:AB1538 AB1540:AB1545 AB1548:AB1550 AB1552:AB1561 AB1719 AB1737:AB1739 AB1772 AB1855 AC280:AD465 AC473:AD487 AC489:AD509 AC511:AD524 AC526:AD539 AC551:AD553 AC884:AD884 AC890:AD901 AC911:AD912 AC914:AD914 AC926:AD932 AC934:AD935 AC937:AD939 AC946:AD951 AC959:AD959 AC965:AD968 AC976:AD979 AC983:AD985 AC990:AD993 AC998:AD1003 AC1038:AD1039 AC1041:AD1042 AC1071:AD1072 AC1129:AD1129 AC1142:AD1142 AC1167:AD1168 AC1185:AD1185 AC1309:AD1311 AC1391:AD1391 AC1424:AD1424 AC1471:AD1471 AC1477:AD1477 AC1508:AD1508 AC1600:AD1600 AC1603:AD1603 AC1607:AD1608 AC1885:AD1885">
    <cfRule type="expression" dxfId="0" priority="1">
      <formula>$T1="FINALIZADO"</formula>
    </cfRule>
  </conditionalFormatting>
  <conditionalFormatting sqref="A1:AF1 A8:AD278 A280:Q419 A421:N456 A458:N465 A467:AD469 A473:U487 A489:AB492 A495:N496 A499:N499 A504:N506 A508:N509 A511:O524 A527:N527 A529:N534 A535:H535 A536:T536 A538:AB539 A565:AD566 A570:AD570 A593:AD593 A824:AD824 A884 A890:A901 A906 A911 A914 A918:A922 A926:A932 A934:A935 A937:A939 A946:A951 A957 A959 A962 A965:A967 A976:A979 A981 A983:A984 A988 A990:A993 A999:A1003 A1038:A1039 A1041:A1042 A1074 A1103 A1142 A1236 A1240 A1285:A1286 A1311 A1313:A1318 A1424 A1435 A1471 A1477 A1603 A1607:A1608 A1885 C884:P884 C890:D896 C897:I901 C901:K901 C903:N904 C906:L906 C911:P911 C912:D912 C914:P914 C916:P916 C918:P922 C926:D926 C927:N931 C932:M932 C934:N934 C935:M935 C937:M937 C938:N939 C946:D946 C947:M947 C948:D950 C951:N951 C957:N957 C959:P959 C962:N962 C965:N965 C966:P966 C967:N967 C968:P968 C971:D971 C976:N979 C981:N981 C984:N984 C985:P985 C988:N988 C990:N990 C991:M991 C992:P992 C993:N993 C995:P995 C998:H1003 C1009:H1009 C1038:K1038 C1039:D1039 C1041:K1041 C1042:I1042 C1054:K1054 C1071:K1071 C1072:D1072 C1074:D1074 C1103:M1103 C1142:N1142 C1159:D1159 C1167:N1168 C1179:P1179 C1194:N1194 C1198:P1198 C1215:M1215 C1219:P1219 C1236:J1236 C1240:H1240 C1264:M1264 C1285:J1286 C1309:N1309 C1310:M1311 C1313:D1318 C1325:D1325 C1365:P1365 C1391:M1391 C1424:D1424 C1428:D1428 C1435:J1435 C1449:D1449 C1458:D1458 C1471:K1471 C1477:D1477 C1508:K1508 C1524:P1524 C1600:K1600 C1603:N1603 C1607:I1607 C1608:D1608 C1885:N1885 E1445:F1448 E1814:F1814 F2:F592 F594:F1719 F926:N926 F948:N950 F1721:F1773 F1776:F1786 F1788:F1805 F1807:F1812 F1815:F1817 F1819:F1822 F1825:F1842 F1844:F1847 F1850:F1862 F1865:F1882 F1884 F1886:F2288 G890:I896 G912:P912 G946:N946 G971:I971 G1072:I1072 G1159:I1159 G1313:M1314 G1315:L1318 G1325:I1325 G1424:I1424 G1428:I1428 G1449:I1449 G1458:H1458 G1477:I1477 G1608:M1608 I996 I998:I1013 I1214 I1747 J535:N535 J983:N983 J998:M998 J999:N1000 J1001:M1002 J1003:N1003 J1129:M1129 J1185:M1185 J1240:N1240 J1341:N1341 K596:T597 K608:T608 K610:L610 K890:N901 K971:N971 K1072 K1159 K1325:N1325 K1424:M1424 K1428:N1428 K1449:N1449 K1477 L498:N498 L1236:N1236 L1285:M1285 L1286:N1286 L1435:M1435 M667:Q667 M1009:P1009 M1038:P1038 M1039:N1039 M1041:N1042 M1054:N1054 M1071:N1072 M1074 M1159:N1159 M1315:M1321 M1458:N1458 M1471:P1471 M1477 M1508:P1508 M1600:N1600 N457 N507 N528 N553 N906:P906 O421:O465 O495:O509 O527:O535 O594 O598 O998:P998 O1264:P1264 O1310:P1311 O1313:P1318 O1391:P1391 O1608:P1608 P421:AB456 P457:T457 P458:AB465 P495:AB496 P497:Q497 P498:T503 P504:AB506 P507:T507 P508:AB509 P511:T514 P515:Q515 P516:T524 P527:AB527 P528:T535 P552:T553 P890:P901 P903:P904 P926:P932 P935 P937:P939 P946 P948:P951 P957 P962 P965 P967 P971 P976:P979 P981 P983:P984 P988 P990:P991 P993 P999:P1002 P1039 P1041:P1042 P1054 P1071:P1072 P1074 P1159 P1167:P1168 P1194 P1215 P1309 P1325 P1341 P1424 P1428 P1449 P1458 P1477 P1600 P1607 Q2:Q592 Q594:Q2288 R280:T365 R367:T369 R371:T419 R555:S556 R559:S567 R571:S572 R575:S576 R579:S582 R584:S587 R589:S591 R594:S594 R602:S602 R609:S610 R617:S625 R627:S628 R630:S635 R637:S639 R648:S652 R654:S656 R658:S666 R670:S670 R884:T884 R890:AB900 R901:T901 R903:AD904 R906:AD906 R911:S911 R912:T912 R914:S914 R916:S916 R918:T918 R919:S920 R921:T922 R926:S927 R928:T932 R935:AB935 R937:U939 R946:S946 R948:S948 R949:T951 R957:AD957 R959:S959 R962:AD962 R965:T968 R971:AD971 R976:V976 R977:AB979 R981:AD981 R983:AB984 R985:T985 R988:AD988 R990:AB990 R991:V991 R992:AB993 R995:T995 R998:T1002 R1009:S1009 R1038:S1039 R1041:T1042 R1054:T1054 R1071:AB1071 R1072:S1072 R1074:S1074 R1159:T1159 R1167:T1167 R1179:T1179 R1198:T1198 R1215:T1215 R1219:T1219 R1264:T1264 R1310:T1310 R1311:U1311 R1313:T1314 R1315:S1315 R1316:U1318 R1325:AD1325 R1341:X1341 R1365:T1365 R1391:U1391 R1428:S1428 R1449:AD1449 R1458:AD1458 R1471:T1471 R1508:T1508 R1524:T1524 R1600:T1600 R1607:AB1607 R1608:T1608 S366:T366 S497:T497 S1168:T1168 S1194:T1194 S1309:T1309 T370 T515 T551 T667 T999:X999 T1326:U1326 T1424 T1477 U280:U419 U511:U524 U529:AB536 U918:AD922 U926:U932 U948:U951 U965:AB967 U1000:AB1002 U1072:AB1072 V280:AB335 V336:AA336 V337:AB419 V420:AA420 V457:AB457 V473:AB485 V486:AA486 V487:AB487 V493:AB494 V497:W497 V498:AB498 V499:X499 V500:AB503 V507:W507 V511:AB516 V517:AA517 V518:AB524 V526:AB526 V528:X528 V537:AB537 V551:AB551 V552:W553 V596:AD597 V604:AD604 V608:AD608 V641:AD641 V800:AD800 V809:X809 V901:Z901 V912:AB912 V916:AD916 V926:W926 V927:AB932 V937:AB937 V938:W938 V939:AB939 V946:W946 V947:AB947 V948:W948 V949:AB950 V951:Z951 V968:AB968 V985:AB985 V995:X995 V998:X998 V1003:AB1003 V1039:W1039 V1041:Z1041 V1042:AB1042 V1054:AD1054 V1074:W1074 V1103:AD1103 V1159:AD1159 V1167:AB1167 V1179:AD1179 V1198:AD1198 V1215:AD1215 V1219:AD1219 V1240:AD1240 V1264:AD1264 V1310:AB1310 V1313:AD1318 V1365:AD1365 V1428:AD1428 V1508:W1508 V1524:AD1524 V1600:W1600 X976:AB976 X991:AB991 X1168:AB1168 X1194:AD1194 X1236:Z1236 X1286:Z1286 X1309:AB1309 X1326:Y1326 Y507:AB507 Y552:AB553 Y854 Y911:AB911 Y926:AB926 Y938:AB938 Y946:AB946 Y948:AB948 Y1039:AB1039 Y1074:AD1074 Y1508:AA1508 Y1600:AA1600 Z499:AB499 Z528:AB528 Z809:AD809 Z995:AD995 Z998:AB999 Z1285 Z1341:AD1341 Z1435 AA497:AB497 AA667:AD667 AA1009:AD1009 AB901 AB934 AB951 AB1236:AD1236 AB1285:AD1286 AB1435:AD1435 AB1459:AB1509 AB1512 AB1517 AB1520:AB1523 AB1528:AB1531 AB1534 AB1536:AB1538 AB1540:AB1545 AB1548:AB1550 AB1552:AB1561 AB1719 AB1737:AB1739 AB1772 AB1855 AC280:AD465 AC473:AD487 AC489:AD509 AC511:AD524 AC526:AD539 AC551:AD553 AC884:AD884 AC890:AD901 AC911:AD912 AC914:AD914 AC926:AD932 AC934:AD935 AC937:AD939 AC946:AD951 AC959:AD959 AC965:AD968 AC976:AD979 AC983:AD985 AC990:AD993 AC998:AD1003 AC1038:AD1039 AC1041:AD1042 AC1071:AD1072 AC1129:AD1129 AC1142:AD1142 AC1167:AD1168 AC1185:AD1185 AC1309:AD1311 AC1391:AD1391 AC1424:AD1424 AC1471:AD1471 AC1477:AD1477 AC1508:AD1508 AC1600:AD1600 AC1603:AD1603 AC1607:AD1608 AC1885:AD1885">
    <cfRule type="expression" dxfId="1" priority="2">
      <formula>$T1=""</formula>
    </cfRule>
  </conditionalFormatting>
  <conditionalFormatting sqref="A1:AF1 A8:AD278 A280:Q419 A421:N456 A458:N465 A467:AD469 A473:U487 A489:AB492 A495:N496 A499:N499 A504:N506 A508:N509 A511:O524 A527:N527 A529:N534 A535:H535 A536:T536 A538:AB539 A565:AD566 A570:AD570 A593:AD593 A824:AD824 A884 A890:A901 A906 A911 A914 A918:A922 A926:A932 A934:A935 A937:A939 A946:A951 A957 A959 A962 A965:A967 A976:A979 A981 A983:A984 A988 A990:A993 A999:A1003 A1038:A1039 A1041:A1042 A1074 A1103 A1142 A1236 A1240 A1285:A1286 A1311 A1313:A1318 A1424 A1435 A1471 A1477 A1603 A1607:A1608 A1885 C884:P884 C890:D896 C897:I901 C901:K901 C903:N904 C906:L906 C911:P911 C912:D912 C914:P914 C916:P916 C918:P922 C926:D926 C927:N931 C932:M932 C934:N934 C935:M935 C937:M937 C938:N939 C946:D946 C947:M947 C948:D950 C951:N951 C957:N957 C959:P959 C962:N962 C965:N965 C966:P966 C967:N967 C968:P968 C971:D971 C976:N979 C981:N981 C984:N984 C985:P985 C988:N988 C990:N990 C991:M991 C992:P992 C993:N993 C995:P995 C998:H1003 C1009:H1009 C1038:K1038 C1039:D1039 C1041:K1041 C1042:I1042 C1054:K1054 C1071:K1071 C1072:D1072 C1074:D1074 C1103:M1103 C1142:N1142 C1159:D1159 C1167:N1168 C1179:P1179 C1194:N1194 C1198:P1198 C1215:M1215 C1219:P1219 C1236:J1236 C1240:H1240 C1264:M1264 C1285:J1286 C1309:N1309 C1310:M1311 C1313:D1318 C1325:D1325 C1365:P1365 C1391:M1391 C1424:D1424 C1428:D1428 C1435:J1435 C1449:D1449 C1458:D1458 C1471:K1471 C1477:D1477 C1508:K1508 C1524:P1524 C1600:K1600 C1603:N1603 C1607:I1607 C1608:D1608 C1885:N1885 E1445:F1448 E1814:F1814 F2:F592 F594:F1719 F926:N926 F948:N950 F1721:F1773 F1776:F1786 F1788:F1805 F1807:F1812 F1815:F1817 F1819:F1822 F1825:F1842 F1844:F1847 F1850:F1862 F1865:F1882 F1884 F1886:F2288 G890:I896 G912:P912 G946:N946 G971:I971 G1072:I1072 G1159:I1159 G1313:M1314 G1315:L1318 G1325:I1325 G1424:I1424 G1428:I1428 G1449:I1449 G1458:H1458 G1477:I1477 G1608:M1608 I996 I998:I1013 I1214 I1747 J535:N535 J983:N983 J998:M998 J999:N1000 J1001:M1002 J1003:N1003 J1129:M1129 J1185:M1185 J1240:N1240 J1341:N1341 K596:T597 K608:T608 K610:L610 K890:N901 K971:N971 K1072 K1159 K1325:N1325 K1424:M1424 K1428:N1428 K1449:N1449 K1477 L498:N498 L1236:N1236 L1285:M1285 L1286:N1286 L1435:M1435 M667:Q667 M1009:P1009 M1038:P1038 M1039:N1039 M1041:N1042 M1054:N1054 M1071:N1072 M1074 M1159:N1159 M1315:M1321 M1458:N1458 M1471:P1471 M1477 M1508:P1508 M1600:N1600 N457 N507 N528 N553 N906:P906 O421:O465 O495:O509 O527:O535 O594 O598 O998:P998 O1264:P1264 O1310:P1311 O1313:P1318 O1391:P1391 O1608:P1608 P421:AB456 P457:T457 P458:AB465 P495:AB496 P497:Q497 P498:T503 P504:AB506 P507:T507 P508:AB509 P511:T514 P515:Q515 P516:T524 P527:AB527 P528:T535 P552:T553 P890:P901 P903:P904 P926:P932 P935 P937:P939 P946 P948:P951 P957 P962 P965 P967 P971 P976:P979 P981 P983:P984 P988 P990:P991 P993 P999:P1002 P1039 P1041:P1042 P1054 P1071:P1072 P1074 P1159 P1167:P1168 P1194 P1215 P1309 P1325 P1341 P1424 P1428 P1449 P1458 P1477 P1600 P1607 Q2:Q592 Q594:Q2288 R280:T365 R367:T369 R371:T419 R555:S556 R559:S567 R571:S572 R575:S576 R579:S582 R584:S587 R589:S591 R594:S594 R602:S602 R609:S610 R617:S625 R627:S628 R630:S635 R637:S639 R648:S652 R654:S656 R658:S666 R670:S670 R884:T884 R890:AB900 R901:T901 R903:AD904 R906:AD906 R911:S911 R912:T912 R914:S914 R916:S916 R918:T918 R919:S920 R921:T922 R926:S927 R928:T932 R935:AB935 R937:U939 R946:S946 R948:S948 R949:T951 R957:AD957 R959:S959 R962:AD962 R965:T968 R971:AD971 R976:V976 R977:AB979 R981:AD981 R983:AB984 R985:T985 R988:AD988 R990:AB990 R991:V991 R992:AB993 R995:T995 R998:T1002 R1009:S1009 R1038:S1039 R1041:T1042 R1054:T1054 R1071:AB1071 R1072:S1072 R1074:S1074 R1159:T1159 R1167:T1167 R1179:T1179 R1198:T1198 R1215:T1215 R1219:T1219 R1264:T1264 R1310:T1310 R1311:U1311 R1313:T1314 R1315:S1315 R1316:U1318 R1325:AD1325 R1341:X1341 R1365:T1365 R1391:U1391 R1428:S1428 R1449:AD1449 R1458:AD1458 R1471:T1471 R1508:T1508 R1524:T1524 R1600:T1600 R1607:AB1607 R1608:T1608 S366:T366 S497:T497 S1168:T1168 S1194:T1194 S1309:T1309 T370 T515 T551 T667 T999:X999 T1326:U1326 T1424 T1477 U280:U419 U511:U524 U529:AB536 U918:AD922 U926:U932 U948:U951 U965:AB967 U1000:AB1002 U1072:AB1072 V280:AB335 V336:AA336 V337:AB419 V420:AA420 V457:AB457 V473:AB485 V486:AA486 V487:AB487 V493:AB494 V497:W497 V498:AB498 V499:X499 V500:AB503 V507:W507 V511:AB516 V517:AA517 V518:AB524 V526:AB526 V528:X528 V537:AB537 V551:AB551 V552:W553 V596:AD597 V604:AD604 V608:AD608 V641:AD641 V800:AD800 V809:X809 V901:Z901 V912:AB912 V916:AD916 V926:W926 V927:AB932 V937:AB937 V938:W938 V939:AB939 V946:W946 V947:AB947 V948:W948 V949:AB950 V951:Z951 V968:AB968 V985:AB985 V995:X995 V998:X998 V1003:AB1003 V1039:W1039 V1041:Z1041 V1042:AB1042 V1054:AD1054 V1074:W1074 V1103:AD1103 V1159:AD1159 V1167:AB1167 V1179:AD1179 V1198:AD1198 V1215:AD1215 V1219:AD1219 V1240:AD1240 V1264:AD1264 V1310:AB1310 V1313:AD1318 V1365:AD1365 V1428:AD1428 V1508:W1508 V1524:AD1524 V1600:W1600 X976:AB976 X991:AB991 X1168:AB1168 X1194:AD1194 X1236:Z1236 X1286:Z1286 X1309:AB1309 X1326:Y1326 Y507:AB507 Y552:AB553 Y854 Y911:AB911 Y926:AB926 Y938:AB938 Y946:AB946 Y948:AB948 Y1039:AB1039 Y1074:AD1074 Y1508:AA1508 Y1600:AA1600 Z499:AB499 Z528:AB528 Z809:AD809 Z995:AD995 Z998:AB999 Z1285 Z1341:AD1341 Z1435 AA497:AB497 AA667:AD667 AA1009:AD1009 AB901 AB934 AB951 AB1236:AD1236 AB1285:AD1286 AB1435:AD1435 AB1459:AB1509 AB1512 AB1517 AB1520:AB1523 AB1528:AB1531 AB1534 AB1536:AB1538 AB1540:AB1545 AB1548:AB1550 AB1552:AB1561 AB1719 AB1737:AB1739 AB1772 AB1855 AC280:AD465 AC473:AD487 AC489:AD509 AC511:AD524 AC526:AD539 AC551:AD553 AC884:AD884 AC890:AD901 AC911:AD912 AC914:AD914 AC926:AD932 AC934:AD935 AC937:AD939 AC946:AD951 AC959:AD959 AC965:AD968 AC976:AD979 AC983:AD985 AC990:AD993 AC998:AD1003 AC1038:AD1039 AC1041:AD1042 AC1071:AD1072 AC1129:AD1129 AC1142:AD1142 AC1167:AD1168 AC1185:AD1185 AC1309:AD1311 AC1391:AD1391 AC1424:AD1424 AC1471:AD1471 AC1477:AD1477 AC1508:AD1508 AC1600:AD1600 AC1603:AD1603 AC1607:AD1608 AC1885:AD1885">
    <cfRule type="expression" dxfId="2" priority="3">
      <formula>$T1="ENVIO OS"</formula>
    </cfRule>
  </conditionalFormatting>
  <conditionalFormatting sqref="R366">
    <cfRule type="expression" dxfId="0" priority="4">
      <formula>$T366="FINALIZADO"</formula>
    </cfRule>
  </conditionalFormatting>
  <conditionalFormatting sqref="R366">
    <cfRule type="expression" dxfId="1" priority="5">
      <formula>$T366=""</formula>
    </cfRule>
  </conditionalFormatting>
  <conditionalFormatting sqref="R366">
    <cfRule type="expression" dxfId="2" priority="6">
      <formula>$T366="ENVIO OS"</formula>
    </cfRule>
  </conditionalFormatting>
  <conditionalFormatting sqref="R370">
    <cfRule type="expression" dxfId="0" priority="7">
      <formula>$T370="FINALIZADO"</formula>
    </cfRule>
  </conditionalFormatting>
  <conditionalFormatting sqref="R370">
    <cfRule type="expression" dxfId="1" priority="8">
      <formula>$T370=""</formula>
    </cfRule>
  </conditionalFormatting>
  <conditionalFormatting sqref="R370">
    <cfRule type="expression" dxfId="2" priority="9">
      <formula>$T370="ENVIO OS"</formula>
    </cfRule>
  </conditionalFormatting>
  <conditionalFormatting sqref="S370">
    <cfRule type="expression" dxfId="0" priority="10">
      <formula>$T370="FINALIZADO"</formula>
    </cfRule>
  </conditionalFormatting>
  <conditionalFormatting sqref="S370">
    <cfRule type="expression" dxfId="1" priority="11">
      <formula>$T370=""</formula>
    </cfRule>
  </conditionalFormatting>
  <conditionalFormatting sqref="S370">
    <cfRule type="expression" dxfId="2" priority="12">
      <formula>$T370="ENVIO OS"</formula>
    </cfRule>
  </conditionalFormatting>
  <conditionalFormatting sqref="A497:N497">
    <cfRule type="expression" dxfId="0" priority="13">
      <formula>$T497="FINALIZADO"</formula>
    </cfRule>
  </conditionalFormatting>
  <conditionalFormatting sqref="A497:N497">
    <cfRule type="expression" dxfId="1" priority="14">
      <formula>$T497=""</formula>
    </cfRule>
  </conditionalFormatting>
  <conditionalFormatting sqref="A497:N497">
    <cfRule type="expression" dxfId="2" priority="15">
      <formula>$T497="ENVIO OS"</formula>
    </cfRule>
  </conditionalFormatting>
  <conditionalFormatting sqref="R497">
    <cfRule type="expression" dxfId="0" priority="16">
      <formula>$T497="FINALIZADO"</formula>
    </cfRule>
  </conditionalFormatting>
  <conditionalFormatting sqref="R497">
    <cfRule type="expression" dxfId="1" priority="17">
      <formula>$T497=""</formula>
    </cfRule>
  </conditionalFormatting>
  <conditionalFormatting sqref="R497">
    <cfRule type="expression" dxfId="2" priority="18">
      <formula>$T497="ENVIO OS"</formula>
    </cfRule>
  </conditionalFormatting>
  <conditionalFormatting sqref="A498:I498">
    <cfRule type="expression" dxfId="0" priority="19">
      <formula>$T498="FINALIZADO"</formula>
    </cfRule>
  </conditionalFormatting>
  <conditionalFormatting sqref="A498:I498">
    <cfRule type="expression" dxfId="1" priority="20">
      <formula>$T498=""</formula>
    </cfRule>
  </conditionalFormatting>
  <conditionalFormatting sqref="A498:I498">
    <cfRule type="expression" dxfId="2" priority="21">
      <formula>$T498="ENVIO OS"</formula>
    </cfRule>
  </conditionalFormatting>
  <conditionalFormatting sqref="X497:Z497">
    <cfRule type="expression" dxfId="0" priority="22">
      <formula>$T497="FINALIZADO"</formula>
    </cfRule>
  </conditionalFormatting>
  <conditionalFormatting sqref="X497:Z497">
    <cfRule type="expression" dxfId="1" priority="23">
      <formula>$T497=""</formula>
    </cfRule>
  </conditionalFormatting>
  <conditionalFormatting sqref="X497:Z497">
    <cfRule type="expression" dxfId="2" priority="24">
      <formula>$T497="ENVIO OS"</formula>
    </cfRule>
  </conditionalFormatting>
  <conditionalFormatting sqref="Y499">
    <cfRule type="expression" dxfId="0" priority="25">
      <formula>$T499="FINALIZADO"</formula>
    </cfRule>
  </conditionalFormatting>
  <conditionalFormatting sqref="Y499">
    <cfRule type="expression" dxfId="1" priority="26">
      <formula>$T499=""</formula>
    </cfRule>
  </conditionalFormatting>
  <conditionalFormatting sqref="Y499">
    <cfRule type="expression" dxfId="2" priority="27">
      <formula>$T499="ENVIO OS"</formula>
    </cfRule>
  </conditionalFormatting>
  <conditionalFormatting sqref="A500:N500">
    <cfRule type="expression" dxfId="0" priority="28">
      <formula>$T500="FINALIZADO"</formula>
    </cfRule>
  </conditionalFormatting>
  <conditionalFormatting sqref="A500:N500">
    <cfRule type="expression" dxfId="1" priority="29">
      <formula>$T500=""</formula>
    </cfRule>
  </conditionalFormatting>
  <conditionalFormatting sqref="A500:N500">
    <cfRule type="expression" dxfId="2" priority="30">
      <formula>$T500="ENVIO OS"</formula>
    </cfRule>
  </conditionalFormatting>
  <conditionalFormatting sqref="A501:N501">
    <cfRule type="expression" dxfId="0" priority="31">
      <formula>$T501="FINALIZADO"</formula>
    </cfRule>
  </conditionalFormatting>
  <conditionalFormatting sqref="A501:N501">
    <cfRule type="expression" dxfId="1" priority="32">
      <formula>$T501=""</formula>
    </cfRule>
  </conditionalFormatting>
  <conditionalFormatting sqref="A501:N501">
    <cfRule type="expression" dxfId="2" priority="33">
      <formula>$T501="ENVIO OS"</formula>
    </cfRule>
  </conditionalFormatting>
  <conditionalFormatting sqref="A502:N502">
    <cfRule type="expression" dxfId="0" priority="34">
      <formula>$T502="FINALIZADO"</formula>
    </cfRule>
  </conditionalFormatting>
  <conditionalFormatting sqref="A502:N502">
    <cfRule type="expression" dxfId="1" priority="35">
      <formula>$T502=""</formula>
    </cfRule>
  </conditionalFormatting>
  <conditionalFormatting sqref="A502:N502">
    <cfRule type="expression" dxfId="2" priority="36">
      <formula>$T502="ENVIO OS"</formula>
    </cfRule>
  </conditionalFormatting>
  <conditionalFormatting sqref="A503:F503">
    <cfRule type="expression" dxfId="0" priority="37">
      <formula>$T503="FINALIZADO"</formula>
    </cfRule>
  </conditionalFormatting>
  <conditionalFormatting sqref="A503:F503">
    <cfRule type="expression" dxfId="1" priority="38">
      <formula>$T503=""</formula>
    </cfRule>
  </conditionalFormatting>
  <conditionalFormatting sqref="A503:F503">
    <cfRule type="expression" dxfId="2" priority="39">
      <formula>$T503="ENVIO OS"</formula>
    </cfRule>
  </conditionalFormatting>
  <conditionalFormatting sqref="G503:N503">
    <cfRule type="expression" dxfId="0" priority="40">
      <formula>$T503="FINALIZADO"</formula>
    </cfRule>
  </conditionalFormatting>
  <conditionalFormatting sqref="G503:N503">
    <cfRule type="expression" dxfId="1" priority="41">
      <formula>$T503=""</formula>
    </cfRule>
  </conditionalFormatting>
  <conditionalFormatting sqref="G503:N503">
    <cfRule type="expression" dxfId="2" priority="42">
      <formula>$T503="ENVIO OS"</formula>
    </cfRule>
  </conditionalFormatting>
  <conditionalFormatting sqref="A457:L457">
    <cfRule type="expression" dxfId="0" priority="43">
      <formula>$T457="FINALIZADO"</formula>
    </cfRule>
  </conditionalFormatting>
  <conditionalFormatting sqref="A457:L457">
    <cfRule type="expression" dxfId="1" priority="44">
      <formula>$T457=""</formula>
    </cfRule>
  </conditionalFormatting>
  <conditionalFormatting sqref="A457:L457">
    <cfRule type="expression" dxfId="2" priority="45">
      <formula>$T457="ENVIO OS"</formula>
    </cfRule>
  </conditionalFormatting>
  <conditionalFormatting sqref="M457">
    <cfRule type="expression" dxfId="0" priority="46">
      <formula>$T457="FINALIZADO"</formula>
    </cfRule>
  </conditionalFormatting>
  <conditionalFormatting sqref="M457">
    <cfRule type="expression" dxfId="1" priority="47">
      <formula>$T457=""</formula>
    </cfRule>
  </conditionalFormatting>
  <conditionalFormatting sqref="M457">
    <cfRule type="expression" dxfId="2" priority="48">
      <formula>$T457="ENVIO OS"</formula>
    </cfRule>
  </conditionalFormatting>
  <conditionalFormatting sqref="A507:L507">
    <cfRule type="expression" dxfId="0" priority="49">
      <formula>$T507="FINALIZADO"</formula>
    </cfRule>
  </conditionalFormatting>
  <conditionalFormatting sqref="A507:L507">
    <cfRule type="expression" dxfId="1" priority="50">
      <formula>$T507=""</formula>
    </cfRule>
  </conditionalFormatting>
  <conditionalFormatting sqref="A507:L507">
    <cfRule type="expression" dxfId="2" priority="51">
      <formula>$T507="ENVIO OS"</formula>
    </cfRule>
  </conditionalFormatting>
  <conditionalFormatting sqref="M507">
    <cfRule type="expression" dxfId="0" priority="52">
      <formula>$T507="FINALIZADO"</formula>
    </cfRule>
  </conditionalFormatting>
  <conditionalFormatting sqref="M507">
    <cfRule type="expression" dxfId="1" priority="53">
      <formula>$T507=""</formula>
    </cfRule>
  </conditionalFormatting>
  <conditionalFormatting sqref="M507">
    <cfRule type="expression" dxfId="2" priority="54">
      <formula>$T507="ENVIO OS"</formula>
    </cfRule>
  </conditionalFormatting>
  <conditionalFormatting sqref="X507">
    <cfRule type="expression" dxfId="0" priority="55">
      <formula>$T507="FINALIZADO"</formula>
    </cfRule>
  </conditionalFormatting>
  <conditionalFormatting sqref="X507">
    <cfRule type="expression" dxfId="1" priority="56">
      <formula>$T507=""</formula>
    </cfRule>
  </conditionalFormatting>
  <conditionalFormatting sqref="X507">
    <cfRule type="expression" dxfId="2" priority="57">
      <formula>$T507="ENVIO OS"</formula>
    </cfRule>
  </conditionalFormatting>
  <conditionalFormatting sqref="A528:L528">
    <cfRule type="expression" dxfId="0" priority="58">
      <formula>$T528="FINALIZADO"</formula>
    </cfRule>
  </conditionalFormatting>
  <conditionalFormatting sqref="A528:L528">
    <cfRule type="expression" dxfId="1" priority="59">
      <formula>$T528=""</formula>
    </cfRule>
  </conditionalFormatting>
  <conditionalFormatting sqref="A528:L528">
    <cfRule type="expression" dxfId="2" priority="60">
      <formula>$T528="ENVIO OS"</formula>
    </cfRule>
  </conditionalFormatting>
  <conditionalFormatting sqref="M528">
    <cfRule type="expression" dxfId="0" priority="61">
      <formula>$T528="FINALIZADO"</formula>
    </cfRule>
  </conditionalFormatting>
  <conditionalFormatting sqref="M528">
    <cfRule type="expression" dxfId="1" priority="62">
      <formula>$T528=""</formula>
    </cfRule>
  </conditionalFormatting>
  <conditionalFormatting sqref="M528">
    <cfRule type="expression" dxfId="2" priority="63">
      <formula>$T528="ENVIO OS"</formula>
    </cfRule>
  </conditionalFormatting>
  <conditionalFormatting sqref="A537:T537">
    <cfRule type="expression" dxfId="0" priority="64">
      <formula>$T537="FINALIZADO"</formula>
    </cfRule>
  </conditionalFormatting>
  <conditionalFormatting sqref="A537:T537">
    <cfRule type="expression" dxfId="1" priority="65">
      <formula>$T537=""</formula>
    </cfRule>
  </conditionalFormatting>
  <conditionalFormatting sqref="A537:T537">
    <cfRule type="expression" dxfId="2" priority="66">
      <formula>$T537="ENVIO OS"</formula>
    </cfRule>
  </conditionalFormatting>
  <conditionalFormatting sqref="A2:AF578 A579:AF593 A594:AF1552 A1553:P1719 A1721:P1762 A1763:J1764 A1765:P1773 A1776:P1786 A1788:P1800 A1801:N1802 A1803:L1804 A1805:N1805 A1807:P1812 A1814:P1817 A1819:P1822 A1825:P1841 A1842:N1842 A1844:P1847 A1850:P1862 A1865:P1882 A1884:P1884 A1885:AF2288 K1763:P1763 L1764:P1764 N1803:N1804 O1720 O1801:P1805 O1824 O1842:O1843 P1842 Q1553:Q1884 R1553:AF1719 R1721:AF1773 R1776:AF1786 R1788:AF1805 R1807:AF1812 R1814:AF1817 R1819:AF1822 R1825:AF1842 R1843:U1843 R1844:AF1847 R1850:AF1862 R1865:AF1882 R1884:AF1884">
    <cfRule type="expression" dxfId="3" priority="67">
      <formula>$T2="FINALIZADO"</formula>
    </cfRule>
  </conditionalFormatting>
  <conditionalFormatting sqref="A2:AF578 A579:AF593 A594:AF1552 A1553:P1719 A1721:P1762 A1763:J1764 A1765:P1773 A1776:P1786 A1788:P1800 A1801:N1802 A1803:L1804 A1805:N1805 A1807:P1812 A1814:P1817 A1819:P1822 A1825:P1841 A1842:N1842 A1844:P1847 A1850:P1862 A1865:P1882 A1884:P1884 A1885:AF2288 K1763:P1763 L1764:P1764 N1803:N1804 O1720 O1801:P1805 O1824 O1842:O1843 P1842 Q1553:Q1884 R1553:AF1719 R1721:AF1773 R1776:AF1786 R1788:AF1805 R1807:AF1812 R1814:AF1817 R1819:AF1822 R1825:AF1842 R1843:U1843 R1844:AF1847 R1850:AF1862 R1865:AF1882 R1884:AF1884">
    <cfRule type="expression" dxfId="1" priority="68">
      <formula>$T2=""</formula>
    </cfRule>
  </conditionalFormatting>
  <conditionalFormatting sqref="A2:AF578 A579:AF593 A594:AF1552 A1553:P1719 A1721:P1762 A1763:J1764 A1765:P1773 A1776:P1786 A1788:P1800 A1801:N1802 A1803:L1804 A1805:N1805 A1807:P1812 A1814:P1817 A1819:P1822 A1825:P1841 A1842:N1842 A1844:P1847 A1850:P1862 A1865:P1882 A1884:P1884 A1885:AF2288 K1763:P1763 L1764:P1764 N1803:N1804 O1720 O1801:P1805 O1824 O1842:O1843 P1842 Q1553:Q1884 R1553:AF1719 R1721:AF1773 R1776:AF1786 R1788:AF1805 R1807:AF1812 R1814:AF1817 R1819:AF1822 R1825:AF1842 R1843:U1843 R1844:AF1847 R1850:AF1862 R1865:AF1882 R1884:AF1884">
    <cfRule type="expression" dxfId="2" priority="69">
      <formula>$T2="ENVIO OS"</formula>
    </cfRule>
  </conditionalFormatting>
  <conditionalFormatting sqref="R547:S547">
    <cfRule type="expression" dxfId="0" priority="70">
      <formula>$T547="FINALIZADO"</formula>
    </cfRule>
  </conditionalFormatting>
  <conditionalFormatting sqref="R547:S547">
    <cfRule type="expression" dxfId="1" priority="71">
      <formula>$T547=""</formula>
    </cfRule>
  </conditionalFormatting>
  <conditionalFormatting sqref="R547:S547">
    <cfRule type="expression" dxfId="2" priority="72">
      <formula>$T547="ENVIO OS"</formula>
    </cfRule>
  </conditionalFormatting>
  <conditionalFormatting sqref="A2:I592 A544:T545 A547:T547 A549:T550 A560:T567 A568:Q569 A571:T571 A574:Q574 A575:T576 A577:Q577 A579:T582 A584:L584 A585:T585 A586:N586 A593:AF593 A594:I1719 A1721:I1773 A1776:I1786 A1788:I1805 A1807:I1812 A1814:I1817 A1819:I1822 A1825:I1842 A1844:I1847 A1850:I1862 A1865:I1882 A1884:I2288 C884:P884 C906:P906 C924:P924 C945:N945 C952:P952 C968:P968 C975:P975 C987:N987 C989:L989 C1145:L1145 C1146:P1146 C1217:P1217 C1242:P1242 C1304:M1304 C1312:P1312 C1410:N1410 C1413:N1413 G587:N587 G588:L588 J543:T543 J555:T556 J559:T559 J572:T572 K2:AF592 K594:AF1552 K1553:P1719 K1721:P1763 K1765:P1773 K1776:P1786 K1788:P1800 K1801:N1802 K1803:L1804 K1805:N1805 K1807:P1812 K1814:P1817 K1819:P1822 K1825:P1841 K1842:N1842 K1844:P1847 K1850:P1862 K1865:P1882 K1884:P1884 K1885:AF2288 L1764:P1764 N1803:N1804 O1720 O1801:P1805 O1824 O1842:O1843 P1842 Q1553:Q1884 R1553:AF1719 R1721:AF1773 R1776:AF1786 R1788:AF1805 R1807:AF1812 R1814:AF1817 R1819:AF1822 R1825:AF1842 R1843:U1843 R1844:AF1847 R1850:AF1862 R1865:AF1882 R1884:AF1884">
    <cfRule type="expression" dxfId="4" priority="73">
      <formula>$T2="REINGRESO FINALIZADO"</formula>
    </cfRule>
  </conditionalFormatting>
  <conditionalFormatting sqref="A2:I592 A544:T545 A547:T547 A549:T550 A560:T567 A568:Q569 A571:T571 A574:Q574 A575:T576 A577:Q577 A579:T582 A584:L584 A585:T585 A586:N586 A593:AF593 A594:I1719 A1721:I1773 A1776:I1786 A1788:I1805 A1807:I1812 A1814:I1817 A1819:I1822 A1825:I1842 A1844:I1847 A1850:I1862 A1865:I1882 A1884:I2288 C884:P884 C906:P906 C924:P924 C945:N945 C952:P952 C968:P968 C975:P975 C987:N987 C989:L989 C1145:L1145 C1146:P1146 C1217:P1217 C1242:P1242 C1304:M1304 C1312:P1312 C1410:N1410 C1413:N1413 G587:N587 G588:L588 J543:T543 J555:T556 J559:T559 J572:T572 K2:AF592 K594:AF1552 K1553:P1719 K1721:P1763 K1765:P1773 K1776:P1786 K1788:P1800 K1801:N1802 K1803:L1804 K1805:N1805 K1807:P1812 K1814:P1817 K1819:P1822 K1825:P1841 K1842:N1842 K1844:P1847 K1850:P1862 K1865:P1882 K1884:P1884 K1885:AF2288 L1764:P1764 N1803:N1804 O1720 O1801:P1805 O1824 O1842:O1843 P1842 Q1553:Q1884 R1553:AF1719 R1721:AF1773 R1776:AF1786 R1788:AF1805 R1807:AF1812 R1814:AF1817 R1819:AF1822 R1825:AF1842 R1843:U1843 R1844:AF1847 R1850:AF1862 R1865:AF1882 R1884:AF1884">
    <cfRule type="expression" dxfId="2" priority="74">
      <formula>$T2="ENVIO OS N2"</formula>
    </cfRule>
  </conditionalFormatting>
  <conditionalFormatting sqref="A2:I592 A544:T545 A547:T547 A549:T550 A560:T567 A568:Q569 A571:T571 A574:Q574 A575:T576 A577:Q577 A579:T582 A584:L584 A585:T585 A586:N586 A593:AF593 A594:I1719 A1721:I1773 A1776:I1786 A1788:I1805 A1807:I1812 A1814:I1817 A1819:I1822 A1825:I1842 A1844:I1847 A1850:I1862 A1865:I1882 A1884:I2288 C884:P884 C906:P906 C924:P924 C945:N945 C952:P952 C968:P968 C975:P975 C987:N987 C989:L989 C1145:L1145 C1146:P1146 C1217:P1217 C1242:P1242 C1304:M1304 C1312:P1312 C1410:N1410 C1413:N1413 G587:N587 G588:L588 J543:T543 J555:T556 J559:T559 J572:T572 K2:AF592 K594:AF1552 K1553:P1719 K1721:P1763 K1765:P1773 K1776:P1786 K1788:P1800 K1801:N1802 K1803:L1804 K1805:N1805 K1807:P1812 K1814:P1817 K1819:P1822 K1825:P1841 K1842:N1842 K1844:P1847 K1850:P1862 K1865:P1882 K1884:P1884 K1885:AF2288 L1764:P1764 N1803:N1804 O1720 O1801:P1805 O1824 O1842:O1843 P1842 Q1553:Q1884 R1553:AF1719 R1721:AF1773 R1776:AF1786 R1788:AF1805 R1807:AF1812 R1814:AF1817 R1819:AF1822 R1825:AF1842 R1843:U1843 R1844:AF1847 R1850:AF1862 R1865:AF1882 R1884:AF1884">
    <cfRule type="expression" dxfId="2" priority="75">
      <formula>$T2="ENVIO OS N1"</formula>
    </cfRule>
  </conditionalFormatting>
  <conditionalFormatting sqref="A542:Q542">
    <cfRule type="expression" dxfId="3" priority="76">
      <formula>$T542="FINALIZADO"</formula>
    </cfRule>
  </conditionalFormatting>
  <conditionalFormatting sqref="A542:Q542">
    <cfRule type="expression" dxfId="1" priority="77">
      <formula>$T542=""</formula>
    </cfRule>
  </conditionalFormatting>
  <conditionalFormatting sqref="A542:Q542">
    <cfRule type="expression" dxfId="2" priority="78">
      <formula>$T542="ENVIO OS"</formula>
    </cfRule>
  </conditionalFormatting>
  <conditionalFormatting sqref="R542:S545">
    <cfRule type="expression" dxfId="0" priority="79">
      <formula>$T542="FINALIZADO"</formula>
    </cfRule>
  </conditionalFormatting>
  <conditionalFormatting sqref="R542:S545">
    <cfRule type="expression" dxfId="1" priority="80">
      <formula>$T542=""</formula>
    </cfRule>
  </conditionalFormatting>
  <conditionalFormatting sqref="R542:S545">
    <cfRule type="expression" dxfId="2" priority="81">
      <formula>$T542="ENVIO OS"</formula>
    </cfRule>
  </conditionalFormatting>
  <conditionalFormatting sqref="A542:T542">
    <cfRule type="expression" dxfId="4" priority="82">
      <formula>$T542="REINGRESO FINALIZADO"</formula>
    </cfRule>
  </conditionalFormatting>
  <conditionalFormatting sqref="A542:T542">
    <cfRule type="expression" dxfId="2" priority="83">
      <formula>$T542="ENVIO OS N2"</formula>
    </cfRule>
  </conditionalFormatting>
  <conditionalFormatting sqref="A542:T542">
    <cfRule type="expression" dxfId="2" priority="84">
      <formula>$T542="ENVIO OS N1"</formula>
    </cfRule>
  </conditionalFormatting>
  <conditionalFormatting sqref="A541:Q541">
    <cfRule type="expression" dxfId="3" priority="85">
      <formula>$T541="FINALIZADO"</formula>
    </cfRule>
  </conditionalFormatting>
  <conditionalFormatting sqref="A541:Q541">
    <cfRule type="expression" dxfId="1" priority="86">
      <formula>$T541=""</formula>
    </cfRule>
  </conditionalFormatting>
  <conditionalFormatting sqref="A541:Q541">
    <cfRule type="expression" dxfId="2" priority="87">
      <formula>$T541="ENVIO OS"</formula>
    </cfRule>
  </conditionalFormatting>
  <conditionalFormatting sqref="R541:S541">
    <cfRule type="expression" dxfId="0" priority="88">
      <formula>$T541="FINALIZADO"</formula>
    </cfRule>
  </conditionalFormatting>
  <conditionalFormatting sqref="R541:S541">
    <cfRule type="expression" dxfId="1" priority="89">
      <formula>$T541=""</formula>
    </cfRule>
  </conditionalFormatting>
  <conditionalFormatting sqref="R541:S541">
    <cfRule type="expression" dxfId="2" priority="90">
      <formula>$T541="ENVIO OS"</formula>
    </cfRule>
  </conditionalFormatting>
  <conditionalFormatting sqref="A541:T541">
    <cfRule type="expression" dxfId="4" priority="91">
      <formula>$T541="REINGRESO FINALIZADO"</formula>
    </cfRule>
  </conditionalFormatting>
  <conditionalFormatting sqref="A541:T541">
    <cfRule type="expression" dxfId="2" priority="92">
      <formula>$T541="ENVIO OS N2"</formula>
    </cfRule>
  </conditionalFormatting>
  <conditionalFormatting sqref="A541:T541">
    <cfRule type="expression" dxfId="2" priority="93">
      <formula>$T541="ENVIO OS N1"</formula>
    </cfRule>
  </conditionalFormatting>
  <conditionalFormatting sqref="A594:I594">
    <cfRule type="expression" dxfId="3" priority="94">
      <formula>$T594="FINALIZADO"</formula>
    </cfRule>
  </conditionalFormatting>
  <conditionalFormatting sqref="A594:I594">
    <cfRule type="expression" dxfId="1" priority="95">
      <formula>$T594=""</formula>
    </cfRule>
  </conditionalFormatting>
  <conditionalFormatting sqref="A594:I594">
    <cfRule type="expression" dxfId="2" priority="96">
      <formula>$T594="ENVIO OS"</formula>
    </cfRule>
  </conditionalFormatting>
  <conditionalFormatting sqref="R600:S600">
    <cfRule type="expression" dxfId="0" priority="97">
      <formula>$T600="FINALIZADO"</formula>
    </cfRule>
  </conditionalFormatting>
  <conditionalFormatting sqref="R600:S600">
    <cfRule type="expression" dxfId="1" priority="98">
      <formula>$T600=""</formula>
    </cfRule>
  </conditionalFormatting>
  <conditionalFormatting sqref="R600:S600">
    <cfRule type="expression" dxfId="2" priority="99">
      <formula>$T600="ENVIO OS"</formula>
    </cfRule>
  </conditionalFormatting>
  <conditionalFormatting sqref="A589:D591 A594:I594 A598:H598 A600:I600 A602:I602 A909 A1214 C909:H909 C1214:H1214 G589:N591 J2:J1719 J909:M909 J1214:M1214 J1476:K1476 J1721:J1773 J1776:J1786 J1788:J1805 J1807:J1812 J1814:J1817 J1819:J1822 J1825:J1842 J1844:J1847 J1850:J1862 J1865:J1882 J1884:J2288 K594:N594 K598:N598 K600:N600 K602:N602 P589:AD591 P594:T594 P598:Q598 P600:AD600 P602:AD602 T598:AD598 T909 T1214 V594:AD594 V909:AD909 V1214:AD1214 X2:X1719 X1721:X1773 X1776:X1786 X1788:X1805 X1807:X1812 X1814:X1817 X1819:X1822 X1825:X1842 X1844:X1847 X1850:X1862 X1865:X1882 X1884:X2288">
    <cfRule type="expression" dxfId="2" priority="100">
      <formula>$T2="PEDIDO COMERCIAL"</formula>
    </cfRule>
  </conditionalFormatting>
  <conditionalFormatting sqref="A589:D591 A594:I594 A598:H598 A600:I600 A602:I602 A909 A1214 C909:H909 C1214:H1214 G589:N591 J2:J1719 J909:M909 J1214:M1214 J1476:K1476 J1721:J1773 J1776:J1786 J1788:J1805 J1807:J1812 J1814:J1817 J1819:J1822 J1825:J1842 J1844:J1847 J1850:J1862 J1865:J1882 J1884:J2288 K594:N594 K598:N598 K600:N600 K602:N602 P589:AD591 P594:T594 P598:Q598 P600:AD600 P602:AD602 T598:AD598 T909 T1214 V594:AD594 V909:AD909 V1214:AD1214 X2:X1719 X1721:X1773 X1776:X1786 X1788:X1805 X1807:X1812 X1814:X1817 X1819:X1822 X1825:X1842 X1844:X1847 X1850:X1862 X1865:X1882 X1884:X2288">
    <cfRule type="expression" dxfId="4" priority="101">
      <formula>$T2="REINGRESO FINALIZADO"</formula>
    </cfRule>
  </conditionalFormatting>
  <conditionalFormatting sqref="A589:D591 A594:I594 A598:H598 A600:I600 A602:I602 A909 A1214 C909:H909 C1214:H1214 G589:N591 J2:J1719 J909:M909 J1214:M1214 J1476:K1476 J1721:J1773 J1776:J1786 J1788:J1805 J1807:J1812 J1814:J1817 J1819:J1822 J1825:J1842 J1844:J1847 J1850:J1862 J1865:J1882 J1884:J2288 K594:N594 K598:N598 K600:N600 K602:N602 P589:AD591 P594:T594 P598:Q598 P600:AD600 P602:AD602 T598:AD598 T909 T1214 V594:AD594 V909:AD909 V1214:AD1214 X2:X1719 X1721:X1773 X1776:X1786 X1788:X1805 X1807:X1812 X1814:X1817 X1819:X1822 X1825:X1842 X1844:X1847 X1850:X1862 X1865:X1882 X1884:X2288">
    <cfRule type="expression" dxfId="2" priority="102">
      <formula>$T2="ENVIO OS N2"</formula>
    </cfRule>
  </conditionalFormatting>
  <conditionalFormatting sqref="A589:D591 A594:I594 A598:H598 A600:I600 A602:I602 A909 A1214 C909:H909 C1214:H1214 G589:N591 J2:J1719 J909:M909 J1214:M1214 J1476:K1476 J1721:J1773 J1776:J1786 J1788:J1805 J1807:J1812 J1814:J1817 J1819:J1822 J1825:J1842 J1844:J1847 J1850:J1862 J1865:J1882 J1884:J2288 K594:N594 K598:N598 K600:N600 K602:N602 P589:AD591 P594:T594 P598:Q598 P600:AD600 P602:AD602 T598:AD598 T909 T1214 V594:AD594 V909:AD909 V1214:AD1214 X2:X1719 X1721:X1773 X1776:X1786 X1788:X1805 X1807:X1812 X1814:X1817 X1819:X1822 X1825:X1842 X1844:X1847 X1850:X1862 X1865:X1882 X1884:X2288">
    <cfRule type="expression" dxfId="2" priority="103">
      <formula>$T2="ENVIO OS N1"</formula>
    </cfRule>
  </conditionalFormatting>
  <conditionalFormatting sqref="A548:Q548">
    <cfRule type="expression" dxfId="3" priority="104">
      <formula>$T548="FINALIZADO"</formula>
    </cfRule>
  </conditionalFormatting>
  <conditionalFormatting sqref="A548:Q548">
    <cfRule type="expression" dxfId="1" priority="105">
      <formula>$T548=""</formula>
    </cfRule>
  </conditionalFormatting>
  <conditionalFormatting sqref="A548:Q548">
    <cfRule type="expression" dxfId="2" priority="106">
      <formula>$T548="ENVIO OS"</formula>
    </cfRule>
  </conditionalFormatting>
  <conditionalFormatting sqref="R548:S548">
    <cfRule type="expression" dxfId="0" priority="107">
      <formula>$T548="FINALIZADO"</formula>
    </cfRule>
  </conditionalFormatting>
  <conditionalFormatting sqref="R548:S548">
    <cfRule type="expression" dxfId="1" priority="108">
      <formula>$T548=""</formula>
    </cfRule>
  </conditionalFormatting>
  <conditionalFormatting sqref="R548:S548">
    <cfRule type="expression" dxfId="2" priority="109">
      <formula>$T548="ENVIO OS"</formula>
    </cfRule>
  </conditionalFormatting>
  <conditionalFormatting sqref="A548:T548">
    <cfRule type="expression" dxfId="4" priority="110">
      <formula>$T548="REINGRESO FINALIZADO"</formula>
    </cfRule>
  </conditionalFormatting>
  <conditionalFormatting sqref="A548:T548">
    <cfRule type="expression" dxfId="2" priority="111">
      <formula>$T548="ENVIO OS N2"</formula>
    </cfRule>
  </conditionalFormatting>
  <conditionalFormatting sqref="A548:T548">
    <cfRule type="expression" dxfId="2" priority="112">
      <formula>$T548="ENVIO OS N1"</formula>
    </cfRule>
  </conditionalFormatting>
  <conditionalFormatting sqref="A493:T494">
    <cfRule type="expression" dxfId="0" priority="113">
      <formula>$T493="FINALIZADO"</formula>
    </cfRule>
  </conditionalFormatting>
  <conditionalFormatting sqref="A493:T494">
    <cfRule type="expression" dxfId="1" priority="114">
      <formula>$T493=""</formula>
    </cfRule>
  </conditionalFormatting>
  <conditionalFormatting sqref="A493:T494">
    <cfRule type="expression" dxfId="2" priority="115">
      <formula>$T493="ENVIO OS"</formula>
    </cfRule>
  </conditionalFormatting>
  <conditionalFormatting sqref="I535">
    <cfRule type="expression" dxfId="0" priority="116">
      <formula>$T535="FINALIZADO"</formula>
    </cfRule>
  </conditionalFormatting>
  <conditionalFormatting sqref="I535">
    <cfRule type="expression" dxfId="1" priority="117">
      <formula>$T535=""</formula>
    </cfRule>
  </conditionalFormatting>
  <conditionalFormatting sqref="I535">
    <cfRule type="expression" dxfId="2" priority="118">
      <formula>$T535="ENVIO OS"</formula>
    </cfRule>
  </conditionalFormatting>
  <conditionalFormatting sqref="A549:Q550">
    <cfRule type="expression" dxfId="3" priority="119">
      <formula>$T549="FINALIZADO"</formula>
    </cfRule>
  </conditionalFormatting>
  <conditionalFormatting sqref="A549:Q550">
    <cfRule type="expression" dxfId="1" priority="120">
      <formula>$T549=""</formula>
    </cfRule>
  </conditionalFormatting>
  <conditionalFormatting sqref="A549:Q550">
    <cfRule type="expression" dxfId="2" priority="121">
      <formula>$T549="ENVIO OS"</formula>
    </cfRule>
  </conditionalFormatting>
  <conditionalFormatting sqref="R549:S550">
    <cfRule type="expression" dxfId="0" priority="122">
      <formula>$T549="FINALIZADO"</formula>
    </cfRule>
  </conditionalFormatting>
  <conditionalFormatting sqref="R549:S550">
    <cfRule type="expression" dxfId="1" priority="123">
      <formula>$T549=""</formula>
    </cfRule>
  </conditionalFormatting>
  <conditionalFormatting sqref="R549:S550">
    <cfRule type="expression" dxfId="2" priority="124">
      <formula>$T549="ENVIO OS"</formula>
    </cfRule>
  </conditionalFormatting>
  <conditionalFormatting sqref="A554:Q554">
    <cfRule type="expression" dxfId="4" priority="125">
      <formula>$T554="REINGRESO FINALIZADO"</formula>
    </cfRule>
  </conditionalFormatting>
  <conditionalFormatting sqref="A554:Q554">
    <cfRule type="expression" dxfId="2" priority="126">
      <formula>$T554="ENVIO OS N2"</formula>
    </cfRule>
  </conditionalFormatting>
  <conditionalFormatting sqref="A554:Q554">
    <cfRule type="expression" dxfId="2" priority="127">
      <formula>$T554="ENVIO OS N1"</formula>
    </cfRule>
  </conditionalFormatting>
  <conditionalFormatting sqref="A551:Q551">
    <cfRule type="expression" dxfId="0" priority="128">
      <formula>$T551="FINALIZADO"</formula>
    </cfRule>
  </conditionalFormatting>
  <conditionalFormatting sqref="A551:Q551">
    <cfRule type="expression" dxfId="1" priority="129">
      <formula>$T551=""</formula>
    </cfRule>
  </conditionalFormatting>
  <conditionalFormatting sqref="A551:Q551">
    <cfRule type="expression" dxfId="2" priority="130">
      <formula>$T551="ENVIO OS"</formula>
    </cfRule>
  </conditionalFormatting>
  <conditionalFormatting sqref="R515:S515">
    <cfRule type="expression" dxfId="0" priority="131">
      <formula>$T515="FINALIZADO"</formula>
    </cfRule>
  </conditionalFormatting>
  <conditionalFormatting sqref="R515:S515">
    <cfRule type="expression" dxfId="1" priority="132">
      <formula>$T515=""</formula>
    </cfRule>
  </conditionalFormatting>
  <conditionalFormatting sqref="R515:S515">
    <cfRule type="expression" dxfId="2" priority="133">
      <formula>$T515="ENVIO OS"</formula>
    </cfRule>
  </conditionalFormatting>
  <conditionalFormatting sqref="R551:S551">
    <cfRule type="expression" dxfId="0" priority="134">
      <formula>$T551="FINALIZADO"</formula>
    </cfRule>
  </conditionalFormatting>
  <conditionalFormatting sqref="R551:S551">
    <cfRule type="expression" dxfId="1" priority="135">
      <formula>$T551=""</formula>
    </cfRule>
  </conditionalFormatting>
  <conditionalFormatting sqref="R551:S551">
    <cfRule type="expression" dxfId="2" priority="136">
      <formula>$T551="ENVIO OS"</formula>
    </cfRule>
  </conditionalFormatting>
  <conditionalFormatting sqref="J498">
    <cfRule type="expression" dxfId="3" priority="137">
      <formula>$T498="FINALIZADO"</formula>
    </cfRule>
  </conditionalFormatting>
  <conditionalFormatting sqref="J498">
    <cfRule type="expression" dxfId="1" priority="138">
      <formula>$T498=""</formula>
    </cfRule>
  </conditionalFormatting>
  <conditionalFormatting sqref="J498">
    <cfRule type="expression" dxfId="2" priority="139">
      <formula>$T498="ENVIO OS"</formula>
    </cfRule>
  </conditionalFormatting>
  <conditionalFormatting sqref="J498">
    <cfRule type="expression" dxfId="4" priority="140">
      <formula>$T498="REINGRESO FINALIZADO"</formula>
    </cfRule>
  </conditionalFormatting>
  <conditionalFormatting sqref="J498">
    <cfRule type="expression" dxfId="2" priority="141">
      <formula>$T498="ENVIO OS N2"</formula>
    </cfRule>
  </conditionalFormatting>
  <conditionalFormatting sqref="J498">
    <cfRule type="expression" dxfId="2" priority="142">
      <formula>$T498="ENVIO OS N1"</formula>
    </cfRule>
  </conditionalFormatting>
  <conditionalFormatting sqref="K498">
    <cfRule type="expression" dxfId="3" priority="143">
      <formula>$T498="FINALIZADO"</formula>
    </cfRule>
  </conditionalFormatting>
  <conditionalFormatting sqref="K498">
    <cfRule type="expression" dxfId="1" priority="144">
      <formula>$T498=""</formula>
    </cfRule>
  </conditionalFormatting>
  <conditionalFormatting sqref="K498">
    <cfRule type="expression" dxfId="2" priority="145">
      <formula>$T498="ENVIO OS"</formula>
    </cfRule>
  </conditionalFormatting>
  <conditionalFormatting sqref="K498">
    <cfRule type="expression" dxfId="4" priority="146">
      <formula>$T498="REINGRESO FINALIZADO"</formula>
    </cfRule>
  </conditionalFormatting>
  <conditionalFormatting sqref="K498">
    <cfRule type="expression" dxfId="2" priority="147">
      <formula>$T498="ENVIO OS N2"</formula>
    </cfRule>
  </conditionalFormatting>
  <conditionalFormatting sqref="K498">
    <cfRule type="expression" dxfId="2" priority="148">
      <formula>$T498="ENVIO OS N1"</formula>
    </cfRule>
  </conditionalFormatting>
  <conditionalFormatting sqref="O552">
    <cfRule type="expression" dxfId="0" priority="149">
      <formula>$T552="FINALIZADO"</formula>
    </cfRule>
  </conditionalFormatting>
  <conditionalFormatting sqref="O552">
    <cfRule type="expression" dxfId="1" priority="150">
      <formula>$T552=""</formula>
    </cfRule>
  </conditionalFormatting>
  <conditionalFormatting sqref="O552">
    <cfRule type="expression" dxfId="2" priority="151">
      <formula>$T552="ENVIO OS"</formula>
    </cfRule>
  </conditionalFormatting>
  <conditionalFormatting sqref="A552:L552">
    <cfRule type="expression" dxfId="0" priority="152">
      <formula>$T552="FINALIZADO"</formula>
    </cfRule>
  </conditionalFormatting>
  <conditionalFormatting sqref="A552:L552">
    <cfRule type="expression" dxfId="1" priority="153">
      <formula>$T552=""</formula>
    </cfRule>
  </conditionalFormatting>
  <conditionalFormatting sqref="A552:L552">
    <cfRule type="expression" dxfId="2" priority="154">
      <formula>$T552="ENVIO OS"</formula>
    </cfRule>
  </conditionalFormatting>
  <conditionalFormatting sqref="M552">
    <cfRule type="expression" dxfId="0" priority="155">
      <formula>$T552="FINALIZADO"</formula>
    </cfRule>
  </conditionalFormatting>
  <conditionalFormatting sqref="M552">
    <cfRule type="expression" dxfId="1" priority="156">
      <formula>$T552=""</formula>
    </cfRule>
  </conditionalFormatting>
  <conditionalFormatting sqref="M552">
    <cfRule type="expression" dxfId="2" priority="157">
      <formula>$T552="ENVIO OS"</formula>
    </cfRule>
  </conditionalFormatting>
  <conditionalFormatting sqref="X552">
    <cfRule type="expression" dxfId="0" priority="158">
      <formula>$T552="FINALIZADO"</formula>
    </cfRule>
  </conditionalFormatting>
  <conditionalFormatting sqref="X552">
    <cfRule type="expression" dxfId="1" priority="159">
      <formula>$T552=""</formula>
    </cfRule>
  </conditionalFormatting>
  <conditionalFormatting sqref="X552">
    <cfRule type="expression" dxfId="2" priority="160">
      <formula>$T552="ENVIO OS"</formula>
    </cfRule>
  </conditionalFormatting>
  <conditionalFormatting sqref="O553">
    <cfRule type="expression" dxfId="0" priority="161">
      <formula>$T553="FINALIZADO"</formula>
    </cfRule>
  </conditionalFormatting>
  <conditionalFormatting sqref="O553">
    <cfRule type="expression" dxfId="1" priority="162">
      <formula>$T553=""</formula>
    </cfRule>
  </conditionalFormatting>
  <conditionalFormatting sqref="O553">
    <cfRule type="expression" dxfId="2" priority="163">
      <formula>$T553="ENVIO OS"</formula>
    </cfRule>
  </conditionalFormatting>
  <conditionalFormatting sqref="A553:L553">
    <cfRule type="expression" dxfId="0" priority="164">
      <formula>$T553="FINALIZADO"</formula>
    </cfRule>
  </conditionalFormatting>
  <conditionalFormatting sqref="A553:L553">
    <cfRule type="expression" dxfId="1" priority="165">
      <formula>$T553=""</formula>
    </cfRule>
  </conditionalFormatting>
  <conditionalFormatting sqref="A553:L553">
    <cfRule type="expression" dxfId="2" priority="166">
      <formula>$T553="ENVIO OS"</formula>
    </cfRule>
  </conditionalFormatting>
  <conditionalFormatting sqref="M553">
    <cfRule type="expression" dxfId="0" priority="167">
      <formula>$T553="FINALIZADO"</formula>
    </cfRule>
  </conditionalFormatting>
  <conditionalFormatting sqref="M553">
    <cfRule type="expression" dxfId="1" priority="168">
      <formula>$T553=""</formula>
    </cfRule>
  </conditionalFormatting>
  <conditionalFormatting sqref="M553">
    <cfRule type="expression" dxfId="2" priority="169">
      <formula>$T553="ENVIO OS"</formula>
    </cfRule>
  </conditionalFormatting>
  <conditionalFormatting sqref="X553">
    <cfRule type="expression" dxfId="0" priority="170">
      <formula>$T553="FINALIZADO"</formula>
    </cfRule>
  </conditionalFormatting>
  <conditionalFormatting sqref="X553">
    <cfRule type="expression" dxfId="1" priority="171">
      <formula>$T553=""</formula>
    </cfRule>
  </conditionalFormatting>
  <conditionalFormatting sqref="X553">
    <cfRule type="expression" dxfId="2" priority="172">
      <formula>$T553="ENVIO OS"</formula>
    </cfRule>
  </conditionalFormatting>
  <conditionalFormatting sqref="N552">
    <cfRule type="expression" dxfId="0" priority="173">
      <formula>$T552="FINALIZADO"</formula>
    </cfRule>
  </conditionalFormatting>
  <conditionalFormatting sqref="N552">
    <cfRule type="expression" dxfId="1" priority="174">
      <formula>$T552=""</formula>
    </cfRule>
  </conditionalFormatting>
  <conditionalFormatting sqref="N552">
    <cfRule type="expression" dxfId="2" priority="175">
      <formula>$T552="ENVIO OS"</formula>
    </cfRule>
  </conditionalFormatting>
  <conditionalFormatting sqref="R554:S554">
    <cfRule type="expression" dxfId="0" priority="176">
      <formula>$T554="FINALIZADO"</formula>
    </cfRule>
  </conditionalFormatting>
  <conditionalFormatting sqref="R554:S554">
    <cfRule type="expression" dxfId="1" priority="177">
      <formula>$T554=""</formula>
    </cfRule>
  </conditionalFormatting>
  <conditionalFormatting sqref="R554:S554">
    <cfRule type="expression" dxfId="2" priority="178">
      <formula>$T554="ENVIO OS"</formula>
    </cfRule>
  </conditionalFormatting>
  <conditionalFormatting sqref="A526:T526">
    <cfRule type="expression" dxfId="0" priority="179">
      <formula>$T526="FINALIZADO"</formula>
    </cfRule>
  </conditionalFormatting>
  <conditionalFormatting sqref="A526:T526">
    <cfRule type="expression" dxfId="1" priority="180">
      <formula>$T526=""</formula>
    </cfRule>
  </conditionalFormatting>
  <conditionalFormatting sqref="A526:T526">
    <cfRule type="expression" dxfId="2" priority="181">
      <formula>$T526="ENVIO OS"</formula>
    </cfRule>
  </conditionalFormatting>
  <conditionalFormatting sqref="I543">
    <cfRule type="expression" dxfId="3" priority="182">
      <formula>$T543="FINALIZADO"</formula>
    </cfRule>
  </conditionalFormatting>
  <conditionalFormatting sqref="I543">
    <cfRule type="expression" dxfId="1" priority="183">
      <formula>$T543=""</formula>
    </cfRule>
  </conditionalFormatting>
  <conditionalFormatting sqref="I543">
    <cfRule type="expression" dxfId="2" priority="184">
      <formula>$T543="ENVIO OS"</formula>
    </cfRule>
  </conditionalFormatting>
  <conditionalFormatting sqref="I543">
    <cfRule type="expression" dxfId="4" priority="185">
      <formula>$T543="REINGRESO FINALIZADO"</formula>
    </cfRule>
  </conditionalFormatting>
  <conditionalFormatting sqref="I543">
    <cfRule type="expression" dxfId="2" priority="186">
      <formula>$T543="ENVIO OS N2"</formula>
    </cfRule>
  </conditionalFormatting>
  <conditionalFormatting sqref="I543">
    <cfRule type="expression" dxfId="2" priority="187">
      <formula>$T543="ENVIO OS N1"</formula>
    </cfRule>
  </conditionalFormatting>
  <conditionalFormatting sqref="Y528">
    <cfRule type="expression" dxfId="0" priority="188">
      <formula>$T528="FINALIZADO"</formula>
    </cfRule>
  </conditionalFormatting>
  <conditionalFormatting sqref="Y528">
    <cfRule type="expression" dxfId="1" priority="189">
      <formula>$T528=""</formula>
    </cfRule>
  </conditionalFormatting>
  <conditionalFormatting sqref="Y528">
    <cfRule type="expression" dxfId="2" priority="190">
      <formula>$T528="ENVIO OS"</formula>
    </cfRule>
  </conditionalFormatting>
  <conditionalFormatting sqref="I555">
    <cfRule type="expression" dxfId="3" priority="191">
      <formula>$T555="FINALIZADO"</formula>
    </cfRule>
  </conditionalFormatting>
  <conditionalFormatting sqref="I555">
    <cfRule type="expression" dxfId="1" priority="192">
      <formula>$T555=""</formula>
    </cfRule>
  </conditionalFormatting>
  <conditionalFormatting sqref="I555">
    <cfRule type="expression" dxfId="2" priority="193">
      <formula>$T555="ENVIO OS"</formula>
    </cfRule>
  </conditionalFormatting>
  <conditionalFormatting sqref="I555">
    <cfRule type="expression" dxfId="4" priority="194">
      <formula>$T555="REINGRESO FINALIZADO"</formula>
    </cfRule>
  </conditionalFormatting>
  <conditionalFormatting sqref="I555">
    <cfRule type="expression" dxfId="2" priority="195">
      <formula>$T555="ENVIO OS N2"</formula>
    </cfRule>
  </conditionalFormatting>
  <conditionalFormatting sqref="I555">
    <cfRule type="expression" dxfId="2" priority="196">
      <formula>$T555="ENVIO OS N1"</formula>
    </cfRule>
  </conditionalFormatting>
  <conditionalFormatting sqref="I556">
    <cfRule type="expression" dxfId="3" priority="197">
      <formula>$T556="FINALIZADO"</formula>
    </cfRule>
  </conditionalFormatting>
  <conditionalFormatting sqref="I556">
    <cfRule type="expression" dxfId="1" priority="198">
      <formula>$T556=""</formula>
    </cfRule>
  </conditionalFormatting>
  <conditionalFormatting sqref="I556">
    <cfRule type="expression" dxfId="2" priority="199">
      <formula>$T556="ENVIO OS"</formula>
    </cfRule>
  </conditionalFormatting>
  <conditionalFormatting sqref="I556">
    <cfRule type="expression" dxfId="4" priority="200">
      <formula>$T556="REINGRESO FINALIZADO"</formula>
    </cfRule>
  </conditionalFormatting>
  <conditionalFormatting sqref="I556">
    <cfRule type="expression" dxfId="2" priority="201">
      <formula>$T556="ENVIO OS N2"</formula>
    </cfRule>
  </conditionalFormatting>
  <conditionalFormatting sqref="I556">
    <cfRule type="expression" dxfId="2" priority="202">
      <formula>$T556="ENVIO OS N1"</formula>
    </cfRule>
  </conditionalFormatting>
  <conditionalFormatting sqref="I559">
    <cfRule type="expression" dxfId="0" priority="203">
      <formula>$T559="FINALIZADO"</formula>
    </cfRule>
  </conditionalFormatting>
  <conditionalFormatting sqref="I559">
    <cfRule type="expression" dxfId="1" priority="204">
      <formula>$T559=""</formula>
    </cfRule>
  </conditionalFormatting>
  <conditionalFormatting sqref="I559">
    <cfRule type="expression" dxfId="2" priority="205">
      <formula>$T559="ENVIO OS"</formula>
    </cfRule>
  </conditionalFormatting>
  <conditionalFormatting sqref="R568">
    <cfRule type="expression" dxfId="0" priority="206">
      <formula>$T568="FINALIZADO"</formula>
    </cfRule>
  </conditionalFormatting>
  <conditionalFormatting sqref="R568">
    <cfRule type="expression" dxfId="1" priority="207">
      <formula>$T568=""</formula>
    </cfRule>
  </conditionalFormatting>
  <conditionalFormatting sqref="R568">
    <cfRule type="expression" dxfId="2" priority="208">
      <formula>$T568="ENVIO OS"</formula>
    </cfRule>
  </conditionalFormatting>
  <conditionalFormatting sqref="R568">
    <cfRule type="expression" dxfId="4" priority="209">
      <formula>$T568="REINGRESO FINALIZADO"</formula>
    </cfRule>
  </conditionalFormatting>
  <conditionalFormatting sqref="R568">
    <cfRule type="expression" dxfId="2" priority="210">
      <formula>$T568="ENVIO OS N2"</formula>
    </cfRule>
  </conditionalFormatting>
  <conditionalFormatting sqref="R568">
    <cfRule type="expression" dxfId="2" priority="211">
      <formula>$T568="ENVIO OS N1"</formula>
    </cfRule>
  </conditionalFormatting>
  <conditionalFormatting sqref="S568:S569">
    <cfRule type="expression" dxfId="0" priority="212">
      <formula>$T568="FINALIZADO"</formula>
    </cfRule>
  </conditionalFormatting>
  <conditionalFormatting sqref="S568:S569">
    <cfRule type="expression" dxfId="1" priority="213">
      <formula>$T568=""</formula>
    </cfRule>
  </conditionalFormatting>
  <conditionalFormatting sqref="S568:S569">
    <cfRule type="expression" dxfId="2" priority="214">
      <formula>$T568="ENVIO OS"</formula>
    </cfRule>
  </conditionalFormatting>
  <conditionalFormatting sqref="S568:S569">
    <cfRule type="expression" dxfId="4" priority="215">
      <formula>$T568="REINGRESO FINALIZADO"</formula>
    </cfRule>
  </conditionalFormatting>
  <conditionalFormatting sqref="S568:S569">
    <cfRule type="expression" dxfId="2" priority="216">
      <formula>$T568="ENVIO OS N2"</formula>
    </cfRule>
  </conditionalFormatting>
  <conditionalFormatting sqref="S568:S569">
    <cfRule type="expression" dxfId="2" priority="217">
      <formula>$T568="ENVIO OS N1"</formula>
    </cfRule>
  </conditionalFormatting>
  <conditionalFormatting sqref="R569">
    <cfRule type="expression" dxfId="0" priority="218">
      <formula>$T569="FINALIZADO"</formula>
    </cfRule>
  </conditionalFormatting>
  <conditionalFormatting sqref="R569">
    <cfRule type="expression" dxfId="1" priority="219">
      <formula>$T569=""</formula>
    </cfRule>
  </conditionalFormatting>
  <conditionalFormatting sqref="R569">
    <cfRule type="expression" dxfId="2" priority="220">
      <formula>$T569="ENVIO OS"</formula>
    </cfRule>
  </conditionalFormatting>
  <conditionalFormatting sqref="R569">
    <cfRule type="expression" dxfId="4" priority="221">
      <formula>$T569="REINGRESO FINALIZADO"</formula>
    </cfRule>
  </conditionalFormatting>
  <conditionalFormatting sqref="R569">
    <cfRule type="expression" dxfId="2" priority="222">
      <formula>$T569="ENVIO OS N2"</formula>
    </cfRule>
  </conditionalFormatting>
  <conditionalFormatting sqref="R569">
    <cfRule type="expression" dxfId="2" priority="223">
      <formula>$T569="ENVIO OS N1"</formula>
    </cfRule>
  </conditionalFormatting>
  <conditionalFormatting sqref="R577:S577">
    <cfRule type="expression" dxfId="0" priority="224">
      <formula>$T577="FINALIZADO"</formula>
    </cfRule>
  </conditionalFormatting>
  <conditionalFormatting sqref="R577:S577">
    <cfRule type="expression" dxfId="1" priority="225">
      <formula>$T577=""</formula>
    </cfRule>
  </conditionalFormatting>
  <conditionalFormatting sqref="R577:S577">
    <cfRule type="expression" dxfId="2" priority="226">
      <formula>$T577="ENVIO OS"</formula>
    </cfRule>
  </conditionalFormatting>
  <conditionalFormatting sqref="R577:S577">
    <cfRule type="expression" dxfId="4" priority="227">
      <formula>$T577="REINGRESO FINALIZADO"</formula>
    </cfRule>
  </conditionalFormatting>
  <conditionalFormatting sqref="R577:S577">
    <cfRule type="expression" dxfId="2" priority="228">
      <formula>$T577="ENVIO OS N2"</formula>
    </cfRule>
  </conditionalFormatting>
  <conditionalFormatting sqref="R577:S577">
    <cfRule type="expression" dxfId="2" priority="229">
      <formula>$T577="ENVIO OS N1"</formula>
    </cfRule>
  </conditionalFormatting>
  <conditionalFormatting sqref="R592:S592">
    <cfRule type="expression" dxfId="0" priority="230">
      <formula>$T592="FINALIZADO"</formula>
    </cfRule>
  </conditionalFormatting>
  <conditionalFormatting sqref="R592:S592">
    <cfRule type="expression" dxfId="1" priority="231">
      <formula>$T592=""</formula>
    </cfRule>
  </conditionalFormatting>
  <conditionalFormatting sqref="R592:S592">
    <cfRule type="expression" dxfId="2" priority="232">
      <formula>$T592="ENVIO OS"</formula>
    </cfRule>
  </conditionalFormatting>
  <conditionalFormatting sqref="T592">
    <cfRule type="expression" dxfId="3" priority="233">
      <formula>$T592="FINALIZADO"</formula>
    </cfRule>
  </conditionalFormatting>
  <conditionalFormatting sqref="T592">
    <cfRule type="expression" dxfId="1" priority="234">
      <formula>$T592=""</formula>
    </cfRule>
  </conditionalFormatting>
  <conditionalFormatting sqref="T592">
    <cfRule type="expression" dxfId="2" priority="235">
      <formula>$T592="ENVIO OS"</formula>
    </cfRule>
  </conditionalFormatting>
  <conditionalFormatting sqref="A592:I592">
    <cfRule type="expression" dxfId="4" priority="236">
      <formula>$T592="REINGRESO FINALIZADO"</formula>
    </cfRule>
  </conditionalFormatting>
  <conditionalFormatting sqref="A592:I592">
    <cfRule type="expression" dxfId="2" priority="237">
      <formula>$T592="ENVIO OS N2"</formula>
    </cfRule>
  </conditionalFormatting>
  <conditionalFormatting sqref="A592:I592">
    <cfRule type="expression" dxfId="2" priority="238">
      <formula>$T592="ENVIO OS N1"</formula>
    </cfRule>
  </conditionalFormatting>
  <conditionalFormatting sqref="R573:S573">
    <cfRule type="expression" dxfId="0" priority="239">
      <formula>$T573="FINALIZADO"</formula>
    </cfRule>
  </conditionalFormatting>
  <conditionalFormatting sqref="R573:S573">
    <cfRule type="expression" dxfId="1" priority="240">
      <formula>$T573=""</formula>
    </cfRule>
  </conditionalFormatting>
  <conditionalFormatting sqref="R573:S573">
    <cfRule type="expression" dxfId="2" priority="241">
      <formula>$T573="ENVIO OS"</formula>
    </cfRule>
  </conditionalFormatting>
  <conditionalFormatting sqref="T573">
    <cfRule type="expression" dxfId="3" priority="242">
      <formula>$T573="FINALIZADO"</formula>
    </cfRule>
  </conditionalFormatting>
  <conditionalFormatting sqref="T573">
    <cfRule type="expression" dxfId="1" priority="243">
      <formula>$T573=""</formula>
    </cfRule>
  </conditionalFormatting>
  <conditionalFormatting sqref="T573">
    <cfRule type="expression" dxfId="2" priority="244">
      <formula>$T573="ENVIO OS"</formula>
    </cfRule>
  </conditionalFormatting>
  <conditionalFormatting sqref="A573:T573">
    <cfRule type="expression" dxfId="4" priority="245">
      <formula>$T573="REINGRESO FINALIZADO"</formula>
    </cfRule>
  </conditionalFormatting>
  <conditionalFormatting sqref="A573:T573">
    <cfRule type="expression" dxfId="2" priority="246">
      <formula>$T573="ENVIO OS N2"</formula>
    </cfRule>
  </conditionalFormatting>
  <conditionalFormatting sqref="A573:T573">
    <cfRule type="expression" dxfId="2" priority="247">
      <formula>$T573="ENVIO OS N1"</formula>
    </cfRule>
  </conditionalFormatting>
  <conditionalFormatting sqref="O602">
    <cfRule type="expression" dxfId="0" priority="248">
      <formula>$T602="FINALIZADO"</formula>
    </cfRule>
  </conditionalFormatting>
  <conditionalFormatting sqref="O602">
    <cfRule type="expression" dxfId="1" priority="249">
      <formula>$T602=""</formula>
    </cfRule>
  </conditionalFormatting>
  <conditionalFormatting sqref="O602">
    <cfRule type="expression" dxfId="2" priority="250">
      <formula>$T602="ENVIO OS"</formula>
    </cfRule>
  </conditionalFormatting>
  <conditionalFormatting sqref="I572">
    <cfRule type="expression" dxfId="3" priority="251">
      <formula>$T572="FINALIZADO"</formula>
    </cfRule>
  </conditionalFormatting>
  <conditionalFormatting sqref="I572">
    <cfRule type="expression" dxfId="1" priority="252">
      <formula>$T572=""</formula>
    </cfRule>
  </conditionalFormatting>
  <conditionalFormatting sqref="I572">
    <cfRule type="expression" dxfId="2" priority="253">
      <formula>$T572="ENVIO OS"</formula>
    </cfRule>
  </conditionalFormatting>
  <conditionalFormatting sqref="I572">
    <cfRule type="expression" dxfId="2" priority="254">
      <formula>$T572="PEDIDO COMERCIAL"</formula>
    </cfRule>
  </conditionalFormatting>
  <conditionalFormatting sqref="I572">
    <cfRule type="expression" dxfId="4" priority="255">
      <formula>$T572="REINGRESO FINALIZADO"</formula>
    </cfRule>
  </conditionalFormatting>
  <conditionalFormatting sqref="I572">
    <cfRule type="expression" dxfId="2" priority="256">
      <formula>$T572="ENVIO OS N2"</formula>
    </cfRule>
  </conditionalFormatting>
  <conditionalFormatting sqref="I572">
    <cfRule type="expression" dxfId="2" priority="257">
      <formula>$T572="ENVIO OS N1"</formula>
    </cfRule>
  </conditionalFormatting>
  <conditionalFormatting sqref="A597:H597">
    <cfRule type="expression" dxfId="0" priority="258">
      <formula>$T597="FINALIZADO"</formula>
    </cfRule>
  </conditionalFormatting>
  <conditionalFormatting sqref="A597:H597">
    <cfRule type="expression" dxfId="1" priority="259">
      <formula>$T597=""</formula>
    </cfRule>
  </conditionalFormatting>
  <conditionalFormatting sqref="A597:H597">
    <cfRule type="expression" dxfId="2" priority="260">
      <formula>$T597="ENVIO OS"</formula>
    </cfRule>
  </conditionalFormatting>
  <conditionalFormatting sqref="I597">
    <cfRule type="expression" dxfId="0" priority="261">
      <formula>$T597="FINALIZADO"</formula>
    </cfRule>
  </conditionalFormatting>
  <conditionalFormatting sqref="I597">
    <cfRule type="expression" dxfId="1" priority="262">
      <formula>$T597=""</formula>
    </cfRule>
  </conditionalFormatting>
  <conditionalFormatting sqref="I597">
    <cfRule type="expression" dxfId="2" priority="263">
      <formula>$T597="ENVIO OS"</formula>
    </cfRule>
  </conditionalFormatting>
  <conditionalFormatting sqref="A596:H596">
    <cfRule type="expression" dxfId="0" priority="264">
      <formula>$T596="FINALIZADO"</formula>
    </cfRule>
  </conditionalFormatting>
  <conditionalFormatting sqref="A596:H596">
    <cfRule type="expression" dxfId="1" priority="265">
      <formula>$T596=""</formula>
    </cfRule>
  </conditionalFormatting>
  <conditionalFormatting sqref="A596:H596">
    <cfRule type="expression" dxfId="2" priority="266">
      <formula>$T596="ENVIO OS"</formula>
    </cfRule>
  </conditionalFormatting>
  <conditionalFormatting sqref="I596">
    <cfRule type="expression" dxfId="0" priority="267">
      <formula>$T596="FINALIZADO"</formula>
    </cfRule>
  </conditionalFormatting>
  <conditionalFormatting sqref="I596">
    <cfRule type="expression" dxfId="1" priority="268">
      <formula>$T596=""</formula>
    </cfRule>
  </conditionalFormatting>
  <conditionalFormatting sqref="I596">
    <cfRule type="expression" dxfId="2" priority="269">
      <formula>$T596="ENVIO OS"</formula>
    </cfRule>
  </conditionalFormatting>
  <conditionalFormatting sqref="O600">
    <cfRule type="expression" dxfId="3" priority="270">
      <formula>$T600="FINALIZADO"</formula>
    </cfRule>
  </conditionalFormatting>
  <conditionalFormatting sqref="O600">
    <cfRule type="expression" dxfId="1" priority="271">
      <formula>$T600=""</formula>
    </cfRule>
  </conditionalFormatting>
  <conditionalFormatting sqref="O600">
    <cfRule type="expression" dxfId="2" priority="272">
      <formula>$T600="ENVIO OS"</formula>
    </cfRule>
  </conditionalFormatting>
  <conditionalFormatting sqref="O600">
    <cfRule type="expression" dxfId="2" priority="273">
      <formula>$T600="PEDIDO COMERCIAL"</formula>
    </cfRule>
  </conditionalFormatting>
  <conditionalFormatting sqref="O600">
    <cfRule type="expression" dxfId="4" priority="274">
      <formula>$T600="REINGRESO FINALIZADO"</formula>
    </cfRule>
  </conditionalFormatting>
  <conditionalFormatting sqref="O600">
    <cfRule type="expression" dxfId="2" priority="275">
      <formula>$T600="ENVIO OS N2"</formula>
    </cfRule>
  </conditionalFormatting>
  <conditionalFormatting sqref="O600">
    <cfRule type="expression" dxfId="2" priority="276">
      <formula>$T600="ENVIO OS N1"</formula>
    </cfRule>
  </conditionalFormatting>
  <conditionalFormatting sqref="F588">
    <cfRule type="expression" dxfId="3" priority="277">
      <formula>$T588="FINALIZADO"</formula>
    </cfRule>
  </conditionalFormatting>
  <conditionalFormatting sqref="F588">
    <cfRule type="expression" dxfId="1" priority="278">
      <formula>$T588=""</formula>
    </cfRule>
  </conditionalFormatting>
  <conditionalFormatting sqref="F588">
    <cfRule type="expression" dxfId="2" priority="279">
      <formula>$T588="ENVIO OS"</formula>
    </cfRule>
  </conditionalFormatting>
  <conditionalFormatting sqref="F588">
    <cfRule type="expression" dxfId="4" priority="280">
      <formula>$T588="REINGRESO FINALIZADO"</formula>
    </cfRule>
  </conditionalFormatting>
  <conditionalFormatting sqref="F588">
    <cfRule type="expression" dxfId="2" priority="281">
      <formula>$T588="ENVIO OS N2"</formula>
    </cfRule>
  </conditionalFormatting>
  <conditionalFormatting sqref="F588">
    <cfRule type="expression" dxfId="2" priority="282">
      <formula>$T588="ENVIO OS N1"</formula>
    </cfRule>
  </conditionalFormatting>
  <conditionalFormatting sqref="T588">
    <cfRule type="expression" dxfId="3" priority="283">
      <formula>$T588="FINALIZADO"</formula>
    </cfRule>
  </conditionalFormatting>
  <conditionalFormatting sqref="T588">
    <cfRule type="expression" dxfId="1" priority="284">
      <formula>$T588=""</formula>
    </cfRule>
  </conditionalFormatting>
  <conditionalFormatting sqref="T588">
    <cfRule type="expression" dxfId="2" priority="285">
      <formula>$T588="ENVIO OS"</formula>
    </cfRule>
  </conditionalFormatting>
  <conditionalFormatting sqref="R588:S588">
    <cfRule type="expression" dxfId="0" priority="286">
      <formula>$T588="FINALIZADO"</formula>
    </cfRule>
  </conditionalFormatting>
  <conditionalFormatting sqref="R588:S588">
    <cfRule type="expression" dxfId="1" priority="287">
      <formula>$T588=""</formula>
    </cfRule>
  </conditionalFormatting>
  <conditionalFormatting sqref="R588:S588">
    <cfRule type="expression" dxfId="2" priority="288">
      <formula>$T588="ENVIO OS"</formula>
    </cfRule>
  </conditionalFormatting>
  <conditionalFormatting sqref="A588:E588">
    <cfRule type="expression" dxfId="4" priority="289">
      <formula>$T588="REINGRESO FINALIZADO"</formula>
    </cfRule>
  </conditionalFormatting>
  <conditionalFormatting sqref="A588:E588">
    <cfRule type="expression" dxfId="2" priority="290">
      <formula>$T588="ENVIO OS N2"</formula>
    </cfRule>
  </conditionalFormatting>
  <conditionalFormatting sqref="A588:E588">
    <cfRule type="expression" dxfId="2" priority="291">
      <formula>$T588="ENVIO OS N1"</formula>
    </cfRule>
  </conditionalFormatting>
  <conditionalFormatting sqref="M588">
    <cfRule type="expression" dxfId="3" priority="292">
      <formula>$T588="FINALIZADO"</formula>
    </cfRule>
  </conditionalFormatting>
  <conditionalFormatting sqref="M588">
    <cfRule type="expression" dxfId="1" priority="293">
      <formula>$T588=""</formula>
    </cfRule>
  </conditionalFormatting>
  <conditionalFormatting sqref="M588">
    <cfRule type="expression" dxfId="2" priority="294">
      <formula>$T588="ENVIO OS"</formula>
    </cfRule>
  </conditionalFormatting>
  <conditionalFormatting sqref="M588">
    <cfRule type="expression" dxfId="4" priority="295">
      <formula>$T588="REINGRESO FINALIZADO"</formula>
    </cfRule>
  </conditionalFormatting>
  <conditionalFormatting sqref="M588">
    <cfRule type="expression" dxfId="2" priority="296">
      <formula>$T588="ENVIO OS N2"</formula>
    </cfRule>
  </conditionalFormatting>
  <conditionalFormatting sqref="M588">
    <cfRule type="expression" dxfId="2" priority="297">
      <formula>$T588="ENVIO OS N1"</formula>
    </cfRule>
  </conditionalFormatting>
  <conditionalFormatting sqref="A540:T540">
    <cfRule type="expression" dxfId="4" priority="298">
      <formula>$T540="REINGRESO FINALIZADO"</formula>
    </cfRule>
  </conditionalFormatting>
  <conditionalFormatting sqref="A540:T540">
    <cfRule type="expression" dxfId="2" priority="299">
      <formula>$T540="ENVIO OS N2"</formula>
    </cfRule>
  </conditionalFormatting>
  <conditionalFormatting sqref="A540:T540">
    <cfRule type="expression" dxfId="2" priority="300">
      <formula>$T540="ENVIO OS N1"</formula>
    </cfRule>
  </conditionalFormatting>
  <conditionalFormatting sqref="R601:S601">
    <cfRule type="expression" dxfId="0" priority="301">
      <formula>$T601="FINALIZADO"</formula>
    </cfRule>
  </conditionalFormatting>
  <conditionalFormatting sqref="R601:S601">
    <cfRule type="expression" dxfId="1" priority="302">
      <formula>$T601=""</formula>
    </cfRule>
  </conditionalFormatting>
  <conditionalFormatting sqref="R601:S601">
    <cfRule type="expression" dxfId="2" priority="303">
      <formula>$T601="ENVIO OS"</formula>
    </cfRule>
  </conditionalFormatting>
  <conditionalFormatting sqref="R595:S595">
    <cfRule type="expression" dxfId="0" priority="304">
      <formula>$T595="FINALIZADO"</formula>
    </cfRule>
  </conditionalFormatting>
  <conditionalFormatting sqref="R595:S595">
    <cfRule type="expression" dxfId="1" priority="305">
      <formula>$T595=""</formula>
    </cfRule>
  </conditionalFormatting>
  <conditionalFormatting sqref="R595:S595">
    <cfRule type="expression" dxfId="2" priority="306">
      <formula>$T595="ENVIO OS"</formula>
    </cfRule>
  </conditionalFormatting>
  <conditionalFormatting sqref="T595">
    <cfRule type="expression" dxfId="3" priority="307">
      <formula>$T595="FINALIZADO"</formula>
    </cfRule>
  </conditionalFormatting>
  <conditionalFormatting sqref="T595">
    <cfRule type="expression" dxfId="1" priority="308">
      <formula>$T595=""</formula>
    </cfRule>
  </conditionalFormatting>
  <conditionalFormatting sqref="T595">
    <cfRule type="expression" dxfId="2" priority="309">
      <formula>$T595="ENVIO OS"</formula>
    </cfRule>
  </conditionalFormatting>
  <conditionalFormatting sqref="A595:I595">
    <cfRule type="expression" dxfId="4" priority="310">
      <formula>$T595="REINGRESO FINALIZADO"</formula>
    </cfRule>
  </conditionalFormatting>
  <conditionalFormatting sqref="A595:I595">
    <cfRule type="expression" dxfId="2" priority="311">
      <formula>$T595="ENVIO OS N2"</formula>
    </cfRule>
  </conditionalFormatting>
  <conditionalFormatting sqref="A595:I595">
    <cfRule type="expression" dxfId="2" priority="312">
      <formula>$T595="ENVIO OS N1"</formula>
    </cfRule>
  </conditionalFormatting>
  <conditionalFormatting sqref="T601">
    <cfRule type="expression" dxfId="3" priority="313">
      <formula>$T601="FINALIZADO"</formula>
    </cfRule>
  </conditionalFormatting>
  <conditionalFormatting sqref="T601">
    <cfRule type="expression" dxfId="1" priority="314">
      <formula>$T601=""</formula>
    </cfRule>
  </conditionalFormatting>
  <conditionalFormatting sqref="T601">
    <cfRule type="expression" dxfId="2" priority="315">
      <formula>$T601="ENVIO OS"</formula>
    </cfRule>
  </conditionalFormatting>
  <conditionalFormatting sqref="A601:I601">
    <cfRule type="expression" dxfId="4" priority="316">
      <formula>$T601="REINGRESO FINALIZADO"</formula>
    </cfRule>
  </conditionalFormatting>
  <conditionalFormatting sqref="A601:I601">
    <cfRule type="expression" dxfId="2" priority="317">
      <formula>$T601="ENVIO OS N2"</formula>
    </cfRule>
  </conditionalFormatting>
  <conditionalFormatting sqref="A601:I601">
    <cfRule type="expression" dxfId="2" priority="318">
      <formula>$T601="ENVIO OS N1"</formula>
    </cfRule>
  </conditionalFormatting>
  <conditionalFormatting sqref="R605:S607">
    <cfRule type="expression" dxfId="0" priority="319">
      <formula>$T605="FINALIZADO"</formula>
    </cfRule>
  </conditionalFormatting>
  <conditionalFormatting sqref="R605:S607">
    <cfRule type="expression" dxfId="1" priority="320">
      <formula>$T605=""</formula>
    </cfRule>
  </conditionalFormatting>
  <conditionalFormatting sqref="R605:S607">
    <cfRule type="expression" dxfId="2" priority="321">
      <formula>$T605="ENVIO OS"</formula>
    </cfRule>
  </conditionalFormatting>
  <conditionalFormatting sqref="T605:T607">
    <cfRule type="expression" dxfId="3" priority="322">
      <formula>$T605="FINALIZADO"</formula>
    </cfRule>
  </conditionalFormatting>
  <conditionalFormatting sqref="T605:T607">
    <cfRule type="expression" dxfId="1" priority="323">
      <formula>$T605=""</formula>
    </cfRule>
  </conditionalFormatting>
  <conditionalFormatting sqref="T605:T607">
    <cfRule type="expression" dxfId="2" priority="324">
      <formula>$T605="ENVIO OS"</formula>
    </cfRule>
  </conditionalFormatting>
  <conditionalFormatting sqref="A605:I607">
    <cfRule type="expression" dxfId="4" priority="325">
      <formula>$T605="REINGRESO FINALIZADO"</formula>
    </cfRule>
  </conditionalFormatting>
  <conditionalFormatting sqref="A605:I607">
    <cfRule type="expression" dxfId="2" priority="326">
      <formula>$T605="ENVIO OS N2"</formula>
    </cfRule>
  </conditionalFormatting>
  <conditionalFormatting sqref="A605:I607">
    <cfRule type="expression" dxfId="2" priority="327">
      <formula>$T605="ENVIO OS N1"</formula>
    </cfRule>
  </conditionalFormatting>
  <conditionalFormatting sqref="R540:S540">
    <cfRule type="expression" dxfId="0" priority="328">
      <formula>$T540="FINALIZADO"</formula>
    </cfRule>
  </conditionalFormatting>
  <conditionalFormatting sqref="R540:S540">
    <cfRule type="expression" dxfId="1" priority="329">
      <formula>$T540=""</formula>
    </cfRule>
  </conditionalFormatting>
  <conditionalFormatting sqref="R540:S540">
    <cfRule type="expression" dxfId="2" priority="330">
      <formula>$T540="ENVIO OS"</formula>
    </cfRule>
  </conditionalFormatting>
  <conditionalFormatting sqref="A523:Q526">
    <cfRule type="expression" dxfId="3" priority="331">
      <formula>$T523="FINALIZADO"</formula>
    </cfRule>
  </conditionalFormatting>
  <conditionalFormatting sqref="A523:Q526">
    <cfRule type="expression" dxfId="1" priority="332">
      <formula>$T523=""</formula>
    </cfRule>
  </conditionalFormatting>
  <conditionalFormatting sqref="A523:Q526">
    <cfRule type="expression" dxfId="2" priority="333">
      <formula>$T523="ENVIO OS"</formula>
    </cfRule>
  </conditionalFormatting>
  <conditionalFormatting sqref="R523:S526">
    <cfRule type="expression" dxfId="0" priority="334">
      <formula>$T523="FINALIZADO"</formula>
    </cfRule>
  </conditionalFormatting>
  <conditionalFormatting sqref="R523:S526">
    <cfRule type="expression" dxfId="1" priority="335">
      <formula>$T523=""</formula>
    </cfRule>
  </conditionalFormatting>
  <conditionalFormatting sqref="R523:S526">
    <cfRule type="expression" dxfId="2" priority="336">
      <formula>$T523="ENVIO OS"</formula>
    </cfRule>
  </conditionalFormatting>
  <conditionalFormatting sqref="A523:T526">
    <cfRule type="expression" dxfId="4" priority="337">
      <formula>$T523="REINGRESO FINALIZADO"</formula>
    </cfRule>
  </conditionalFormatting>
  <conditionalFormatting sqref="A523:T526">
    <cfRule type="expression" dxfId="2" priority="338">
      <formula>$T523="ENVIO OS N2"</formula>
    </cfRule>
  </conditionalFormatting>
  <conditionalFormatting sqref="A523:T526">
    <cfRule type="expression" dxfId="2" priority="339">
      <formula>$T523="ENVIO OS N1"</formula>
    </cfRule>
  </conditionalFormatting>
  <conditionalFormatting sqref="A540:Q540">
    <cfRule type="expression" dxfId="3" priority="340">
      <formula>$T540="FINALIZADO"</formula>
    </cfRule>
  </conditionalFormatting>
  <conditionalFormatting sqref="A540:Q540">
    <cfRule type="expression" dxfId="1" priority="341">
      <formula>$T540=""</formula>
    </cfRule>
  </conditionalFormatting>
  <conditionalFormatting sqref="A540:Q540">
    <cfRule type="expression" dxfId="2" priority="342">
      <formula>$T540="ENVIO OS"</formula>
    </cfRule>
  </conditionalFormatting>
  <conditionalFormatting sqref="R557:S557">
    <cfRule type="expression" dxfId="0" priority="343">
      <formula>$T557="FINALIZADO"</formula>
    </cfRule>
  </conditionalFormatting>
  <conditionalFormatting sqref="R557:S557">
    <cfRule type="expression" dxfId="1" priority="344">
      <formula>$T557=""</formula>
    </cfRule>
  </conditionalFormatting>
  <conditionalFormatting sqref="R557:S557">
    <cfRule type="expression" dxfId="2" priority="345">
      <formula>$T557="ENVIO OS"</formula>
    </cfRule>
  </conditionalFormatting>
  <conditionalFormatting sqref="T557">
    <cfRule type="expression" dxfId="3" priority="346">
      <formula>$T557="FINALIZADO"</formula>
    </cfRule>
  </conditionalFormatting>
  <conditionalFormatting sqref="T557">
    <cfRule type="expression" dxfId="1" priority="347">
      <formula>$T557=""</formula>
    </cfRule>
  </conditionalFormatting>
  <conditionalFormatting sqref="T557">
    <cfRule type="expression" dxfId="2" priority="348">
      <formula>$T557="ENVIO OS"</formula>
    </cfRule>
  </conditionalFormatting>
  <conditionalFormatting sqref="A557:T557">
    <cfRule type="expression" dxfId="4" priority="349">
      <formula>$T557="REINGRESO FINALIZADO"</formula>
    </cfRule>
  </conditionalFormatting>
  <conditionalFormatting sqref="A557:T557">
    <cfRule type="expression" dxfId="2" priority="350">
      <formula>$T557="ENVIO OS N2"</formula>
    </cfRule>
  </conditionalFormatting>
  <conditionalFormatting sqref="A557:T557">
    <cfRule type="expression" dxfId="2" priority="351">
      <formula>$T557="ENVIO OS N1"</formula>
    </cfRule>
  </conditionalFormatting>
  <conditionalFormatting sqref="A608:I608">
    <cfRule type="expression" dxfId="0" priority="352">
      <formula>$T608="FINALIZADO"</formula>
    </cfRule>
  </conditionalFormatting>
  <conditionalFormatting sqref="A608:I608">
    <cfRule type="expression" dxfId="1" priority="353">
      <formula>$T608=""</formula>
    </cfRule>
  </conditionalFormatting>
  <conditionalFormatting sqref="A608:I608">
    <cfRule type="expression" dxfId="2" priority="354">
      <formula>$T608="ENVIO OS"</formula>
    </cfRule>
  </conditionalFormatting>
  <conditionalFormatting sqref="A610:I610">
    <cfRule type="expression" dxfId="0" priority="355">
      <formula>$T610="FINALIZADO"</formula>
    </cfRule>
  </conditionalFormatting>
  <conditionalFormatting sqref="A610:I610">
    <cfRule type="expression" dxfId="1" priority="356">
      <formula>$T610=""</formula>
    </cfRule>
  </conditionalFormatting>
  <conditionalFormatting sqref="A610:I610">
    <cfRule type="expression" dxfId="2" priority="357">
      <formula>$T610="ENVIO OS"</formula>
    </cfRule>
  </conditionalFormatting>
  <conditionalFormatting sqref="I598">
    <cfRule type="expression" dxfId="0" priority="358">
      <formula>$T598="FINALIZADO"</formula>
    </cfRule>
  </conditionalFormatting>
  <conditionalFormatting sqref="I598">
    <cfRule type="expression" dxfId="1" priority="359">
      <formula>$T598=""</formula>
    </cfRule>
  </conditionalFormatting>
  <conditionalFormatting sqref="I598">
    <cfRule type="expression" dxfId="2" priority="360">
      <formula>$T598="ENVIO OS"</formula>
    </cfRule>
  </conditionalFormatting>
  <conditionalFormatting sqref="R598:S598">
    <cfRule type="expression" dxfId="0" priority="361">
      <formula>$T598="FINALIZADO"</formula>
    </cfRule>
  </conditionalFormatting>
  <conditionalFormatting sqref="R598:S598">
    <cfRule type="expression" dxfId="1" priority="362">
      <formula>$T598=""</formula>
    </cfRule>
  </conditionalFormatting>
  <conditionalFormatting sqref="R598:S598">
    <cfRule type="expression" dxfId="2" priority="363">
      <formula>$T598="ENVIO OS"</formula>
    </cfRule>
  </conditionalFormatting>
  <conditionalFormatting sqref="T613">
    <cfRule type="expression" dxfId="3" priority="364">
      <formula>$T613="FINALIZADO"</formula>
    </cfRule>
  </conditionalFormatting>
  <conditionalFormatting sqref="T613">
    <cfRule type="expression" dxfId="1" priority="365">
      <formula>$T613=""</formula>
    </cfRule>
  </conditionalFormatting>
  <conditionalFormatting sqref="T613">
    <cfRule type="expression" dxfId="2" priority="366">
      <formula>$T613="ENVIO OS"</formula>
    </cfRule>
  </conditionalFormatting>
  <conditionalFormatting sqref="A613:I613">
    <cfRule type="expression" dxfId="4" priority="367">
      <formula>$T613="REINGRESO FINALIZADO"</formula>
    </cfRule>
  </conditionalFormatting>
  <conditionalFormatting sqref="A613:I613">
    <cfRule type="expression" dxfId="2" priority="368">
      <formula>$T613="ENVIO OS N2"</formula>
    </cfRule>
  </conditionalFormatting>
  <conditionalFormatting sqref="A613:I613">
    <cfRule type="expression" dxfId="2" priority="369">
      <formula>$T613="ENVIO OS N1"</formula>
    </cfRule>
  </conditionalFormatting>
  <conditionalFormatting sqref="R613:S613">
    <cfRule type="expression" dxfId="0" priority="370">
      <formula>$T613="FINALIZADO"</formula>
    </cfRule>
  </conditionalFormatting>
  <conditionalFormatting sqref="R613:S613">
    <cfRule type="expression" dxfId="1" priority="371">
      <formula>$T613=""</formula>
    </cfRule>
  </conditionalFormatting>
  <conditionalFormatting sqref="R613:S613">
    <cfRule type="expression" dxfId="2" priority="372">
      <formula>$T613="ENVIO OS"</formula>
    </cfRule>
  </conditionalFormatting>
  <conditionalFormatting sqref="R613:S613">
    <cfRule type="expression" dxfId="4" priority="373">
      <formula>$T613="REINGRESO FINALIZADO"</formula>
    </cfRule>
  </conditionalFormatting>
  <conditionalFormatting sqref="R613:S613">
    <cfRule type="expression" dxfId="2" priority="374">
      <formula>$T613="ENVIO OS N2"</formula>
    </cfRule>
  </conditionalFormatting>
  <conditionalFormatting sqref="R613:S613">
    <cfRule type="expression" dxfId="2" priority="375">
      <formula>$T613="ENVIO OS N1"</formula>
    </cfRule>
  </conditionalFormatting>
  <conditionalFormatting sqref="T614">
    <cfRule type="expression" dxfId="3" priority="376">
      <formula>$T614="FINALIZADO"</formula>
    </cfRule>
  </conditionalFormatting>
  <conditionalFormatting sqref="T614">
    <cfRule type="expression" dxfId="1" priority="377">
      <formula>$T614=""</formula>
    </cfRule>
  </conditionalFormatting>
  <conditionalFormatting sqref="T614">
    <cfRule type="expression" dxfId="2" priority="378">
      <formula>$T614="ENVIO OS"</formula>
    </cfRule>
  </conditionalFormatting>
  <conditionalFormatting sqref="A614:I614">
    <cfRule type="expression" dxfId="4" priority="379">
      <formula>$T614="REINGRESO FINALIZADO"</formula>
    </cfRule>
  </conditionalFormatting>
  <conditionalFormatting sqref="A614:I614">
    <cfRule type="expression" dxfId="2" priority="380">
      <formula>$T614="ENVIO OS N2"</formula>
    </cfRule>
  </conditionalFormatting>
  <conditionalFormatting sqref="A614:I614">
    <cfRule type="expression" dxfId="2" priority="381">
      <formula>$T614="ENVIO OS N1"</formula>
    </cfRule>
  </conditionalFormatting>
  <conditionalFormatting sqref="R614:S614">
    <cfRule type="expression" dxfId="0" priority="382">
      <formula>$T614="FINALIZADO"</formula>
    </cfRule>
  </conditionalFormatting>
  <conditionalFormatting sqref="R614:S614">
    <cfRule type="expression" dxfId="1" priority="383">
      <formula>$T614=""</formula>
    </cfRule>
  </conditionalFormatting>
  <conditionalFormatting sqref="R614:S614">
    <cfRule type="expression" dxfId="2" priority="384">
      <formula>$T614="ENVIO OS"</formula>
    </cfRule>
  </conditionalFormatting>
  <conditionalFormatting sqref="R614:S614">
    <cfRule type="expression" dxfId="4" priority="385">
      <formula>$T614="REINGRESO FINALIZADO"</formula>
    </cfRule>
  </conditionalFormatting>
  <conditionalFormatting sqref="R614:S614">
    <cfRule type="expression" dxfId="2" priority="386">
      <formula>$T614="ENVIO OS N2"</formula>
    </cfRule>
  </conditionalFormatting>
  <conditionalFormatting sqref="R614:S614">
    <cfRule type="expression" dxfId="2" priority="387">
      <formula>$T614="ENVIO OS N1"</formula>
    </cfRule>
  </conditionalFormatting>
  <conditionalFormatting sqref="T615">
    <cfRule type="expression" dxfId="3" priority="388">
      <formula>$T615="FINALIZADO"</formula>
    </cfRule>
  </conditionalFormatting>
  <conditionalFormatting sqref="T615">
    <cfRule type="expression" dxfId="1" priority="389">
      <formula>$T615=""</formula>
    </cfRule>
  </conditionalFormatting>
  <conditionalFormatting sqref="T615">
    <cfRule type="expression" dxfId="2" priority="390">
      <formula>$T615="ENVIO OS"</formula>
    </cfRule>
  </conditionalFormatting>
  <conditionalFormatting sqref="A615:I615">
    <cfRule type="expression" dxfId="4" priority="391">
      <formula>$T615="REINGRESO FINALIZADO"</formula>
    </cfRule>
  </conditionalFormatting>
  <conditionalFormatting sqref="A615:I615">
    <cfRule type="expression" dxfId="2" priority="392">
      <formula>$T615="ENVIO OS N2"</formula>
    </cfRule>
  </conditionalFormatting>
  <conditionalFormatting sqref="A615:I615">
    <cfRule type="expression" dxfId="2" priority="393">
      <formula>$T615="ENVIO OS N1"</formula>
    </cfRule>
  </conditionalFormatting>
  <conditionalFormatting sqref="R615:S615">
    <cfRule type="expression" dxfId="0" priority="394">
      <formula>$T615="FINALIZADO"</formula>
    </cfRule>
  </conditionalFormatting>
  <conditionalFormatting sqref="R615:S615">
    <cfRule type="expression" dxfId="1" priority="395">
      <formula>$T615=""</formula>
    </cfRule>
  </conditionalFormatting>
  <conditionalFormatting sqref="R615:S615">
    <cfRule type="expression" dxfId="2" priority="396">
      <formula>$T615="ENVIO OS"</formula>
    </cfRule>
  </conditionalFormatting>
  <conditionalFormatting sqref="R615:S615">
    <cfRule type="expression" dxfId="4" priority="397">
      <formula>$T615="REINGRESO FINALIZADO"</formula>
    </cfRule>
  </conditionalFormatting>
  <conditionalFormatting sqref="R615:S615">
    <cfRule type="expression" dxfId="2" priority="398">
      <formula>$T615="ENVIO OS N2"</formula>
    </cfRule>
  </conditionalFormatting>
  <conditionalFormatting sqref="R615:S615">
    <cfRule type="expression" dxfId="2" priority="399">
      <formula>$T615="ENVIO OS N1"</formula>
    </cfRule>
  </conditionalFormatting>
  <conditionalFormatting sqref="R616:S616">
    <cfRule type="expression" dxfId="0" priority="400">
      <formula>$T616="FINALIZADO"</formula>
    </cfRule>
  </conditionalFormatting>
  <conditionalFormatting sqref="R616:S616">
    <cfRule type="expression" dxfId="1" priority="401">
      <formula>$T616=""</formula>
    </cfRule>
  </conditionalFormatting>
  <conditionalFormatting sqref="R616:S616">
    <cfRule type="expression" dxfId="2" priority="402">
      <formula>$T616="ENVIO OS"</formula>
    </cfRule>
  </conditionalFormatting>
  <conditionalFormatting sqref="T616">
    <cfRule type="expression" dxfId="3" priority="403">
      <formula>$T616="FINALIZADO"</formula>
    </cfRule>
  </conditionalFormatting>
  <conditionalFormatting sqref="T616">
    <cfRule type="expression" dxfId="1" priority="404">
      <formula>$T616=""</formula>
    </cfRule>
  </conditionalFormatting>
  <conditionalFormatting sqref="T616">
    <cfRule type="expression" dxfId="2" priority="405">
      <formula>$T616="ENVIO OS"</formula>
    </cfRule>
  </conditionalFormatting>
  <conditionalFormatting sqref="A616:I616">
    <cfRule type="expression" dxfId="4" priority="406">
      <formula>$T616="REINGRESO FINALIZADO"</formula>
    </cfRule>
  </conditionalFormatting>
  <conditionalFormatting sqref="A616:I616">
    <cfRule type="expression" dxfId="2" priority="407">
      <formula>$T616="ENVIO OS N2"</formula>
    </cfRule>
  </conditionalFormatting>
  <conditionalFormatting sqref="A616:I616">
    <cfRule type="expression" dxfId="2" priority="408">
      <formula>$T616="ENVIO OS N1"</formula>
    </cfRule>
  </conditionalFormatting>
  <conditionalFormatting sqref="T626">
    <cfRule type="expression" dxfId="3" priority="409">
      <formula>$T626="FINALIZADO"</formula>
    </cfRule>
  </conditionalFormatting>
  <conditionalFormatting sqref="T626">
    <cfRule type="expression" dxfId="1" priority="410">
      <formula>$T626=""</formula>
    </cfRule>
  </conditionalFormatting>
  <conditionalFormatting sqref="T626">
    <cfRule type="expression" dxfId="2" priority="411">
      <formula>$T626="ENVIO OS"</formula>
    </cfRule>
  </conditionalFormatting>
  <conditionalFormatting sqref="A626:I626">
    <cfRule type="expression" dxfId="4" priority="412">
      <formula>$T626="REINGRESO FINALIZADO"</formula>
    </cfRule>
  </conditionalFormatting>
  <conditionalFormatting sqref="A626:I626">
    <cfRule type="expression" dxfId="2" priority="413">
      <formula>$T626="ENVIO OS N2"</formula>
    </cfRule>
  </conditionalFormatting>
  <conditionalFormatting sqref="A626:I626">
    <cfRule type="expression" dxfId="2" priority="414">
      <formula>$T626="ENVIO OS N1"</formula>
    </cfRule>
  </conditionalFormatting>
  <conditionalFormatting sqref="R626:S626">
    <cfRule type="expression" dxfId="0" priority="415">
      <formula>$T626="FINALIZADO"</formula>
    </cfRule>
  </conditionalFormatting>
  <conditionalFormatting sqref="R626:S626">
    <cfRule type="expression" dxfId="1" priority="416">
      <formula>$T626=""</formula>
    </cfRule>
  </conditionalFormatting>
  <conditionalFormatting sqref="R626:S626">
    <cfRule type="expression" dxfId="2" priority="417">
      <formula>$T626="ENVIO OS"</formula>
    </cfRule>
  </conditionalFormatting>
  <conditionalFormatting sqref="R626:S626">
    <cfRule type="expression" dxfId="4" priority="418">
      <formula>$T626="REINGRESO FINALIZADO"</formula>
    </cfRule>
  </conditionalFormatting>
  <conditionalFormatting sqref="R626:S626">
    <cfRule type="expression" dxfId="2" priority="419">
      <formula>$T626="ENVIO OS N2"</formula>
    </cfRule>
  </conditionalFormatting>
  <conditionalFormatting sqref="R626:S626">
    <cfRule type="expression" dxfId="2" priority="420">
      <formula>$T626="ENVIO OS N1"</formula>
    </cfRule>
  </conditionalFormatting>
  <conditionalFormatting sqref="I628">
    <cfRule type="expression" dxfId="3" priority="421">
      <formula>$T628="FINALIZADO"</formula>
    </cfRule>
  </conditionalFormatting>
  <conditionalFormatting sqref="I628">
    <cfRule type="expression" dxfId="1" priority="422">
      <formula>$T628=""</formula>
    </cfRule>
  </conditionalFormatting>
  <conditionalFormatting sqref="I628">
    <cfRule type="expression" dxfId="2" priority="423">
      <formula>$T628="ENVIO OS"</formula>
    </cfRule>
  </conditionalFormatting>
  <conditionalFormatting sqref="I628">
    <cfRule type="expression" dxfId="4" priority="424">
      <formula>$T628="REINGRESO FINALIZADO"</formula>
    </cfRule>
  </conditionalFormatting>
  <conditionalFormatting sqref="I628">
    <cfRule type="expression" dxfId="2" priority="425">
      <formula>$T628="ENVIO OS N2"</formula>
    </cfRule>
  </conditionalFormatting>
  <conditionalFormatting sqref="I628">
    <cfRule type="expression" dxfId="2" priority="426">
      <formula>$T628="ENVIO OS N1"</formula>
    </cfRule>
  </conditionalFormatting>
  <conditionalFormatting sqref="R611:S612">
    <cfRule type="expression" dxfId="0" priority="427">
      <formula>$T611="FINALIZADO"</formula>
    </cfRule>
  </conditionalFormatting>
  <conditionalFormatting sqref="R611:S612">
    <cfRule type="expression" dxfId="1" priority="428">
      <formula>$T611=""</formula>
    </cfRule>
  </conditionalFormatting>
  <conditionalFormatting sqref="R611:S612">
    <cfRule type="expression" dxfId="2" priority="429">
      <formula>$T611="ENVIO OS"</formula>
    </cfRule>
  </conditionalFormatting>
  <conditionalFormatting sqref="R611:S612">
    <cfRule type="expression" dxfId="4" priority="430">
      <formula>$T611="REINGRESO FINALIZADO"</formula>
    </cfRule>
  </conditionalFormatting>
  <conditionalFormatting sqref="R611:S612">
    <cfRule type="expression" dxfId="2" priority="431">
      <formula>$T611="ENVIO OS N2"</formula>
    </cfRule>
  </conditionalFormatting>
  <conditionalFormatting sqref="R611:S612">
    <cfRule type="expression" dxfId="2" priority="432">
      <formula>$T611="ENVIO OS N1"</formula>
    </cfRule>
  </conditionalFormatting>
  <conditionalFormatting sqref="T636">
    <cfRule type="expression" dxfId="3" priority="433">
      <formula>$T636="FINALIZADO"</formula>
    </cfRule>
  </conditionalFormatting>
  <conditionalFormatting sqref="T636">
    <cfRule type="expression" dxfId="1" priority="434">
      <formula>$T636=""</formula>
    </cfRule>
  </conditionalFormatting>
  <conditionalFormatting sqref="T636">
    <cfRule type="expression" dxfId="2" priority="435">
      <formula>$T636="ENVIO OS"</formula>
    </cfRule>
  </conditionalFormatting>
  <conditionalFormatting sqref="A636:I636">
    <cfRule type="expression" dxfId="4" priority="436">
      <formula>$T636="REINGRESO FINALIZADO"</formula>
    </cfRule>
  </conditionalFormatting>
  <conditionalFormatting sqref="A636:I636">
    <cfRule type="expression" dxfId="2" priority="437">
      <formula>$T636="ENVIO OS N2"</formula>
    </cfRule>
  </conditionalFormatting>
  <conditionalFormatting sqref="A636:I636">
    <cfRule type="expression" dxfId="2" priority="438">
      <formula>$T636="ENVIO OS N1"</formula>
    </cfRule>
  </conditionalFormatting>
  <conditionalFormatting sqref="J890:J901">
    <cfRule type="expression" dxfId="3" priority="439">
      <formula>$T890="FINALIZADO"</formula>
    </cfRule>
  </conditionalFormatting>
  <conditionalFormatting sqref="J890:J901">
    <cfRule type="expression" dxfId="1" priority="440">
      <formula>$T890=""</formula>
    </cfRule>
  </conditionalFormatting>
  <conditionalFormatting sqref="J890:J901">
    <cfRule type="expression" dxfId="2" priority="441">
      <formula>$T890="ENVIO OS"</formula>
    </cfRule>
  </conditionalFormatting>
  <conditionalFormatting sqref="J890:J901">
    <cfRule type="expression" dxfId="2" priority="442">
      <formula>$T890="PEDIDO COMERCIAL"</formula>
    </cfRule>
  </conditionalFormatting>
  <conditionalFormatting sqref="J890:J901">
    <cfRule type="expression" dxfId="4" priority="443">
      <formula>$T890="REINGRESO FINALIZADO"</formula>
    </cfRule>
  </conditionalFormatting>
  <conditionalFormatting sqref="J890:J901">
    <cfRule type="expression" dxfId="2" priority="444">
      <formula>$T890="ENVIO OS N2"</formula>
    </cfRule>
  </conditionalFormatting>
  <conditionalFormatting sqref="J890:J901">
    <cfRule type="expression" dxfId="2" priority="445">
      <formula>$T890="ENVIO OS N1"</formula>
    </cfRule>
  </conditionalFormatting>
  <conditionalFormatting sqref="R636:S636">
    <cfRule type="expression" dxfId="0" priority="446">
      <formula>$T636="FINALIZADO"</formula>
    </cfRule>
  </conditionalFormatting>
  <conditionalFormatting sqref="R636:S636">
    <cfRule type="expression" dxfId="1" priority="447">
      <formula>$T636=""</formula>
    </cfRule>
  </conditionalFormatting>
  <conditionalFormatting sqref="R636:S636">
    <cfRule type="expression" dxfId="2" priority="448">
      <formula>$T636="ENVIO OS"</formula>
    </cfRule>
  </conditionalFormatting>
  <conditionalFormatting sqref="R636:S636">
    <cfRule type="expression" dxfId="4" priority="449">
      <formula>$T636="REINGRESO FINALIZADO"</formula>
    </cfRule>
  </conditionalFormatting>
  <conditionalFormatting sqref="R636:S636">
    <cfRule type="expression" dxfId="2" priority="450">
      <formula>$T636="ENVIO OS N2"</formula>
    </cfRule>
  </conditionalFormatting>
  <conditionalFormatting sqref="R636:S636">
    <cfRule type="expression" dxfId="2" priority="451">
      <formula>$T636="ENVIO OS N1"</formula>
    </cfRule>
  </conditionalFormatting>
  <conditionalFormatting sqref="C640:E640">
    <cfRule type="expression" dxfId="3" priority="452">
      <formula>$T640="FINALIZADO"</formula>
    </cfRule>
  </conditionalFormatting>
  <conditionalFormatting sqref="C640:E640">
    <cfRule type="expression" dxfId="1" priority="453">
      <formula>$T640=""</formula>
    </cfRule>
  </conditionalFormatting>
  <conditionalFormatting sqref="C640:E640">
    <cfRule type="expression" dxfId="2" priority="454">
      <formula>$T640="ENVIO OS"</formula>
    </cfRule>
  </conditionalFormatting>
  <conditionalFormatting sqref="C640:E640">
    <cfRule type="expression" dxfId="4" priority="455">
      <formula>$T640="REINGRESO FINALIZADO"</formula>
    </cfRule>
  </conditionalFormatting>
  <conditionalFormatting sqref="C640:E640">
    <cfRule type="expression" dxfId="2" priority="456">
      <formula>$T640="ENVIO OS N2"</formula>
    </cfRule>
  </conditionalFormatting>
  <conditionalFormatting sqref="C640:E640">
    <cfRule type="expression" dxfId="2" priority="457">
      <formula>$T640="ENVIO OS N1"</formula>
    </cfRule>
  </conditionalFormatting>
  <conditionalFormatting sqref="R640:S640">
    <cfRule type="expression" dxfId="0" priority="458">
      <formula>$T640="FINALIZADO"</formula>
    </cfRule>
  </conditionalFormatting>
  <conditionalFormatting sqref="R640:S640">
    <cfRule type="expression" dxfId="1" priority="459">
      <formula>$T640=""</formula>
    </cfRule>
  </conditionalFormatting>
  <conditionalFormatting sqref="R640:S640">
    <cfRule type="expression" dxfId="2" priority="460">
      <formula>$T640="ENVIO OS"</formula>
    </cfRule>
  </conditionalFormatting>
  <conditionalFormatting sqref="R640:S640">
    <cfRule type="expression" dxfId="4" priority="461">
      <formula>$T640="REINGRESO FINALIZADO"</formula>
    </cfRule>
  </conditionalFormatting>
  <conditionalFormatting sqref="R640:S640">
    <cfRule type="expression" dxfId="2" priority="462">
      <formula>$T640="ENVIO OS N2"</formula>
    </cfRule>
  </conditionalFormatting>
  <conditionalFormatting sqref="R640:S640">
    <cfRule type="expression" dxfId="2" priority="463">
      <formula>$T640="ENVIO OS N1"</formula>
    </cfRule>
  </conditionalFormatting>
  <conditionalFormatting sqref="O640">
    <cfRule type="expression" dxfId="3" priority="464">
      <formula>$T640="FINALIZADO"</formula>
    </cfRule>
  </conditionalFormatting>
  <conditionalFormatting sqref="O640">
    <cfRule type="expression" dxfId="1" priority="465">
      <formula>$T640=""</formula>
    </cfRule>
  </conditionalFormatting>
  <conditionalFormatting sqref="O640">
    <cfRule type="expression" dxfId="2" priority="466">
      <formula>$T640="ENVIO OS"</formula>
    </cfRule>
  </conditionalFormatting>
  <conditionalFormatting sqref="O640">
    <cfRule type="expression" dxfId="4" priority="467">
      <formula>$T640="REINGRESO FINALIZADO"</formula>
    </cfRule>
  </conditionalFormatting>
  <conditionalFormatting sqref="O640">
    <cfRule type="expression" dxfId="2" priority="468">
      <formula>$T640="ENVIO OS N2"</formula>
    </cfRule>
  </conditionalFormatting>
  <conditionalFormatting sqref="O640">
    <cfRule type="expression" dxfId="2" priority="469">
      <formula>$T640="ENVIO OS N1"</formula>
    </cfRule>
  </conditionalFormatting>
  <conditionalFormatting sqref="J640">
    <cfRule type="expression" dxfId="3" priority="470">
      <formula>$T640="FINALIZADO"</formula>
    </cfRule>
  </conditionalFormatting>
  <conditionalFormatting sqref="J640">
    <cfRule type="expression" dxfId="1" priority="471">
      <formula>$T640=""</formula>
    </cfRule>
  </conditionalFormatting>
  <conditionalFormatting sqref="J640">
    <cfRule type="expression" dxfId="2" priority="472">
      <formula>$T640="ENVIO OS"</formula>
    </cfRule>
  </conditionalFormatting>
  <conditionalFormatting sqref="J640">
    <cfRule type="expression" dxfId="2" priority="473">
      <formula>$T640="PEDIDO COMERCIAL"</formula>
    </cfRule>
  </conditionalFormatting>
  <conditionalFormatting sqref="J640">
    <cfRule type="expression" dxfId="4" priority="474">
      <formula>$T640="REINGRESO FINALIZADO"</formula>
    </cfRule>
  </conditionalFormatting>
  <conditionalFormatting sqref="J640">
    <cfRule type="expression" dxfId="2" priority="475">
      <formula>$T640="ENVIO OS N2"</formula>
    </cfRule>
  </conditionalFormatting>
  <conditionalFormatting sqref="J640">
    <cfRule type="expression" dxfId="2" priority="476">
      <formula>$T640="ENVIO OS N1"</formula>
    </cfRule>
  </conditionalFormatting>
  <conditionalFormatting sqref="A641:T641">
    <cfRule type="expression" dxfId="0" priority="477">
      <formula>$T641="FINALIZADO"</formula>
    </cfRule>
  </conditionalFormatting>
  <conditionalFormatting sqref="A641:T641">
    <cfRule type="expression" dxfId="1" priority="478">
      <formula>$T641=""</formula>
    </cfRule>
  </conditionalFormatting>
  <conditionalFormatting sqref="A641:T641">
    <cfRule type="expression" dxfId="2" priority="479">
      <formula>$T641="ENVIO OS"</formula>
    </cfRule>
  </conditionalFormatting>
  <conditionalFormatting sqref="F640">
    <cfRule type="expression" dxfId="3" priority="480">
      <formula>$T640="FINALIZADO"</formula>
    </cfRule>
  </conditionalFormatting>
  <conditionalFormatting sqref="F640">
    <cfRule type="expression" dxfId="1" priority="481">
      <formula>$T640=""</formula>
    </cfRule>
  </conditionalFormatting>
  <conditionalFormatting sqref="F640">
    <cfRule type="expression" dxfId="2" priority="482">
      <formula>$T640="ENVIO OS"</formula>
    </cfRule>
  </conditionalFormatting>
  <conditionalFormatting sqref="F640">
    <cfRule type="expression" dxfId="4" priority="483">
      <formula>$T640="REINGRESO FINALIZADO"</formula>
    </cfRule>
  </conditionalFormatting>
  <conditionalFormatting sqref="F640">
    <cfRule type="expression" dxfId="2" priority="484">
      <formula>$T640="ENVIO OS N2"</formula>
    </cfRule>
  </conditionalFormatting>
  <conditionalFormatting sqref="F640">
    <cfRule type="expression" dxfId="2" priority="485">
      <formula>$T640="ENVIO OS N1"</formula>
    </cfRule>
  </conditionalFormatting>
  <conditionalFormatting sqref="J642:J643">
    <cfRule type="expression" dxfId="3" priority="486">
      <formula>$T642="FINALIZADO"</formula>
    </cfRule>
  </conditionalFormatting>
  <conditionalFormatting sqref="J642:J643">
    <cfRule type="expression" dxfId="1" priority="487">
      <formula>$T642=""</formula>
    </cfRule>
  </conditionalFormatting>
  <conditionalFormatting sqref="J642:J643">
    <cfRule type="expression" dxfId="2" priority="488">
      <formula>$T642="ENVIO OS"</formula>
    </cfRule>
  </conditionalFormatting>
  <conditionalFormatting sqref="J642:J643">
    <cfRule type="expression" dxfId="2" priority="489">
      <formula>$T642="PEDIDO COMERCIAL"</formula>
    </cfRule>
  </conditionalFormatting>
  <conditionalFormatting sqref="J642:J643">
    <cfRule type="expression" dxfId="4" priority="490">
      <formula>$T642="REINGRESO FINALIZADO"</formula>
    </cfRule>
  </conditionalFormatting>
  <conditionalFormatting sqref="J642:J643">
    <cfRule type="expression" dxfId="2" priority="491">
      <formula>$T642="ENVIO OS N2"</formula>
    </cfRule>
  </conditionalFormatting>
  <conditionalFormatting sqref="J642:J643">
    <cfRule type="expression" dxfId="2" priority="492">
      <formula>$T642="ENVIO OS N1"</formula>
    </cfRule>
  </conditionalFormatting>
  <conditionalFormatting sqref="A642:I652">
    <cfRule type="expression" dxfId="3" priority="493">
      <formula>$T642="FINALIZADO"</formula>
    </cfRule>
  </conditionalFormatting>
  <conditionalFormatting sqref="A642:I652">
    <cfRule type="expression" dxfId="1" priority="494">
      <formula>$T642=""</formula>
    </cfRule>
  </conditionalFormatting>
  <conditionalFormatting sqref="A642:I652">
    <cfRule type="expression" dxfId="2" priority="495">
      <formula>$T642="ENVIO OS"</formula>
    </cfRule>
  </conditionalFormatting>
  <conditionalFormatting sqref="A642:I652">
    <cfRule type="expression" dxfId="4" priority="496">
      <formula>$T642="REINGRESO FINALIZADO"</formula>
    </cfRule>
  </conditionalFormatting>
  <conditionalFormatting sqref="A642:I652">
    <cfRule type="expression" dxfId="2" priority="497">
      <formula>$T642="ENVIO OS N2"</formula>
    </cfRule>
  </conditionalFormatting>
  <conditionalFormatting sqref="A642:I652">
    <cfRule type="expression" dxfId="2" priority="498">
      <formula>$T642="ENVIO OS N1"</formula>
    </cfRule>
  </conditionalFormatting>
  <conditionalFormatting sqref="R642:S646">
    <cfRule type="expression" dxfId="0" priority="499">
      <formula>$T642="FINALIZADO"</formula>
    </cfRule>
  </conditionalFormatting>
  <conditionalFormatting sqref="R642:S646">
    <cfRule type="expression" dxfId="1" priority="500">
      <formula>$T642=""</formula>
    </cfRule>
  </conditionalFormatting>
  <conditionalFormatting sqref="R642:S646">
    <cfRule type="expression" dxfId="2" priority="501">
      <formula>$T642="ENVIO OS"</formula>
    </cfRule>
  </conditionalFormatting>
  <conditionalFormatting sqref="R642:S646">
    <cfRule type="expression" dxfId="4" priority="502">
      <formula>$T642="REINGRESO FINALIZADO"</formula>
    </cfRule>
  </conditionalFormatting>
  <conditionalFormatting sqref="R642:S646">
    <cfRule type="expression" dxfId="2" priority="503">
      <formula>$T642="ENVIO OS N2"</formula>
    </cfRule>
  </conditionalFormatting>
  <conditionalFormatting sqref="R642:S646">
    <cfRule type="expression" dxfId="2" priority="504">
      <formula>$T642="ENVIO OS N1"</formula>
    </cfRule>
  </conditionalFormatting>
  <conditionalFormatting sqref="Z625">
    <cfRule type="expression" dxfId="3" priority="505">
      <formula>$T625="FINALIZADO"</formula>
    </cfRule>
  </conditionalFormatting>
  <conditionalFormatting sqref="Z625">
    <cfRule type="expression" dxfId="1" priority="506">
      <formula>$T625=""</formula>
    </cfRule>
  </conditionalFormatting>
  <conditionalFormatting sqref="Z625">
    <cfRule type="expression" dxfId="2" priority="507">
      <formula>$T625="ENVIO OS"</formula>
    </cfRule>
  </conditionalFormatting>
  <conditionalFormatting sqref="Z625">
    <cfRule type="expression" dxfId="4" priority="508">
      <formula>$T625="REINGRESO FINALIZADO"</formula>
    </cfRule>
  </conditionalFormatting>
  <conditionalFormatting sqref="Z625">
    <cfRule type="expression" dxfId="2" priority="509">
      <formula>$T625="ENVIO OS N2"</formula>
    </cfRule>
  </conditionalFormatting>
  <conditionalFormatting sqref="Z625">
    <cfRule type="expression" dxfId="2" priority="510">
      <formula>$T625="ENVIO OS N1"</formula>
    </cfRule>
  </conditionalFormatting>
  <conditionalFormatting sqref="R629:S629">
    <cfRule type="expression" dxfId="0" priority="511">
      <formula>$T629="FINALIZADO"</formula>
    </cfRule>
  </conditionalFormatting>
  <conditionalFormatting sqref="R629:S629">
    <cfRule type="expression" dxfId="1" priority="512">
      <formula>$T629=""</formula>
    </cfRule>
  </conditionalFormatting>
  <conditionalFormatting sqref="R629:S629">
    <cfRule type="expression" dxfId="2" priority="513">
      <formula>$T629="ENVIO OS"</formula>
    </cfRule>
  </conditionalFormatting>
  <conditionalFormatting sqref="R629:S629">
    <cfRule type="expression" dxfId="4" priority="514">
      <formula>$T629="REINGRESO FINALIZADO"</formula>
    </cfRule>
  </conditionalFormatting>
  <conditionalFormatting sqref="R629:S629">
    <cfRule type="expression" dxfId="2" priority="515">
      <formula>$T629="ENVIO OS N2"</formula>
    </cfRule>
  </conditionalFormatting>
  <conditionalFormatting sqref="R629:S629">
    <cfRule type="expression" dxfId="2" priority="516">
      <formula>$T629="ENVIO OS N1"</formula>
    </cfRule>
  </conditionalFormatting>
  <conditionalFormatting sqref="J645">
    <cfRule type="expression" dxfId="3" priority="517">
      <formula>$T645="FINALIZADO"</formula>
    </cfRule>
  </conditionalFormatting>
  <conditionalFormatting sqref="J645">
    <cfRule type="expression" dxfId="1" priority="518">
      <formula>$T645=""</formula>
    </cfRule>
  </conditionalFormatting>
  <conditionalFormatting sqref="J645">
    <cfRule type="expression" dxfId="2" priority="519">
      <formula>$T645="ENVIO OS"</formula>
    </cfRule>
  </conditionalFormatting>
  <conditionalFormatting sqref="J645">
    <cfRule type="expression" dxfId="4" priority="520">
      <formula>$T645="REINGRESO FINALIZADO"</formula>
    </cfRule>
  </conditionalFormatting>
  <conditionalFormatting sqref="J645">
    <cfRule type="expression" dxfId="2" priority="521">
      <formula>$T645="ENVIO OS N2"</formula>
    </cfRule>
  </conditionalFormatting>
  <conditionalFormatting sqref="J645">
    <cfRule type="expression" dxfId="2" priority="522">
      <formula>$T645="ENVIO OS N1"</formula>
    </cfRule>
  </conditionalFormatting>
  <conditionalFormatting sqref="A667:F667">
    <cfRule type="expression" dxfId="0" priority="523">
      <formula>$T667="FINALIZADO"</formula>
    </cfRule>
  </conditionalFormatting>
  <conditionalFormatting sqref="A667:F667">
    <cfRule type="expression" dxfId="1" priority="524">
      <formula>$T667=""</formula>
    </cfRule>
  </conditionalFormatting>
  <conditionalFormatting sqref="A667:F667">
    <cfRule type="expression" dxfId="2" priority="525">
      <formula>$T667="ENVIO OS"</formula>
    </cfRule>
  </conditionalFormatting>
  <conditionalFormatting sqref="R668:S668">
    <cfRule type="expression" dxfId="0" priority="526">
      <formula>$T668="FINALIZADO"</formula>
    </cfRule>
  </conditionalFormatting>
  <conditionalFormatting sqref="R668:S668">
    <cfRule type="expression" dxfId="1" priority="527">
      <formula>$T668=""</formula>
    </cfRule>
  </conditionalFormatting>
  <conditionalFormatting sqref="R668:S668">
    <cfRule type="expression" dxfId="2" priority="528">
      <formula>$T668="ENVIO OS"</formula>
    </cfRule>
  </conditionalFormatting>
  <conditionalFormatting sqref="A668:Q668">
    <cfRule type="expression" dxfId="3" priority="529">
      <formula>$T668="FINALIZADO"</formula>
    </cfRule>
  </conditionalFormatting>
  <conditionalFormatting sqref="A668:Q668">
    <cfRule type="expression" dxfId="1" priority="530">
      <formula>$T668=""</formula>
    </cfRule>
  </conditionalFormatting>
  <conditionalFormatting sqref="A668:Q668">
    <cfRule type="expression" dxfId="2" priority="531">
      <formula>$T668="ENVIO OS"</formula>
    </cfRule>
  </conditionalFormatting>
  <conditionalFormatting sqref="A668:I668">
    <cfRule type="expression" dxfId="4" priority="532">
      <formula>$T668="REINGRESO FINALIZADO"</formula>
    </cfRule>
  </conditionalFormatting>
  <conditionalFormatting sqref="A668:I668">
    <cfRule type="expression" dxfId="2" priority="533">
      <formula>$T668="ENVIO OS N2"</formula>
    </cfRule>
  </conditionalFormatting>
  <conditionalFormatting sqref="A668:I668">
    <cfRule type="expression" dxfId="2" priority="534">
      <formula>$T668="ENVIO OS N1"</formula>
    </cfRule>
  </conditionalFormatting>
  <conditionalFormatting sqref="J668">
    <cfRule type="expression" dxfId="2" priority="535">
      <formula>$T668="PEDIDO COMERCIAL"</formula>
    </cfRule>
  </conditionalFormatting>
  <conditionalFormatting sqref="J668">
    <cfRule type="expression" dxfId="4" priority="536">
      <formula>$T668="REINGRESO FINALIZADO"</formula>
    </cfRule>
  </conditionalFormatting>
  <conditionalFormatting sqref="J668">
    <cfRule type="expression" dxfId="2" priority="537">
      <formula>$T668="ENVIO OS N2"</formula>
    </cfRule>
  </conditionalFormatting>
  <conditionalFormatting sqref="J668">
    <cfRule type="expression" dxfId="2" priority="538">
      <formula>$T668="ENVIO OS N1"</formula>
    </cfRule>
  </conditionalFormatting>
  <conditionalFormatting sqref="J669">
    <cfRule type="expression" dxfId="3" priority="539">
      <formula>$T669="FINALIZADO"</formula>
    </cfRule>
  </conditionalFormatting>
  <conditionalFormatting sqref="J669">
    <cfRule type="expression" dxfId="1" priority="540">
      <formula>$T669=""</formula>
    </cfRule>
  </conditionalFormatting>
  <conditionalFormatting sqref="J669">
    <cfRule type="expression" dxfId="2" priority="541">
      <formula>$T669="ENVIO OS"</formula>
    </cfRule>
  </conditionalFormatting>
  <conditionalFormatting sqref="J669">
    <cfRule type="expression" dxfId="2" priority="542">
      <formula>$T669="PEDIDO COMERCIAL"</formula>
    </cfRule>
  </conditionalFormatting>
  <conditionalFormatting sqref="J669">
    <cfRule type="expression" dxfId="4" priority="543">
      <formula>$T669="REINGRESO FINALIZADO"</formula>
    </cfRule>
  </conditionalFormatting>
  <conditionalFormatting sqref="J669">
    <cfRule type="expression" dxfId="2" priority="544">
      <formula>$T669="ENVIO OS N2"</formula>
    </cfRule>
  </conditionalFormatting>
  <conditionalFormatting sqref="J669">
    <cfRule type="expression" dxfId="2" priority="545">
      <formula>$T669="ENVIO OS N1"</formula>
    </cfRule>
  </conditionalFormatting>
  <conditionalFormatting sqref="T669">
    <cfRule type="expression" dxfId="3" priority="546">
      <formula>$T669="FINALIZADO"</formula>
    </cfRule>
  </conditionalFormatting>
  <conditionalFormatting sqref="T669">
    <cfRule type="expression" dxfId="1" priority="547">
      <formula>$T669=""</formula>
    </cfRule>
  </conditionalFormatting>
  <conditionalFormatting sqref="T669">
    <cfRule type="expression" dxfId="2" priority="548">
      <formula>$T669="ENVIO OS"</formula>
    </cfRule>
  </conditionalFormatting>
  <conditionalFormatting sqref="A669:I669">
    <cfRule type="expression" dxfId="4" priority="549">
      <formula>$T669="REINGRESO FINALIZADO"</formula>
    </cfRule>
  </conditionalFormatting>
  <conditionalFormatting sqref="A669:I669">
    <cfRule type="expression" dxfId="2" priority="550">
      <formula>$T669="ENVIO OS N2"</formula>
    </cfRule>
  </conditionalFormatting>
  <conditionalFormatting sqref="A669:I669">
    <cfRule type="expression" dxfId="2" priority="551">
      <formula>$T669="ENVIO OS N1"</formula>
    </cfRule>
  </conditionalFormatting>
  <conditionalFormatting sqref="R669:S669">
    <cfRule type="expression" dxfId="0" priority="552">
      <formula>$T669="FINALIZADO"</formula>
    </cfRule>
  </conditionalFormatting>
  <conditionalFormatting sqref="R669:S669">
    <cfRule type="expression" dxfId="1" priority="553">
      <formula>$T669=""</formula>
    </cfRule>
  </conditionalFormatting>
  <conditionalFormatting sqref="R669:S669">
    <cfRule type="expression" dxfId="2" priority="554">
      <formula>$T669="ENVIO OS"</formula>
    </cfRule>
  </conditionalFormatting>
  <conditionalFormatting sqref="R669:S669">
    <cfRule type="expression" dxfId="4" priority="555">
      <formula>$T669="REINGRESO FINALIZADO"</formula>
    </cfRule>
  </conditionalFormatting>
  <conditionalFormatting sqref="R669:S669">
    <cfRule type="expression" dxfId="2" priority="556">
      <formula>$T669="ENVIO OS N2"</formula>
    </cfRule>
  </conditionalFormatting>
  <conditionalFormatting sqref="R669:S669">
    <cfRule type="expression" dxfId="2" priority="557">
      <formula>$T669="ENVIO OS N1"</formula>
    </cfRule>
  </conditionalFormatting>
  <conditionalFormatting sqref="A671:I671">
    <cfRule type="expression" dxfId="3" priority="558">
      <formula>$T671="FINALIZADO"</formula>
    </cfRule>
  </conditionalFormatting>
  <conditionalFormatting sqref="A671:I671">
    <cfRule type="expression" dxfId="1" priority="559">
      <formula>$T671=""</formula>
    </cfRule>
  </conditionalFormatting>
  <conditionalFormatting sqref="A671:I671">
    <cfRule type="expression" dxfId="2" priority="560">
      <formula>$T671="ENVIO OS"</formula>
    </cfRule>
  </conditionalFormatting>
  <conditionalFormatting sqref="A671:I671">
    <cfRule type="expression" dxfId="4" priority="561">
      <formula>$T671="REINGRESO FINALIZADO"</formula>
    </cfRule>
  </conditionalFormatting>
  <conditionalFormatting sqref="A671:I671">
    <cfRule type="expression" dxfId="2" priority="562">
      <formula>$T671="ENVIO OS N2"</formula>
    </cfRule>
  </conditionalFormatting>
  <conditionalFormatting sqref="A671:I671">
    <cfRule type="expression" dxfId="2" priority="563">
      <formula>$T671="ENVIO OS N1"</formula>
    </cfRule>
  </conditionalFormatting>
  <conditionalFormatting sqref="R671:S671">
    <cfRule type="expression" dxfId="0" priority="564">
      <formula>$T671="FINALIZADO"</formula>
    </cfRule>
  </conditionalFormatting>
  <conditionalFormatting sqref="R671:S671">
    <cfRule type="expression" dxfId="1" priority="565">
      <formula>$T671=""</formula>
    </cfRule>
  </conditionalFormatting>
  <conditionalFormatting sqref="R671:S671">
    <cfRule type="expression" dxfId="2" priority="566">
      <formula>$T671="ENVIO OS"</formula>
    </cfRule>
  </conditionalFormatting>
  <conditionalFormatting sqref="R671:S671">
    <cfRule type="expression" dxfId="4" priority="567">
      <formula>$T671="REINGRESO FINALIZADO"</formula>
    </cfRule>
  </conditionalFormatting>
  <conditionalFormatting sqref="R671:S671">
    <cfRule type="expression" dxfId="2" priority="568">
      <formula>$T671="ENVIO OS N2"</formula>
    </cfRule>
  </conditionalFormatting>
  <conditionalFormatting sqref="R671:S671">
    <cfRule type="expression" dxfId="2" priority="569">
      <formula>$T671="ENVIO OS N1"</formula>
    </cfRule>
  </conditionalFormatting>
  <conditionalFormatting sqref="R647">
    <cfRule type="expression" dxfId="0" priority="570">
      <formula>$T647="FINALIZADO"</formula>
    </cfRule>
  </conditionalFormatting>
  <conditionalFormatting sqref="R647">
    <cfRule type="expression" dxfId="1" priority="571">
      <formula>$T647=""</formula>
    </cfRule>
  </conditionalFormatting>
  <conditionalFormatting sqref="R647">
    <cfRule type="expression" dxfId="2" priority="572">
      <formula>$T647="ENVIO OS"</formula>
    </cfRule>
  </conditionalFormatting>
  <conditionalFormatting sqref="R647">
    <cfRule type="expression" dxfId="4" priority="573">
      <formula>$T647="REINGRESO FINALIZADO"</formula>
    </cfRule>
  </conditionalFormatting>
  <conditionalFormatting sqref="R647">
    <cfRule type="expression" dxfId="2" priority="574">
      <formula>$T647="ENVIO OS N2"</formula>
    </cfRule>
  </conditionalFormatting>
  <conditionalFormatting sqref="R647">
    <cfRule type="expression" dxfId="2" priority="575">
      <formula>$T647="ENVIO OS N1"</formula>
    </cfRule>
  </conditionalFormatting>
  <conditionalFormatting sqref="S647">
    <cfRule type="expression" dxfId="0" priority="576">
      <formula>$T647="FINALIZADO"</formula>
    </cfRule>
  </conditionalFormatting>
  <conditionalFormatting sqref="S647">
    <cfRule type="expression" dxfId="1" priority="577">
      <formula>$T647=""</formula>
    </cfRule>
  </conditionalFormatting>
  <conditionalFormatting sqref="S647">
    <cfRule type="expression" dxfId="2" priority="578">
      <formula>$T647="ENVIO OS"</formula>
    </cfRule>
  </conditionalFormatting>
  <conditionalFormatting sqref="S647">
    <cfRule type="expression" dxfId="4" priority="579">
      <formula>$T647="REINGRESO FINALIZADO"</formula>
    </cfRule>
  </conditionalFormatting>
  <conditionalFormatting sqref="S647">
    <cfRule type="expression" dxfId="2" priority="580">
      <formula>$T647="ENVIO OS N2"</formula>
    </cfRule>
  </conditionalFormatting>
  <conditionalFormatting sqref="S647">
    <cfRule type="expression" dxfId="2" priority="581">
      <formula>$T647="ENVIO OS N1"</formula>
    </cfRule>
  </conditionalFormatting>
  <conditionalFormatting sqref="J667">
    <cfRule type="expression" dxfId="3" priority="582">
      <formula>$T667="FINALIZADO"</formula>
    </cfRule>
  </conditionalFormatting>
  <conditionalFormatting sqref="J667">
    <cfRule type="expression" dxfId="1" priority="583">
      <formula>$T667=""</formula>
    </cfRule>
  </conditionalFormatting>
  <conditionalFormatting sqref="J667">
    <cfRule type="expression" dxfId="2" priority="584">
      <formula>$T667="ENVIO OS"</formula>
    </cfRule>
  </conditionalFormatting>
  <conditionalFormatting sqref="J667">
    <cfRule type="expression" dxfId="2" priority="585">
      <formula>$T667="PEDIDO COMERCIAL"</formula>
    </cfRule>
  </conditionalFormatting>
  <conditionalFormatting sqref="J667">
    <cfRule type="expression" dxfId="4" priority="586">
      <formula>$T667="REINGRESO FINALIZADO"</formula>
    </cfRule>
  </conditionalFormatting>
  <conditionalFormatting sqref="J667">
    <cfRule type="expression" dxfId="2" priority="587">
      <formula>$T667="ENVIO OS N2"</formula>
    </cfRule>
  </conditionalFormatting>
  <conditionalFormatting sqref="J667">
    <cfRule type="expression" dxfId="2" priority="588">
      <formula>$T667="ENVIO OS N1"</formula>
    </cfRule>
  </conditionalFormatting>
  <conditionalFormatting sqref="K667:L667">
    <cfRule type="expression" dxfId="3" priority="589">
      <formula>$T667="FINALIZADO"</formula>
    </cfRule>
  </conditionalFormatting>
  <conditionalFormatting sqref="K667:L667">
    <cfRule type="expression" dxfId="1" priority="590">
      <formula>$T667=""</formula>
    </cfRule>
  </conditionalFormatting>
  <conditionalFormatting sqref="K667:L667">
    <cfRule type="expression" dxfId="2" priority="591">
      <formula>$T667="ENVIO OS"</formula>
    </cfRule>
  </conditionalFormatting>
  <conditionalFormatting sqref="K667:L667">
    <cfRule type="expression" dxfId="4" priority="592">
      <formula>$T667="REINGRESO FINALIZADO"</formula>
    </cfRule>
  </conditionalFormatting>
  <conditionalFormatting sqref="K667:L667">
    <cfRule type="expression" dxfId="2" priority="593">
      <formula>$T667="ENVIO OS N2"</formula>
    </cfRule>
  </conditionalFormatting>
  <conditionalFormatting sqref="K667:L667">
    <cfRule type="expression" dxfId="2" priority="594">
      <formula>$T667="ENVIO OS N1"</formula>
    </cfRule>
  </conditionalFormatting>
  <conditionalFormatting sqref="R667:S667">
    <cfRule type="expression" dxfId="0" priority="595">
      <formula>$T667="FINALIZADO"</formula>
    </cfRule>
  </conditionalFormatting>
  <conditionalFormatting sqref="R667:S667">
    <cfRule type="expression" dxfId="1" priority="596">
      <formula>$T667=""</formula>
    </cfRule>
  </conditionalFormatting>
  <conditionalFormatting sqref="R667:S667">
    <cfRule type="expression" dxfId="2" priority="597">
      <formula>$T667="ENVIO OS"</formula>
    </cfRule>
  </conditionalFormatting>
  <conditionalFormatting sqref="R667:S667">
    <cfRule type="expression" dxfId="4" priority="598">
      <formula>$T667="REINGRESO FINALIZADO"</formula>
    </cfRule>
  </conditionalFormatting>
  <conditionalFormatting sqref="R667:S667">
    <cfRule type="expression" dxfId="2" priority="599">
      <formula>$T667="ENVIO OS N2"</formula>
    </cfRule>
  </conditionalFormatting>
  <conditionalFormatting sqref="R667:S667">
    <cfRule type="expression" dxfId="2" priority="600">
      <formula>$T667="ENVIO OS N1"</formula>
    </cfRule>
  </conditionalFormatting>
  <conditionalFormatting sqref="V667:W667">
    <cfRule type="expression" dxfId="3" priority="601">
      <formula>$T667="FINALIZADO"</formula>
    </cfRule>
  </conditionalFormatting>
  <conditionalFormatting sqref="V667:W667">
    <cfRule type="expression" dxfId="1" priority="602">
      <formula>$T667=""</formula>
    </cfRule>
  </conditionalFormatting>
  <conditionalFormatting sqref="V667:W667">
    <cfRule type="expression" dxfId="2" priority="603">
      <formula>$T667="ENVIO OS"</formula>
    </cfRule>
  </conditionalFormatting>
  <conditionalFormatting sqref="V667:W667">
    <cfRule type="expression" dxfId="4" priority="604">
      <formula>$T667="REINGRESO FINALIZADO"</formula>
    </cfRule>
  </conditionalFormatting>
  <conditionalFormatting sqref="V667:W667">
    <cfRule type="expression" dxfId="2" priority="605">
      <formula>$T667="ENVIO OS N2"</formula>
    </cfRule>
  </conditionalFormatting>
  <conditionalFormatting sqref="V667:W667">
    <cfRule type="expression" dxfId="2" priority="606">
      <formula>$T667="ENVIO OS N1"</formula>
    </cfRule>
  </conditionalFormatting>
  <conditionalFormatting sqref="X667">
    <cfRule type="expression" dxfId="3" priority="607">
      <formula>$T667="FINALIZADO"</formula>
    </cfRule>
  </conditionalFormatting>
  <conditionalFormatting sqref="X667">
    <cfRule type="expression" dxfId="1" priority="608">
      <formula>$T667=""</formula>
    </cfRule>
  </conditionalFormatting>
  <conditionalFormatting sqref="X667">
    <cfRule type="expression" dxfId="2" priority="609">
      <formula>$T667="ENVIO OS"</formula>
    </cfRule>
  </conditionalFormatting>
  <conditionalFormatting sqref="X667">
    <cfRule type="expression" dxfId="4" priority="610">
      <formula>$T667="REINGRESO FINALIZADO"</formula>
    </cfRule>
  </conditionalFormatting>
  <conditionalFormatting sqref="X667">
    <cfRule type="expression" dxfId="2" priority="611">
      <formula>$T667="ENVIO OS N2"</formula>
    </cfRule>
  </conditionalFormatting>
  <conditionalFormatting sqref="X667">
    <cfRule type="expression" dxfId="2" priority="612">
      <formula>$T667="ENVIO OS N1"</formula>
    </cfRule>
  </conditionalFormatting>
  <conditionalFormatting sqref="Y667">
    <cfRule type="expression" dxfId="3" priority="613">
      <formula>$T667="FINALIZADO"</formula>
    </cfRule>
  </conditionalFormatting>
  <conditionalFormatting sqref="Y667">
    <cfRule type="expression" dxfId="1" priority="614">
      <formula>$T667=""</formula>
    </cfRule>
  </conditionalFormatting>
  <conditionalFormatting sqref="Y667">
    <cfRule type="expression" dxfId="2" priority="615">
      <formula>$T667="ENVIO OS"</formula>
    </cfRule>
  </conditionalFormatting>
  <conditionalFormatting sqref="Y667">
    <cfRule type="expression" dxfId="4" priority="616">
      <formula>$T667="REINGRESO FINALIZADO"</formula>
    </cfRule>
  </conditionalFormatting>
  <conditionalFormatting sqref="Y667">
    <cfRule type="expression" dxfId="2" priority="617">
      <formula>$T667="ENVIO OS N2"</formula>
    </cfRule>
  </conditionalFormatting>
  <conditionalFormatting sqref="Y667">
    <cfRule type="expression" dxfId="2" priority="618">
      <formula>$T667="ENVIO OS N1"</formula>
    </cfRule>
  </conditionalFormatting>
  <conditionalFormatting sqref="Z667">
    <cfRule type="expression" dxfId="3" priority="619">
      <formula>$T667="FINALIZADO"</formula>
    </cfRule>
  </conditionalFormatting>
  <conditionalFormatting sqref="Z667">
    <cfRule type="expression" dxfId="1" priority="620">
      <formula>$T667=""</formula>
    </cfRule>
  </conditionalFormatting>
  <conditionalFormatting sqref="Z667">
    <cfRule type="expression" dxfId="2" priority="621">
      <formula>$T667="ENVIO OS"</formula>
    </cfRule>
  </conditionalFormatting>
  <conditionalFormatting sqref="Z667">
    <cfRule type="expression" dxfId="4" priority="622">
      <formula>$T667="REINGRESO FINALIZADO"</formula>
    </cfRule>
  </conditionalFormatting>
  <conditionalFormatting sqref="Z667">
    <cfRule type="expression" dxfId="2" priority="623">
      <formula>$T667="ENVIO OS N2"</formula>
    </cfRule>
  </conditionalFormatting>
  <conditionalFormatting sqref="Z667">
    <cfRule type="expression" dxfId="2" priority="624">
      <formula>$T667="ENVIO OS N1"</formula>
    </cfRule>
  </conditionalFormatting>
  <conditionalFormatting sqref="Y665">
    <cfRule type="expression" dxfId="3" priority="625">
      <formula>$T665="FINALIZADO"</formula>
    </cfRule>
  </conditionalFormatting>
  <conditionalFormatting sqref="Y665">
    <cfRule type="expression" dxfId="1" priority="626">
      <formula>$T665=""</formula>
    </cfRule>
  </conditionalFormatting>
  <conditionalFormatting sqref="Y665">
    <cfRule type="expression" dxfId="2" priority="627">
      <formula>$T665="ENVIO OS"</formula>
    </cfRule>
  </conditionalFormatting>
  <conditionalFormatting sqref="Y665">
    <cfRule type="expression" dxfId="4" priority="628">
      <formula>$T665="REINGRESO FINALIZADO"</formula>
    </cfRule>
  </conditionalFormatting>
  <conditionalFormatting sqref="Y665">
    <cfRule type="expression" dxfId="2" priority="629">
      <formula>$T665="ENVIO OS N2"</formula>
    </cfRule>
  </conditionalFormatting>
  <conditionalFormatting sqref="Y665">
    <cfRule type="expression" dxfId="2" priority="630">
      <formula>$T665="ENVIO OS N1"</formula>
    </cfRule>
  </conditionalFormatting>
  <conditionalFormatting sqref="J644">
    <cfRule type="expression" dxfId="3" priority="631">
      <formula>$T644="FINALIZADO"</formula>
    </cfRule>
  </conditionalFormatting>
  <conditionalFormatting sqref="J644">
    <cfRule type="expression" dxfId="1" priority="632">
      <formula>$T644=""</formula>
    </cfRule>
  </conditionalFormatting>
  <conditionalFormatting sqref="J644">
    <cfRule type="expression" dxfId="2" priority="633">
      <formula>$T644="ENVIO OS"</formula>
    </cfRule>
  </conditionalFormatting>
  <conditionalFormatting sqref="J644">
    <cfRule type="expression" dxfId="4" priority="634">
      <formula>$T644="REINGRESO FINALIZADO"</formula>
    </cfRule>
  </conditionalFormatting>
  <conditionalFormatting sqref="J644">
    <cfRule type="expression" dxfId="2" priority="635">
      <formula>$T644="ENVIO OS N2"</formula>
    </cfRule>
  </conditionalFormatting>
  <conditionalFormatting sqref="J644">
    <cfRule type="expression" dxfId="2" priority="636">
      <formula>$T644="ENVIO OS N1"</formula>
    </cfRule>
  </conditionalFormatting>
  <conditionalFormatting sqref="J661">
    <cfRule type="expression" dxfId="3" priority="637">
      <formula>$T661="FINALIZADO"</formula>
    </cfRule>
  </conditionalFormatting>
  <conditionalFormatting sqref="J661">
    <cfRule type="expression" dxfId="1" priority="638">
      <formula>$T661=""</formula>
    </cfRule>
  </conditionalFormatting>
  <conditionalFormatting sqref="J661">
    <cfRule type="expression" dxfId="2" priority="639">
      <formula>$T661="ENVIO OS"</formula>
    </cfRule>
  </conditionalFormatting>
  <conditionalFormatting sqref="J661">
    <cfRule type="expression" dxfId="4" priority="640">
      <formula>$T661="REINGRESO FINALIZADO"</formula>
    </cfRule>
  </conditionalFormatting>
  <conditionalFormatting sqref="J661">
    <cfRule type="expression" dxfId="2" priority="641">
      <formula>$T661="ENVIO OS N2"</formula>
    </cfRule>
  </conditionalFormatting>
  <conditionalFormatting sqref="J661">
    <cfRule type="expression" dxfId="2" priority="642">
      <formula>$T661="ENVIO OS N1"</formula>
    </cfRule>
  </conditionalFormatting>
  <conditionalFormatting sqref="R583:S583">
    <cfRule type="expression" dxfId="0" priority="643">
      <formula>$T583="FINALIZADO"</formula>
    </cfRule>
  </conditionalFormatting>
  <conditionalFormatting sqref="R583:S583">
    <cfRule type="expression" dxfId="1" priority="644">
      <formula>$T583=""</formula>
    </cfRule>
  </conditionalFormatting>
  <conditionalFormatting sqref="R583:S583">
    <cfRule type="expression" dxfId="2" priority="645">
      <formula>$T583="ENVIO OS"</formula>
    </cfRule>
  </conditionalFormatting>
  <conditionalFormatting sqref="A583:Q583">
    <cfRule type="expression" dxfId="3" priority="646">
      <formula>$T583="FINALIZADO"</formula>
    </cfRule>
  </conditionalFormatting>
  <conditionalFormatting sqref="A583:Q583">
    <cfRule type="expression" dxfId="1" priority="647">
      <formula>$T583=""</formula>
    </cfRule>
  </conditionalFormatting>
  <conditionalFormatting sqref="A583:Q583">
    <cfRule type="expression" dxfId="2" priority="648">
      <formula>$T583="ENVIO OS"</formula>
    </cfRule>
  </conditionalFormatting>
  <conditionalFormatting sqref="A583:T583">
    <cfRule type="expression" dxfId="4" priority="649">
      <formula>$T583="REINGRESO FINALIZADO"</formula>
    </cfRule>
  </conditionalFormatting>
  <conditionalFormatting sqref="A583:T583">
    <cfRule type="expression" dxfId="2" priority="650">
      <formula>$T583="ENVIO OS N2"</formula>
    </cfRule>
  </conditionalFormatting>
  <conditionalFormatting sqref="A583:T583">
    <cfRule type="expression" dxfId="2" priority="651">
      <formula>$T583="ENVIO OS N1"</formula>
    </cfRule>
  </conditionalFormatting>
  <conditionalFormatting sqref="M584">
    <cfRule type="expression" dxfId="3" priority="652">
      <formula>$T584="FINALIZADO"</formula>
    </cfRule>
  </conditionalFormatting>
  <conditionalFormatting sqref="M584">
    <cfRule type="expression" dxfId="1" priority="653">
      <formula>$T584=""</formula>
    </cfRule>
  </conditionalFormatting>
  <conditionalFormatting sqref="M584">
    <cfRule type="expression" dxfId="2" priority="654">
      <formula>$T584="ENVIO OS"</formula>
    </cfRule>
  </conditionalFormatting>
  <conditionalFormatting sqref="M584">
    <cfRule type="expression" dxfId="4" priority="655">
      <formula>$T584="REINGRESO FINALIZADO"</formula>
    </cfRule>
  </conditionalFormatting>
  <conditionalFormatting sqref="M584">
    <cfRule type="expression" dxfId="2" priority="656">
      <formula>$T584="ENVIO OS N2"</formula>
    </cfRule>
  </conditionalFormatting>
  <conditionalFormatting sqref="M584">
    <cfRule type="expression" dxfId="2" priority="657">
      <formula>$T584="ENVIO OS N1"</formula>
    </cfRule>
  </conditionalFormatting>
  <conditionalFormatting sqref="J670">
    <cfRule type="expression" dxfId="3" priority="658">
      <formula>$T670="FINALIZADO"</formula>
    </cfRule>
  </conditionalFormatting>
  <conditionalFormatting sqref="J670">
    <cfRule type="expression" dxfId="1" priority="659">
      <formula>$T670=""</formula>
    </cfRule>
  </conditionalFormatting>
  <conditionalFormatting sqref="J670">
    <cfRule type="expression" dxfId="2" priority="660">
      <formula>$T670="ENVIO OS"</formula>
    </cfRule>
  </conditionalFormatting>
  <conditionalFormatting sqref="J670">
    <cfRule type="expression" dxfId="4" priority="661">
      <formula>$T670="REINGRESO FINALIZADO"</formula>
    </cfRule>
  </conditionalFormatting>
  <conditionalFormatting sqref="J670">
    <cfRule type="expression" dxfId="2" priority="662">
      <formula>$T670="ENVIO OS N2"</formula>
    </cfRule>
  </conditionalFormatting>
  <conditionalFormatting sqref="J670">
    <cfRule type="expression" dxfId="2" priority="663">
      <formula>$T670="ENVIO OS N1"</formula>
    </cfRule>
  </conditionalFormatting>
  <conditionalFormatting sqref="J671">
    <cfRule type="expression" dxfId="3" priority="664">
      <formula>$T671="FINALIZADO"</formula>
    </cfRule>
  </conditionalFormatting>
  <conditionalFormatting sqref="J671">
    <cfRule type="expression" dxfId="1" priority="665">
      <formula>$T671=""</formula>
    </cfRule>
  </conditionalFormatting>
  <conditionalFormatting sqref="J671">
    <cfRule type="expression" dxfId="2" priority="666">
      <formula>$T671="ENVIO OS"</formula>
    </cfRule>
  </conditionalFormatting>
  <conditionalFormatting sqref="J671">
    <cfRule type="expression" dxfId="4" priority="667">
      <formula>$T671="REINGRESO FINALIZADO"</formula>
    </cfRule>
  </conditionalFormatting>
  <conditionalFormatting sqref="J671">
    <cfRule type="expression" dxfId="2" priority="668">
      <formula>$T671="ENVIO OS N2"</formula>
    </cfRule>
  </conditionalFormatting>
  <conditionalFormatting sqref="J671">
    <cfRule type="expression" dxfId="2" priority="669">
      <formula>$T671="ENVIO OS N1"</formula>
    </cfRule>
  </conditionalFormatting>
  <conditionalFormatting sqref="J650">
    <cfRule type="expression" dxfId="3" priority="670">
      <formula>$T650="FINALIZADO"</formula>
    </cfRule>
  </conditionalFormatting>
  <conditionalFormatting sqref="J650">
    <cfRule type="expression" dxfId="1" priority="671">
      <formula>$T650=""</formula>
    </cfRule>
  </conditionalFormatting>
  <conditionalFormatting sqref="J650">
    <cfRule type="expression" dxfId="2" priority="672">
      <formula>$T650="ENVIO OS"</formula>
    </cfRule>
  </conditionalFormatting>
  <conditionalFormatting sqref="J650">
    <cfRule type="expression" dxfId="4" priority="673">
      <formula>$T650="REINGRESO FINALIZADO"</formula>
    </cfRule>
  </conditionalFormatting>
  <conditionalFormatting sqref="J650">
    <cfRule type="expression" dxfId="2" priority="674">
      <formula>$T650="ENVIO OS N2"</formula>
    </cfRule>
  </conditionalFormatting>
  <conditionalFormatting sqref="J650">
    <cfRule type="expression" dxfId="2" priority="675">
      <formula>$T650="ENVIO OS N1"</formula>
    </cfRule>
  </conditionalFormatting>
  <conditionalFormatting sqref="J654">
    <cfRule type="expression" dxfId="3" priority="676">
      <formula>$T654="FINALIZADO"</formula>
    </cfRule>
  </conditionalFormatting>
  <conditionalFormatting sqref="J654">
    <cfRule type="expression" dxfId="1" priority="677">
      <formula>$T654=""</formula>
    </cfRule>
  </conditionalFormatting>
  <conditionalFormatting sqref="J654">
    <cfRule type="expression" dxfId="2" priority="678">
      <formula>$T654="ENVIO OS"</formula>
    </cfRule>
  </conditionalFormatting>
  <conditionalFormatting sqref="J654">
    <cfRule type="expression" dxfId="4" priority="679">
      <formula>$T654="REINGRESO FINALIZADO"</formula>
    </cfRule>
  </conditionalFormatting>
  <conditionalFormatting sqref="J654">
    <cfRule type="expression" dxfId="2" priority="680">
      <formula>$T654="ENVIO OS N2"</formula>
    </cfRule>
  </conditionalFormatting>
  <conditionalFormatting sqref="J654">
    <cfRule type="expression" dxfId="2" priority="681">
      <formula>$T654="ENVIO OS N1"</formula>
    </cfRule>
  </conditionalFormatting>
  <conditionalFormatting sqref="U499">
    <cfRule type="expression" dxfId="0" priority="682">
      <formula>$T499="FINALIZADO"</formula>
    </cfRule>
  </conditionalFormatting>
  <conditionalFormatting sqref="U499">
    <cfRule type="expression" dxfId="1" priority="683">
      <formula>$T499=""</formula>
    </cfRule>
  </conditionalFormatting>
  <conditionalFormatting sqref="U499">
    <cfRule type="expression" dxfId="2" priority="684">
      <formula>$T499="ENVIO OS"</formula>
    </cfRule>
  </conditionalFormatting>
  <conditionalFormatting sqref="U497">
    <cfRule type="expression" dxfId="0" priority="685">
      <formula>$T497="FINALIZADO"</formula>
    </cfRule>
  </conditionalFormatting>
  <conditionalFormatting sqref="U497">
    <cfRule type="expression" dxfId="1" priority="686">
      <formula>$T497=""</formula>
    </cfRule>
  </conditionalFormatting>
  <conditionalFormatting sqref="U497">
    <cfRule type="expression" dxfId="2" priority="687">
      <formula>$T497="ENVIO OS"</formula>
    </cfRule>
  </conditionalFormatting>
  <conditionalFormatting sqref="U498">
    <cfRule type="expression" dxfId="0" priority="688">
      <formula>$T498="FINALIZADO"</formula>
    </cfRule>
  </conditionalFormatting>
  <conditionalFormatting sqref="U498">
    <cfRule type="expression" dxfId="1" priority="689">
      <formula>$T498=""</formula>
    </cfRule>
  </conditionalFormatting>
  <conditionalFormatting sqref="U498">
    <cfRule type="expression" dxfId="2" priority="690">
      <formula>$T498="ENVIO OS"</formula>
    </cfRule>
  </conditionalFormatting>
  <conditionalFormatting sqref="U500">
    <cfRule type="expression" dxfId="0" priority="691">
      <formula>$T500="FINALIZADO"</formula>
    </cfRule>
  </conditionalFormatting>
  <conditionalFormatting sqref="U500">
    <cfRule type="expression" dxfId="1" priority="692">
      <formula>$T500=""</formula>
    </cfRule>
  </conditionalFormatting>
  <conditionalFormatting sqref="U500">
    <cfRule type="expression" dxfId="2" priority="693">
      <formula>$T500="ENVIO OS"</formula>
    </cfRule>
  </conditionalFormatting>
  <conditionalFormatting sqref="U501">
    <cfRule type="expression" dxfId="0" priority="694">
      <formula>$T501="FINALIZADO"</formula>
    </cfRule>
  </conditionalFormatting>
  <conditionalFormatting sqref="U501">
    <cfRule type="expression" dxfId="1" priority="695">
      <formula>$T501=""</formula>
    </cfRule>
  </conditionalFormatting>
  <conditionalFormatting sqref="U501">
    <cfRule type="expression" dxfId="2" priority="696">
      <formula>$T501="ENVIO OS"</formula>
    </cfRule>
  </conditionalFormatting>
  <conditionalFormatting sqref="U502">
    <cfRule type="expression" dxfId="0" priority="697">
      <formula>$T502="FINALIZADO"</formula>
    </cfRule>
  </conditionalFormatting>
  <conditionalFormatting sqref="U502">
    <cfRule type="expression" dxfId="1" priority="698">
      <formula>$T502=""</formula>
    </cfRule>
  </conditionalFormatting>
  <conditionalFormatting sqref="U502">
    <cfRule type="expression" dxfId="2" priority="699">
      <formula>$T502="ENVIO OS"</formula>
    </cfRule>
  </conditionalFormatting>
  <conditionalFormatting sqref="U503">
    <cfRule type="expression" dxfId="0" priority="700">
      <formula>$T503="FINALIZADO"</formula>
    </cfRule>
  </conditionalFormatting>
  <conditionalFormatting sqref="U503">
    <cfRule type="expression" dxfId="1" priority="701">
      <formula>$T503=""</formula>
    </cfRule>
  </conditionalFormatting>
  <conditionalFormatting sqref="U503">
    <cfRule type="expression" dxfId="2" priority="702">
      <formula>$T503="ENVIO OS"</formula>
    </cfRule>
  </conditionalFormatting>
  <conditionalFormatting sqref="U457">
    <cfRule type="expression" dxfId="0" priority="703">
      <formula>$T457="FINALIZADO"</formula>
    </cfRule>
  </conditionalFormatting>
  <conditionalFormatting sqref="U457">
    <cfRule type="expression" dxfId="1" priority="704">
      <formula>$T457=""</formula>
    </cfRule>
  </conditionalFormatting>
  <conditionalFormatting sqref="U457">
    <cfRule type="expression" dxfId="2" priority="705">
      <formula>$T457="ENVIO OS"</formula>
    </cfRule>
  </conditionalFormatting>
  <conditionalFormatting sqref="U507">
    <cfRule type="expression" dxfId="0" priority="706">
      <formula>$T507="FINALIZADO"</formula>
    </cfRule>
  </conditionalFormatting>
  <conditionalFormatting sqref="U507">
    <cfRule type="expression" dxfId="1" priority="707">
      <formula>$T507=""</formula>
    </cfRule>
  </conditionalFormatting>
  <conditionalFormatting sqref="U507">
    <cfRule type="expression" dxfId="2" priority="708">
      <formula>$T507="ENVIO OS"</formula>
    </cfRule>
  </conditionalFormatting>
  <conditionalFormatting sqref="U528">
    <cfRule type="expression" dxfId="0" priority="709">
      <formula>$T528="FINALIZADO"</formula>
    </cfRule>
  </conditionalFormatting>
  <conditionalFormatting sqref="U528">
    <cfRule type="expression" dxfId="1" priority="710">
      <formula>$T528=""</formula>
    </cfRule>
  </conditionalFormatting>
  <conditionalFormatting sqref="U528">
    <cfRule type="expression" dxfId="2" priority="711">
      <formula>$T528="ENVIO OS"</formula>
    </cfRule>
  </conditionalFormatting>
  <conditionalFormatting sqref="U537">
    <cfRule type="expression" dxfId="0" priority="712">
      <formula>$T537="FINALIZADO"</formula>
    </cfRule>
  </conditionalFormatting>
  <conditionalFormatting sqref="U537">
    <cfRule type="expression" dxfId="1" priority="713">
      <formula>$T537=""</formula>
    </cfRule>
  </conditionalFormatting>
  <conditionalFormatting sqref="U537">
    <cfRule type="expression" dxfId="2" priority="714">
      <formula>$T537="ENVIO OS"</formula>
    </cfRule>
  </conditionalFormatting>
  <conditionalFormatting sqref="U559:U569">
    <cfRule type="expression" dxfId="3" priority="715">
      <formula>$T559="FINALIZADO"</formula>
    </cfRule>
  </conditionalFormatting>
  <conditionalFormatting sqref="U559:U569">
    <cfRule type="expression" dxfId="1" priority="716">
      <formula>$T559=""</formula>
    </cfRule>
  </conditionalFormatting>
  <conditionalFormatting sqref="U559:U569">
    <cfRule type="expression" dxfId="2" priority="717">
      <formula>$T559="ENVIO OS"</formula>
    </cfRule>
  </conditionalFormatting>
  <conditionalFormatting sqref="U547">
    <cfRule type="expression" dxfId="4" priority="718">
      <formula>$T547="REINGRESO FINALIZADO"</formula>
    </cfRule>
  </conditionalFormatting>
  <conditionalFormatting sqref="U547">
    <cfRule type="expression" dxfId="2" priority="719">
      <formula>$T547="ENVIO OS N2"</formula>
    </cfRule>
  </conditionalFormatting>
  <conditionalFormatting sqref="U547">
    <cfRule type="expression" dxfId="2" priority="720">
      <formula>$T547="ENVIO OS N1"</formula>
    </cfRule>
  </conditionalFormatting>
  <conditionalFormatting sqref="U542:U545">
    <cfRule type="expression" dxfId="4" priority="721">
      <formula>$T542="REINGRESO FINALIZADO"</formula>
    </cfRule>
  </conditionalFormatting>
  <conditionalFormatting sqref="U542:U545">
    <cfRule type="expression" dxfId="2" priority="722">
      <formula>$T542="ENVIO OS N2"</formula>
    </cfRule>
  </conditionalFormatting>
  <conditionalFormatting sqref="U542:U545">
    <cfRule type="expression" dxfId="2" priority="723">
      <formula>$T542="ENVIO OS N1"</formula>
    </cfRule>
  </conditionalFormatting>
  <conditionalFormatting sqref="U541">
    <cfRule type="expression" dxfId="3" priority="724">
      <formula>$T541="FINALIZADO"</formula>
    </cfRule>
  </conditionalFormatting>
  <conditionalFormatting sqref="U541">
    <cfRule type="expression" dxfId="1" priority="725">
      <formula>$T541=""</formula>
    </cfRule>
  </conditionalFormatting>
  <conditionalFormatting sqref="U541">
    <cfRule type="expression" dxfId="2" priority="726">
      <formula>$T541="ENVIO OS"</formula>
    </cfRule>
  </conditionalFormatting>
  <conditionalFormatting sqref="U541">
    <cfRule type="expression" dxfId="4" priority="727">
      <formula>$T541="REINGRESO FINALIZADO"</formula>
    </cfRule>
  </conditionalFormatting>
  <conditionalFormatting sqref="U541">
    <cfRule type="expression" dxfId="2" priority="728">
      <formula>$T541="ENVIO OS N2"</formula>
    </cfRule>
  </conditionalFormatting>
  <conditionalFormatting sqref="U541">
    <cfRule type="expression" dxfId="2" priority="729">
      <formula>$T541="ENVIO OS N1"</formula>
    </cfRule>
  </conditionalFormatting>
  <conditionalFormatting sqref="U598">
    <cfRule type="expression" dxfId="3" priority="730">
      <formula>$T598="FINALIZADO"</formula>
    </cfRule>
  </conditionalFormatting>
  <conditionalFormatting sqref="U598">
    <cfRule type="expression" dxfId="1" priority="731">
      <formula>$T598=""</formula>
    </cfRule>
  </conditionalFormatting>
  <conditionalFormatting sqref="U598">
    <cfRule type="expression" dxfId="2" priority="732">
      <formula>$T598="ENVIO OS"</formula>
    </cfRule>
  </conditionalFormatting>
  <conditionalFormatting sqref="U594">
    <cfRule type="expression" dxfId="2" priority="733">
      <formula>$T594="PEDIDO COMERCIAL"</formula>
    </cfRule>
  </conditionalFormatting>
  <conditionalFormatting sqref="U594">
    <cfRule type="expression" dxfId="4" priority="734">
      <formula>$T594="REINGRESO FINALIZADO"</formula>
    </cfRule>
  </conditionalFormatting>
  <conditionalFormatting sqref="U594">
    <cfRule type="expression" dxfId="2" priority="735">
      <formula>$T594="ENVIO OS N2"</formula>
    </cfRule>
  </conditionalFormatting>
  <conditionalFormatting sqref="U594">
    <cfRule type="expression" dxfId="2" priority="736">
      <formula>$T594="ENVIO OS N1"</formula>
    </cfRule>
  </conditionalFormatting>
  <conditionalFormatting sqref="U548">
    <cfRule type="expression" dxfId="3" priority="737">
      <formula>$T548="FINALIZADO"</formula>
    </cfRule>
  </conditionalFormatting>
  <conditionalFormatting sqref="U548">
    <cfRule type="expression" dxfId="1" priority="738">
      <formula>$T548=""</formula>
    </cfRule>
  </conditionalFormatting>
  <conditionalFormatting sqref="U548">
    <cfRule type="expression" dxfId="2" priority="739">
      <formula>$T548="ENVIO OS"</formula>
    </cfRule>
  </conditionalFormatting>
  <conditionalFormatting sqref="U548">
    <cfRule type="expression" dxfId="4" priority="740">
      <formula>$T548="REINGRESO FINALIZADO"</formula>
    </cfRule>
  </conditionalFormatting>
  <conditionalFormatting sqref="U548">
    <cfRule type="expression" dxfId="2" priority="741">
      <formula>$T548="ENVIO OS N2"</formula>
    </cfRule>
  </conditionalFormatting>
  <conditionalFormatting sqref="U548">
    <cfRule type="expression" dxfId="2" priority="742">
      <formula>$T548="ENVIO OS N1"</formula>
    </cfRule>
  </conditionalFormatting>
  <conditionalFormatting sqref="U493:U494">
    <cfRule type="expression" dxfId="0" priority="743">
      <formula>$T493="FINALIZADO"</formula>
    </cfRule>
  </conditionalFormatting>
  <conditionalFormatting sqref="U493:U494">
    <cfRule type="expression" dxfId="1" priority="744">
      <formula>$T493=""</formula>
    </cfRule>
  </conditionalFormatting>
  <conditionalFormatting sqref="U493:U494">
    <cfRule type="expression" dxfId="2" priority="745">
      <formula>$T493="ENVIO OS"</formula>
    </cfRule>
  </conditionalFormatting>
  <conditionalFormatting sqref="U554:U556">
    <cfRule type="expression" dxfId="3" priority="746">
      <formula>$T554="FINALIZADO"</formula>
    </cfRule>
  </conditionalFormatting>
  <conditionalFormatting sqref="U554:U556">
    <cfRule type="expression" dxfId="1" priority="747">
      <formula>$T554=""</formula>
    </cfRule>
  </conditionalFormatting>
  <conditionalFormatting sqref="U554:U556">
    <cfRule type="expression" dxfId="2" priority="748">
      <formula>$T554="ENVIO OS"</formula>
    </cfRule>
  </conditionalFormatting>
  <conditionalFormatting sqref="U554:U556">
    <cfRule type="expression" dxfId="4" priority="749">
      <formula>$T554="REINGRESO FINALIZADO"</formula>
    </cfRule>
  </conditionalFormatting>
  <conditionalFormatting sqref="U554:U556">
    <cfRule type="expression" dxfId="2" priority="750">
      <formula>$T554="ENVIO OS N2"</formula>
    </cfRule>
  </conditionalFormatting>
  <conditionalFormatting sqref="U554:U556">
    <cfRule type="expression" dxfId="2" priority="751">
      <formula>$T554="ENVIO OS N1"</formula>
    </cfRule>
  </conditionalFormatting>
  <conditionalFormatting sqref="U551">
    <cfRule type="expression" dxfId="0" priority="752">
      <formula>$T551="FINALIZADO"</formula>
    </cfRule>
  </conditionalFormatting>
  <conditionalFormatting sqref="U551">
    <cfRule type="expression" dxfId="1" priority="753">
      <formula>$T551=""</formula>
    </cfRule>
  </conditionalFormatting>
  <conditionalFormatting sqref="U551">
    <cfRule type="expression" dxfId="2" priority="754">
      <formula>$T551="ENVIO OS"</formula>
    </cfRule>
  </conditionalFormatting>
  <conditionalFormatting sqref="U552">
    <cfRule type="expression" dxfId="0" priority="755">
      <formula>$T552="FINALIZADO"</formula>
    </cfRule>
  </conditionalFormatting>
  <conditionalFormatting sqref="U552">
    <cfRule type="expression" dxfId="1" priority="756">
      <formula>$T552=""</formula>
    </cfRule>
  </conditionalFormatting>
  <conditionalFormatting sqref="U552">
    <cfRule type="expression" dxfId="2" priority="757">
      <formula>$T552="ENVIO OS"</formula>
    </cfRule>
  </conditionalFormatting>
  <conditionalFormatting sqref="U553">
    <cfRule type="expression" dxfId="0" priority="758">
      <formula>$T553="FINALIZADO"</formula>
    </cfRule>
  </conditionalFormatting>
  <conditionalFormatting sqref="U553">
    <cfRule type="expression" dxfId="1" priority="759">
      <formula>$T553=""</formula>
    </cfRule>
  </conditionalFormatting>
  <conditionalFormatting sqref="U553">
    <cfRule type="expression" dxfId="2" priority="760">
      <formula>$T553="ENVIO OS"</formula>
    </cfRule>
  </conditionalFormatting>
  <conditionalFormatting sqref="U526">
    <cfRule type="expression" dxfId="0" priority="761">
      <formula>$T526="FINALIZADO"</formula>
    </cfRule>
  </conditionalFormatting>
  <conditionalFormatting sqref="U526">
    <cfRule type="expression" dxfId="1" priority="762">
      <formula>$T526=""</formula>
    </cfRule>
  </conditionalFormatting>
  <conditionalFormatting sqref="U526">
    <cfRule type="expression" dxfId="2" priority="763">
      <formula>$T526="ENVIO OS"</formula>
    </cfRule>
  </conditionalFormatting>
  <conditionalFormatting sqref="U592">
    <cfRule type="expression" dxfId="3" priority="764">
      <formula>$T592="FINALIZADO"</formula>
    </cfRule>
  </conditionalFormatting>
  <conditionalFormatting sqref="U592">
    <cfRule type="expression" dxfId="1" priority="765">
      <formula>$T592=""</formula>
    </cfRule>
  </conditionalFormatting>
  <conditionalFormatting sqref="U592">
    <cfRule type="expression" dxfId="2" priority="766">
      <formula>$T592="ENVIO OS"</formula>
    </cfRule>
  </conditionalFormatting>
  <conditionalFormatting sqref="U592">
    <cfRule type="expression" dxfId="4" priority="767">
      <formula>$T592="REINGRESO FINALIZADO"</formula>
    </cfRule>
  </conditionalFormatting>
  <conditionalFormatting sqref="U592">
    <cfRule type="expression" dxfId="2" priority="768">
      <formula>$T592="ENVIO OS N2"</formula>
    </cfRule>
  </conditionalFormatting>
  <conditionalFormatting sqref="U592">
    <cfRule type="expression" dxfId="2" priority="769">
      <formula>$T592="ENVIO OS N1"</formula>
    </cfRule>
  </conditionalFormatting>
  <conditionalFormatting sqref="U573">
    <cfRule type="expression" dxfId="3" priority="770">
      <formula>$T573="FINALIZADO"</formula>
    </cfRule>
  </conditionalFormatting>
  <conditionalFormatting sqref="U573">
    <cfRule type="expression" dxfId="1" priority="771">
      <formula>$T573=""</formula>
    </cfRule>
  </conditionalFormatting>
  <conditionalFormatting sqref="U573">
    <cfRule type="expression" dxfId="2" priority="772">
      <formula>$T573="ENVIO OS"</formula>
    </cfRule>
  </conditionalFormatting>
  <conditionalFormatting sqref="U573">
    <cfRule type="expression" dxfId="4" priority="773">
      <formula>$T573="REINGRESO FINALIZADO"</formula>
    </cfRule>
  </conditionalFormatting>
  <conditionalFormatting sqref="U573">
    <cfRule type="expression" dxfId="2" priority="774">
      <formula>$T573="ENVIO OS N2"</formula>
    </cfRule>
  </conditionalFormatting>
  <conditionalFormatting sqref="U573">
    <cfRule type="expression" dxfId="2" priority="775">
      <formula>$T573="ENVIO OS N1"</formula>
    </cfRule>
  </conditionalFormatting>
  <conditionalFormatting sqref="U597">
    <cfRule type="expression" dxfId="0" priority="776">
      <formula>$T597="FINALIZADO"</formula>
    </cfRule>
  </conditionalFormatting>
  <conditionalFormatting sqref="U597">
    <cfRule type="expression" dxfId="1" priority="777">
      <formula>$T597=""</formula>
    </cfRule>
  </conditionalFormatting>
  <conditionalFormatting sqref="U597">
    <cfRule type="expression" dxfId="2" priority="778">
      <formula>$T597="ENVIO OS"</formula>
    </cfRule>
  </conditionalFormatting>
  <conditionalFormatting sqref="U596">
    <cfRule type="expression" dxfId="0" priority="779">
      <formula>$T596="FINALIZADO"</formula>
    </cfRule>
  </conditionalFormatting>
  <conditionalFormatting sqref="U596">
    <cfRule type="expression" dxfId="1" priority="780">
      <formula>$T596=""</formula>
    </cfRule>
  </conditionalFormatting>
  <conditionalFormatting sqref="U596">
    <cfRule type="expression" dxfId="2" priority="781">
      <formula>$T596="ENVIO OS"</formula>
    </cfRule>
  </conditionalFormatting>
  <conditionalFormatting sqref="U588">
    <cfRule type="expression" dxfId="3" priority="782">
      <formula>$T588="FINALIZADO"</formula>
    </cfRule>
  </conditionalFormatting>
  <conditionalFormatting sqref="U588">
    <cfRule type="expression" dxfId="1" priority="783">
      <formula>$T588=""</formula>
    </cfRule>
  </conditionalFormatting>
  <conditionalFormatting sqref="U588">
    <cfRule type="expression" dxfId="2" priority="784">
      <formula>$T588="ENVIO OS"</formula>
    </cfRule>
  </conditionalFormatting>
  <conditionalFormatting sqref="U588">
    <cfRule type="expression" dxfId="4" priority="785">
      <formula>$T588="REINGRESO FINALIZADO"</formula>
    </cfRule>
  </conditionalFormatting>
  <conditionalFormatting sqref="U588">
    <cfRule type="expression" dxfId="2" priority="786">
      <formula>$T588="ENVIO OS N2"</formula>
    </cfRule>
  </conditionalFormatting>
  <conditionalFormatting sqref="U588">
    <cfRule type="expression" dxfId="2" priority="787">
      <formula>$T588="ENVIO OS N1"</formula>
    </cfRule>
  </conditionalFormatting>
  <conditionalFormatting sqref="U540">
    <cfRule type="expression" dxfId="4" priority="788">
      <formula>$T540="REINGRESO FINALIZADO"</formula>
    </cfRule>
  </conditionalFormatting>
  <conditionalFormatting sqref="U540">
    <cfRule type="expression" dxfId="2" priority="789">
      <formula>$T540="ENVIO OS N2"</formula>
    </cfRule>
  </conditionalFormatting>
  <conditionalFormatting sqref="U540">
    <cfRule type="expression" dxfId="2" priority="790">
      <formula>$T540="ENVIO OS N1"</formula>
    </cfRule>
  </conditionalFormatting>
  <conditionalFormatting sqref="U595">
    <cfRule type="expression" dxfId="3" priority="791">
      <formula>$T595="FINALIZADO"</formula>
    </cfRule>
  </conditionalFormatting>
  <conditionalFormatting sqref="U595">
    <cfRule type="expression" dxfId="1" priority="792">
      <formula>$T595=""</formula>
    </cfRule>
  </conditionalFormatting>
  <conditionalFormatting sqref="U595">
    <cfRule type="expression" dxfId="2" priority="793">
      <formula>$T595="ENVIO OS"</formula>
    </cfRule>
  </conditionalFormatting>
  <conditionalFormatting sqref="U595">
    <cfRule type="expression" dxfId="4" priority="794">
      <formula>$T595="REINGRESO FINALIZADO"</formula>
    </cfRule>
  </conditionalFormatting>
  <conditionalFormatting sqref="U595">
    <cfRule type="expression" dxfId="2" priority="795">
      <formula>$T595="ENVIO OS N2"</formula>
    </cfRule>
  </conditionalFormatting>
  <conditionalFormatting sqref="U595">
    <cfRule type="expression" dxfId="2" priority="796">
      <formula>$T595="ENVIO OS N1"</formula>
    </cfRule>
  </conditionalFormatting>
  <conditionalFormatting sqref="U601">
    <cfRule type="expression" dxfId="3" priority="797">
      <formula>$T601="FINALIZADO"</formula>
    </cfRule>
  </conditionalFormatting>
  <conditionalFormatting sqref="U601">
    <cfRule type="expression" dxfId="1" priority="798">
      <formula>$T601=""</formula>
    </cfRule>
  </conditionalFormatting>
  <conditionalFormatting sqref="U601">
    <cfRule type="expression" dxfId="2" priority="799">
      <formula>$T601="ENVIO OS"</formula>
    </cfRule>
  </conditionalFormatting>
  <conditionalFormatting sqref="U601">
    <cfRule type="expression" dxfId="4" priority="800">
      <formula>$T601="REINGRESO FINALIZADO"</formula>
    </cfRule>
  </conditionalFormatting>
  <conditionalFormatting sqref="U601">
    <cfRule type="expression" dxfId="2" priority="801">
      <formula>$T601="ENVIO OS N2"</formula>
    </cfRule>
  </conditionalFormatting>
  <conditionalFormatting sqref="U601">
    <cfRule type="expression" dxfId="2" priority="802">
      <formula>$T601="ENVIO OS N1"</formula>
    </cfRule>
  </conditionalFormatting>
  <conditionalFormatting sqref="U605:U607">
    <cfRule type="expression" dxfId="3" priority="803">
      <formula>$T605="FINALIZADO"</formula>
    </cfRule>
  </conditionalFormatting>
  <conditionalFormatting sqref="U605:U607">
    <cfRule type="expression" dxfId="1" priority="804">
      <formula>$T605=""</formula>
    </cfRule>
  </conditionalFormatting>
  <conditionalFormatting sqref="U605:U607">
    <cfRule type="expression" dxfId="2" priority="805">
      <formula>$T605="ENVIO OS"</formula>
    </cfRule>
  </conditionalFormatting>
  <conditionalFormatting sqref="U609:U612">
    <cfRule type="expression" dxfId="4" priority="806">
      <formula>$T609="REINGRESO FINALIZADO"</formula>
    </cfRule>
  </conditionalFormatting>
  <conditionalFormatting sqref="U609:U612">
    <cfRule type="expression" dxfId="2" priority="807">
      <formula>$T609="ENVIO OS N2"</formula>
    </cfRule>
  </conditionalFormatting>
  <conditionalFormatting sqref="U609:U612">
    <cfRule type="expression" dxfId="2" priority="808">
      <formula>$T609="ENVIO OS N1"</formula>
    </cfRule>
  </conditionalFormatting>
  <conditionalFormatting sqref="U523:U526">
    <cfRule type="expression" dxfId="3" priority="809">
      <formula>$T523="FINALIZADO"</formula>
    </cfRule>
  </conditionalFormatting>
  <conditionalFormatting sqref="U523:U526">
    <cfRule type="expression" dxfId="1" priority="810">
      <formula>$T523=""</formula>
    </cfRule>
  </conditionalFormatting>
  <conditionalFormatting sqref="U523:U526">
    <cfRule type="expression" dxfId="2" priority="811">
      <formula>$T523="ENVIO OS"</formula>
    </cfRule>
  </conditionalFormatting>
  <conditionalFormatting sqref="U523:U526">
    <cfRule type="expression" dxfId="4" priority="812">
      <formula>$T523="REINGRESO FINALIZADO"</formula>
    </cfRule>
  </conditionalFormatting>
  <conditionalFormatting sqref="U523:U526">
    <cfRule type="expression" dxfId="2" priority="813">
      <formula>$T523="ENVIO OS N2"</formula>
    </cfRule>
  </conditionalFormatting>
  <conditionalFormatting sqref="U523:U526">
    <cfRule type="expression" dxfId="2" priority="814">
      <formula>$T523="ENVIO OS N1"</formula>
    </cfRule>
  </conditionalFormatting>
  <conditionalFormatting sqref="U540">
    <cfRule type="expression" dxfId="3" priority="815">
      <formula>$T540="FINALIZADO"</formula>
    </cfRule>
  </conditionalFormatting>
  <conditionalFormatting sqref="U540">
    <cfRule type="expression" dxfId="1" priority="816">
      <formula>$T540=""</formula>
    </cfRule>
  </conditionalFormatting>
  <conditionalFormatting sqref="U540">
    <cfRule type="expression" dxfId="2" priority="817">
      <formula>$T540="ENVIO OS"</formula>
    </cfRule>
  </conditionalFormatting>
  <conditionalFormatting sqref="U557">
    <cfRule type="expression" dxfId="3" priority="818">
      <formula>$T557="FINALIZADO"</formula>
    </cfRule>
  </conditionalFormatting>
  <conditionalFormatting sqref="U557">
    <cfRule type="expression" dxfId="1" priority="819">
      <formula>$T557=""</formula>
    </cfRule>
  </conditionalFormatting>
  <conditionalFormatting sqref="U557">
    <cfRule type="expression" dxfId="2" priority="820">
      <formula>$T557="ENVIO OS"</formula>
    </cfRule>
  </conditionalFormatting>
  <conditionalFormatting sqref="U557">
    <cfRule type="expression" dxfId="4" priority="821">
      <formula>$T557="REINGRESO FINALIZADO"</formula>
    </cfRule>
  </conditionalFormatting>
  <conditionalFormatting sqref="U557">
    <cfRule type="expression" dxfId="2" priority="822">
      <formula>$T557="ENVIO OS N2"</formula>
    </cfRule>
  </conditionalFormatting>
  <conditionalFormatting sqref="U557">
    <cfRule type="expression" dxfId="2" priority="823">
      <formula>$T557="ENVIO OS N1"</formula>
    </cfRule>
  </conditionalFormatting>
  <conditionalFormatting sqref="U608">
    <cfRule type="expression" dxfId="0" priority="824">
      <formula>$T608="FINALIZADO"</formula>
    </cfRule>
  </conditionalFormatting>
  <conditionalFormatting sqref="U608">
    <cfRule type="expression" dxfId="1" priority="825">
      <formula>$T608=""</formula>
    </cfRule>
  </conditionalFormatting>
  <conditionalFormatting sqref="U608">
    <cfRule type="expression" dxfId="2" priority="826">
      <formula>$T608="ENVIO OS"</formula>
    </cfRule>
  </conditionalFormatting>
  <conditionalFormatting sqref="U613">
    <cfRule type="expression" dxfId="3" priority="827">
      <formula>$T613="FINALIZADO"</formula>
    </cfRule>
  </conditionalFormatting>
  <conditionalFormatting sqref="U613">
    <cfRule type="expression" dxfId="1" priority="828">
      <formula>$T613=""</formula>
    </cfRule>
  </conditionalFormatting>
  <conditionalFormatting sqref="U613">
    <cfRule type="expression" dxfId="2" priority="829">
      <formula>$T613="ENVIO OS"</formula>
    </cfRule>
  </conditionalFormatting>
  <conditionalFormatting sqref="U613">
    <cfRule type="expression" dxfId="4" priority="830">
      <formula>$T613="REINGRESO FINALIZADO"</formula>
    </cfRule>
  </conditionalFormatting>
  <conditionalFormatting sqref="U613">
    <cfRule type="expression" dxfId="2" priority="831">
      <formula>$T613="ENVIO OS N2"</formula>
    </cfRule>
  </conditionalFormatting>
  <conditionalFormatting sqref="U613">
    <cfRule type="expression" dxfId="2" priority="832">
      <formula>$T613="ENVIO OS N1"</formula>
    </cfRule>
  </conditionalFormatting>
  <conditionalFormatting sqref="U614">
    <cfRule type="expression" dxfId="3" priority="833">
      <formula>$T614="FINALIZADO"</formula>
    </cfRule>
  </conditionalFormatting>
  <conditionalFormatting sqref="U614">
    <cfRule type="expression" dxfId="1" priority="834">
      <formula>$T614=""</formula>
    </cfRule>
  </conditionalFormatting>
  <conditionalFormatting sqref="U614">
    <cfRule type="expression" dxfId="2" priority="835">
      <formula>$T614="ENVIO OS"</formula>
    </cfRule>
  </conditionalFormatting>
  <conditionalFormatting sqref="U614">
    <cfRule type="expression" dxfId="4" priority="836">
      <formula>$T614="REINGRESO FINALIZADO"</formula>
    </cfRule>
  </conditionalFormatting>
  <conditionalFormatting sqref="U614">
    <cfRule type="expression" dxfId="2" priority="837">
      <formula>$T614="ENVIO OS N2"</formula>
    </cfRule>
  </conditionalFormatting>
  <conditionalFormatting sqref="U614">
    <cfRule type="expression" dxfId="2" priority="838">
      <formula>$T614="ENVIO OS N1"</formula>
    </cfRule>
  </conditionalFormatting>
  <conditionalFormatting sqref="U615">
    <cfRule type="expression" dxfId="3" priority="839">
      <formula>$T615="FINALIZADO"</formula>
    </cfRule>
  </conditionalFormatting>
  <conditionalFormatting sqref="U615">
    <cfRule type="expression" dxfId="1" priority="840">
      <formula>$T615=""</formula>
    </cfRule>
  </conditionalFormatting>
  <conditionalFormatting sqref="U615">
    <cfRule type="expression" dxfId="2" priority="841">
      <formula>$T615="ENVIO OS"</formula>
    </cfRule>
  </conditionalFormatting>
  <conditionalFormatting sqref="U615">
    <cfRule type="expression" dxfId="4" priority="842">
      <formula>$T615="REINGRESO FINALIZADO"</formula>
    </cfRule>
  </conditionalFormatting>
  <conditionalFormatting sqref="U615">
    <cfRule type="expression" dxfId="2" priority="843">
      <formula>$T615="ENVIO OS N2"</formula>
    </cfRule>
  </conditionalFormatting>
  <conditionalFormatting sqref="U615">
    <cfRule type="expression" dxfId="2" priority="844">
      <formula>$T615="ENVIO OS N1"</formula>
    </cfRule>
  </conditionalFormatting>
  <conditionalFormatting sqref="U616">
    <cfRule type="expression" dxfId="3" priority="845">
      <formula>$T616="FINALIZADO"</formula>
    </cfRule>
  </conditionalFormatting>
  <conditionalFormatting sqref="U616">
    <cfRule type="expression" dxfId="1" priority="846">
      <formula>$T616=""</formula>
    </cfRule>
  </conditionalFormatting>
  <conditionalFormatting sqref="U616">
    <cfRule type="expression" dxfId="2" priority="847">
      <formula>$T616="ENVIO OS"</formula>
    </cfRule>
  </conditionalFormatting>
  <conditionalFormatting sqref="U616">
    <cfRule type="expression" dxfId="4" priority="848">
      <formula>$T616="REINGRESO FINALIZADO"</formula>
    </cfRule>
  </conditionalFormatting>
  <conditionalFormatting sqref="U616">
    <cfRule type="expression" dxfId="2" priority="849">
      <formula>$T616="ENVIO OS N2"</formula>
    </cfRule>
  </conditionalFormatting>
  <conditionalFormatting sqref="U616">
    <cfRule type="expression" dxfId="2" priority="850">
      <formula>$T616="ENVIO OS N1"</formula>
    </cfRule>
  </conditionalFormatting>
  <conditionalFormatting sqref="U626">
    <cfRule type="expression" dxfId="3" priority="851">
      <formula>$T626="FINALIZADO"</formula>
    </cfRule>
  </conditionalFormatting>
  <conditionalFormatting sqref="U626">
    <cfRule type="expression" dxfId="1" priority="852">
      <formula>$T626=""</formula>
    </cfRule>
  </conditionalFormatting>
  <conditionalFormatting sqref="U626">
    <cfRule type="expression" dxfId="2" priority="853">
      <formula>$T626="ENVIO OS"</formula>
    </cfRule>
  </conditionalFormatting>
  <conditionalFormatting sqref="U626">
    <cfRule type="expression" dxfId="4" priority="854">
      <formula>$T626="REINGRESO FINALIZADO"</formula>
    </cfRule>
  </conditionalFormatting>
  <conditionalFormatting sqref="U626">
    <cfRule type="expression" dxfId="2" priority="855">
      <formula>$T626="ENVIO OS N2"</formula>
    </cfRule>
  </conditionalFormatting>
  <conditionalFormatting sqref="U626">
    <cfRule type="expression" dxfId="2" priority="856">
      <formula>$T626="ENVIO OS N1"</formula>
    </cfRule>
  </conditionalFormatting>
  <conditionalFormatting sqref="U636">
    <cfRule type="expression" dxfId="3" priority="857">
      <formula>$T636="FINALIZADO"</formula>
    </cfRule>
  </conditionalFormatting>
  <conditionalFormatting sqref="U636">
    <cfRule type="expression" dxfId="1" priority="858">
      <formula>$T636=""</formula>
    </cfRule>
  </conditionalFormatting>
  <conditionalFormatting sqref="U636">
    <cfRule type="expression" dxfId="2" priority="859">
      <formula>$T636="ENVIO OS"</formula>
    </cfRule>
  </conditionalFormatting>
  <conditionalFormatting sqref="U636">
    <cfRule type="expression" dxfId="4" priority="860">
      <formula>$T636="REINGRESO FINALIZADO"</formula>
    </cfRule>
  </conditionalFormatting>
  <conditionalFormatting sqref="U636">
    <cfRule type="expression" dxfId="2" priority="861">
      <formula>$T636="ENVIO OS N2"</formula>
    </cfRule>
  </conditionalFormatting>
  <conditionalFormatting sqref="U636">
    <cfRule type="expression" dxfId="2" priority="862">
      <formula>$T636="ENVIO OS N1"</formula>
    </cfRule>
  </conditionalFormatting>
  <conditionalFormatting sqref="U640">
    <cfRule type="expression" dxfId="3" priority="863">
      <formula>$T640="FINALIZADO"</formula>
    </cfRule>
  </conditionalFormatting>
  <conditionalFormatting sqref="U640">
    <cfRule type="expression" dxfId="1" priority="864">
      <formula>$T640=""</formula>
    </cfRule>
  </conditionalFormatting>
  <conditionalFormatting sqref="U640">
    <cfRule type="expression" dxfId="2" priority="865">
      <formula>$T640="ENVIO OS"</formula>
    </cfRule>
  </conditionalFormatting>
  <conditionalFormatting sqref="U640">
    <cfRule type="expression" dxfId="4" priority="866">
      <formula>$T640="REINGRESO FINALIZADO"</formula>
    </cfRule>
  </conditionalFormatting>
  <conditionalFormatting sqref="U640">
    <cfRule type="expression" dxfId="2" priority="867">
      <formula>$T640="ENVIO OS N2"</formula>
    </cfRule>
  </conditionalFormatting>
  <conditionalFormatting sqref="U640">
    <cfRule type="expression" dxfId="2" priority="868">
      <formula>$T640="ENVIO OS N1"</formula>
    </cfRule>
  </conditionalFormatting>
  <conditionalFormatting sqref="U641">
    <cfRule type="expression" dxfId="0" priority="869">
      <formula>$T641="FINALIZADO"</formula>
    </cfRule>
  </conditionalFormatting>
  <conditionalFormatting sqref="U641">
    <cfRule type="expression" dxfId="1" priority="870">
      <formula>$T641=""</formula>
    </cfRule>
  </conditionalFormatting>
  <conditionalFormatting sqref="U641">
    <cfRule type="expression" dxfId="2" priority="871">
      <formula>$T641="ENVIO OS"</formula>
    </cfRule>
  </conditionalFormatting>
  <conditionalFormatting sqref="U670">
    <cfRule type="expression" dxfId="3" priority="872">
      <formula>$T670="FINALIZADO"</formula>
    </cfRule>
  </conditionalFormatting>
  <conditionalFormatting sqref="U670">
    <cfRule type="expression" dxfId="1" priority="873">
      <formula>$T670=""</formula>
    </cfRule>
  </conditionalFormatting>
  <conditionalFormatting sqref="U670">
    <cfRule type="expression" dxfId="2" priority="874">
      <formula>$T670="ENVIO OS"</formula>
    </cfRule>
  </conditionalFormatting>
  <conditionalFormatting sqref="U670">
    <cfRule type="expression" dxfId="4" priority="875">
      <formula>$T670="REINGRESO FINALIZADO"</formula>
    </cfRule>
  </conditionalFormatting>
  <conditionalFormatting sqref="U670">
    <cfRule type="expression" dxfId="2" priority="876">
      <formula>$T670="ENVIO OS N2"</formula>
    </cfRule>
  </conditionalFormatting>
  <conditionalFormatting sqref="U670">
    <cfRule type="expression" dxfId="2" priority="877">
      <formula>$T670="ENVIO OS N1"</formula>
    </cfRule>
  </conditionalFormatting>
  <conditionalFormatting sqref="U667">
    <cfRule type="expression" dxfId="0" priority="878">
      <formula>$T667="FINALIZADO"</formula>
    </cfRule>
  </conditionalFormatting>
  <conditionalFormatting sqref="U667">
    <cfRule type="expression" dxfId="1" priority="879">
      <formula>$T667=""</formula>
    </cfRule>
  </conditionalFormatting>
  <conditionalFormatting sqref="U667">
    <cfRule type="expression" dxfId="2" priority="880">
      <formula>$T667="ENVIO OS"</formula>
    </cfRule>
  </conditionalFormatting>
  <conditionalFormatting sqref="U668">
    <cfRule type="expression" dxfId="3" priority="881">
      <formula>$T668="FINALIZADO"</formula>
    </cfRule>
  </conditionalFormatting>
  <conditionalFormatting sqref="U668">
    <cfRule type="expression" dxfId="1" priority="882">
      <formula>$T668=""</formula>
    </cfRule>
  </conditionalFormatting>
  <conditionalFormatting sqref="U668">
    <cfRule type="expression" dxfId="2" priority="883">
      <formula>$T668="ENVIO OS"</formula>
    </cfRule>
  </conditionalFormatting>
  <conditionalFormatting sqref="U668">
    <cfRule type="expression" dxfId="4" priority="884">
      <formula>$T668="REINGRESO FINALIZADO"</formula>
    </cfRule>
  </conditionalFormatting>
  <conditionalFormatting sqref="U668">
    <cfRule type="expression" dxfId="2" priority="885">
      <formula>$T668="ENVIO OS N2"</formula>
    </cfRule>
  </conditionalFormatting>
  <conditionalFormatting sqref="U668">
    <cfRule type="expression" dxfId="2" priority="886">
      <formula>$T668="ENVIO OS N1"</formula>
    </cfRule>
  </conditionalFormatting>
  <conditionalFormatting sqref="U669">
    <cfRule type="expression" dxfId="3" priority="887">
      <formula>$T669="FINALIZADO"</formula>
    </cfRule>
  </conditionalFormatting>
  <conditionalFormatting sqref="U669">
    <cfRule type="expression" dxfId="1" priority="888">
      <formula>$T669=""</formula>
    </cfRule>
  </conditionalFormatting>
  <conditionalFormatting sqref="U669">
    <cfRule type="expression" dxfId="2" priority="889">
      <formula>$T669="ENVIO OS"</formula>
    </cfRule>
  </conditionalFormatting>
  <conditionalFormatting sqref="U669">
    <cfRule type="expression" dxfId="4" priority="890">
      <formula>$T669="REINGRESO FINALIZADO"</formula>
    </cfRule>
  </conditionalFormatting>
  <conditionalFormatting sqref="U669">
    <cfRule type="expression" dxfId="2" priority="891">
      <formula>$T669="ENVIO OS N2"</formula>
    </cfRule>
  </conditionalFormatting>
  <conditionalFormatting sqref="U669">
    <cfRule type="expression" dxfId="2" priority="892">
      <formula>$T669="ENVIO OS N1"</formula>
    </cfRule>
  </conditionalFormatting>
  <conditionalFormatting sqref="U671">
    <cfRule type="expression" dxfId="3" priority="893">
      <formula>$T671="FINALIZADO"</formula>
    </cfRule>
  </conditionalFormatting>
  <conditionalFormatting sqref="U671">
    <cfRule type="expression" dxfId="1" priority="894">
      <formula>$T671=""</formula>
    </cfRule>
  </conditionalFormatting>
  <conditionalFormatting sqref="U671">
    <cfRule type="expression" dxfId="2" priority="895">
      <formula>$T671="ENVIO OS"</formula>
    </cfRule>
  </conditionalFormatting>
  <conditionalFormatting sqref="U671">
    <cfRule type="expression" dxfId="4" priority="896">
      <formula>$T671="REINGRESO FINALIZADO"</formula>
    </cfRule>
  </conditionalFormatting>
  <conditionalFormatting sqref="U671">
    <cfRule type="expression" dxfId="2" priority="897">
      <formula>$T671="ENVIO OS N2"</formula>
    </cfRule>
  </conditionalFormatting>
  <conditionalFormatting sqref="U671">
    <cfRule type="expression" dxfId="2" priority="898">
      <formula>$T671="ENVIO OS N1"</formula>
    </cfRule>
  </conditionalFormatting>
  <conditionalFormatting sqref="U583">
    <cfRule type="expression" dxfId="3" priority="899">
      <formula>$T583="FINALIZADO"</formula>
    </cfRule>
  </conditionalFormatting>
  <conditionalFormatting sqref="U583">
    <cfRule type="expression" dxfId="1" priority="900">
      <formula>$T583=""</formula>
    </cfRule>
  </conditionalFormatting>
  <conditionalFormatting sqref="U583">
    <cfRule type="expression" dxfId="2" priority="901">
      <formula>$T583="ENVIO OS"</formula>
    </cfRule>
  </conditionalFormatting>
  <conditionalFormatting sqref="U583">
    <cfRule type="expression" dxfId="4" priority="902">
      <formula>$T583="REINGRESO FINALIZADO"</formula>
    </cfRule>
  </conditionalFormatting>
  <conditionalFormatting sqref="U583">
    <cfRule type="expression" dxfId="2" priority="903">
      <formula>$T583="ENVIO OS N2"</formula>
    </cfRule>
  </conditionalFormatting>
  <conditionalFormatting sqref="U583">
    <cfRule type="expression" dxfId="2" priority="904">
      <formula>$T583="ENVIO OS N1"</formula>
    </cfRule>
  </conditionalFormatting>
  <conditionalFormatting sqref="A674:L674">
    <cfRule type="expression" dxfId="3" priority="905">
      <formula>$T674="FINALIZADO"</formula>
    </cfRule>
  </conditionalFormatting>
  <conditionalFormatting sqref="A674:L674">
    <cfRule type="expression" dxfId="1" priority="906">
      <formula>$T674=""</formula>
    </cfRule>
  </conditionalFormatting>
  <conditionalFormatting sqref="A674:L674">
    <cfRule type="expression" dxfId="2" priority="907">
      <formula>$T674="ENVIO OS"</formula>
    </cfRule>
  </conditionalFormatting>
  <conditionalFormatting sqref="A674:I674">
    <cfRule type="expression" dxfId="4" priority="908">
      <formula>$T674="REINGRESO FINALIZADO"</formula>
    </cfRule>
  </conditionalFormatting>
  <conditionalFormatting sqref="A674:I674">
    <cfRule type="expression" dxfId="2" priority="909">
      <formula>$T674="ENVIO OS N2"</formula>
    </cfRule>
  </conditionalFormatting>
  <conditionalFormatting sqref="A674:I674">
    <cfRule type="expression" dxfId="2" priority="910">
      <formula>$T674="ENVIO OS N1"</formula>
    </cfRule>
  </conditionalFormatting>
  <conditionalFormatting sqref="J674">
    <cfRule type="expression" dxfId="2" priority="911">
      <formula>$T674="PEDIDO COMERCIAL"</formula>
    </cfRule>
  </conditionalFormatting>
  <conditionalFormatting sqref="J674">
    <cfRule type="expression" dxfId="4" priority="912">
      <formula>$T674="REINGRESO FINALIZADO"</formula>
    </cfRule>
  </conditionalFormatting>
  <conditionalFormatting sqref="J674">
    <cfRule type="expression" dxfId="2" priority="913">
      <formula>$T674="ENVIO OS N2"</formula>
    </cfRule>
  </conditionalFormatting>
  <conditionalFormatting sqref="J674">
    <cfRule type="expression" dxfId="2" priority="914">
      <formula>$T674="ENVIO OS N1"</formula>
    </cfRule>
  </conditionalFormatting>
  <conditionalFormatting sqref="M674">
    <cfRule type="expression" dxfId="3" priority="915">
      <formula>$T674="FINALIZADO"</formula>
    </cfRule>
  </conditionalFormatting>
  <conditionalFormatting sqref="M674">
    <cfRule type="expression" dxfId="1" priority="916">
      <formula>$T674=""</formula>
    </cfRule>
  </conditionalFormatting>
  <conditionalFormatting sqref="M674">
    <cfRule type="expression" dxfId="2" priority="917">
      <formula>$T674="ENVIO OS"</formula>
    </cfRule>
  </conditionalFormatting>
  <conditionalFormatting sqref="M674">
    <cfRule type="expression" dxfId="4" priority="918">
      <formula>$T674="REINGRESO FINALIZADO"</formula>
    </cfRule>
  </conditionalFormatting>
  <conditionalFormatting sqref="M674">
    <cfRule type="expression" dxfId="2" priority="919">
      <formula>$T674="ENVIO OS N2"</formula>
    </cfRule>
  </conditionalFormatting>
  <conditionalFormatting sqref="M674">
    <cfRule type="expression" dxfId="2" priority="920">
      <formula>$T674="ENVIO OS N1"</formula>
    </cfRule>
  </conditionalFormatting>
  <conditionalFormatting sqref="N674">
    <cfRule type="expression" dxfId="3" priority="921">
      <formula>$T674="FINALIZADO"</formula>
    </cfRule>
  </conditionalFormatting>
  <conditionalFormatting sqref="N674">
    <cfRule type="expression" dxfId="1" priority="922">
      <formula>$T674=""</formula>
    </cfRule>
  </conditionalFormatting>
  <conditionalFormatting sqref="N674">
    <cfRule type="expression" dxfId="2" priority="923">
      <formula>$T674="ENVIO OS"</formula>
    </cfRule>
  </conditionalFormatting>
  <conditionalFormatting sqref="N674">
    <cfRule type="expression" dxfId="4" priority="924">
      <formula>$T674="REINGRESO FINALIZADO"</formula>
    </cfRule>
  </conditionalFormatting>
  <conditionalFormatting sqref="N674">
    <cfRule type="expression" dxfId="2" priority="925">
      <formula>$T674="ENVIO OS N2"</formula>
    </cfRule>
  </conditionalFormatting>
  <conditionalFormatting sqref="N674">
    <cfRule type="expression" dxfId="2" priority="926">
      <formula>$T674="ENVIO OS N1"</formula>
    </cfRule>
  </conditionalFormatting>
  <conditionalFormatting sqref="N609">
    <cfRule type="expression" dxfId="3" priority="927">
      <formula>$T609="FINALIZADO"</formula>
    </cfRule>
  </conditionalFormatting>
  <conditionalFormatting sqref="N609">
    <cfRule type="expression" dxfId="1" priority="928">
      <formula>$T609=""</formula>
    </cfRule>
  </conditionalFormatting>
  <conditionalFormatting sqref="N609">
    <cfRule type="expression" dxfId="2" priority="929">
      <formula>$T609="ENVIO OS"</formula>
    </cfRule>
  </conditionalFormatting>
  <conditionalFormatting sqref="N609">
    <cfRule type="expression" dxfId="4" priority="930">
      <formula>$T609="REINGRESO FINALIZADO"</formula>
    </cfRule>
  </conditionalFormatting>
  <conditionalFormatting sqref="N609">
    <cfRule type="expression" dxfId="2" priority="931">
      <formula>$T609="ENVIO OS N2"</formula>
    </cfRule>
  </conditionalFormatting>
  <conditionalFormatting sqref="N609">
    <cfRule type="expression" dxfId="2" priority="932">
      <formula>$T609="ENVIO OS N1"</formula>
    </cfRule>
  </conditionalFormatting>
  <conditionalFormatting sqref="A675:L680">
    <cfRule type="expression" dxfId="3" priority="933">
      <formula>$T675="FINALIZADO"</formula>
    </cfRule>
  </conditionalFormatting>
  <conditionalFormatting sqref="A675:L680">
    <cfRule type="expression" dxfId="1" priority="934">
      <formula>$T675=""</formula>
    </cfRule>
  </conditionalFormatting>
  <conditionalFormatting sqref="A675:L680">
    <cfRule type="expression" dxfId="2" priority="935">
      <formula>$T675="ENVIO OS"</formula>
    </cfRule>
  </conditionalFormatting>
  <conditionalFormatting sqref="A675:I680">
    <cfRule type="expression" dxfId="4" priority="936">
      <formula>$T675="REINGRESO FINALIZADO"</formula>
    </cfRule>
  </conditionalFormatting>
  <conditionalFormatting sqref="A675:I680">
    <cfRule type="expression" dxfId="2" priority="937">
      <formula>$T675="ENVIO OS N2"</formula>
    </cfRule>
  </conditionalFormatting>
  <conditionalFormatting sqref="A675:I680">
    <cfRule type="expression" dxfId="2" priority="938">
      <formula>$T675="ENVIO OS N1"</formula>
    </cfRule>
  </conditionalFormatting>
  <conditionalFormatting sqref="J675:J680">
    <cfRule type="expression" dxfId="2" priority="939">
      <formula>$T675="PEDIDO COMERCIAL"</formula>
    </cfRule>
  </conditionalFormatting>
  <conditionalFormatting sqref="J675:J680">
    <cfRule type="expression" dxfId="4" priority="940">
      <formula>$T675="REINGRESO FINALIZADO"</formula>
    </cfRule>
  </conditionalFormatting>
  <conditionalFormatting sqref="J675:J680">
    <cfRule type="expression" dxfId="2" priority="941">
      <formula>$T675="ENVIO OS N2"</formula>
    </cfRule>
  </conditionalFormatting>
  <conditionalFormatting sqref="J675:J680">
    <cfRule type="expression" dxfId="2" priority="942">
      <formula>$T675="ENVIO OS N1"</formula>
    </cfRule>
  </conditionalFormatting>
  <conditionalFormatting sqref="M675:M680">
    <cfRule type="expression" dxfId="3" priority="943">
      <formula>$T675="FINALIZADO"</formula>
    </cfRule>
  </conditionalFormatting>
  <conditionalFormatting sqref="M675:M680">
    <cfRule type="expression" dxfId="1" priority="944">
      <formula>$T675=""</formula>
    </cfRule>
  </conditionalFormatting>
  <conditionalFormatting sqref="M675:M680">
    <cfRule type="expression" dxfId="2" priority="945">
      <formula>$T675="ENVIO OS"</formula>
    </cfRule>
  </conditionalFormatting>
  <conditionalFormatting sqref="M675:M680">
    <cfRule type="expression" dxfId="4" priority="946">
      <formula>$T675="REINGRESO FINALIZADO"</formula>
    </cfRule>
  </conditionalFormatting>
  <conditionalFormatting sqref="M675:M680">
    <cfRule type="expression" dxfId="2" priority="947">
      <formula>$T675="ENVIO OS N2"</formula>
    </cfRule>
  </conditionalFormatting>
  <conditionalFormatting sqref="M675:M680">
    <cfRule type="expression" dxfId="2" priority="948">
      <formula>$T675="ENVIO OS N1"</formula>
    </cfRule>
  </conditionalFormatting>
  <conditionalFormatting sqref="N675:N680">
    <cfRule type="expression" dxfId="3" priority="949">
      <formula>$T675="FINALIZADO"</formula>
    </cfRule>
  </conditionalFormatting>
  <conditionalFormatting sqref="N675:N680">
    <cfRule type="expression" dxfId="1" priority="950">
      <formula>$T675=""</formula>
    </cfRule>
  </conditionalFormatting>
  <conditionalFormatting sqref="N675:N680">
    <cfRule type="expression" dxfId="2" priority="951">
      <formula>$T675="ENVIO OS"</formula>
    </cfRule>
  </conditionalFormatting>
  <conditionalFormatting sqref="N675:N680">
    <cfRule type="expression" dxfId="4" priority="952">
      <formula>$T675="REINGRESO FINALIZADO"</formula>
    </cfRule>
  </conditionalFormatting>
  <conditionalFormatting sqref="N675:N680">
    <cfRule type="expression" dxfId="2" priority="953">
      <formula>$T675="ENVIO OS N2"</formula>
    </cfRule>
  </conditionalFormatting>
  <conditionalFormatting sqref="N675:N680">
    <cfRule type="expression" dxfId="2" priority="954">
      <formula>$T675="ENVIO OS N1"</formula>
    </cfRule>
  </conditionalFormatting>
  <conditionalFormatting sqref="A672:I672">
    <cfRule type="expression" dxfId="3" priority="955">
      <formula>$T672="FINALIZADO"</formula>
    </cfRule>
  </conditionalFormatting>
  <conditionalFormatting sqref="A672:I672">
    <cfRule type="expression" dxfId="1" priority="956">
      <formula>$T672=""</formula>
    </cfRule>
  </conditionalFormatting>
  <conditionalFormatting sqref="A672:I672">
    <cfRule type="expression" dxfId="2" priority="957">
      <formula>$T672="ENVIO OS"</formula>
    </cfRule>
  </conditionalFormatting>
  <conditionalFormatting sqref="A672:I672">
    <cfRule type="expression" dxfId="4" priority="958">
      <formula>$T672="REINGRESO FINALIZADO"</formula>
    </cfRule>
  </conditionalFormatting>
  <conditionalFormatting sqref="A672:I672">
    <cfRule type="expression" dxfId="2" priority="959">
      <formula>$T672="ENVIO OS N2"</formula>
    </cfRule>
  </conditionalFormatting>
  <conditionalFormatting sqref="A672:I672">
    <cfRule type="expression" dxfId="2" priority="960">
      <formula>$T672="ENVIO OS N1"</formula>
    </cfRule>
  </conditionalFormatting>
  <conditionalFormatting sqref="R672:S672">
    <cfRule type="expression" dxfId="0" priority="961">
      <formula>$T672="FINALIZADO"</formula>
    </cfRule>
  </conditionalFormatting>
  <conditionalFormatting sqref="R672:S672">
    <cfRule type="expression" dxfId="1" priority="962">
      <formula>$T672=""</formula>
    </cfRule>
  </conditionalFormatting>
  <conditionalFormatting sqref="R672:S672">
    <cfRule type="expression" dxfId="2" priority="963">
      <formula>$T672="ENVIO OS"</formula>
    </cfRule>
  </conditionalFormatting>
  <conditionalFormatting sqref="R672:S672">
    <cfRule type="expression" dxfId="4" priority="964">
      <formula>$T672="REINGRESO FINALIZADO"</formula>
    </cfRule>
  </conditionalFormatting>
  <conditionalFormatting sqref="R672:S672">
    <cfRule type="expression" dxfId="2" priority="965">
      <formula>$T672="ENVIO OS N2"</formula>
    </cfRule>
  </conditionalFormatting>
  <conditionalFormatting sqref="R672:S672">
    <cfRule type="expression" dxfId="2" priority="966">
      <formula>$T672="ENVIO OS N1"</formula>
    </cfRule>
  </conditionalFormatting>
  <conditionalFormatting sqref="O672">
    <cfRule type="expression" dxfId="3" priority="967">
      <formula>$T672="FINALIZADO"</formula>
    </cfRule>
  </conditionalFormatting>
  <conditionalFormatting sqref="O672">
    <cfRule type="expression" dxfId="1" priority="968">
      <formula>$T672=""</formula>
    </cfRule>
  </conditionalFormatting>
  <conditionalFormatting sqref="O672">
    <cfRule type="expression" dxfId="2" priority="969">
      <formula>$T672="ENVIO OS"</formula>
    </cfRule>
  </conditionalFormatting>
  <conditionalFormatting sqref="O672">
    <cfRule type="expression" dxfId="4" priority="970">
      <formula>$T672="REINGRESO FINALIZADO"</formula>
    </cfRule>
  </conditionalFormatting>
  <conditionalFormatting sqref="O672">
    <cfRule type="expression" dxfId="2" priority="971">
      <formula>$T672="ENVIO OS N2"</formula>
    </cfRule>
  </conditionalFormatting>
  <conditionalFormatting sqref="O672">
    <cfRule type="expression" dxfId="2" priority="972">
      <formula>$T672="ENVIO OS N1"</formula>
    </cfRule>
  </conditionalFormatting>
  <conditionalFormatting sqref="J672">
    <cfRule type="expression" dxfId="3" priority="973">
      <formula>$T672="FINALIZADO"</formula>
    </cfRule>
  </conditionalFormatting>
  <conditionalFormatting sqref="J672">
    <cfRule type="expression" dxfId="1" priority="974">
      <formula>$T672=""</formula>
    </cfRule>
  </conditionalFormatting>
  <conditionalFormatting sqref="J672">
    <cfRule type="expression" dxfId="2" priority="975">
      <formula>$T672="ENVIO OS"</formula>
    </cfRule>
  </conditionalFormatting>
  <conditionalFormatting sqref="J672">
    <cfRule type="expression" dxfId="4" priority="976">
      <formula>$T672="REINGRESO FINALIZADO"</formula>
    </cfRule>
  </conditionalFormatting>
  <conditionalFormatting sqref="J672">
    <cfRule type="expression" dxfId="2" priority="977">
      <formula>$T672="ENVIO OS N2"</formula>
    </cfRule>
  </conditionalFormatting>
  <conditionalFormatting sqref="J672">
    <cfRule type="expression" dxfId="2" priority="978">
      <formula>$T672="ENVIO OS N1"</formula>
    </cfRule>
  </conditionalFormatting>
  <conditionalFormatting sqref="U672">
    <cfRule type="expression" dxfId="3" priority="979">
      <formula>$T672="FINALIZADO"</formula>
    </cfRule>
  </conditionalFormatting>
  <conditionalFormatting sqref="U672">
    <cfRule type="expression" dxfId="1" priority="980">
      <formula>$T672=""</formula>
    </cfRule>
  </conditionalFormatting>
  <conditionalFormatting sqref="U672">
    <cfRule type="expression" dxfId="2" priority="981">
      <formula>$T672="ENVIO OS"</formula>
    </cfRule>
  </conditionalFormatting>
  <conditionalFormatting sqref="U672">
    <cfRule type="expression" dxfId="4" priority="982">
      <formula>$T672="REINGRESO FINALIZADO"</formula>
    </cfRule>
  </conditionalFormatting>
  <conditionalFormatting sqref="U672">
    <cfRule type="expression" dxfId="2" priority="983">
      <formula>$T672="ENVIO OS N2"</formula>
    </cfRule>
  </conditionalFormatting>
  <conditionalFormatting sqref="U672">
    <cfRule type="expression" dxfId="2" priority="984">
      <formula>$T672="ENVIO OS N1"</formula>
    </cfRule>
  </conditionalFormatting>
  <conditionalFormatting sqref="O692:Q692">
    <cfRule type="expression" dxfId="3" priority="985">
      <formula>$T692="FINALIZADO"</formula>
    </cfRule>
  </conditionalFormatting>
  <conditionalFormatting sqref="O692:Q692">
    <cfRule type="expression" dxfId="1" priority="986">
      <formula>$T692=""</formula>
    </cfRule>
  </conditionalFormatting>
  <conditionalFormatting sqref="O692:Q692">
    <cfRule type="expression" dxfId="2" priority="987">
      <formula>$T692="ENVIO OS"</formula>
    </cfRule>
  </conditionalFormatting>
  <conditionalFormatting sqref="A692:I692">
    <cfRule type="expression" dxfId="4" priority="988">
      <formula>$T692="REINGRESO FINALIZADO"</formula>
    </cfRule>
  </conditionalFormatting>
  <conditionalFormatting sqref="A692:I692">
    <cfRule type="expression" dxfId="2" priority="989">
      <formula>$T692="ENVIO OS N2"</formula>
    </cfRule>
  </conditionalFormatting>
  <conditionalFormatting sqref="A692:I692">
    <cfRule type="expression" dxfId="2" priority="990">
      <formula>$T692="ENVIO OS N1"</formula>
    </cfRule>
  </conditionalFormatting>
  <conditionalFormatting sqref="X692">
    <cfRule type="expression" dxfId="2" priority="991">
      <formula>$T692="PEDIDO COMERCIAL"</formula>
    </cfRule>
  </conditionalFormatting>
  <conditionalFormatting sqref="X692">
    <cfRule type="expression" dxfId="4" priority="992">
      <formula>$T692="REINGRESO FINALIZADO"</formula>
    </cfRule>
  </conditionalFormatting>
  <conditionalFormatting sqref="X692">
    <cfRule type="expression" dxfId="2" priority="993">
      <formula>$T692="ENVIO OS N2"</formula>
    </cfRule>
  </conditionalFormatting>
  <conditionalFormatting sqref="X692">
    <cfRule type="expression" dxfId="2" priority="994">
      <formula>$T692="ENVIO OS N1"</formula>
    </cfRule>
  </conditionalFormatting>
  <conditionalFormatting sqref="M692">
    <cfRule type="expression" dxfId="3" priority="995">
      <formula>$T692="FINALIZADO"</formula>
    </cfRule>
  </conditionalFormatting>
  <conditionalFormatting sqref="M692">
    <cfRule type="expression" dxfId="1" priority="996">
      <formula>$T692=""</formula>
    </cfRule>
  </conditionalFormatting>
  <conditionalFormatting sqref="M692">
    <cfRule type="expression" dxfId="2" priority="997">
      <formula>$T692="ENVIO OS"</formula>
    </cfRule>
  </conditionalFormatting>
  <conditionalFormatting sqref="M692">
    <cfRule type="expression" dxfId="4" priority="998">
      <formula>$T692="REINGRESO FINALIZADO"</formula>
    </cfRule>
  </conditionalFormatting>
  <conditionalFormatting sqref="M692">
    <cfRule type="expression" dxfId="2" priority="999">
      <formula>$T692="ENVIO OS N2"</formula>
    </cfRule>
  </conditionalFormatting>
  <conditionalFormatting sqref="M692">
    <cfRule type="expression" dxfId="2" priority="1000">
      <formula>$T692="ENVIO OS N1"</formula>
    </cfRule>
  </conditionalFormatting>
  <conditionalFormatting sqref="N692">
    <cfRule type="expression" dxfId="3" priority="1001">
      <formula>$T692="FINALIZADO"</formula>
    </cfRule>
  </conditionalFormatting>
  <conditionalFormatting sqref="N692">
    <cfRule type="expression" dxfId="1" priority="1002">
      <formula>$T692=""</formula>
    </cfRule>
  </conditionalFormatting>
  <conditionalFormatting sqref="N692">
    <cfRule type="expression" dxfId="2" priority="1003">
      <formula>$T692="ENVIO OS"</formula>
    </cfRule>
  </conditionalFormatting>
  <conditionalFormatting sqref="N692">
    <cfRule type="expression" dxfId="4" priority="1004">
      <formula>$T692="REINGRESO FINALIZADO"</formula>
    </cfRule>
  </conditionalFormatting>
  <conditionalFormatting sqref="N692">
    <cfRule type="expression" dxfId="2" priority="1005">
      <formula>$T692="ENVIO OS N2"</formula>
    </cfRule>
  </conditionalFormatting>
  <conditionalFormatting sqref="N692">
    <cfRule type="expression" dxfId="2" priority="1006">
      <formula>$T692="ENVIO OS N1"</formula>
    </cfRule>
  </conditionalFormatting>
  <conditionalFormatting sqref="J692">
    <cfRule type="expression" dxfId="3" priority="1007">
      <formula>$T692="FINALIZADO"</formula>
    </cfRule>
  </conditionalFormatting>
  <conditionalFormatting sqref="J692">
    <cfRule type="expression" dxfId="1" priority="1008">
      <formula>$T692=""</formula>
    </cfRule>
  </conditionalFormatting>
  <conditionalFormatting sqref="J692">
    <cfRule type="expression" dxfId="2" priority="1009">
      <formula>$T692="ENVIO OS"</formula>
    </cfRule>
  </conditionalFormatting>
  <conditionalFormatting sqref="J692">
    <cfRule type="expression" dxfId="2" priority="1010">
      <formula>$T692="PEDIDO COMERCIAL"</formula>
    </cfRule>
  </conditionalFormatting>
  <conditionalFormatting sqref="J692">
    <cfRule type="expression" dxfId="4" priority="1011">
      <formula>$T692="REINGRESO FINALIZADO"</formula>
    </cfRule>
  </conditionalFormatting>
  <conditionalFormatting sqref="J692">
    <cfRule type="expression" dxfId="2" priority="1012">
      <formula>$T692="ENVIO OS N2"</formula>
    </cfRule>
  </conditionalFormatting>
  <conditionalFormatting sqref="J692">
    <cfRule type="expression" dxfId="2" priority="1013">
      <formula>$T692="ENVIO OS N1"</formula>
    </cfRule>
  </conditionalFormatting>
  <conditionalFormatting sqref="R692:S692">
    <cfRule type="expression" dxfId="3" priority="1014">
      <formula>$T692="FINALIZADO"</formula>
    </cfRule>
  </conditionalFormatting>
  <conditionalFormatting sqref="R692:S692">
    <cfRule type="expression" dxfId="1" priority="1015">
      <formula>$T692=""</formula>
    </cfRule>
  </conditionalFormatting>
  <conditionalFormatting sqref="R692:S692">
    <cfRule type="expression" dxfId="2" priority="1016">
      <formula>$T692="ENVIO OS"</formula>
    </cfRule>
  </conditionalFormatting>
  <conditionalFormatting sqref="R692:S692">
    <cfRule type="expression" dxfId="4" priority="1017">
      <formula>$T692="REINGRESO FINALIZADO"</formula>
    </cfRule>
  </conditionalFormatting>
  <conditionalFormatting sqref="R692:S692">
    <cfRule type="expression" dxfId="2" priority="1018">
      <formula>$T692="ENVIO OS N2"</formula>
    </cfRule>
  </conditionalFormatting>
  <conditionalFormatting sqref="R692:S692">
    <cfRule type="expression" dxfId="2" priority="1019">
      <formula>$T692="ENVIO OS N1"</formula>
    </cfRule>
  </conditionalFormatting>
  <conditionalFormatting sqref="R696:S696">
    <cfRule type="expression" dxfId="3" priority="1020">
      <formula>$T696="FINALIZADO"</formula>
    </cfRule>
  </conditionalFormatting>
  <conditionalFormatting sqref="R696:S696">
    <cfRule type="expression" dxfId="1" priority="1021">
      <formula>$T696=""</formula>
    </cfRule>
  </conditionalFormatting>
  <conditionalFormatting sqref="R696:S696">
    <cfRule type="expression" dxfId="2" priority="1022">
      <formula>$T696="ENVIO OS"</formula>
    </cfRule>
  </conditionalFormatting>
  <conditionalFormatting sqref="R696:S696">
    <cfRule type="expression" dxfId="4" priority="1023">
      <formula>$T696="REINGRESO FINALIZADO"</formula>
    </cfRule>
  </conditionalFormatting>
  <conditionalFormatting sqref="R696:S696">
    <cfRule type="expression" dxfId="2" priority="1024">
      <formula>$T696="ENVIO OS N2"</formula>
    </cfRule>
  </conditionalFormatting>
  <conditionalFormatting sqref="R696:S696">
    <cfRule type="expression" dxfId="2" priority="1025">
      <formula>$T696="ENVIO OS N1"</formula>
    </cfRule>
  </conditionalFormatting>
  <conditionalFormatting sqref="Y669">
    <cfRule type="expression" dxfId="3" priority="1026">
      <formula>$T669="FINALIZADO"</formula>
    </cfRule>
  </conditionalFormatting>
  <conditionalFormatting sqref="Y669">
    <cfRule type="expression" dxfId="1" priority="1027">
      <formula>$T669=""</formula>
    </cfRule>
  </conditionalFormatting>
  <conditionalFormatting sqref="Y669">
    <cfRule type="expression" dxfId="2" priority="1028">
      <formula>$T669="ENVIO OS"</formula>
    </cfRule>
  </conditionalFormatting>
  <conditionalFormatting sqref="Y669">
    <cfRule type="expression" dxfId="4" priority="1029">
      <formula>$T669="REINGRESO FINALIZADO"</formula>
    </cfRule>
  </conditionalFormatting>
  <conditionalFormatting sqref="Y669">
    <cfRule type="expression" dxfId="2" priority="1030">
      <formula>$T669="ENVIO OS N2"</formula>
    </cfRule>
  </conditionalFormatting>
  <conditionalFormatting sqref="Y669">
    <cfRule type="expression" dxfId="2" priority="1031">
      <formula>$T669="ENVIO OS N1"</formula>
    </cfRule>
  </conditionalFormatting>
  <conditionalFormatting sqref="D681:N681">
    <cfRule type="expression" dxfId="0" priority="1032">
      <formula>$T681="FINALIZADO"</formula>
    </cfRule>
  </conditionalFormatting>
  <conditionalFormatting sqref="D681:N681">
    <cfRule type="expression" dxfId="1" priority="1033">
      <formula>$T681=""</formula>
    </cfRule>
  </conditionalFormatting>
  <conditionalFormatting sqref="D681:N681">
    <cfRule type="expression" dxfId="2" priority="1034">
      <formula>$T681="ENVIO OS"</formula>
    </cfRule>
  </conditionalFormatting>
  <conditionalFormatting sqref="A697:L718">
    <cfRule type="expression" dxfId="3" priority="1035">
      <formula>$T697="FINALIZADO"</formula>
    </cfRule>
  </conditionalFormatting>
  <conditionalFormatting sqref="A697:L718">
    <cfRule type="expression" dxfId="1" priority="1036">
      <formula>$T697=""</formula>
    </cfRule>
  </conditionalFormatting>
  <conditionalFormatting sqref="A697:L718">
    <cfRule type="expression" dxfId="2" priority="1037">
      <formula>$T697="ENVIO OS"</formula>
    </cfRule>
  </conditionalFormatting>
  <conditionalFormatting sqref="A697:I718">
    <cfRule type="expression" dxfId="4" priority="1038">
      <formula>$T697="REINGRESO FINALIZADO"</formula>
    </cfRule>
  </conditionalFormatting>
  <conditionalFormatting sqref="A697:I718">
    <cfRule type="expression" dxfId="2" priority="1039">
      <formula>$T697="ENVIO OS N2"</formula>
    </cfRule>
  </conditionalFormatting>
  <conditionalFormatting sqref="A697:I718">
    <cfRule type="expression" dxfId="2" priority="1040">
      <formula>$T697="ENVIO OS N1"</formula>
    </cfRule>
  </conditionalFormatting>
  <conditionalFormatting sqref="J697:J718">
    <cfRule type="expression" dxfId="2" priority="1041">
      <formula>$T697="PEDIDO COMERCIAL"</formula>
    </cfRule>
  </conditionalFormatting>
  <conditionalFormatting sqref="J697:J718">
    <cfRule type="expression" dxfId="4" priority="1042">
      <formula>$T697="REINGRESO FINALIZADO"</formula>
    </cfRule>
  </conditionalFormatting>
  <conditionalFormatting sqref="J697:J718">
    <cfRule type="expression" dxfId="2" priority="1043">
      <formula>$T697="ENVIO OS N2"</formula>
    </cfRule>
  </conditionalFormatting>
  <conditionalFormatting sqref="J697:J718">
    <cfRule type="expression" dxfId="2" priority="1044">
      <formula>$T697="ENVIO OS N1"</formula>
    </cfRule>
  </conditionalFormatting>
  <conditionalFormatting sqref="M697:M718">
    <cfRule type="expression" dxfId="3" priority="1045">
      <formula>$T697="FINALIZADO"</formula>
    </cfRule>
  </conditionalFormatting>
  <conditionalFormatting sqref="M697:M718">
    <cfRule type="expression" dxfId="1" priority="1046">
      <formula>$T697=""</formula>
    </cfRule>
  </conditionalFormatting>
  <conditionalFormatting sqref="M697:M718">
    <cfRule type="expression" dxfId="2" priority="1047">
      <formula>$T697="ENVIO OS"</formula>
    </cfRule>
  </conditionalFormatting>
  <conditionalFormatting sqref="M697:M718">
    <cfRule type="expression" dxfId="4" priority="1048">
      <formula>$T697="REINGRESO FINALIZADO"</formula>
    </cfRule>
  </conditionalFormatting>
  <conditionalFormatting sqref="M697:M718">
    <cfRule type="expression" dxfId="2" priority="1049">
      <formula>$T697="ENVIO OS N2"</formula>
    </cfRule>
  </conditionalFormatting>
  <conditionalFormatting sqref="M697:M718">
    <cfRule type="expression" dxfId="2" priority="1050">
      <formula>$T697="ENVIO OS N1"</formula>
    </cfRule>
  </conditionalFormatting>
  <conditionalFormatting sqref="N697:N718">
    <cfRule type="expression" dxfId="3" priority="1051">
      <formula>$T697="FINALIZADO"</formula>
    </cfRule>
  </conditionalFormatting>
  <conditionalFormatting sqref="N697:N718">
    <cfRule type="expression" dxfId="1" priority="1052">
      <formula>$T697=""</formula>
    </cfRule>
  </conditionalFormatting>
  <conditionalFormatting sqref="N697:N718">
    <cfRule type="expression" dxfId="2" priority="1053">
      <formula>$T697="ENVIO OS"</formula>
    </cfRule>
  </conditionalFormatting>
  <conditionalFormatting sqref="N697:N718">
    <cfRule type="expression" dxfId="4" priority="1054">
      <formula>$T697="REINGRESO FINALIZADO"</formula>
    </cfRule>
  </conditionalFormatting>
  <conditionalFormatting sqref="N697:N718">
    <cfRule type="expression" dxfId="2" priority="1055">
      <formula>$T697="ENVIO OS N2"</formula>
    </cfRule>
  </conditionalFormatting>
  <conditionalFormatting sqref="N697:N718">
    <cfRule type="expression" dxfId="2" priority="1056">
      <formula>$T697="ENVIO OS N1"</formula>
    </cfRule>
  </conditionalFormatting>
  <conditionalFormatting sqref="M719:M782">
    <cfRule type="expression" dxfId="3" priority="1057">
      <formula>$T719="FINALIZADO"</formula>
    </cfRule>
  </conditionalFormatting>
  <conditionalFormatting sqref="M719:M782">
    <cfRule type="expression" dxfId="1" priority="1058">
      <formula>$T719=""</formula>
    </cfRule>
  </conditionalFormatting>
  <conditionalFormatting sqref="M719:M782">
    <cfRule type="expression" dxfId="2" priority="1059">
      <formula>$T719="ENVIO OS"</formula>
    </cfRule>
  </conditionalFormatting>
  <conditionalFormatting sqref="M719:M782">
    <cfRule type="expression" dxfId="4" priority="1060">
      <formula>$T719="REINGRESO FINALIZADO"</formula>
    </cfRule>
  </conditionalFormatting>
  <conditionalFormatting sqref="M719:M782">
    <cfRule type="expression" dxfId="2" priority="1061">
      <formula>$T719="ENVIO OS N2"</formula>
    </cfRule>
  </conditionalFormatting>
  <conditionalFormatting sqref="M719:M782">
    <cfRule type="expression" dxfId="2" priority="1062">
      <formula>$T719="ENVIO OS N1"</formula>
    </cfRule>
  </conditionalFormatting>
  <conditionalFormatting sqref="T743">
    <cfRule type="expression" dxfId="3" priority="1063">
      <formula>$T743="FINALIZADO"</formula>
    </cfRule>
  </conditionalFormatting>
  <conditionalFormatting sqref="T743">
    <cfRule type="expression" dxfId="1" priority="1064">
      <formula>$T743=""</formula>
    </cfRule>
  </conditionalFormatting>
  <conditionalFormatting sqref="T743">
    <cfRule type="expression" dxfId="2" priority="1065">
      <formula>$T743="ENVIO OS"</formula>
    </cfRule>
  </conditionalFormatting>
  <conditionalFormatting sqref="T743">
    <cfRule type="expression" dxfId="4" priority="1066">
      <formula>$T743="REINGRESO FINALIZADO"</formula>
    </cfRule>
  </conditionalFormatting>
  <conditionalFormatting sqref="T743">
    <cfRule type="expression" dxfId="2" priority="1067">
      <formula>$T743="ENVIO OS N2"</formula>
    </cfRule>
  </conditionalFormatting>
  <conditionalFormatting sqref="T743">
    <cfRule type="expression" dxfId="2" priority="1068">
      <formula>$T743="ENVIO OS N1"</formula>
    </cfRule>
  </conditionalFormatting>
  <conditionalFormatting sqref="A558:L558">
    <cfRule type="expression" dxfId="3" priority="1069">
      <formula>$T558="FINALIZADO"</formula>
    </cfRule>
  </conditionalFormatting>
  <conditionalFormatting sqref="A558:L558">
    <cfRule type="expression" dxfId="1" priority="1070">
      <formula>$T558=""</formula>
    </cfRule>
  </conditionalFormatting>
  <conditionalFormatting sqref="A558:L558">
    <cfRule type="expression" dxfId="2" priority="1071">
      <formula>$T558="ENVIO OS"</formula>
    </cfRule>
  </conditionalFormatting>
  <conditionalFormatting sqref="A558:I558">
    <cfRule type="expression" dxfId="4" priority="1072">
      <formula>$T558="REINGRESO FINALIZADO"</formula>
    </cfRule>
  </conditionalFormatting>
  <conditionalFormatting sqref="A558:I558">
    <cfRule type="expression" dxfId="2" priority="1073">
      <formula>$T558="ENVIO OS N2"</formula>
    </cfRule>
  </conditionalFormatting>
  <conditionalFormatting sqref="A558:I558">
    <cfRule type="expression" dxfId="2" priority="1074">
      <formula>$T558="ENVIO OS N1"</formula>
    </cfRule>
  </conditionalFormatting>
  <conditionalFormatting sqref="J558">
    <cfRule type="expression" dxfId="2" priority="1075">
      <formula>$T558="PEDIDO COMERCIAL"</formula>
    </cfRule>
  </conditionalFormatting>
  <conditionalFormatting sqref="J558">
    <cfRule type="expression" dxfId="4" priority="1076">
      <formula>$T558="REINGRESO FINALIZADO"</formula>
    </cfRule>
  </conditionalFormatting>
  <conditionalFormatting sqref="J558">
    <cfRule type="expression" dxfId="2" priority="1077">
      <formula>$T558="ENVIO OS N2"</formula>
    </cfRule>
  </conditionalFormatting>
  <conditionalFormatting sqref="J558">
    <cfRule type="expression" dxfId="2" priority="1078">
      <formula>$T558="ENVIO OS N1"</formula>
    </cfRule>
  </conditionalFormatting>
  <conditionalFormatting sqref="M558">
    <cfRule type="expression" dxfId="3" priority="1079">
      <formula>$T558="FINALIZADO"</formula>
    </cfRule>
  </conditionalFormatting>
  <conditionalFormatting sqref="M558">
    <cfRule type="expression" dxfId="1" priority="1080">
      <formula>$T558=""</formula>
    </cfRule>
  </conditionalFormatting>
  <conditionalFormatting sqref="M558">
    <cfRule type="expression" dxfId="2" priority="1081">
      <formula>$T558="ENVIO OS"</formula>
    </cfRule>
  </conditionalFormatting>
  <conditionalFormatting sqref="M558">
    <cfRule type="expression" dxfId="4" priority="1082">
      <formula>$T558="REINGRESO FINALIZADO"</formula>
    </cfRule>
  </conditionalFormatting>
  <conditionalFormatting sqref="M558">
    <cfRule type="expression" dxfId="2" priority="1083">
      <formula>$T558="ENVIO OS N2"</formula>
    </cfRule>
  </conditionalFormatting>
  <conditionalFormatting sqref="M558">
    <cfRule type="expression" dxfId="2" priority="1084">
      <formula>$T558="ENVIO OS N1"</formula>
    </cfRule>
  </conditionalFormatting>
  <conditionalFormatting sqref="N558">
    <cfRule type="expression" dxfId="3" priority="1085">
      <formula>$T558="FINALIZADO"</formula>
    </cfRule>
  </conditionalFormatting>
  <conditionalFormatting sqref="N558">
    <cfRule type="expression" dxfId="1" priority="1086">
      <formula>$T558=""</formula>
    </cfRule>
  </conditionalFormatting>
  <conditionalFormatting sqref="N558">
    <cfRule type="expression" dxfId="2" priority="1087">
      <formula>$T558="ENVIO OS"</formula>
    </cfRule>
  </conditionalFormatting>
  <conditionalFormatting sqref="N558">
    <cfRule type="expression" dxfId="4" priority="1088">
      <formula>$T558="REINGRESO FINALIZADO"</formula>
    </cfRule>
  </conditionalFormatting>
  <conditionalFormatting sqref="N558">
    <cfRule type="expression" dxfId="2" priority="1089">
      <formula>$T558="ENVIO OS N2"</formula>
    </cfRule>
  </conditionalFormatting>
  <conditionalFormatting sqref="N558">
    <cfRule type="expression" dxfId="2" priority="1090">
      <formula>$T558="ENVIO OS N1"</formula>
    </cfRule>
  </conditionalFormatting>
  <conditionalFormatting sqref="A279:L279">
    <cfRule type="expression" dxfId="3" priority="1091">
      <formula>$T279="FINALIZADO"</formula>
    </cfRule>
  </conditionalFormatting>
  <conditionalFormatting sqref="A279:L279">
    <cfRule type="expression" dxfId="1" priority="1092">
      <formula>$T279=""</formula>
    </cfRule>
  </conditionalFormatting>
  <conditionalFormatting sqref="A279:L279">
    <cfRule type="expression" dxfId="2" priority="1093">
      <formula>$T279="ENVIO OS"</formula>
    </cfRule>
  </conditionalFormatting>
  <conditionalFormatting sqref="A279:I279">
    <cfRule type="expression" dxfId="4" priority="1094">
      <formula>$T279="REINGRESO FINALIZADO"</formula>
    </cfRule>
  </conditionalFormatting>
  <conditionalFormatting sqref="A279:I279">
    <cfRule type="expression" dxfId="2" priority="1095">
      <formula>$T279="ENVIO OS N2"</formula>
    </cfRule>
  </conditionalFormatting>
  <conditionalFormatting sqref="A279:I279">
    <cfRule type="expression" dxfId="2" priority="1096">
      <formula>$T279="ENVIO OS N1"</formula>
    </cfRule>
  </conditionalFormatting>
  <conditionalFormatting sqref="J279">
    <cfRule type="expression" dxfId="2" priority="1097">
      <formula>$T279="PEDIDO COMERCIAL"</formula>
    </cfRule>
  </conditionalFormatting>
  <conditionalFormatting sqref="J279">
    <cfRule type="expression" dxfId="4" priority="1098">
      <formula>$T279="REINGRESO FINALIZADO"</formula>
    </cfRule>
  </conditionalFormatting>
  <conditionalFormatting sqref="J279">
    <cfRule type="expression" dxfId="2" priority="1099">
      <formula>$T279="ENVIO OS N2"</formula>
    </cfRule>
  </conditionalFormatting>
  <conditionalFormatting sqref="J279">
    <cfRule type="expression" dxfId="2" priority="1100">
      <formula>$T279="ENVIO OS N1"</formula>
    </cfRule>
  </conditionalFormatting>
  <conditionalFormatting sqref="M279">
    <cfRule type="expression" dxfId="3" priority="1101">
      <formula>$T279="FINALIZADO"</formula>
    </cfRule>
  </conditionalFormatting>
  <conditionalFormatting sqref="M279">
    <cfRule type="expression" dxfId="1" priority="1102">
      <formula>$T279=""</formula>
    </cfRule>
  </conditionalFormatting>
  <conditionalFormatting sqref="M279">
    <cfRule type="expression" dxfId="2" priority="1103">
      <formula>$T279="ENVIO OS"</formula>
    </cfRule>
  </conditionalFormatting>
  <conditionalFormatting sqref="M279">
    <cfRule type="expression" dxfId="4" priority="1104">
      <formula>$T279="REINGRESO FINALIZADO"</formula>
    </cfRule>
  </conditionalFormatting>
  <conditionalFormatting sqref="M279">
    <cfRule type="expression" dxfId="2" priority="1105">
      <formula>$T279="ENVIO OS N2"</formula>
    </cfRule>
  </conditionalFormatting>
  <conditionalFormatting sqref="M279">
    <cfRule type="expression" dxfId="2" priority="1106">
      <formula>$T279="ENVIO OS N1"</formula>
    </cfRule>
  </conditionalFormatting>
  <conditionalFormatting sqref="N279">
    <cfRule type="expression" dxfId="3" priority="1107">
      <formula>$T279="FINALIZADO"</formula>
    </cfRule>
  </conditionalFormatting>
  <conditionalFormatting sqref="N279">
    <cfRule type="expression" dxfId="1" priority="1108">
      <formula>$T279=""</formula>
    </cfRule>
  </conditionalFormatting>
  <conditionalFormatting sqref="N279">
    <cfRule type="expression" dxfId="2" priority="1109">
      <formula>$T279="ENVIO OS"</formula>
    </cfRule>
  </conditionalFormatting>
  <conditionalFormatting sqref="N279">
    <cfRule type="expression" dxfId="4" priority="1110">
      <formula>$T279="REINGRESO FINALIZADO"</formula>
    </cfRule>
  </conditionalFormatting>
  <conditionalFormatting sqref="N279">
    <cfRule type="expression" dxfId="2" priority="1111">
      <formula>$T279="ENVIO OS N2"</formula>
    </cfRule>
  </conditionalFormatting>
  <conditionalFormatting sqref="N279">
    <cfRule type="expression" dxfId="2" priority="1112">
      <formula>$T279="ENVIO OS N1"</formula>
    </cfRule>
  </conditionalFormatting>
  <conditionalFormatting sqref="U809">
    <cfRule type="expression" dxfId="0" priority="1113">
      <formula>$T809="FINALIZADO"</formula>
    </cfRule>
  </conditionalFormatting>
  <conditionalFormatting sqref="U809">
    <cfRule type="expression" dxfId="1" priority="1114">
      <formula>$T809=""</formula>
    </cfRule>
  </conditionalFormatting>
  <conditionalFormatting sqref="U809">
    <cfRule type="expression" dxfId="2" priority="1115">
      <formula>$T809="ENVIO OS"</formula>
    </cfRule>
  </conditionalFormatting>
  <conditionalFormatting sqref="O734:S734">
    <cfRule type="expression" dxfId="3" priority="1116">
      <formula>$T734="FINALIZADO"</formula>
    </cfRule>
  </conditionalFormatting>
  <conditionalFormatting sqref="O734:S734">
    <cfRule type="expression" dxfId="1" priority="1117">
      <formula>$T734=""</formula>
    </cfRule>
  </conditionalFormatting>
  <conditionalFormatting sqref="O734:S734">
    <cfRule type="expression" dxfId="2" priority="1118">
      <formula>$T734="ENVIO OS"</formula>
    </cfRule>
  </conditionalFormatting>
  <conditionalFormatting sqref="O734:S734">
    <cfRule type="expression" dxfId="4" priority="1119">
      <formula>$T734="REINGRESO FINALIZADO"</formula>
    </cfRule>
  </conditionalFormatting>
  <conditionalFormatting sqref="O734:S734">
    <cfRule type="expression" dxfId="2" priority="1120">
      <formula>$T734="ENVIO OS N2"</formula>
    </cfRule>
  </conditionalFormatting>
  <conditionalFormatting sqref="O734:S734">
    <cfRule type="expression" dxfId="2" priority="1121">
      <formula>$T734="ENVIO OS N1"</formula>
    </cfRule>
  </conditionalFormatting>
  <conditionalFormatting sqref="J791:J800">
    <cfRule type="expression" dxfId="2" priority="1122">
      <formula>$T791="PEDIDO COMERCIAL"</formula>
    </cfRule>
  </conditionalFormatting>
  <conditionalFormatting sqref="J791:J800">
    <cfRule type="expression" dxfId="4" priority="1123">
      <formula>$T791="REINGRESO FINALIZADO"</formula>
    </cfRule>
  </conditionalFormatting>
  <conditionalFormatting sqref="J791:J800">
    <cfRule type="expression" dxfId="2" priority="1124">
      <formula>$T791="ENVIO OS N2"</formula>
    </cfRule>
  </conditionalFormatting>
  <conditionalFormatting sqref="J791:J800">
    <cfRule type="expression" dxfId="2" priority="1125">
      <formula>$T791="ENVIO OS N1"</formula>
    </cfRule>
  </conditionalFormatting>
  <conditionalFormatting sqref="N719:N782">
    <cfRule type="expression" dxfId="3" priority="1126">
      <formula>$T719="FINALIZADO"</formula>
    </cfRule>
  </conditionalFormatting>
  <conditionalFormatting sqref="N719:N782">
    <cfRule type="expression" dxfId="1" priority="1127">
      <formula>$T719=""</formula>
    </cfRule>
  </conditionalFormatting>
  <conditionalFormatting sqref="N719:N782">
    <cfRule type="expression" dxfId="2" priority="1128">
      <formula>$T719="ENVIO OS"</formula>
    </cfRule>
  </conditionalFormatting>
  <conditionalFormatting sqref="N719:N782">
    <cfRule type="expression" dxfId="4" priority="1129">
      <formula>$T719="REINGRESO FINALIZADO"</formula>
    </cfRule>
  </conditionalFormatting>
  <conditionalFormatting sqref="N719:N782">
    <cfRule type="expression" dxfId="2" priority="1130">
      <formula>$T719="ENVIO OS N2"</formula>
    </cfRule>
  </conditionalFormatting>
  <conditionalFormatting sqref="N719:N782">
    <cfRule type="expression" dxfId="2" priority="1131">
      <formula>$T719="ENVIO OS N1"</formula>
    </cfRule>
  </conditionalFormatting>
  <conditionalFormatting sqref="M790">
    <cfRule type="expression" dxfId="3" priority="1132">
      <formula>$T790="FINALIZADO"</formula>
    </cfRule>
  </conditionalFormatting>
  <conditionalFormatting sqref="M790">
    <cfRule type="expression" dxfId="1" priority="1133">
      <formula>$T790=""</formula>
    </cfRule>
  </conditionalFormatting>
  <conditionalFormatting sqref="M790">
    <cfRule type="expression" dxfId="2" priority="1134">
      <formula>$T790="ENVIO OS"</formula>
    </cfRule>
  </conditionalFormatting>
  <conditionalFormatting sqref="M790">
    <cfRule type="expression" dxfId="4" priority="1135">
      <formula>$T790="REINGRESO FINALIZADO"</formula>
    </cfRule>
  </conditionalFormatting>
  <conditionalFormatting sqref="M790">
    <cfRule type="expression" dxfId="2" priority="1136">
      <formula>$T790="ENVIO OS N2"</formula>
    </cfRule>
  </conditionalFormatting>
  <conditionalFormatting sqref="M790">
    <cfRule type="expression" dxfId="2" priority="1137">
      <formula>$T790="ENVIO OS N1"</formula>
    </cfRule>
  </conditionalFormatting>
  <conditionalFormatting sqref="T722">
    <cfRule type="expression" dxfId="3" priority="1138">
      <formula>$T722="FINALIZADO"</formula>
    </cfRule>
  </conditionalFormatting>
  <conditionalFormatting sqref="T722">
    <cfRule type="expression" dxfId="1" priority="1139">
      <formula>$T722=""</formula>
    </cfRule>
  </conditionalFormatting>
  <conditionalFormatting sqref="T722">
    <cfRule type="expression" dxfId="2" priority="1140">
      <formula>$T722="ENVIO OS"</formula>
    </cfRule>
  </conditionalFormatting>
  <conditionalFormatting sqref="T722">
    <cfRule type="expression" dxfId="4" priority="1141">
      <formula>$T722="REINGRESO FINALIZADO"</formula>
    </cfRule>
  </conditionalFormatting>
  <conditionalFormatting sqref="T722">
    <cfRule type="expression" dxfId="2" priority="1142">
      <formula>$T722="ENVIO OS N2"</formula>
    </cfRule>
  </conditionalFormatting>
  <conditionalFormatting sqref="T722">
    <cfRule type="expression" dxfId="2" priority="1143">
      <formula>$T722="ENVIO OS N1"</formula>
    </cfRule>
  </conditionalFormatting>
  <conditionalFormatting sqref="T723">
    <cfRule type="expression" dxfId="3" priority="1144">
      <formula>$T723="FINALIZADO"</formula>
    </cfRule>
  </conditionalFormatting>
  <conditionalFormatting sqref="T723">
    <cfRule type="expression" dxfId="1" priority="1145">
      <formula>$T723=""</formula>
    </cfRule>
  </conditionalFormatting>
  <conditionalFormatting sqref="T723">
    <cfRule type="expression" dxfId="2" priority="1146">
      <formula>$T723="ENVIO OS"</formula>
    </cfRule>
  </conditionalFormatting>
  <conditionalFormatting sqref="T723">
    <cfRule type="expression" dxfId="4" priority="1147">
      <formula>$T723="REINGRESO FINALIZADO"</formula>
    </cfRule>
  </conditionalFormatting>
  <conditionalFormatting sqref="T723">
    <cfRule type="expression" dxfId="2" priority="1148">
      <formula>$T723="ENVIO OS N2"</formula>
    </cfRule>
  </conditionalFormatting>
  <conditionalFormatting sqref="T723">
    <cfRule type="expression" dxfId="2" priority="1149">
      <formula>$T723="ENVIO OS N1"</formula>
    </cfRule>
  </conditionalFormatting>
  <conditionalFormatting sqref="T734">
    <cfRule type="expression" dxfId="3" priority="1150">
      <formula>$T734="FINALIZADO"</formula>
    </cfRule>
  </conditionalFormatting>
  <conditionalFormatting sqref="T734">
    <cfRule type="expression" dxfId="1" priority="1151">
      <formula>$T734=""</formula>
    </cfRule>
  </conditionalFormatting>
  <conditionalFormatting sqref="T734">
    <cfRule type="expression" dxfId="2" priority="1152">
      <formula>$T734="ENVIO OS"</formula>
    </cfRule>
  </conditionalFormatting>
  <conditionalFormatting sqref="T734">
    <cfRule type="expression" dxfId="4" priority="1153">
      <formula>$T734="REINGRESO FINALIZADO"</formula>
    </cfRule>
  </conditionalFormatting>
  <conditionalFormatting sqref="T734">
    <cfRule type="expression" dxfId="2" priority="1154">
      <formula>$T734="ENVIO OS N2"</formula>
    </cfRule>
  </conditionalFormatting>
  <conditionalFormatting sqref="T734">
    <cfRule type="expression" dxfId="2" priority="1155">
      <formula>$T734="ENVIO OS N1"</formula>
    </cfRule>
  </conditionalFormatting>
  <conditionalFormatting sqref="T742">
    <cfRule type="expression" dxfId="3" priority="1156">
      <formula>$T742="FINALIZADO"</formula>
    </cfRule>
  </conditionalFormatting>
  <conditionalFormatting sqref="T742">
    <cfRule type="expression" dxfId="1" priority="1157">
      <formula>$T742=""</formula>
    </cfRule>
  </conditionalFormatting>
  <conditionalFormatting sqref="T742">
    <cfRule type="expression" dxfId="2" priority="1158">
      <formula>$T742="ENVIO OS"</formula>
    </cfRule>
  </conditionalFormatting>
  <conditionalFormatting sqref="T742">
    <cfRule type="expression" dxfId="4" priority="1159">
      <formula>$T742="REINGRESO FINALIZADO"</formula>
    </cfRule>
  </conditionalFormatting>
  <conditionalFormatting sqref="T742">
    <cfRule type="expression" dxfId="2" priority="1160">
      <formula>$T742="ENVIO OS N2"</formula>
    </cfRule>
  </conditionalFormatting>
  <conditionalFormatting sqref="T742">
    <cfRule type="expression" dxfId="2" priority="1161">
      <formula>$T742="ENVIO OS N1"</formula>
    </cfRule>
  </conditionalFormatting>
  <conditionalFormatting sqref="A798:L798">
    <cfRule type="expression" dxfId="3" priority="1162">
      <formula>$T798="FINALIZADO"</formula>
    </cfRule>
  </conditionalFormatting>
  <conditionalFormatting sqref="A798:L798">
    <cfRule type="expression" dxfId="1" priority="1163">
      <formula>$T798=""</formula>
    </cfRule>
  </conditionalFormatting>
  <conditionalFormatting sqref="A798:L798">
    <cfRule type="expression" dxfId="2" priority="1164">
      <formula>$T798="ENVIO OS"</formula>
    </cfRule>
  </conditionalFormatting>
  <conditionalFormatting sqref="A798:I798">
    <cfRule type="expression" dxfId="4" priority="1165">
      <formula>$T798="REINGRESO FINALIZADO"</formula>
    </cfRule>
  </conditionalFormatting>
  <conditionalFormatting sqref="A798:I798">
    <cfRule type="expression" dxfId="2" priority="1166">
      <formula>$T798="ENVIO OS N2"</formula>
    </cfRule>
  </conditionalFormatting>
  <conditionalFormatting sqref="A798:I798">
    <cfRule type="expression" dxfId="2" priority="1167">
      <formula>$T798="ENVIO OS N1"</formula>
    </cfRule>
  </conditionalFormatting>
  <conditionalFormatting sqref="J798">
    <cfRule type="expression" dxfId="2" priority="1168">
      <formula>$T798="PEDIDO COMERCIAL"</formula>
    </cfRule>
  </conditionalFormatting>
  <conditionalFormatting sqref="J798">
    <cfRule type="expression" dxfId="4" priority="1169">
      <formula>$T798="REINGRESO FINALIZADO"</formula>
    </cfRule>
  </conditionalFormatting>
  <conditionalFormatting sqref="J798">
    <cfRule type="expression" dxfId="2" priority="1170">
      <formula>$T798="ENVIO OS N2"</formula>
    </cfRule>
  </conditionalFormatting>
  <conditionalFormatting sqref="J798">
    <cfRule type="expression" dxfId="2" priority="1171">
      <formula>$T798="ENVIO OS N1"</formula>
    </cfRule>
  </conditionalFormatting>
  <conditionalFormatting sqref="N798">
    <cfRule type="expression" dxfId="3" priority="1172">
      <formula>$T798="FINALIZADO"</formula>
    </cfRule>
  </conditionalFormatting>
  <conditionalFormatting sqref="N798">
    <cfRule type="expression" dxfId="1" priority="1173">
      <formula>$T798=""</formula>
    </cfRule>
  </conditionalFormatting>
  <conditionalFormatting sqref="N798">
    <cfRule type="expression" dxfId="2" priority="1174">
      <formula>$T798="ENVIO OS"</formula>
    </cfRule>
  </conditionalFormatting>
  <conditionalFormatting sqref="N798">
    <cfRule type="expression" dxfId="4" priority="1175">
      <formula>$T798="REINGRESO FINALIZADO"</formula>
    </cfRule>
  </conditionalFormatting>
  <conditionalFormatting sqref="N798">
    <cfRule type="expression" dxfId="2" priority="1176">
      <formula>$T798="ENVIO OS N2"</formula>
    </cfRule>
  </conditionalFormatting>
  <conditionalFormatting sqref="N798">
    <cfRule type="expression" dxfId="2" priority="1177">
      <formula>$T798="ENVIO OS N1"</formula>
    </cfRule>
  </conditionalFormatting>
  <conditionalFormatting sqref="T798">
    <cfRule type="expression" dxfId="3" priority="1178">
      <formula>$T798="FINALIZADO"</formula>
    </cfRule>
  </conditionalFormatting>
  <conditionalFormatting sqref="T798">
    <cfRule type="expression" dxfId="1" priority="1179">
      <formula>$T798=""</formula>
    </cfRule>
  </conditionalFormatting>
  <conditionalFormatting sqref="T798">
    <cfRule type="expression" dxfId="2" priority="1180">
      <formula>$T798="ENVIO OS"</formula>
    </cfRule>
  </conditionalFormatting>
  <conditionalFormatting sqref="T798">
    <cfRule type="expression" dxfId="4" priority="1181">
      <formula>$T798="REINGRESO FINALIZADO"</formula>
    </cfRule>
  </conditionalFormatting>
  <conditionalFormatting sqref="T798">
    <cfRule type="expression" dxfId="2" priority="1182">
      <formula>$T798="ENVIO OS N2"</formula>
    </cfRule>
  </conditionalFormatting>
  <conditionalFormatting sqref="T798">
    <cfRule type="expression" dxfId="2" priority="1183">
      <formula>$T798="ENVIO OS N1"</formula>
    </cfRule>
  </conditionalFormatting>
  <conditionalFormatting sqref="M798">
    <cfRule type="expression" dxfId="3" priority="1184">
      <formula>$T798="FINALIZADO"</formula>
    </cfRule>
  </conditionalFormatting>
  <conditionalFormatting sqref="M798">
    <cfRule type="expression" dxfId="1" priority="1185">
      <formula>$T798=""</formula>
    </cfRule>
  </conditionalFormatting>
  <conditionalFormatting sqref="M798">
    <cfRule type="expression" dxfId="2" priority="1186">
      <formula>$T798="ENVIO OS"</formula>
    </cfRule>
  </conditionalFormatting>
  <conditionalFormatting sqref="M798">
    <cfRule type="expression" dxfId="4" priority="1187">
      <formula>$T798="REINGRESO FINALIZADO"</formula>
    </cfRule>
  </conditionalFormatting>
  <conditionalFormatting sqref="M798">
    <cfRule type="expression" dxfId="2" priority="1188">
      <formula>$T798="ENVIO OS N2"</formula>
    </cfRule>
  </conditionalFormatting>
  <conditionalFormatting sqref="M798">
    <cfRule type="expression" dxfId="2" priority="1189">
      <formula>$T798="ENVIO OS N1"</formula>
    </cfRule>
  </conditionalFormatting>
  <conditionalFormatting sqref="A800:T800">
    <cfRule type="expression" dxfId="0" priority="1190">
      <formula>$T800="FINALIZADO"</formula>
    </cfRule>
  </conditionalFormatting>
  <conditionalFormatting sqref="A800:T800">
    <cfRule type="expression" dxfId="1" priority="1191">
      <formula>$T800=""</formula>
    </cfRule>
  </conditionalFormatting>
  <conditionalFormatting sqref="A800:T800">
    <cfRule type="expression" dxfId="2" priority="1192">
      <formula>$T800="ENVIO OS"</formula>
    </cfRule>
  </conditionalFormatting>
  <conditionalFormatting sqref="U800">
    <cfRule type="expression" dxfId="0" priority="1193">
      <formula>$T800="FINALIZADO"</formula>
    </cfRule>
  </conditionalFormatting>
  <conditionalFormatting sqref="U800">
    <cfRule type="expression" dxfId="1" priority="1194">
      <formula>$T800=""</formula>
    </cfRule>
  </conditionalFormatting>
  <conditionalFormatting sqref="U800">
    <cfRule type="expression" dxfId="2" priority="1195">
      <formula>$T800="ENVIO OS"</formula>
    </cfRule>
  </conditionalFormatting>
  <conditionalFormatting sqref="O801:S801">
    <cfRule type="expression" dxfId="3" priority="1196">
      <formula>$T801="FINALIZADO"</formula>
    </cfRule>
  </conditionalFormatting>
  <conditionalFormatting sqref="O801:S801">
    <cfRule type="expression" dxfId="1" priority="1197">
      <formula>$T801=""</formula>
    </cfRule>
  </conditionalFormatting>
  <conditionalFormatting sqref="O801:S801">
    <cfRule type="expression" dxfId="2" priority="1198">
      <formula>$T801="ENVIO OS"</formula>
    </cfRule>
  </conditionalFormatting>
  <conditionalFormatting sqref="O801:S801">
    <cfRule type="expression" dxfId="4" priority="1199">
      <formula>$T801="REINGRESO FINALIZADO"</formula>
    </cfRule>
  </conditionalFormatting>
  <conditionalFormatting sqref="O801:S801">
    <cfRule type="expression" dxfId="2" priority="1200">
      <formula>$T801="ENVIO OS N2"</formula>
    </cfRule>
  </conditionalFormatting>
  <conditionalFormatting sqref="O801:S801">
    <cfRule type="expression" dxfId="2" priority="1201">
      <formula>$T801="ENVIO OS N1"</formula>
    </cfRule>
  </conditionalFormatting>
  <conditionalFormatting sqref="J801">
    <cfRule type="expression" dxfId="2" priority="1202">
      <formula>$T801="PEDIDO COMERCIAL"</formula>
    </cfRule>
  </conditionalFormatting>
  <conditionalFormatting sqref="J801">
    <cfRule type="expression" dxfId="4" priority="1203">
      <formula>$T801="REINGRESO FINALIZADO"</formula>
    </cfRule>
  </conditionalFormatting>
  <conditionalFormatting sqref="J801">
    <cfRule type="expression" dxfId="2" priority="1204">
      <formula>$T801="ENVIO OS N2"</formula>
    </cfRule>
  </conditionalFormatting>
  <conditionalFormatting sqref="J801">
    <cfRule type="expression" dxfId="2" priority="1205">
      <formula>$T801="ENVIO OS N1"</formula>
    </cfRule>
  </conditionalFormatting>
  <conditionalFormatting sqref="M801">
    <cfRule type="expression" dxfId="3" priority="1206">
      <formula>$T801="FINALIZADO"</formula>
    </cfRule>
  </conditionalFormatting>
  <conditionalFormatting sqref="M801">
    <cfRule type="expression" dxfId="1" priority="1207">
      <formula>$T801=""</formula>
    </cfRule>
  </conditionalFormatting>
  <conditionalFormatting sqref="M801">
    <cfRule type="expression" dxfId="2" priority="1208">
      <formula>$T801="ENVIO OS"</formula>
    </cfRule>
  </conditionalFormatting>
  <conditionalFormatting sqref="M801">
    <cfRule type="expression" dxfId="4" priority="1209">
      <formula>$T801="REINGRESO FINALIZADO"</formula>
    </cfRule>
  </conditionalFormatting>
  <conditionalFormatting sqref="M801">
    <cfRule type="expression" dxfId="2" priority="1210">
      <formula>$T801="ENVIO OS N2"</formula>
    </cfRule>
  </conditionalFormatting>
  <conditionalFormatting sqref="M801">
    <cfRule type="expression" dxfId="2" priority="1211">
      <formula>$T801="ENVIO OS N1"</formula>
    </cfRule>
  </conditionalFormatting>
  <conditionalFormatting sqref="N801">
    <cfRule type="expression" dxfId="3" priority="1212">
      <formula>$T801="FINALIZADO"</formula>
    </cfRule>
  </conditionalFormatting>
  <conditionalFormatting sqref="N801">
    <cfRule type="expression" dxfId="1" priority="1213">
      <formula>$T801=""</formula>
    </cfRule>
  </conditionalFormatting>
  <conditionalFormatting sqref="N801">
    <cfRule type="expression" dxfId="2" priority="1214">
      <formula>$T801="ENVIO OS"</formula>
    </cfRule>
  </conditionalFormatting>
  <conditionalFormatting sqref="N801">
    <cfRule type="expression" dxfId="4" priority="1215">
      <formula>$T801="REINGRESO FINALIZADO"</formula>
    </cfRule>
  </conditionalFormatting>
  <conditionalFormatting sqref="N801">
    <cfRule type="expression" dxfId="2" priority="1216">
      <formula>$T801="ENVIO OS N2"</formula>
    </cfRule>
  </conditionalFormatting>
  <conditionalFormatting sqref="N801">
    <cfRule type="expression" dxfId="2" priority="1217">
      <formula>$T801="ENVIO OS N1"</formula>
    </cfRule>
  </conditionalFormatting>
  <conditionalFormatting sqref="T801">
    <cfRule type="expression" dxfId="3" priority="1218">
      <formula>$T801="FINALIZADO"</formula>
    </cfRule>
  </conditionalFormatting>
  <conditionalFormatting sqref="T801">
    <cfRule type="expression" dxfId="1" priority="1219">
      <formula>$T801=""</formula>
    </cfRule>
  </conditionalFormatting>
  <conditionalFormatting sqref="T801">
    <cfRule type="expression" dxfId="2" priority="1220">
      <formula>$T801="ENVIO OS"</formula>
    </cfRule>
  </conditionalFormatting>
  <conditionalFormatting sqref="T801">
    <cfRule type="expression" dxfId="4" priority="1221">
      <formula>$T801="REINGRESO FINALIZADO"</formula>
    </cfRule>
  </conditionalFormatting>
  <conditionalFormatting sqref="T801">
    <cfRule type="expression" dxfId="2" priority="1222">
      <formula>$T801="ENVIO OS N2"</formula>
    </cfRule>
  </conditionalFormatting>
  <conditionalFormatting sqref="T801">
    <cfRule type="expression" dxfId="2" priority="1223">
      <formula>$T801="ENVIO OS N1"</formula>
    </cfRule>
  </conditionalFormatting>
  <conditionalFormatting sqref="I790:L790">
    <cfRule type="expression" dxfId="3" priority="1224">
      <formula>$T790="FINALIZADO"</formula>
    </cfRule>
  </conditionalFormatting>
  <conditionalFormatting sqref="I790:L790">
    <cfRule type="expression" dxfId="1" priority="1225">
      <formula>$T790=""</formula>
    </cfRule>
  </conditionalFormatting>
  <conditionalFormatting sqref="I790:L790">
    <cfRule type="expression" dxfId="2" priority="1226">
      <formula>$T790="ENVIO OS"</formula>
    </cfRule>
  </conditionalFormatting>
  <conditionalFormatting sqref="I790">
    <cfRule type="expression" dxfId="4" priority="1227">
      <formula>$T790="REINGRESO FINALIZADO"</formula>
    </cfRule>
  </conditionalFormatting>
  <conditionalFormatting sqref="I790">
    <cfRule type="expression" dxfId="2" priority="1228">
      <formula>$T790="ENVIO OS N2"</formula>
    </cfRule>
  </conditionalFormatting>
  <conditionalFormatting sqref="I790">
    <cfRule type="expression" dxfId="2" priority="1229">
      <formula>$T790="ENVIO OS N1"</formula>
    </cfRule>
  </conditionalFormatting>
  <conditionalFormatting sqref="J790">
    <cfRule type="expression" dxfId="2" priority="1230">
      <formula>$T790="PEDIDO COMERCIAL"</formula>
    </cfRule>
  </conditionalFormatting>
  <conditionalFormatting sqref="J790">
    <cfRule type="expression" dxfId="4" priority="1231">
      <formula>$T790="REINGRESO FINALIZADO"</formula>
    </cfRule>
  </conditionalFormatting>
  <conditionalFormatting sqref="J790">
    <cfRule type="expression" dxfId="2" priority="1232">
      <formula>$T790="ENVIO OS N2"</formula>
    </cfRule>
  </conditionalFormatting>
  <conditionalFormatting sqref="J790">
    <cfRule type="expression" dxfId="2" priority="1233">
      <formula>$T790="ENVIO OS N1"</formula>
    </cfRule>
  </conditionalFormatting>
  <conditionalFormatting sqref="N790">
    <cfRule type="expression" dxfId="3" priority="1234">
      <formula>$T790="FINALIZADO"</formula>
    </cfRule>
  </conditionalFormatting>
  <conditionalFormatting sqref="N790">
    <cfRule type="expression" dxfId="1" priority="1235">
      <formula>$T790=""</formula>
    </cfRule>
  </conditionalFormatting>
  <conditionalFormatting sqref="N790">
    <cfRule type="expression" dxfId="2" priority="1236">
      <formula>$T790="ENVIO OS"</formula>
    </cfRule>
  </conditionalFormatting>
  <conditionalFormatting sqref="N790">
    <cfRule type="expression" dxfId="4" priority="1237">
      <formula>$T790="REINGRESO FINALIZADO"</formula>
    </cfRule>
  </conditionalFormatting>
  <conditionalFormatting sqref="N790">
    <cfRule type="expression" dxfId="2" priority="1238">
      <formula>$T790="ENVIO OS N2"</formula>
    </cfRule>
  </conditionalFormatting>
  <conditionalFormatting sqref="N790">
    <cfRule type="expression" dxfId="2" priority="1239">
      <formula>$T790="ENVIO OS N1"</formula>
    </cfRule>
  </conditionalFormatting>
  <conditionalFormatting sqref="A809:T809">
    <cfRule type="expression" dxfId="0" priority="1240">
      <formula>$T809="FINALIZADO"</formula>
    </cfRule>
  </conditionalFormatting>
  <conditionalFormatting sqref="A809:T809">
    <cfRule type="expression" dxfId="1" priority="1241">
      <formula>$T809=""</formula>
    </cfRule>
  </conditionalFormatting>
  <conditionalFormatting sqref="A809:T809">
    <cfRule type="expression" dxfId="2" priority="1242">
      <formula>$T809="ENVIO OS"</formula>
    </cfRule>
  </conditionalFormatting>
  <conditionalFormatting sqref="X811">
    <cfRule type="expression" dxfId="3" priority="1243">
      <formula>$T811="FINALIZADO"</formula>
    </cfRule>
  </conditionalFormatting>
  <conditionalFormatting sqref="X811">
    <cfRule type="expression" dxfId="1" priority="1244">
      <formula>$T811=""</formula>
    </cfRule>
  </conditionalFormatting>
  <conditionalFormatting sqref="X811">
    <cfRule type="expression" dxfId="2" priority="1245">
      <formula>$T811="ENVIO OS"</formula>
    </cfRule>
  </conditionalFormatting>
  <conditionalFormatting sqref="X811">
    <cfRule type="expression" dxfId="4" priority="1246">
      <formula>$T811="REINGRESO FINALIZADO"</formula>
    </cfRule>
  </conditionalFormatting>
  <conditionalFormatting sqref="X811">
    <cfRule type="expression" dxfId="2" priority="1247">
      <formula>$T811="ENVIO OS N2"</formula>
    </cfRule>
  </conditionalFormatting>
  <conditionalFormatting sqref="X811">
    <cfRule type="expression" dxfId="2" priority="1248">
      <formula>$T811="ENVIO OS N1"</formula>
    </cfRule>
  </conditionalFormatting>
  <conditionalFormatting sqref="J599">
    <cfRule type="expression" dxfId="3" priority="1249">
      <formula>$T599="FINALIZADO"</formula>
    </cfRule>
  </conditionalFormatting>
  <conditionalFormatting sqref="J599">
    <cfRule type="expression" dxfId="1" priority="1250">
      <formula>$T599=""</formula>
    </cfRule>
  </conditionalFormatting>
  <conditionalFormatting sqref="J599">
    <cfRule type="expression" dxfId="2" priority="1251">
      <formula>$T599="ENVIO OS"</formula>
    </cfRule>
  </conditionalFormatting>
  <conditionalFormatting sqref="J599">
    <cfRule type="expression" dxfId="2" priority="1252">
      <formula>$T599="PEDIDO COMERCIAL"</formula>
    </cfRule>
  </conditionalFormatting>
  <conditionalFormatting sqref="J599">
    <cfRule type="expression" dxfId="4" priority="1253">
      <formula>$T599="REINGRESO FINALIZADO"</formula>
    </cfRule>
  </conditionalFormatting>
  <conditionalFormatting sqref="J599">
    <cfRule type="expression" dxfId="2" priority="1254">
      <formula>$T599="ENVIO OS N2"</formula>
    </cfRule>
  </conditionalFormatting>
  <conditionalFormatting sqref="J599">
    <cfRule type="expression" dxfId="2" priority="1255">
      <formula>$T599="ENVIO OS N1"</formula>
    </cfRule>
  </conditionalFormatting>
  <conditionalFormatting sqref="R599:S599">
    <cfRule type="expression" dxfId="0" priority="1256">
      <formula>$T599="FINALIZADO"</formula>
    </cfRule>
  </conditionalFormatting>
  <conditionalFormatting sqref="R599:S599">
    <cfRule type="expression" dxfId="1" priority="1257">
      <formula>$T599=""</formula>
    </cfRule>
  </conditionalFormatting>
  <conditionalFormatting sqref="R599:S599">
    <cfRule type="expression" dxfId="2" priority="1258">
      <formula>$T599="ENVIO OS"</formula>
    </cfRule>
  </conditionalFormatting>
  <conditionalFormatting sqref="T599">
    <cfRule type="expression" dxfId="3" priority="1259">
      <formula>$T599="FINALIZADO"</formula>
    </cfRule>
  </conditionalFormatting>
  <conditionalFormatting sqref="T599">
    <cfRule type="expression" dxfId="1" priority="1260">
      <formula>$T599=""</formula>
    </cfRule>
  </conditionalFormatting>
  <conditionalFormatting sqref="T599">
    <cfRule type="expression" dxfId="2" priority="1261">
      <formula>$T599="ENVIO OS"</formula>
    </cfRule>
  </conditionalFormatting>
  <conditionalFormatting sqref="A599:I599">
    <cfRule type="expression" dxfId="4" priority="1262">
      <formula>$T599="REINGRESO FINALIZADO"</formula>
    </cfRule>
  </conditionalFormatting>
  <conditionalFormatting sqref="A599:I599">
    <cfRule type="expression" dxfId="2" priority="1263">
      <formula>$T599="ENVIO OS N2"</formula>
    </cfRule>
  </conditionalFormatting>
  <conditionalFormatting sqref="A599:I599">
    <cfRule type="expression" dxfId="2" priority="1264">
      <formula>$T599="ENVIO OS N1"</formula>
    </cfRule>
  </conditionalFormatting>
  <conditionalFormatting sqref="U599">
    <cfRule type="expression" dxfId="3" priority="1265">
      <formula>$T599="FINALIZADO"</formula>
    </cfRule>
  </conditionalFormatting>
  <conditionalFormatting sqref="U599">
    <cfRule type="expression" dxfId="1" priority="1266">
      <formula>$T599=""</formula>
    </cfRule>
  </conditionalFormatting>
  <conditionalFormatting sqref="U599">
    <cfRule type="expression" dxfId="2" priority="1267">
      <formula>$T599="ENVIO OS"</formula>
    </cfRule>
  </conditionalFormatting>
  <conditionalFormatting sqref="U599">
    <cfRule type="expression" dxfId="4" priority="1268">
      <formula>$T599="REINGRESO FINALIZADO"</formula>
    </cfRule>
  </conditionalFormatting>
  <conditionalFormatting sqref="U599">
    <cfRule type="expression" dxfId="2" priority="1269">
      <formula>$T599="ENVIO OS N2"</formula>
    </cfRule>
  </conditionalFormatting>
  <conditionalFormatting sqref="U599">
    <cfRule type="expression" dxfId="2" priority="1270">
      <formula>$T599="ENVIO OS N1"</formula>
    </cfRule>
  </conditionalFormatting>
  <conditionalFormatting sqref="A604:T604">
    <cfRule type="expression" dxfId="0" priority="1271">
      <formula>$T604="FINALIZADO"</formula>
    </cfRule>
  </conditionalFormatting>
  <conditionalFormatting sqref="A604:T604">
    <cfRule type="expression" dxfId="1" priority="1272">
      <formula>$T604=""</formula>
    </cfRule>
  </conditionalFormatting>
  <conditionalFormatting sqref="A604:T604">
    <cfRule type="expression" dxfId="2" priority="1273">
      <formula>$T604="ENVIO OS"</formula>
    </cfRule>
  </conditionalFormatting>
  <conditionalFormatting sqref="U604">
    <cfRule type="expression" dxfId="0" priority="1274">
      <formula>$T604="FINALIZADO"</formula>
    </cfRule>
  </conditionalFormatting>
  <conditionalFormatting sqref="U604">
    <cfRule type="expression" dxfId="1" priority="1275">
      <formula>$T604=""</formula>
    </cfRule>
  </conditionalFormatting>
  <conditionalFormatting sqref="U604">
    <cfRule type="expression" dxfId="2" priority="1276">
      <formula>$T604="ENVIO OS"</formula>
    </cfRule>
  </conditionalFormatting>
  <conditionalFormatting sqref="J603">
    <cfRule type="expression" dxfId="3" priority="1277">
      <formula>$T603="FINALIZADO"</formula>
    </cfRule>
  </conditionalFormatting>
  <conditionalFormatting sqref="J603">
    <cfRule type="expression" dxfId="1" priority="1278">
      <formula>$T603=""</formula>
    </cfRule>
  </conditionalFormatting>
  <conditionalFormatting sqref="J603">
    <cfRule type="expression" dxfId="2" priority="1279">
      <formula>$T603="ENVIO OS"</formula>
    </cfRule>
  </conditionalFormatting>
  <conditionalFormatting sqref="J603">
    <cfRule type="expression" dxfId="2" priority="1280">
      <formula>$T603="PEDIDO COMERCIAL"</formula>
    </cfRule>
  </conditionalFormatting>
  <conditionalFormatting sqref="J603">
    <cfRule type="expression" dxfId="4" priority="1281">
      <formula>$T603="REINGRESO FINALIZADO"</formula>
    </cfRule>
  </conditionalFormatting>
  <conditionalFormatting sqref="J603">
    <cfRule type="expression" dxfId="2" priority="1282">
      <formula>$T603="ENVIO OS N2"</formula>
    </cfRule>
  </conditionalFormatting>
  <conditionalFormatting sqref="J603">
    <cfRule type="expression" dxfId="2" priority="1283">
      <formula>$T603="ENVIO OS N1"</formula>
    </cfRule>
  </conditionalFormatting>
  <conditionalFormatting sqref="R603:S603">
    <cfRule type="expression" dxfId="0" priority="1284">
      <formula>$T603="FINALIZADO"</formula>
    </cfRule>
  </conditionalFormatting>
  <conditionalFormatting sqref="R603:S603">
    <cfRule type="expression" dxfId="1" priority="1285">
      <formula>$T603=""</formula>
    </cfRule>
  </conditionalFormatting>
  <conditionalFormatting sqref="R603:S603">
    <cfRule type="expression" dxfId="2" priority="1286">
      <formula>$T603="ENVIO OS"</formula>
    </cfRule>
  </conditionalFormatting>
  <conditionalFormatting sqref="T603">
    <cfRule type="expression" dxfId="3" priority="1287">
      <formula>$T603="FINALIZADO"</formula>
    </cfRule>
  </conditionalFormatting>
  <conditionalFormatting sqref="T603">
    <cfRule type="expression" dxfId="1" priority="1288">
      <formula>$T603=""</formula>
    </cfRule>
  </conditionalFormatting>
  <conditionalFormatting sqref="T603">
    <cfRule type="expression" dxfId="2" priority="1289">
      <formula>$T603="ENVIO OS"</formula>
    </cfRule>
  </conditionalFormatting>
  <conditionalFormatting sqref="A603:I603">
    <cfRule type="expression" dxfId="4" priority="1290">
      <formula>$T603="REINGRESO FINALIZADO"</formula>
    </cfRule>
  </conditionalFormatting>
  <conditionalFormatting sqref="A603:I603">
    <cfRule type="expression" dxfId="2" priority="1291">
      <formula>$T603="ENVIO OS N2"</formula>
    </cfRule>
  </conditionalFormatting>
  <conditionalFormatting sqref="A603:I603">
    <cfRule type="expression" dxfId="2" priority="1292">
      <formula>$T603="ENVIO OS N1"</formula>
    </cfRule>
  </conditionalFormatting>
  <conditionalFormatting sqref="U603">
    <cfRule type="expression" dxfId="3" priority="1293">
      <formula>$T603="FINALIZADO"</formula>
    </cfRule>
  </conditionalFormatting>
  <conditionalFormatting sqref="U603">
    <cfRule type="expression" dxfId="1" priority="1294">
      <formula>$T603=""</formula>
    </cfRule>
  </conditionalFormatting>
  <conditionalFormatting sqref="U603">
    <cfRule type="expression" dxfId="2" priority="1295">
      <formula>$T603="ENVIO OS"</formula>
    </cfRule>
  </conditionalFormatting>
  <conditionalFormatting sqref="U603">
    <cfRule type="expression" dxfId="4" priority="1296">
      <formula>$T603="REINGRESO FINALIZADO"</formula>
    </cfRule>
  </conditionalFormatting>
  <conditionalFormatting sqref="U603">
    <cfRule type="expression" dxfId="2" priority="1297">
      <formula>$T603="ENVIO OS N2"</formula>
    </cfRule>
  </conditionalFormatting>
  <conditionalFormatting sqref="U603">
    <cfRule type="expression" dxfId="2" priority="1298">
      <formula>$T603="ENVIO OS N1"</formula>
    </cfRule>
  </conditionalFormatting>
  <conditionalFormatting sqref="M812">
    <cfRule type="expression" dxfId="3" priority="1299">
      <formula>$T812="FINALIZADO"</formula>
    </cfRule>
  </conditionalFormatting>
  <conditionalFormatting sqref="M812">
    <cfRule type="expression" dxfId="1" priority="1300">
      <formula>$T812=""</formula>
    </cfRule>
  </conditionalFormatting>
  <conditionalFormatting sqref="M812">
    <cfRule type="expression" dxfId="2" priority="1301">
      <formula>$T812="ENVIO OS"</formula>
    </cfRule>
  </conditionalFormatting>
  <conditionalFormatting sqref="M812">
    <cfRule type="expression" dxfId="4" priority="1302">
      <formula>$T812="REINGRESO FINALIZADO"</formula>
    </cfRule>
  </conditionalFormatting>
  <conditionalFormatting sqref="M812">
    <cfRule type="expression" dxfId="2" priority="1303">
      <formula>$T812="ENVIO OS N2"</formula>
    </cfRule>
  </conditionalFormatting>
  <conditionalFormatting sqref="M812">
    <cfRule type="expression" dxfId="2" priority="1304">
      <formula>$T812="ENVIO OS N1"</formula>
    </cfRule>
  </conditionalFormatting>
  <conditionalFormatting sqref="A812:L812">
    <cfRule type="expression" dxfId="3" priority="1305">
      <formula>$T812="FINALIZADO"</formula>
    </cfRule>
  </conditionalFormatting>
  <conditionalFormatting sqref="A812:L812">
    <cfRule type="expression" dxfId="1" priority="1306">
      <formula>$T812=""</formula>
    </cfRule>
  </conditionalFormatting>
  <conditionalFormatting sqref="A812:L812">
    <cfRule type="expression" dxfId="2" priority="1307">
      <formula>$T812="ENVIO OS"</formula>
    </cfRule>
  </conditionalFormatting>
  <conditionalFormatting sqref="A812:I812">
    <cfRule type="expression" dxfId="4" priority="1308">
      <formula>$T812="REINGRESO FINALIZADO"</formula>
    </cfRule>
  </conditionalFormatting>
  <conditionalFormatting sqref="A812:I812">
    <cfRule type="expression" dxfId="2" priority="1309">
      <formula>$T812="ENVIO OS N2"</formula>
    </cfRule>
  </conditionalFormatting>
  <conditionalFormatting sqref="A812:I812">
    <cfRule type="expression" dxfId="2" priority="1310">
      <formula>$T812="ENVIO OS N1"</formula>
    </cfRule>
  </conditionalFormatting>
  <conditionalFormatting sqref="J812">
    <cfRule type="expression" dxfId="2" priority="1311">
      <formula>$T812="PEDIDO COMERCIAL"</formula>
    </cfRule>
  </conditionalFormatting>
  <conditionalFormatting sqref="J812">
    <cfRule type="expression" dxfId="4" priority="1312">
      <formula>$T812="REINGRESO FINALIZADO"</formula>
    </cfRule>
  </conditionalFormatting>
  <conditionalFormatting sqref="J812">
    <cfRule type="expression" dxfId="2" priority="1313">
      <formula>$T812="ENVIO OS N2"</formula>
    </cfRule>
  </conditionalFormatting>
  <conditionalFormatting sqref="J812">
    <cfRule type="expression" dxfId="2" priority="1314">
      <formula>$T812="ENVIO OS N1"</formula>
    </cfRule>
  </conditionalFormatting>
  <conditionalFormatting sqref="N812">
    <cfRule type="expression" dxfId="3" priority="1315">
      <formula>$T812="FINALIZADO"</formula>
    </cfRule>
  </conditionalFormatting>
  <conditionalFormatting sqref="N812">
    <cfRule type="expression" dxfId="1" priority="1316">
      <formula>$T812=""</formula>
    </cfRule>
  </conditionalFormatting>
  <conditionalFormatting sqref="N812">
    <cfRule type="expression" dxfId="2" priority="1317">
      <formula>$T812="ENVIO OS"</formula>
    </cfRule>
  </conditionalFormatting>
  <conditionalFormatting sqref="N812">
    <cfRule type="expression" dxfId="4" priority="1318">
      <formula>$T812="REINGRESO FINALIZADO"</formula>
    </cfRule>
  </conditionalFormatting>
  <conditionalFormatting sqref="N812">
    <cfRule type="expression" dxfId="2" priority="1319">
      <formula>$T812="ENVIO OS N2"</formula>
    </cfRule>
  </conditionalFormatting>
  <conditionalFormatting sqref="N812">
    <cfRule type="expression" dxfId="2" priority="1320">
      <formula>$T812="ENVIO OS N1"</formula>
    </cfRule>
  </conditionalFormatting>
  <conditionalFormatting sqref="R783:S783">
    <cfRule type="expression" dxfId="0" priority="1321">
      <formula>$T783="FINALIZADO"</formula>
    </cfRule>
  </conditionalFormatting>
  <conditionalFormatting sqref="R783:S783">
    <cfRule type="expression" dxfId="1" priority="1322">
      <formula>$T783=""</formula>
    </cfRule>
  </conditionalFormatting>
  <conditionalFormatting sqref="R783:S783">
    <cfRule type="expression" dxfId="2" priority="1323">
      <formula>$T783="ENVIO OS"</formula>
    </cfRule>
  </conditionalFormatting>
  <conditionalFormatting sqref="A783:I783">
    <cfRule type="expression" dxfId="3" priority="1324">
      <formula>$T783="FINALIZADO"</formula>
    </cfRule>
  </conditionalFormatting>
  <conditionalFormatting sqref="A783:I783">
    <cfRule type="expression" dxfId="1" priority="1325">
      <formula>$T783=""</formula>
    </cfRule>
  </conditionalFormatting>
  <conditionalFormatting sqref="A783:I783">
    <cfRule type="expression" dxfId="2" priority="1326">
      <formula>$T783="ENVIO OS"</formula>
    </cfRule>
  </conditionalFormatting>
  <conditionalFormatting sqref="A783:I783">
    <cfRule type="expression" dxfId="4" priority="1327">
      <formula>$T783="REINGRESO FINALIZADO"</formula>
    </cfRule>
  </conditionalFormatting>
  <conditionalFormatting sqref="A783:I783">
    <cfRule type="expression" dxfId="2" priority="1328">
      <formula>$T783="ENVIO OS N2"</formula>
    </cfRule>
  </conditionalFormatting>
  <conditionalFormatting sqref="A783:I783">
    <cfRule type="expression" dxfId="2" priority="1329">
      <formula>$T783="ENVIO OS N1"</formula>
    </cfRule>
  </conditionalFormatting>
  <conditionalFormatting sqref="T783">
    <cfRule type="expression" dxfId="3" priority="1330">
      <formula>$T783="FINALIZADO"</formula>
    </cfRule>
  </conditionalFormatting>
  <conditionalFormatting sqref="T783">
    <cfRule type="expression" dxfId="1" priority="1331">
      <formula>$T783=""</formula>
    </cfRule>
  </conditionalFormatting>
  <conditionalFormatting sqref="T783">
    <cfRule type="expression" dxfId="2" priority="1332">
      <formula>$T783="ENVIO OS"</formula>
    </cfRule>
  </conditionalFormatting>
  <conditionalFormatting sqref="T783">
    <cfRule type="expression" dxfId="4" priority="1333">
      <formula>$T783="REINGRESO FINALIZADO"</formula>
    </cfRule>
  </conditionalFormatting>
  <conditionalFormatting sqref="T783">
    <cfRule type="expression" dxfId="2" priority="1334">
      <formula>$T783="ENVIO OS N2"</formula>
    </cfRule>
  </conditionalFormatting>
  <conditionalFormatting sqref="T783">
    <cfRule type="expression" dxfId="2" priority="1335">
      <formula>$T783="ENVIO OS N1"</formula>
    </cfRule>
  </conditionalFormatting>
  <conditionalFormatting sqref="U783">
    <cfRule type="expression" dxfId="3" priority="1336">
      <formula>$T783="FINALIZADO"</formula>
    </cfRule>
  </conditionalFormatting>
  <conditionalFormatting sqref="U783">
    <cfRule type="expression" dxfId="1" priority="1337">
      <formula>$T783=""</formula>
    </cfRule>
  </conditionalFormatting>
  <conditionalFormatting sqref="U783">
    <cfRule type="expression" dxfId="2" priority="1338">
      <formula>$T783="ENVIO OS"</formula>
    </cfRule>
  </conditionalFormatting>
  <conditionalFormatting sqref="U783">
    <cfRule type="expression" dxfId="4" priority="1339">
      <formula>$T783="REINGRESO FINALIZADO"</formula>
    </cfRule>
  </conditionalFormatting>
  <conditionalFormatting sqref="U783">
    <cfRule type="expression" dxfId="2" priority="1340">
      <formula>$T783="ENVIO OS N2"</formula>
    </cfRule>
  </conditionalFormatting>
  <conditionalFormatting sqref="U783">
    <cfRule type="expression" dxfId="2" priority="1341">
      <formula>$T783="ENVIO OS N1"</formula>
    </cfRule>
  </conditionalFormatting>
  <conditionalFormatting sqref="M815">
    <cfRule type="expression" dxfId="3" priority="1342">
      <formula>$T815="FINALIZADO"</formula>
    </cfRule>
  </conditionalFormatting>
  <conditionalFormatting sqref="M815">
    <cfRule type="expression" dxfId="1" priority="1343">
      <formula>$T815=""</formula>
    </cfRule>
  </conditionalFormatting>
  <conditionalFormatting sqref="M815">
    <cfRule type="expression" dxfId="2" priority="1344">
      <formula>$T815="ENVIO OS"</formula>
    </cfRule>
  </conditionalFormatting>
  <conditionalFormatting sqref="M815">
    <cfRule type="expression" dxfId="4" priority="1345">
      <formula>$T815="REINGRESO FINALIZADO"</formula>
    </cfRule>
  </conditionalFormatting>
  <conditionalFormatting sqref="M815">
    <cfRule type="expression" dxfId="2" priority="1346">
      <formula>$T815="ENVIO OS N2"</formula>
    </cfRule>
  </conditionalFormatting>
  <conditionalFormatting sqref="M815">
    <cfRule type="expression" dxfId="2" priority="1347">
      <formula>$T815="ENVIO OS N1"</formula>
    </cfRule>
  </conditionalFormatting>
  <conditionalFormatting sqref="A815:L815">
    <cfRule type="expression" dxfId="3" priority="1348">
      <formula>$T815="FINALIZADO"</formula>
    </cfRule>
  </conditionalFormatting>
  <conditionalFormatting sqref="A815:L815">
    <cfRule type="expression" dxfId="1" priority="1349">
      <formula>$T815=""</formula>
    </cfRule>
  </conditionalFormatting>
  <conditionalFormatting sqref="A815:L815">
    <cfRule type="expression" dxfId="2" priority="1350">
      <formula>$T815="ENVIO OS"</formula>
    </cfRule>
  </conditionalFormatting>
  <conditionalFormatting sqref="A815:I815">
    <cfRule type="expression" dxfId="4" priority="1351">
      <formula>$T815="REINGRESO FINALIZADO"</formula>
    </cfRule>
  </conditionalFormatting>
  <conditionalFormatting sqref="A815:I815">
    <cfRule type="expression" dxfId="2" priority="1352">
      <formula>$T815="ENVIO OS N2"</formula>
    </cfRule>
  </conditionalFormatting>
  <conditionalFormatting sqref="A815:I815">
    <cfRule type="expression" dxfId="2" priority="1353">
      <formula>$T815="ENVIO OS N1"</formula>
    </cfRule>
  </conditionalFormatting>
  <conditionalFormatting sqref="J815">
    <cfRule type="expression" dxfId="2" priority="1354">
      <formula>$T815="PEDIDO COMERCIAL"</formula>
    </cfRule>
  </conditionalFormatting>
  <conditionalFormatting sqref="J815">
    <cfRule type="expression" dxfId="4" priority="1355">
      <formula>$T815="REINGRESO FINALIZADO"</formula>
    </cfRule>
  </conditionalFormatting>
  <conditionalFormatting sqref="J815">
    <cfRule type="expression" dxfId="2" priority="1356">
      <formula>$T815="ENVIO OS N2"</formula>
    </cfRule>
  </conditionalFormatting>
  <conditionalFormatting sqref="J815">
    <cfRule type="expression" dxfId="2" priority="1357">
      <formula>$T815="ENVIO OS N1"</formula>
    </cfRule>
  </conditionalFormatting>
  <conditionalFormatting sqref="N815">
    <cfRule type="expression" dxfId="3" priority="1358">
      <formula>$T815="FINALIZADO"</formula>
    </cfRule>
  </conditionalFormatting>
  <conditionalFormatting sqref="N815">
    <cfRule type="expression" dxfId="1" priority="1359">
      <formula>$T815=""</formula>
    </cfRule>
  </conditionalFormatting>
  <conditionalFormatting sqref="N815">
    <cfRule type="expression" dxfId="2" priority="1360">
      <formula>$T815="ENVIO OS"</formula>
    </cfRule>
  </conditionalFormatting>
  <conditionalFormatting sqref="N815">
    <cfRule type="expression" dxfId="4" priority="1361">
      <formula>$T815="REINGRESO FINALIZADO"</formula>
    </cfRule>
  </conditionalFormatting>
  <conditionalFormatting sqref="N815">
    <cfRule type="expression" dxfId="2" priority="1362">
      <formula>$T815="ENVIO OS N2"</formula>
    </cfRule>
  </conditionalFormatting>
  <conditionalFormatting sqref="N815">
    <cfRule type="expression" dxfId="2" priority="1363">
      <formula>$T815="ENVIO OS N1"</formula>
    </cfRule>
  </conditionalFormatting>
  <conditionalFormatting sqref="J783">
    <cfRule type="expression" dxfId="3" priority="1364">
      <formula>$T783="FINALIZADO"</formula>
    </cfRule>
  </conditionalFormatting>
  <conditionalFormatting sqref="J783">
    <cfRule type="expression" dxfId="1" priority="1365">
      <formula>$T783=""</formula>
    </cfRule>
  </conditionalFormatting>
  <conditionalFormatting sqref="J783">
    <cfRule type="expression" dxfId="2" priority="1366">
      <formula>$T783="ENVIO OS"</formula>
    </cfRule>
  </conditionalFormatting>
  <conditionalFormatting sqref="J783">
    <cfRule type="expression" dxfId="4" priority="1367">
      <formula>$T783="REINGRESO FINALIZADO"</formula>
    </cfRule>
  </conditionalFormatting>
  <conditionalFormatting sqref="J783">
    <cfRule type="expression" dxfId="2" priority="1368">
      <formula>$T783="ENVIO OS N2"</formula>
    </cfRule>
  </conditionalFormatting>
  <conditionalFormatting sqref="J783">
    <cfRule type="expression" dxfId="2" priority="1369">
      <formula>$T783="ENVIO OS N1"</formula>
    </cfRule>
  </conditionalFormatting>
  <conditionalFormatting sqref="M820">
    <cfRule type="expression" dxfId="3" priority="1370">
      <formula>$T820="FINALIZADO"</formula>
    </cfRule>
  </conditionalFormatting>
  <conditionalFormatting sqref="M820">
    <cfRule type="expression" dxfId="1" priority="1371">
      <formula>$T820=""</formula>
    </cfRule>
  </conditionalFormatting>
  <conditionalFormatting sqref="M820">
    <cfRule type="expression" dxfId="2" priority="1372">
      <formula>$T820="ENVIO OS"</formula>
    </cfRule>
  </conditionalFormatting>
  <conditionalFormatting sqref="M820">
    <cfRule type="expression" dxfId="4" priority="1373">
      <formula>$T820="REINGRESO FINALIZADO"</formula>
    </cfRule>
  </conditionalFormatting>
  <conditionalFormatting sqref="M820">
    <cfRule type="expression" dxfId="2" priority="1374">
      <formula>$T820="ENVIO OS N2"</formula>
    </cfRule>
  </conditionalFormatting>
  <conditionalFormatting sqref="M820">
    <cfRule type="expression" dxfId="2" priority="1375">
      <formula>$T820="ENVIO OS N1"</formula>
    </cfRule>
  </conditionalFormatting>
  <conditionalFormatting sqref="A820:L820">
    <cfRule type="expression" dxfId="3" priority="1376">
      <formula>$T820="FINALIZADO"</formula>
    </cfRule>
  </conditionalFormatting>
  <conditionalFormatting sqref="A820:L820">
    <cfRule type="expression" dxfId="1" priority="1377">
      <formula>$T820=""</formula>
    </cfRule>
  </conditionalFormatting>
  <conditionalFormatting sqref="A820:L820">
    <cfRule type="expression" dxfId="2" priority="1378">
      <formula>$T820="ENVIO OS"</formula>
    </cfRule>
  </conditionalFormatting>
  <conditionalFormatting sqref="A820:I820">
    <cfRule type="expression" dxfId="4" priority="1379">
      <formula>$T820="REINGRESO FINALIZADO"</formula>
    </cfRule>
  </conditionalFormatting>
  <conditionalFormatting sqref="A820:I820">
    <cfRule type="expression" dxfId="2" priority="1380">
      <formula>$T820="ENVIO OS N2"</formula>
    </cfRule>
  </conditionalFormatting>
  <conditionalFormatting sqref="A820:I820">
    <cfRule type="expression" dxfId="2" priority="1381">
      <formula>$T820="ENVIO OS N1"</formula>
    </cfRule>
  </conditionalFormatting>
  <conditionalFormatting sqref="X820">
    <cfRule type="expression" dxfId="2" priority="1382">
      <formula>$T820="PEDIDO COMERCIAL"</formula>
    </cfRule>
  </conditionalFormatting>
  <conditionalFormatting sqref="X820">
    <cfRule type="expression" dxfId="4" priority="1383">
      <formula>$T820="REINGRESO FINALIZADO"</formula>
    </cfRule>
  </conditionalFormatting>
  <conditionalFormatting sqref="X820">
    <cfRule type="expression" dxfId="2" priority="1384">
      <formula>$T820="ENVIO OS N2"</formula>
    </cfRule>
  </conditionalFormatting>
  <conditionalFormatting sqref="X820">
    <cfRule type="expression" dxfId="2" priority="1385">
      <formula>$T820="ENVIO OS N1"</formula>
    </cfRule>
  </conditionalFormatting>
  <conditionalFormatting sqref="N820">
    <cfRule type="expression" dxfId="3" priority="1386">
      <formula>$T820="FINALIZADO"</formula>
    </cfRule>
  </conditionalFormatting>
  <conditionalFormatting sqref="N820">
    <cfRule type="expression" dxfId="1" priority="1387">
      <formula>$T820=""</formula>
    </cfRule>
  </conditionalFormatting>
  <conditionalFormatting sqref="N820">
    <cfRule type="expression" dxfId="2" priority="1388">
      <formula>$T820="ENVIO OS"</formula>
    </cfRule>
  </conditionalFormatting>
  <conditionalFormatting sqref="N820">
    <cfRule type="expression" dxfId="4" priority="1389">
      <formula>$T820="REINGRESO FINALIZADO"</formula>
    </cfRule>
  </conditionalFormatting>
  <conditionalFormatting sqref="N820">
    <cfRule type="expression" dxfId="2" priority="1390">
      <formula>$T820="ENVIO OS N2"</formula>
    </cfRule>
  </conditionalFormatting>
  <conditionalFormatting sqref="N820">
    <cfRule type="expression" dxfId="2" priority="1391">
      <formula>$T820="ENVIO OS N1"</formula>
    </cfRule>
  </conditionalFormatting>
  <conditionalFormatting sqref="M821">
    <cfRule type="expression" dxfId="3" priority="1392">
      <formula>$T821="FINALIZADO"</formula>
    </cfRule>
  </conditionalFormatting>
  <conditionalFormatting sqref="M821">
    <cfRule type="expression" dxfId="1" priority="1393">
      <formula>$T821=""</formula>
    </cfRule>
  </conditionalFormatting>
  <conditionalFormatting sqref="M821">
    <cfRule type="expression" dxfId="2" priority="1394">
      <formula>$T821="ENVIO OS"</formula>
    </cfRule>
  </conditionalFormatting>
  <conditionalFormatting sqref="M821">
    <cfRule type="expression" dxfId="4" priority="1395">
      <formula>$T821="REINGRESO FINALIZADO"</formula>
    </cfRule>
  </conditionalFormatting>
  <conditionalFormatting sqref="M821">
    <cfRule type="expression" dxfId="2" priority="1396">
      <formula>$T821="ENVIO OS N2"</formula>
    </cfRule>
  </conditionalFormatting>
  <conditionalFormatting sqref="M821">
    <cfRule type="expression" dxfId="2" priority="1397">
      <formula>$T821="ENVIO OS N1"</formula>
    </cfRule>
  </conditionalFormatting>
  <conditionalFormatting sqref="O821:AB821">
    <cfRule type="expression" dxfId="3" priority="1398">
      <formula>$T821="FINALIZADO"</formula>
    </cfRule>
  </conditionalFormatting>
  <conditionalFormatting sqref="O821:AB821">
    <cfRule type="expression" dxfId="1" priority="1399">
      <formula>$T821=""</formula>
    </cfRule>
  </conditionalFormatting>
  <conditionalFormatting sqref="O821:AB821">
    <cfRule type="expression" dxfId="2" priority="1400">
      <formula>$T821="ENVIO OS"</formula>
    </cfRule>
  </conditionalFormatting>
  <conditionalFormatting sqref="O821:W821">
    <cfRule type="expression" dxfId="4" priority="1401">
      <formula>$T821="REINGRESO FINALIZADO"</formula>
    </cfRule>
  </conditionalFormatting>
  <conditionalFormatting sqref="O821:W821">
    <cfRule type="expression" dxfId="2" priority="1402">
      <formula>$T821="ENVIO OS N2"</formula>
    </cfRule>
  </conditionalFormatting>
  <conditionalFormatting sqref="O821:W821">
    <cfRule type="expression" dxfId="2" priority="1403">
      <formula>$T821="ENVIO OS N1"</formula>
    </cfRule>
  </conditionalFormatting>
  <conditionalFormatting sqref="X821">
    <cfRule type="expression" dxfId="2" priority="1404">
      <formula>$T821="PEDIDO COMERCIAL"</formula>
    </cfRule>
  </conditionalFormatting>
  <conditionalFormatting sqref="X821">
    <cfRule type="expression" dxfId="4" priority="1405">
      <formula>$T821="REINGRESO FINALIZADO"</formula>
    </cfRule>
  </conditionalFormatting>
  <conditionalFormatting sqref="X821">
    <cfRule type="expression" dxfId="2" priority="1406">
      <formula>$T821="ENVIO OS N2"</formula>
    </cfRule>
  </conditionalFormatting>
  <conditionalFormatting sqref="X821">
    <cfRule type="expression" dxfId="2" priority="1407">
      <formula>$T821="ENVIO OS N1"</formula>
    </cfRule>
  </conditionalFormatting>
  <conditionalFormatting sqref="A823:L823">
    <cfRule type="expression" dxfId="3" priority="1408">
      <formula>$T823="FINALIZADO"</formula>
    </cfRule>
  </conditionalFormatting>
  <conditionalFormatting sqref="A823:L823">
    <cfRule type="expression" dxfId="1" priority="1409">
      <formula>$T823=""</formula>
    </cfRule>
  </conditionalFormatting>
  <conditionalFormatting sqref="A823:L823">
    <cfRule type="expression" dxfId="2" priority="1410">
      <formula>$T823="ENVIO OS"</formula>
    </cfRule>
  </conditionalFormatting>
  <conditionalFormatting sqref="O823:Q823">
    <cfRule type="expression" dxfId="4" priority="1411">
      <formula>$T823="REINGRESO FINALIZADO"</formula>
    </cfRule>
  </conditionalFormatting>
  <conditionalFormatting sqref="O823:Q823">
    <cfRule type="expression" dxfId="2" priority="1412">
      <formula>$T823="ENVIO OS N2"</formula>
    </cfRule>
  </conditionalFormatting>
  <conditionalFormatting sqref="O823:Q823">
    <cfRule type="expression" dxfId="2" priority="1413">
      <formula>$T823="ENVIO OS N1"</formula>
    </cfRule>
  </conditionalFormatting>
  <conditionalFormatting sqref="X823">
    <cfRule type="expression" dxfId="2" priority="1414">
      <formula>$T823="PEDIDO COMERCIAL"</formula>
    </cfRule>
  </conditionalFormatting>
  <conditionalFormatting sqref="X823">
    <cfRule type="expression" dxfId="4" priority="1415">
      <formula>$T823="REINGRESO FINALIZADO"</formula>
    </cfRule>
  </conditionalFormatting>
  <conditionalFormatting sqref="X823">
    <cfRule type="expression" dxfId="2" priority="1416">
      <formula>$T823="ENVIO OS N2"</formula>
    </cfRule>
  </conditionalFormatting>
  <conditionalFormatting sqref="X823">
    <cfRule type="expression" dxfId="2" priority="1417">
      <formula>$T823="ENVIO OS N1"</formula>
    </cfRule>
  </conditionalFormatting>
  <conditionalFormatting sqref="M823">
    <cfRule type="expression" dxfId="3" priority="1418">
      <formula>$T823="FINALIZADO"</formula>
    </cfRule>
  </conditionalFormatting>
  <conditionalFormatting sqref="M823">
    <cfRule type="expression" dxfId="1" priority="1419">
      <formula>$T823=""</formula>
    </cfRule>
  </conditionalFormatting>
  <conditionalFormatting sqref="M823">
    <cfRule type="expression" dxfId="2" priority="1420">
      <formula>$T823="ENVIO OS"</formula>
    </cfRule>
  </conditionalFormatting>
  <conditionalFormatting sqref="M823">
    <cfRule type="expression" dxfId="4" priority="1421">
      <formula>$T823="REINGRESO FINALIZADO"</formula>
    </cfRule>
  </conditionalFormatting>
  <conditionalFormatting sqref="M823">
    <cfRule type="expression" dxfId="2" priority="1422">
      <formula>$T823="ENVIO OS N2"</formula>
    </cfRule>
  </conditionalFormatting>
  <conditionalFormatting sqref="M823">
    <cfRule type="expression" dxfId="2" priority="1423">
      <formula>$T823="ENVIO OS N1"</formula>
    </cfRule>
  </conditionalFormatting>
  <conditionalFormatting sqref="X798:Y798">
    <cfRule type="expression" dxfId="0" priority="1424">
      <formula>$T798="FINALIZADO"</formula>
    </cfRule>
  </conditionalFormatting>
  <conditionalFormatting sqref="X798:Y798">
    <cfRule type="expression" dxfId="1" priority="1425">
      <formula>$T798=""</formula>
    </cfRule>
  </conditionalFormatting>
  <conditionalFormatting sqref="X798:Y798">
    <cfRule type="expression" dxfId="2" priority="1426">
      <formula>$T798="ENVIO OS"</formula>
    </cfRule>
  </conditionalFormatting>
  <conditionalFormatting sqref="T746:T766">
    <cfRule type="expression" dxfId="3" priority="1427">
      <formula>$T746="FINALIZADO"</formula>
    </cfRule>
  </conditionalFormatting>
  <conditionalFormatting sqref="T746:T766">
    <cfRule type="expression" dxfId="1" priority="1428">
      <formula>$T746=""</formula>
    </cfRule>
  </conditionalFormatting>
  <conditionalFormatting sqref="T746:T766">
    <cfRule type="expression" dxfId="2" priority="1429">
      <formula>$T746="ENVIO OS"</formula>
    </cfRule>
  </conditionalFormatting>
  <conditionalFormatting sqref="T746:T766">
    <cfRule type="expression" dxfId="4" priority="1430">
      <formula>$T746="REINGRESO FINALIZADO"</formula>
    </cfRule>
  </conditionalFormatting>
  <conditionalFormatting sqref="T746:T766">
    <cfRule type="expression" dxfId="2" priority="1431">
      <formula>$T746="ENVIO OS N2"</formula>
    </cfRule>
  </conditionalFormatting>
  <conditionalFormatting sqref="T746:T766">
    <cfRule type="expression" dxfId="2" priority="1432">
      <formula>$T746="ENVIO OS N1"</formula>
    </cfRule>
  </conditionalFormatting>
  <conditionalFormatting sqref="Y803">
    <cfRule type="expression" dxfId="3" priority="1433">
      <formula>$T803="FINALIZADO"</formula>
    </cfRule>
  </conditionalFormatting>
  <conditionalFormatting sqref="Y803">
    <cfRule type="expression" dxfId="1" priority="1434">
      <formula>$T803=""</formula>
    </cfRule>
  </conditionalFormatting>
  <conditionalFormatting sqref="Y803">
    <cfRule type="expression" dxfId="2" priority="1435">
      <formula>$T803="ENVIO OS"</formula>
    </cfRule>
  </conditionalFormatting>
  <conditionalFormatting sqref="Y803">
    <cfRule type="expression" dxfId="4" priority="1436">
      <formula>$T803="REINGRESO FINALIZADO"</formula>
    </cfRule>
  </conditionalFormatting>
  <conditionalFormatting sqref="Y803">
    <cfRule type="expression" dxfId="2" priority="1437">
      <formula>$T803="ENVIO OS N2"</formula>
    </cfRule>
  </conditionalFormatting>
  <conditionalFormatting sqref="Y803">
    <cfRule type="expression" dxfId="2" priority="1438">
      <formula>$T803="ENVIO OS N1"</formula>
    </cfRule>
  </conditionalFormatting>
  <conditionalFormatting sqref="Y803">
    <cfRule type="expression" dxfId="0" priority="1439">
      <formula>$T803="FINALIZADO"</formula>
    </cfRule>
  </conditionalFormatting>
  <conditionalFormatting sqref="Y803">
    <cfRule type="expression" dxfId="1" priority="1440">
      <formula>$T803=""</formula>
    </cfRule>
  </conditionalFormatting>
  <conditionalFormatting sqref="Y803">
    <cfRule type="expression" dxfId="2" priority="1441">
      <formula>$T803="ENVIO OS"</formula>
    </cfRule>
  </conditionalFormatting>
  <conditionalFormatting sqref="O825:S825">
    <cfRule type="expression" dxfId="3" priority="1442">
      <formula>$T825="FINALIZADO"</formula>
    </cfRule>
  </conditionalFormatting>
  <conditionalFormatting sqref="O825:S825">
    <cfRule type="expression" dxfId="1" priority="1443">
      <formula>$T825=""</formula>
    </cfRule>
  </conditionalFormatting>
  <conditionalFormatting sqref="O825:S825">
    <cfRule type="expression" dxfId="2" priority="1444">
      <formula>$T825="ENVIO OS"</formula>
    </cfRule>
  </conditionalFormatting>
  <conditionalFormatting sqref="O825:S825">
    <cfRule type="expression" dxfId="4" priority="1445">
      <formula>$T825="REINGRESO FINALIZADO"</formula>
    </cfRule>
  </conditionalFormatting>
  <conditionalFormatting sqref="O825:S825">
    <cfRule type="expression" dxfId="2" priority="1446">
      <formula>$T825="ENVIO OS N2"</formula>
    </cfRule>
  </conditionalFormatting>
  <conditionalFormatting sqref="O825:S825">
    <cfRule type="expression" dxfId="2" priority="1447">
      <formula>$T825="ENVIO OS N1"</formula>
    </cfRule>
  </conditionalFormatting>
  <conditionalFormatting sqref="J825">
    <cfRule type="expression" dxfId="2" priority="1448">
      <formula>$T825="PEDIDO COMERCIAL"</formula>
    </cfRule>
  </conditionalFormatting>
  <conditionalFormatting sqref="J825">
    <cfRule type="expression" dxfId="4" priority="1449">
      <formula>$T825="REINGRESO FINALIZADO"</formula>
    </cfRule>
  </conditionalFormatting>
  <conditionalFormatting sqref="J825">
    <cfRule type="expression" dxfId="2" priority="1450">
      <formula>$T825="ENVIO OS N2"</formula>
    </cfRule>
  </conditionalFormatting>
  <conditionalFormatting sqref="J825">
    <cfRule type="expression" dxfId="2" priority="1451">
      <formula>$T825="ENVIO OS N1"</formula>
    </cfRule>
  </conditionalFormatting>
  <conditionalFormatting sqref="T825">
    <cfRule type="expression" dxfId="3" priority="1452">
      <formula>$T825="FINALIZADO"</formula>
    </cfRule>
  </conditionalFormatting>
  <conditionalFormatting sqref="T825">
    <cfRule type="expression" dxfId="1" priority="1453">
      <formula>$T825=""</formula>
    </cfRule>
  </conditionalFormatting>
  <conditionalFormatting sqref="T825">
    <cfRule type="expression" dxfId="2" priority="1454">
      <formula>$T825="ENVIO OS"</formula>
    </cfRule>
  </conditionalFormatting>
  <conditionalFormatting sqref="T825">
    <cfRule type="expression" dxfId="4" priority="1455">
      <formula>$T825="REINGRESO FINALIZADO"</formula>
    </cfRule>
  </conditionalFormatting>
  <conditionalFormatting sqref="T825">
    <cfRule type="expression" dxfId="2" priority="1456">
      <formula>$T825="ENVIO OS N2"</formula>
    </cfRule>
  </conditionalFormatting>
  <conditionalFormatting sqref="T825">
    <cfRule type="expression" dxfId="2" priority="1457">
      <formula>$T825="ENVIO OS N1"</formula>
    </cfRule>
  </conditionalFormatting>
  <conditionalFormatting sqref="M825">
    <cfRule type="expression" dxfId="3" priority="1458">
      <formula>$T825="FINALIZADO"</formula>
    </cfRule>
  </conditionalFormatting>
  <conditionalFormatting sqref="M825">
    <cfRule type="expression" dxfId="1" priority="1459">
      <formula>$T825=""</formula>
    </cfRule>
  </conditionalFormatting>
  <conditionalFormatting sqref="M825">
    <cfRule type="expression" dxfId="2" priority="1460">
      <formula>$T825="ENVIO OS"</formula>
    </cfRule>
  </conditionalFormatting>
  <conditionalFormatting sqref="M825">
    <cfRule type="expression" dxfId="4" priority="1461">
      <formula>$T825="REINGRESO FINALIZADO"</formula>
    </cfRule>
  </conditionalFormatting>
  <conditionalFormatting sqref="M825">
    <cfRule type="expression" dxfId="2" priority="1462">
      <formula>$T825="ENVIO OS N2"</formula>
    </cfRule>
  </conditionalFormatting>
  <conditionalFormatting sqref="M825">
    <cfRule type="expression" dxfId="2" priority="1463">
      <formula>$T825="ENVIO OS N1"</formula>
    </cfRule>
  </conditionalFormatting>
  <conditionalFormatting sqref="N825">
    <cfRule type="expression" dxfId="3" priority="1464">
      <formula>$T825="FINALIZADO"</formula>
    </cfRule>
  </conditionalFormatting>
  <conditionalFormatting sqref="N825">
    <cfRule type="expression" dxfId="1" priority="1465">
      <formula>$T825=""</formula>
    </cfRule>
  </conditionalFormatting>
  <conditionalFormatting sqref="N825">
    <cfRule type="expression" dxfId="2" priority="1466">
      <formula>$T825="ENVIO OS"</formula>
    </cfRule>
  </conditionalFormatting>
  <conditionalFormatting sqref="N825">
    <cfRule type="expression" dxfId="4" priority="1467">
      <formula>$T825="REINGRESO FINALIZADO"</formula>
    </cfRule>
  </conditionalFormatting>
  <conditionalFormatting sqref="N825">
    <cfRule type="expression" dxfId="2" priority="1468">
      <formula>$T825="ENVIO OS N2"</formula>
    </cfRule>
  </conditionalFormatting>
  <conditionalFormatting sqref="N825">
    <cfRule type="expression" dxfId="2" priority="1469">
      <formula>$T825="ENVIO OS N1"</formula>
    </cfRule>
  </conditionalFormatting>
  <conditionalFormatting sqref="D825">
    <cfRule type="expression" dxfId="3" priority="1470">
      <formula>$T825="FINALIZADO"</formula>
    </cfRule>
  </conditionalFormatting>
  <conditionalFormatting sqref="D825">
    <cfRule type="expression" dxfId="1" priority="1471">
      <formula>$T825=""</formula>
    </cfRule>
  </conditionalFormatting>
  <conditionalFormatting sqref="D825">
    <cfRule type="expression" dxfId="2" priority="1472">
      <formula>$T825="ENVIO OS"</formula>
    </cfRule>
  </conditionalFormatting>
  <conditionalFormatting sqref="D825">
    <cfRule type="expression" dxfId="4" priority="1473">
      <formula>$T825="REINGRESO FINALIZADO"</formula>
    </cfRule>
  </conditionalFormatting>
  <conditionalFormatting sqref="D825">
    <cfRule type="expression" dxfId="2" priority="1474">
      <formula>$T825="ENVIO OS N2"</formula>
    </cfRule>
  </conditionalFormatting>
  <conditionalFormatting sqref="D825">
    <cfRule type="expression" dxfId="2" priority="1475">
      <formula>$T825="ENVIO OS N1"</formula>
    </cfRule>
  </conditionalFormatting>
  <conditionalFormatting sqref="X825">
    <cfRule type="expression" dxfId="3" priority="1476">
      <formula>$T825="FINALIZADO"</formula>
    </cfRule>
  </conditionalFormatting>
  <conditionalFormatting sqref="X825">
    <cfRule type="expression" dxfId="1" priority="1477">
      <formula>$T825=""</formula>
    </cfRule>
  </conditionalFormatting>
  <conditionalFormatting sqref="X825">
    <cfRule type="expression" dxfId="2" priority="1478">
      <formula>$T825="ENVIO OS"</formula>
    </cfRule>
  </conditionalFormatting>
  <conditionalFormatting sqref="X825">
    <cfRule type="expression" dxfId="2" priority="1479">
      <formula>$T825="PEDIDO COMERCIAL"</formula>
    </cfRule>
  </conditionalFormatting>
  <conditionalFormatting sqref="X825">
    <cfRule type="expression" dxfId="4" priority="1480">
      <formula>$T825="REINGRESO FINALIZADO"</formula>
    </cfRule>
  </conditionalFormatting>
  <conditionalFormatting sqref="X825">
    <cfRule type="expression" dxfId="2" priority="1481">
      <formula>$T825="ENVIO OS N2"</formula>
    </cfRule>
  </conditionalFormatting>
  <conditionalFormatting sqref="X825">
    <cfRule type="expression" dxfId="2" priority="1482">
      <formula>$T825="ENVIO OS N1"</formula>
    </cfRule>
  </conditionalFormatting>
  <conditionalFormatting sqref="O826:S826">
    <cfRule type="expression" dxfId="3" priority="1483">
      <formula>$T826="FINALIZADO"</formula>
    </cfRule>
  </conditionalFormatting>
  <conditionalFormatting sqref="O826:S826">
    <cfRule type="expression" dxfId="1" priority="1484">
      <formula>$T826=""</formula>
    </cfRule>
  </conditionalFormatting>
  <conditionalFormatting sqref="O826:S826">
    <cfRule type="expression" dxfId="2" priority="1485">
      <formula>$T826="ENVIO OS"</formula>
    </cfRule>
  </conditionalFormatting>
  <conditionalFormatting sqref="O826:S826">
    <cfRule type="expression" dxfId="4" priority="1486">
      <formula>$T826="REINGRESO FINALIZADO"</formula>
    </cfRule>
  </conditionalFormatting>
  <conditionalFormatting sqref="O826:S826">
    <cfRule type="expression" dxfId="2" priority="1487">
      <formula>$T826="ENVIO OS N2"</formula>
    </cfRule>
  </conditionalFormatting>
  <conditionalFormatting sqref="O826:S826">
    <cfRule type="expression" dxfId="2" priority="1488">
      <formula>$T826="ENVIO OS N1"</formula>
    </cfRule>
  </conditionalFormatting>
  <conditionalFormatting sqref="X826">
    <cfRule type="expression" dxfId="2" priority="1489">
      <formula>$T826="PEDIDO COMERCIAL"</formula>
    </cfRule>
  </conditionalFormatting>
  <conditionalFormatting sqref="X826">
    <cfRule type="expression" dxfId="4" priority="1490">
      <formula>$T826="REINGRESO FINALIZADO"</formula>
    </cfRule>
  </conditionalFormatting>
  <conditionalFormatting sqref="X826">
    <cfRule type="expression" dxfId="2" priority="1491">
      <formula>$T826="ENVIO OS N2"</formula>
    </cfRule>
  </conditionalFormatting>
  <conditionalFormatting sqref="X826">
    <cfRule type="expression" dxfId="2" priority="1492">
      <formula>$T826="ENVIO OS N1"</formula>
    </cfRule>
  </conditionalFormatting>
  <conditionalFormatting sqref="N826">
    <cfRule type="expression" dxfId="3" priority="1493">
      <formula>$T826="FINALIZADO"</formula>
    </cfRule>
  </conditionalFormatting>
  <conditionalFormatting sqref="N826">
    <cfRule type="expression" dxfId="1" priority="1494">
      <formula>$T826=""</formula>
    </cfRule>
  </conditionalFormatting>
  <conditionalFormatting sqref="N826">
    <cfRule type="expression" dxfId="2" priority="1495">
      <formula>$T826="ENVIO OS"</formula>
    </cfRule>
  </conditionalFormatting>
  <conditionalFormatting sqref="N826">
    <cfRule type="expression" dxfId="4" priority="1496">
      <formula>$T826="REINGRESO FINALIZADO"</formula>
    </cfRule>
  </conditionalFormatting>
  <conditionalFormatting sqref="N826">
    <cfRule type="expression" dxfId="2" priority="1497">
      <formula>$T826="ENVIO OS N2"</formula>
    </cfRule>
  </conditionalFormatting>
  <conditionalFormatting sqref="N826">
    <cfRule type="expression" dxfId="2" priority="1498">
      <formula>$T826="ENVIO OS N1"</formula>
    </cfRule>
  </conditionalFormatting>
  <conditionalFormatting sqref="M826">
    <cfRule type="expression" dxfId="3" priority="1499">
      <formula>$T826="FINALIZADO"</formula>
    </cfRule>
  </conditionalFormatting>
  <conditionalFormatting sqref="M826">
    <cfRule type="expression" dxfId="1" priority="1500">
      <formula>$T826=""</formula>
    </cfRule>
  </conditionalFormatting>
  <conditionalFormatting sqref="M826">
    <cfRule type="expression" dxfId="2" priority="1501">
      <formula>$T826="ENVIO OS"</formula>
    </cfRule>
  </conditionalFormatting>
  <conditionalFormatting sqref="M826">
    <cfRule type="expression" dxfId="4" priority="1502">
      <formula>$T826="REINGRESO FINALIZADO"</formula>
    </cfRule>
  </conditionalFormatting>
  <conditionalFormatting sqref="M826">
    <cfRule type="expression" dxfId="2" priority="1503">
      <formula>$T826="ENVIO OS N2"</formula>
    </cfRule>
  </conditionalFormatting>
  <conditionalFormatting sqref="M826">
    <cfRule type="expression" dxfId="2" priority="1504">
      <formula>$T826="ENVIO OS N1"</formula>
    </cfRule>
  </conditionalFormatting>
  <conditionalFormatting sqref="Y826">
    <cfRule type="expression" dxfId="3" priority="1505">
      <formula>$T826="FINALIZADO"</formula>
    </cfRule>
  </conditionalFormatting>
  <conditionalFormatting sqref="Y826">
    <cfRule type="expression" dxfId="1" priority="1506">
      <formula>$T826=""</formula>
    </cfRule>
  </conditionalFormatting>
  <conditionalFormatting sqref="Y826">
    <cfRule type="expression" dxfId="2" priority="1507">
      <formula>$T826="ENVIO OS"</formula>
    </cfRule>
  </conditionalFormatting>
  <conditionalFormatting sqref="Y826">
    <cfRule type="expression" dxfId="4" priority="1508">
      <formula>$T826="REINGRESO FINALIZADO"</formula>
    </cfRule>
  </conditionalFormatting>
  <conditionalFormatting sqref="Y826">
    <cfRule type="expression" dxfId="2" priority="1509">
      <formula>$T826="ENVIO OS N2"</formula>
    </cfRule>
  </conditionalFormatting>
  <conditionalFormatting sqref="Y826">
    <cfRule type="expression" dxfId="2" priority="1510">
      <formula>$T826="ENVIO OS N1"</formula>
    </cfRule>
  </conditionalFormatting>
  <conditionalFormatting sqref="T827">
    <cfRule type="expression" dxfId="3" priority="1511">
      <formula>$T827="FINALIZADO"</formula>
    </cfRule>
  </conditionalFormatting>
  <conditionalFormatting sqref="T827">
    <cfRule type="expression" dxfId="1" priority="1512">
      <formula>$T827=""</formula>
    </cfRule>
  </conditionalFormatting>
  <conditionalFormatting sqref="T827">
    <cfRule type="expression" dxfId="2" priority="1513">
      <formula>$T827="ENVIO OS"</formula>
    </cfRule>
  </conditionalFormatting>
  <conditionalFormatting sqref="R827:S827">
    <cfRule type="expression" dxfId="0" priority="1514">
      <formula>$T827="FINALIZADO"</formula>
    </cfRule>
  </conditionalFormatting>
  <conditionalFormatting sqref="R827:S827">
    <cfRule type="expression" dxfId="1" priority="1515">
      <formula>$T827=""</formula>
    </cfRule>
  </conditionalFormatting>
  <conditionalFormatting sqref="R827:S827">
    <cfRule type="expression" dxfId="2" priority="1516">
      <formula>$T827="ENVIO OS"</formula>
    </cfRule>
  </conditionalFormatting>
  <conditionalFormatting sqref="A827:T827">
    <cfRule type="expression" dxfId="4" priority="1517">
      <formula>$T827="REINGRESO FINALIZADO"</formula>
    </cfRule>
  </conditionalFormatting>
  <conditionalFormatting sqref="A827:T827">
    <cfRule type="expression" dxfId="2" priority="1518">
      <formula>$T827="ENVIO OS N2"</formula>
    </cfRule>
  </conditionalFormatting>
  <conditionalFormatting sqref="A827:T827">
    <cfRule type="expression" dxfId="2" priority="1519">
      <formula>$T827="ENVIO OS N1"</formula>
    </cfRule>
  </conditionalFormatting>
  <conditionalFormatting sqref="U827">
    <cfRule type="expression" dxfId="3" priority="1520">
      <formula>$T827="FINALIZADO"</formula>
    </cfRule>
  </conditionalFormatting>
  <conditionalFormatting sqref="U827">
    <cfRule type="expression" dxfId="1" priority="1521">
      <formula>$T827=""</formula>
    </cfRule>
  </conditionalFormatting>
  <conditionalFormatting sqref="U827">
    <cfRule type="expression" dxfId="2" priority="1522">
      <formula>$T827="ENVIO OS"</formula>
    </cfRule>
  </conditionalFormatting>
  <conditionalFormatting sqref="U827">
    <cfRule type="expression" dxfId="4" priority="1523">
      <formula>$T827="REINGRESO FINALIZADO"</formula>
    </cfRule>
  </conditionalFormatting>
  <conditionalFormatting sqref="U827">
    <cfRule type="expression" dxfId="2" priority="1524">
      <formula>$T827="ENVIO OS N2"</formula>
    </cfRule>
  </conditionalFormatting>
  <conditionalFormatting sqref="U827">
    <cfRule type="expression" dxfId="2" priority="1525">
      <formula>$T827="ENVIO OS N1"</formula>
    </cfRule>
  </conditionalFormatting>
  <conditionalFormatting sqref="K745">
    <cfRule type="expression" dxfId="2" priority="1526">
      <formula>$T745="PEDIDO COMERCIAL"</formula>
    </cfRule>
  </conditionalFormatting>
  <conditionalFormatting sqref="K745">
    <cfRule type="expression" dxfId="4" priority="1527">
      <formula>$T745="REINGRESO FINALIZADO"</formula>
    </cfRule>
  </conditionalFormatting>
  <conditionalFormatting sqref="K745">
    <cfRule type="expression" dxfId="2" priority="1528">
      <formula>$T745="ENVIO OS N2"</formula>
    </cfRule>
  </conditionalFormatting>
  <conditionalFormatting sqref="K745">
    <cfRule type="expression" dxfId="2" priority="1529">
      <formula>$T745="ENVIO OS N1"</formula>
    </cfRule>
  </conditionalFormatting>
  <conditionalFormatting sqref="T745">
    <cfRule type="expression" dxfId="3" priority="1530">
      <formula>$T745="FINALIZADO"</formula>
    </cfRule>
  </conditionalFormatting>
  <conditionalFormatting sqref="T745">
    <cfRule type="expression" dxfId="1" priority="1531">
      <formula>$T745=""</formula>
    </cfRule>
  </conditionalFormatting>
  <conditionalFormatting sqref="T745">
    <cfRule type="expression" dxfId="2" priority="1532">
      <formula>$T745="ENVIO OS"</formula>
    </cfRule>
  </conditionalFormatting>
  <conditionalFormatting sqref="T745">
    <cfRule type="expression" dxfId="4" priority="1533">
      <formula>$T745="REINGRESO FINALIZADO"</formula>
    </cfRule>
  </conditionalFormatting>
  <conditionalFormatting sqref="T745">
    <cfRule type="expression" dxfId="2" priority="1534">
      <formula>$T745="ENVIO OS N2"</formula>
    </cfRule>
  </conditionalFormatting>
  <conditionalFormatting sqref="T745">
    <cfRule type="expression" dxfId="2" priority="1535">
      <formula>$T745="ENVIO OS N1"</formula>
    </cfRule>
  </conditionalFormatting>
  <conditionalFormatting sqref="M833">
    <cfRule type="expression" dxfId="3" priority="1536">
      <formula>$T833="FINALIZADO"</formula>
    </cfRule>
  </conditionalFormatting>
  <conditionalFormatting sqref="M833">
    <cfRule type="expression" dxfId="1" priority="1537">
      <formula>$T833=""</formula>
    </cfRule>
  </conditionalFormatting>
  <conditionalFormatting sqref="M833">
    <cfRule type="expression" dxfId="2" priority="1538">
      <formula>$T833="ENVIO OS"</formula>
    </cfRule>
  </conditionalFormatting>
  <conditionalFormatting sqref="M833">
    <cfRule type="expression" dxfId="4" priority="1539">
      <formula>$T833="REINGRESO FINALIZADO"</formula>
    </cfRule>
  </conditionalFormatting>
  <conditionalFormatting sqref="M833">
    <cfRule type="expression" dxfId="2" priority="1540">
      <formula>$T833="ENVIO OS N2"</formula>
    </cfRule>
  </conditionalFormatting>
  <conditionalFormatting sqref="M833">
    <cfRule type="expression" dxfId="2" priority="1541">
      <formula>$T833="ENVIO OS N1"</formula>
    </cfRule>
  </conditionalFormatting>
  <conditionalFormatting sqref="A833:L833">
    <cfRule type="expression" dxfId="3" priority="1542">
      <formula>$T833="FINALIZADO"</formula>
    </cfRule>
  </conditionalFormatting>
  <conditionalFormatting sqref="A833:L833">
    <cfRule type="expression" dxfId="1" priority="1543">
      <formula>$T833=""</formula>
    </cfRule>
  </conditionalFormatting>
  <conditionalFormatting sqref="A833:L833">
    <cfRule type="expression" dxfId="2" priority="1544">
      <formula>$T833="ENVIO OS"</formula>
    </cfRule>
  </conditionalFormatting>
  <conditionalFormatting sqref="O833:W833">
    <cfRule type="expression" dxfId="4" priority="1545">
      <formula>$T833="REINGRESO FINALIZADO"</formula>
    </cfRule>
  </conditionalFormatting>
  <conditionalFormatting sqref="O833:W833">
    <cfRule type="expression" dxfId="2" priority="1546">
      <formula>$T833="ENVIO OS N2"</formula>
    </cfRule>
  </conditionalFormatting>
  <conditionalFormatting sqref="O833:W833">
    <cfRule type="expression" dxfId="2" priority="1547">
      <formula>$T833="ENVIO OS N1"</formula>
    </cfRule>
  </conditionalFormatting>
  <conditionalFormatting sqref="J833">
    <cfRule type="expression" dxfId="2" priority="1548">
      <formula>$T833="PEDIDO COMERCIAL"</formula>
    </cfRule>
  </conditionalFormatting>
  <conditionalFormatting sqref="J833">
    <cfRule type="expression" dxfId="4" priority="1549">
      <formula>$T833="REINGRESO FINALIZADO"</formula>
    </cfRule>
  </conditionalFormatting>
  <conditionalFormatting sqref="J833">
    <cfRule type="expression" dxfId="2" priority="1550">
      <formula>$T833="ENVIO OS N2"</formula>
    </cfRule>
  </conditionalFormatting>
  <conditionalFormatting sqref="J833">
    <cfRule type="expression" dxfId="2" priority="1551">
      <formula>$T833="ENVIO OS N1"</formula>
    </cfRule>
  </conditionalFormatting>
  <conditionalFormatting sqref="N833">
    <cfRule type="expression" dxfId="3" priority="1552">
      <formula>$T833="FINALIZADO"</formula>
    </cfRule>
  </conditionalFormatting>
  <conditionalFormatting sqref="N833">
    <cfRule type="expression" dxfId="1" priority="1553">
      <formula>$T833=""</formula>
    </cfRule>
  </conditionalFormatting>
  <conditionalFormatting sqref="N833">
    <cfRule type="expression" dxfId="2" priority="1554">
      <formula>$T833="ENVIO OS"</formula>
    </cfRule>
  </conditionalFormatting>
  <conditionalFormatting sqref="N833">
    <cfRule type="expression" dxfId="4" priority="1555">
      <formula>$T833="REINGRESO FINALIZADO"</formula>
    </cfRule>
  </conditionalFormatting>
  <conditionalFormatting sqref="N833">
    <cfRule type="expression" dxfId="2" priority="1556">
      <formula>$T833="ENVIO OS N2"</formula>
    </cfRule>
  </conditionalFormatting>
  <conditionalFormatting sqref="N833">
    <cfRule type="expression" dxfId="2" priority="1557">
      <formula>$T833="ENVIO OS N1"</formula>
    </cfRule>
  </conditionalFormatting>
  <conditionalFormatting sqref="M836:M837">
    <cfRule type="expression" dxfId="3" priority="1558">
      <formula>$T836="FINALIZADO"</formula>
    </cfRule>
  </conditionalFormatting>
  <conditionalFormatting sqref="M836:M837">
    <cfRule type="expression" dxfId="1" priority="1559">
      <formula>$T836=""</formula>
    </cfRule>
  </conditionalFormatting>
  <conditionalFormatting sqref="M836:M837">
    <cfRule type="expression" dxfId="2" priority="1560">
      <formula>$T836="ENVIO OS"</formula>
    </cfRule>
  </conditionalFormatting>
  <conditionalFormatting sqref="M836:M837">
    <cfRule type="expression" dxfId="4" priority="1561">
      <formula>$T836="REINGRESO FINALIZADO"</formula>
    </cfRule>
  </conditionalFormatting>
  <conditionalFormatting sqref="M836:M837">
    <cfRule type="expression" dxfId="2" priority="1562">
      <formula>$T836="ENVIO OS N2"</formula>
    </cfRule>
  </conditionalFormatting>
  <conditionalFormatting sqref="M836:M837">
    <cfRule type="expression" dxfId="2" priority="1563">
      <formula>$T836="ENVIO OS N1"</formula>
    </cfRule>
  </conditionalFormatting>
  <conditionalFormatting sqref="A836:L837">
    <cfRule type="expression" dxfId="3" priority="1564">
      <formula>$T836="FINALIZADO"</formula>
    </cfRule>
  </conditionalFormatting>
  <conditionalFormatting sqref="A836:L837">
    <cfRule type="expression" dxfId="1" priority="1565">
      <formula>$T836=""</formula>
    </cfRule>
  </conditionalFormatting>
  <conditionalFormatting sqref="A836:L837">
    <cfRule type="expression" dxfId="2" priority="1566">
      <formula>$T836="ENVIO OS"</formula>
    </cfRule>
  </conditionalFormatting>
  <conditionalFormatting sqref="K836:L837">
    <cfRule type="expression" dxfId="4" priority="1567">
      <formula>$T836="REINGRESO FINALIZADO"</formula>
    </cfRule>
  </conditionalFormatting>
  <conditionalFormatting sqref="K836:L837">
    <cfRule type="expression" dxfId="2" priority="1568">
      <formula>$T836="ENVIO OS N2"</formula>
    </cfRule>
  </conditionalFormatting>
  <conditionalFormatting sqref="K836:L837">
    <cfRule type="expression" dxfId="2" priority="1569">
      <formula>$T836="ENVIO OS N1"</formula>
    </cfRule>
  </conditionalFormatting>
  <conditionalFormatting sqref="J836:J837">
    <cfRule type="expression" dxfId="2" priority="1570">
      <formula>$T836="PEDIDO COMERCIAL"</formula>
    </cfRule>
  </conditionalFormatting>
  <conditionalFormatting sqref="J836:J837">
    <cfRule type="expression" dxfId="4" priority="1571">
      <formula>$T836="REINGRESO FINALIZADO"</formula>
    </cfRule>
  </conditionalFormatting>
  <conditionalFormatting sqref="J836:J837">
    <cfRule type="expression" dxfId="2" priority="1572">
      <formula>$T836="ENVIO OS N2"</formula>
    </cfRule>
  </conditionalFormatting>
  <conditionalFormatting sqref="J836:J837">
    <cfRule type="expression" dxfId="2" priority="1573">
      <formula>$T836="ENVIO OS N1"</formula>
    </cfRule>
  </conditionalFormatting>
  <conditionalFormatting sqref="J838">
    <cfRule type="expression" dxfId="3" priority="1574">
      <formula>$T838="FINALIZADO"</formula>
    </cfRule>
  </conditionalFormatting>
  <conditionalFormatting sqref="J838">
    <cfRule type="expression" dxfId="1" priority="1575">
      <formula>$T838=""</formula>
    </cfRule>
  </conditionalFormatting>
  <conditionalFormatting sqref="J838">
    <cfRule type="expression" dxfId="2" priority="1576">
      <formula>$T838="ENVIO OS"</formula>
    </cfRule>
  </conditionalFormatting>
  <conditionalFormatting sqref="J838">
    <cfRule type="expression" dxfId="2" priority="1577">
      <formula>$T838="PEDIDO COMERCIAL"</formula>
    </cfRule>
  </conditionalFormatting>
  <conditionalFormatting sqref="J838">
    <cfRule type="expression" dxfId="4" priority="1578">
      <formula>$T838="REINGRESO FINALIZADO"</formula>
    </cfRule>
  </conditionalFormatting>
  <conditionalFormatting sqref="J838">
    <cfRule type="expression" dxfId="2" priority="1579">
      <formula>$T838="ENVIO OS N2"</formula>
    </cfRule>
  </conditionalFormatting>
  <conditionalFormatting sqref="J838">
    <cfRule type="expression" dxfId="2" priority="1580">
      <formula>$T838="ENVIO OS N1"</formula>
    </cfRule>
  </conditionalFormatting>
  <conditionalFormatting sqref="T838">
    <cfRule type="expression" dxfId="3" priority="1581">
      <formula>$T838="FINALIZADO"</formula>
    </cfRule>
  </conditionalFormatting>
  <conditionalFormatting sqref="T838">
    <cfRule type="expression" dxfId="1" priority="1582">
      <formula>$T838=""</formula>
    </cfRule>
  </conditionalFormatting>
  <conditionalFormatting sqref="T838">
    <cfRule type="expression" dxfId="2" priority="1583">
      <formula>$T838="ENVIO OS"</formula>
    </cfRule>
  </conditionalFormatting>
  <conditionalFormatting sqref="A838:I838">
    <cfRule type="expression" dxfId="4" priority="1584">
      <formula>$T838="REINGRESO FINALIZADO"</formula>
    </cfRule>
  </conditionalFormatting>
  <conditionalFormatting sqref="A838:I838">
    <cfRule type="expression" dxfId="2" priority="1585">
      <formula>$T838="ENVIO OS N2"</formula>
    </cfRule>
  </conditionalFormatting>
  <conditionalFormatting sqref="A838:I838">
    <cfRule type="expression" dxfId="2" priority="1586">
      <formula>$T838="ENVIO OS N1"</formula>
    </cfRule>
  </conditionalFormatting>
  <conditionalFormatting sqref="U838">
    <cfRule type="expression" dxfId="3" priority="1587">
      <formula>$T838="FINALIZADO"</formula>
    </cfRule>
  </conditionalFormatting>
  <conditionalFormatting sqref="U838">
    <cfRule type="expression" dxfId="1" priority="1588">
      <formula>$T838=""</formula>
    </cfRule>
  </conditionalFormatting>
  <conditionalFormatting sqref="U838">
    <cfRule type="expression" dxfId="2" priority="1589">
      <formula>$T838="ENVIO OS"</formula>
    </cfRule>
  </conditionalFormatting>
  <conditionalFormatting sqref="U838">
    <cfRule type="expression" dxfId="4" priority="1590">
      <formula>$T838="REINGRESO FINALIZADO"</formula>
    </cfRule>
  </conditionalFormatting>
  <conditionalFormatting sqref="U838">
    <cfRule type="expression" dxfId="2" priority="1591">
      <formula>$T838="ENVIO OS N2"</formula>
    </cfRule>
  </conditionalFormatting>
  <conditionalFormatting sqref="U838">
    <cfRule type="expression" dxfId="2" priority="1592">
      <formula>$T838="ENVIO OS N1"</formula>
    </cfRule>
  </conditionalFormatting>
  <conditionalFormatting sqref="T836:U836">
    <cfRule type="expression" dxfId="3" priority="1593">
      <formula>$T836="FINALIZADO"</formula>
    </cfRule>
  </conditionalFormatting>
  <conditionalFormatting sqref="T836:U836">
    <cfRule type="expression" dxfId="1" priority="1594">
      <formula>$T836=""</formula>
    </cfRule>
  </conditionalFormatting>
  <conditionalFormatting sqref="T836:U836">
    <cfRule type="expression" dxfId="2" priority="1595">
      <formula>$T836="ENVIO OS"</formula>
    </cfRule>
  </conditionalFormatting>
  <conditionalFormatting sqref="T836:U836">
    <cfRule type="expression" dxfId="4" priority="1596">
      <formula>$T836="REINGRESO FINALIZADO"</formula>
    </cfRule>
  </conditionalFormatting>
  <conditionalFormatting sqref="T836:U836">
    <cfRule type="expression" dxfId="2" priority="1597">
      <formula>$T836="ENVIO OS N2"</formula>
    </cfRule>
  </conditionalFormatting>
  <conditionalFormatting sqref="T836:U836">
    <cfRule type="expression" dxfId="2" priority="1598">
      <formula>$T836="ENVIO OS N1"</formula>
    </cfRule>
  </conditionalFormatting>
  <conditionalFormatting sqref="AA836">
    <cfRule type="expression" dxfId="3" priority="1599">
      <formula>$T836="FINALIZADO"</formula>
    </cfRule>
  </conditionalFormatting>
  <conditionalFormatting sqref="AA836">
    <cfRule type="expression" dxfId="1" priority="1600">
      <formula>$T836=""</formula>
    </cfRule>
  </conditionalFormatting>
  <conditionalFormatting sqref="AA836">
    <cfRule type="expression" dxfId="2" priority="1601">
      <formula>$T836="ENVIO OS"</formula>
    </cfRule>
  </conditionalFormatting>
  <conditionalFormatting sqref="AA836">
    <cfRule type="expression" dxfId="4" priority="1602">
      <formula>$T836="REINGRESO FINALIZADO"</formula>
    </cfRule>
  </conditionalFormatting>
  <conditionalFormatting sqref="AA836">
    <cfRule type="expression" dxfId="2" priority="1603">
      <formula>$T836="ENVIO OS N2"</formula>
    </cfRule>
  </conditionalFormatting>
  <conditionalFormatting sqref="AA836">
    <cfRule type="expression" dxfId="2" priority="1604">
      <formula>$T836="ENVIO OS N1"</formula>
    </cfRule>
  </conditionalFormatting>
  <conditionalFormatting sqref="N839">
    <cfRule type="expression" dxfId="3" priority="1605">
      <formula>$T839="FINALIZADO"</formula>
    </cfRule>
  </conditionalFormatting>
  <conditionalFormatting sqref="N839">
    <cfRule type="expression" dxfId="1" priority="1606">
      <formula>$T839=""</formula>
    </cfRule>
  </conditionalFormatting>
  <conditionalFormatting sqref="N839">
    <cfRule type="expression" dxfId="2" priority="1607">
      <formula>$T839="ENVIO OS"</formula>
    </cfRule>
  </conditionalFormatting>
  <conditionalFormatting sqref="N839">
    <cfRule type="expression" dxfId="4" priority="1608">
      <formula>$T839="REINGRESO FINALIZADO"</formula>
    </cfRule>
  </conditionalFormatting>
  <conditionalFormatting sqref="N839">
    <cfRule type="expression" dxfId="2" priority="1609">
      <formula>$T839="ENVIO OS N2"</formula>
    </cfRule>
  </conditionalFormatting>
  <conditionalFormatting sqref="N839">
    <cfRule type="expression" dxfId="2" priority="1610">
      <formula>$T839="ENVIO OS N1"</formula>
    </cfRule>
  </conditionalFormatting>
  <conditionalFormatting sqref="M839">
    <cfRule type="expression" dxfId="3" priority="1611">
      <formula>$T839="FINALIZADO"</formula>
    </cfRule>
  </conditionalFormatting>
  <conditionalFormatting sqref="M839">
    <cfRule type="expression" dxfId="1" priority="1612">
      <formula>$T839=""</formula>
    </cfRule>
  </conditionalFormatting>
  <conditionalFormatting sqref="M839">
    <cfRule type="expression" dxfId="2" priority="1613">
      <formula>$T839="ENVIO OS"</formula>
    </cfRule>
  </conditionalFormatting>
  <conditionalFormatting sqref="M839">
    <cfRule type="expression" dxfId="4" priority="1614">
      <formula>$T839="REINGRESO FINALIZADO"</formula>
    </cfRule>
  </conditionalFormatting>
  <conditionalFormatting sqref="M839">
    <cfRule type="expression" dxfId="2" priority="1615">
      <formula>$T839="ENVIO OS N2"</formula>
    </cfRule>
  </conditionalFormatting>
  <conditionalFormatting sqref="M839">
    <cfRule type="expression" dxfId="2" priority="1616">
      <formula>$T839="ENVIO OS N1"</formula>
    </cfRule>
  </conditionalFormatting>
  <conditionalFormatting sqref="A839:L839">
    <cfRule type="expression" dxfId="3" priority="1617">
      <formula>$T839="FINALIZADO"</formula>
    </cfRule>
  </conditionalFormatting>
  <conditionalFormatting sqref="A839:L839">
    <cfRule type="expression" dxfId="1" priority="1618">
      <formula>$T839=""</formula>
    </cfRule>
  </conditionalFormatting>
  <conditionalFormatting sqref="A839:L839">
    <cfRule type="expression" dxfId="2" priority="1619">
      <formula>$T839="ENVIO OS"</formula>
    </cfRule>
  </conditionalFormatting>
  <conditionalFormatting sqref="K839:L839">
    <cfRule type="expression" dxfId="4" priority="1620">
      <formula>$T839="REINGRESO FINALIZADO"</formula>
    </cfRule>
  </conditionalFormatting>
  <conditionalFormatting sqref="K839:L839">
    <cfRule type="expression" dxfId="2" priority="1621">
      <formula>$T839="ENVIO OS N2"</formula>
    </cfRule>
  </conditionalFormatting>
  <conditionalFormatting sqref="K839:L839">
    <cfRule type="expression" dxfId="2" priority="1622">
      <formula>$T839="ENVIO OS N1"</formula>
    </cfRule>
  </conditionalFormatting>
  <conditionalFormatting sqref="J839">
    <cfRule type="expression" dxfId="2" priority="1623">
      <formula>$T839="PEDIDO COMERCIAL"</formula>
    </cfRule>
  </conditionalFormatting>
  <conditionalFormatting sqref="J839">
    <cfRule type="expression" dxfId="4" priority="1624">
      <formula>$T839="REINGRESO FINALIZADO"</formula>
    </cfRule>
  </conditionalFormatting>
  <conditionalFormatting sqref="J839">
    <cfRule type="expression" dxfId="2" priority="1625">
      <formula>$T839="ENVIO OS N2"</formula>
    </cfRule>
  </conditionalFormatting>
  <conditionalFormatting sqref="J839">
    <cfRule type="expression" dxfId="2" priority="1626">
      <formula>$T839="ENVIO OS N1"</formula>
    </cfRule>
  </conditionalFormatting>
  <conditionalFormatting sqref="T839:U839">
    <cfRule type="expression" dxfId="3" priority="1627">
      <formula>$T839="FINALIZADO"</formula>
    </cfRule>
  </conditionalFormatting>
  <conditionalFormatting sqref="T839:U839">
    <cfRule type="expression" dxfId="1" priority="1628">
      <formula>$T839=""</formula>
    </cfRule>
  </conditionalFormatting>
  <conditionalFormatting sqref="T839:U839">
    <cfRule type="expression" dxfId="2" priority="1629">
      <formula>$T839="ENVIO OS"</formula>
    </cfRule>
  </conditionalFormatting>
  <conditionalFormatting sqref="T839:U839">
    <cfRule type="expression" dxfId="4" priority="1630">
      <formula>$T839="REINGRESO FINALIZADO"</formula>
    </cfRule>
  </conditionalFormatting>
  <conditionalFormatting sqref="T839:U839">
    <cfRule type="expression" dxfId="2" priority="1631">
      <formula>$T839="ENVIO OS N2"</formula>
    </cfRule>
  </conditionalFormatting>
  <conditionalFormatting sqref="T839:U839">
    <cfRule type="expression" dxfId="2" priority="1632">
      <formula>$T839="ENVIO OS N1"</formula>
    </cfRule>
  </conditionalFormatting>
  <conditionalFormatting sqref="AA839">
    <cfRule type="expression" dxfId="3" priority="1633">
      <formula>$T839="FINALIZADO"</formula>
    </cfRule>
  </conditionalFormatting>
  <conditionalFormatting sqref="AA839">
    <cfRule type="expression" dxfId="1" priority="1634">
      <formula>$T839=""</formula>
    </cfRule>
  </conditionalFormatting>
  <conditionalFormatting sqref="AA839">
    <cfRule type="expression" dxfId="2" priority="1635">
      <formula>$T839="ENVIO OS"</formula>
    </cfRule>
  </conditionalFormatting>
  <conditionalFormatting sqref="AA839">
    <cfRule type="expression" dxfId="4" priority="1636">
      <formula>$T839="REINGRESO FINALIZADO"</formula>
    </cfRule>
  </conditionalFormatting>
  <conditionalFormatting sqref="AA839">
    <cfRule type="expression" dxfId="2" priority="1637">
      <formula>$T839="ENVIO OS N2"</formula>
    </cfRule>
  </conditionalFormatting>
  <conditionalFormatting sqref="AA839">
    <cfRule type="expression" dxfId="2" priority="1638">
      <formula>$T839="ENVIO OS N1"</formula>
    </cfRule>
  </conditionalFormatting>
  <conditionalFormatting sqref="A841:L841">
    <cfRule type="expression" dxfId="3" priority="1639">
      <formula>$T841="FINALIZADO"</formula>
    </cfRule>
  </conditionalFormatting>
  <conditionalFormatting sqref="A841:L841">
    <cfRule type="expression" dxfId="1" priority="1640">
      <formula>$T841=""</formula>
    </cfRule>
  </conditionalFormatting>
  <conditionalFormatting sqref="A841:L841">
    <cfRule type="expression" dxfId="2" priority="1641">
      <formula>$T841="ENVIO OS"</formula>
    </cfRule>
  </conditionalFormatting>
  <conditionalFormatting sqref="A841:I841">
    <cfRule type="expression" dxfId="4" priority="1642">
      <formula>$T841="REINGRESO FINALIZADO"</formula>
    </cfRule>
  </conditionalFormatting>
  <conditionalFormatting sqref="A841:I841">
    <cfRule type="expression" dxfId="2" priority="1643">
      <formula>$T841="ENVIO OS N2"</formula>
    </cfRule>
  </conditionalFormatting>
  <conditionalFormatting sqref="A841:I841">
    <cfRule type="expression" dxfId="2" priority="1644">
      <formula>$T841="ENVIO OS N1"</formula>
    </cfRule>
  </conditionalFormatting>
  <conditionalFormatting sqref="J841">
    <cfRule type="expression" dxfId="2" priority="1645">
      <formula>$T841="PEDIDO COMERCIAL"</formula>
    </cfRule>
  </conditionalFormatting>
  <conditionalFormatting sqref="J841">
    <cfRule type="expression" dxfId="4" priority="1646">
      <formula>$T841="REINGRESO FINALIZADO"</formula>
    </cfRule>
  </conditionalFormatting>
  <conditionalFormatting sqref="J841">
    <cfRule type="expression" dxfId="2" priority="1647">
      <formula>$T841="ENVIO OS N2"</formula>
    </cfRule>
  </conditionalFormatting>
  <conditionalFormatting sqref="J841">
    <cfRule type="expression" dxfId="2" priority="1648">
      <formula>$T841="ENVIO OS N1"</formula>
    </cfRule>
  </conditionalFormatting>
  <conditionalFormatting sqref="M841">
    <cfRule type="expression" dxfId="3" priority="1649">
      <formula>$T841="FINALIZADO"</formula>
    </cfRule>
  </conditionalFormatting>
  <conditionalFormatting sqref="M841">
    <cfRule type="expression" dxfId="1" priority="1650">
      <formula>$T841=""</formula>
    </cfRule>
  </conditionalFormatting>
  <conditionalFormatting sqref="M841">
    <cfRule type="expression" dxfId="2" priority="1651">
      <formula>$T841="ENVIO OS"</formula>
    </cfRule>
  </conditionalFormatting>
  <conditionalFormatting sqref="M841">
    <cfRule type="expression" dxfId="4" priority="1652">
      <formula>$T841="REINGRESO FINALIZADO"</formula>
    </cfRule>
  </conditionalFormatting>
  <conditionalFormatting sqref="M841">
    <cfRule type="expression" dxfId="2" priority="1653">
      <formula>$T841="ENVIO OS N2"</formula>
    </cfRule>
  </conditionalFormatting>
  <conditionalFormatting sqref="M841">
    <cfRule type="expression" dxfId="2" priority="1654">
      <formula>$T841="ENVIO OS N1"</formula>
    </cfRule>
  </conditionalFormatting>
  <conditionalFormatting sqref="M842">
    <cfRule type="expression" dxfId="3" priority="1655">
      <formula>$T842="FINALIZADO"</formula>
    </cfRule>
  </conditionalFormatting>
  <conditionalFormatting sqref="M842">
    <cfRule type="expression" dxfId="1" priority="1656">
      <formula>$T842=""</formula>
    </cfRule>
  </conditionalFormatting>
  <conditionalFormatting sqref="M842">
    <cfRule type="expression" dxfId="2" priority="1657">
      <formula>$T842="ENVIO OS"</formula>
    </cfRule>
  </conditionalFormatting>
  <conditionalFormatting sqref="M842">
    <cfRule type="expression" dxfId="4" priority="1658">
      <formula>$T842="REINGRESO FINALIZADO"</formula>
    </cfRule>
  </conditionalFormatting>
  <conditionalFormatting sqref="M842">
    <cfRule type="expression" dxfId="2" priority="1659">
      <formula>$T842="ENVIO OS N2"</formula>
    </cfRule>
  </conditionalFormatting>
  <conditionalFormatting sqref="M842">
    <cfRule type="expression" dxfId="2" priority="1660">
      <formula>$T842="ENVIO OS N1"</formula>
    </cfRule>
  </conditionalFormatting>
  <conditionalFormatting sqref="O842:P842">
    <cfRule type="expression" dxfId="3" priority="1661">
      <formula>$T842="FINALIZADO"</formula>
    </cfRule>
  </conditionalFormatting>
  <conditionalFormatting sqref="O842:P842">
    <cfRule type="expression" dxfId="1" priority="1662">
      <formula>$T842=""</formula>
    </cfRule>
  </conditionalFormatting>
  <conditionalFormatting sqref="O842:P842">
    <cfRule type="expression" dxfId="2" priority="1663">
      <formula>$T842="ENVIO OS"</formula>
    </cfRule>
  </conditionalFormatting>
  <conditionalFormatting sqref="K842:L842">
    <cfRule type="expression" dxfId="4" priority="1664">
      <formula>$T842="REINGRESO FINALIZADO"</formula>
    </cfRule>
  </conditionalFormatting>
  <conditionalFormatting sqref="K842:L842">
    <cfRule type="expression" dxfId="2" priority="1665">
      <formula>$T842="ENVIO OS N2"</formula>
    </cfRule>
  </conditionalFormatting>
  <conditionalFormatting sqref="K842:L842">
    <cfRule type="expression" dxfId="2" priority="1666">
      <formula>$T842="ENVIO OS N1"</formula>
    </cfRule>
  </conditionalFormatting>
  <conditionalFormatting sqref="J842">
    <cfRule type="expression" dxfId="2" priority="1667">
      <formula>$T842="PEDIDO COMERCIAL"</formula>
    </cfRule>
  </conditionalFormatting>
  <conditionalFormatting sqref="J842">
    <cfRule type="expression" dxfId="4" priority="1668">
      <formula>$T842="REINGRESO FINALIZADO"</formula>
    </cfRule>
  </conditionalFormatting>
  <conditionalFormatting sqref="J842">
    <cfRule type="expression" dxfId="2" priority="1669">
      <formula>$T842="ENVIO OS N2"</formula>
    </cfRule>
  </conditionalFormatting>
  <conditionalFormatting sqref="J842">
    <cfRule type="expression" dxfId="2" priority="1670">
      <formula>$T842="ENVIO OS N1"</formula>
    </cfRule>
  </conditionalFormatting>
  <conditionalFormatting sqref="E843:F843">
    <cfRule type="expression" dxfId="3" priority="1671">
      <formula>$T843="FINALIZADO"</formula>
    </cfRule>
  </conditionalFormatting>
  <conditionalFormatting sqref="E843:F843">
    <cfRule type="expression" dxfId="1" priority="1672">
      <formula>$T843=""</formula>
    </cfRule>
  </conditionalFormatting>
  <conditionalFormatting sqref="E843:F843">
    <cfRule type="expression" dxfId="2" priority="1673">
      <formula>$T843="ENVIO OS"</formula>
    </cfRule>
  </conditionalFormatting>
  <conditionalFormatting sqref="E843:F843">
    <cfRule type="expression" dxfId="4" priority="1674">
      <formula>$T843="REINGRESO FINALIZADO"</formula>
    </cfRule>
  </conditionalFormatting>
  <conditionalFormatting sqref="E843:F843">
    <cfRule type="expression" dxfId="2" priority="1675">
      <formula>$T843="ENVIO OS N2"</formula>
    </cfRule>
  </conditionalFormatting>
  <conditionalFormatting sqref="E843:F843">
    <cfRule type="expression" dxfId="2" priority="1676">
      <formula>$T843="ENVIO OS N1"</formula>
    </cfRule>
  </conditionalFormatting>
  <conditionalFormatting sqref="A810:L810">
    <cfRule type="expression" dxfId="3" priority="1677">
      <formula>$T810="FINALIZADO"</formula>
    </cfRule>
  </conditionalFormatting>
  <conditionalFormatting sqref="A810:L810">
    <cfRule type="expression" dxfId="1" priority="1678">
      <formula>$T810=""</formula>
    </cfRule>
  </conditionalFormatting>
  <conditionalFormatting sqref="A810:L810">
    <cfRule type="expression" dxfId="2" priority="1679">
      <formula>$T810="ENVIO OS"</formula>
    </cfRule>
  </conditionalFormatting>
  <conditionalFormatting sqref="A810:I810">
    <cfRule type="expression" dxfId="4" priority="1680">
      <formula>$T810="REINGRESO FINALIZADO"</formula>
    </cfRule>
  </conditionalFormatting>
  <conditionalFormatting sqref="A810:I810">
    <cfRule type="expression" dxfId="2" priority="1681">
      <formula>$T810="ENVIO OS N2"</formula>
    </cfRule>
  </conditionalFormatting>
  <conditionalFormatting sqref="A810:I810">
    <cfRule type="expression" dxfId="2" priority="1682">
      <formula>$T810="ENVIO OS N1"</formula>
    </cfRule>
  </conditionalFormatting>
  <conditionalFormatting sqref="J810">
    <cfRule type="expression" dxfId="2" priority="1683">
      <formula>$T810="PEDIDO COMERCIAL"</formula>
    </cfRule>
  </conditionalFormatting>
  <conditionalFormatting sqref="J810">
    <cfRule type="expression" dxfId="4" priority="1684">
      <formula>$T810="REINGRESO FINALIZADO"</formula>
    </cfRule>
  </conditionalFormatting>
  <conditionalFormatting sqref="J810">
    <cfRule type="expression" dxfId="2" priority="1685">
      <formula>$T810="ENVIO OS N2"</formula>
    </cfRule>
  </conditionalFormatting>
  <conditionalFormatting sqref="J810">
    <cfRule type="expression" dxfId="2" priority="1686">
      <formula>$T810="ENVIO OS N1"</formula>
    </cfRule>
  </conditionalFormatting>
  <conditionalFormatting sqref="M810">
    <cfRule type="expression" dxfId="3" priority="1687">
      <formula>$T810="FINALIZADO"</formula>
    </cfRule>
  </conditionalFormatting>
  <conditionalFormatting sqref="M810">
    <cfRule type="expression" dxfId="1" priority="1688">
      <formula>$T810=""</formula>
    </cfRule>
  </conditionalFormatting>
  <conditionalFormatting sqref="M810">
    <cfRule type="expression" dxfId="2" priority="1689">
      <formula>$T810="ENVIO OS"</formula>
    </cfRule>
  </conditionalFormatting>
  <conditionalFormatting sqref="M810">
    <cfRule type="expression" dxfId="4" priority="1690">
      <formula>$T810="REINGRESO FINALIZADO"</formula>
    </cfRule>
  </conditionalFormatting>
  <conditionalFormatting sqref="M810">
    <cfRule type="expression" dxfId="2" priority="1691">
      <formula>$T810="ENVIO OS N2"</formula>
    </cfRule>
  </conditionalFormatting>
  <conditionalFormatting sqref="M810">
    <cfRule type="expression" dxfId="2" priority="1692">
      <formula>$T810="ENVIO OS N1"</formula>
    </cfRule>
  </conditionalFormatting>
  <conditionalFormatting sqref="N810">
    <cfRule type="expression" dxfId="3" priority="1693">
      <formula>$T810="FINALIZADO"</formula>
    </cfRule>
  </conditionalFormatting>
  <conditionalFormatting sqref="N810">
    <cfRule type="expression" dxfId="1" priority="1694">
      <formula>$T810=""</formula>
    </cfRule>
  </conditionalFormatting>
  <conditionalFormatting sqref="N810">
    <cfRule type="expression" dxfId="2" priority="1695">
      <formula>$T810="ENVIO OS"</formula>
    </cfRule>
  </conditionalFormatting>
  <conditionalFormatting sqref="N810">
    <cfRule type="expression" dxfId="4" priority="1696">
      <formula>$T810="REINGRESO FINALIZADO"</formula>
    </cfRule>
  </conditionalFormatting>
  <conditionalFormatting sqref="N810">
    <cfRule type="expression" dxfId="2" priority="1697">
      <formula>$T810="ENVIO OS N2"</formula>
    </cfRule>
  </conditionalFormatting>
  <conditionalFormatting sqref="N810">
    <cfRule type="expression" dxfId="2" priority="1698">
      <formula>$T810="ENVIO OS N1"</formula>
    </cfRule>
  </conditionalFormatting>
  <conditionalFormatting sqref="N823">
    <cfRule type="expression" dxfId="3" priority="1699">
      <formula>$T823="FINALIZADO"</formula>
    </cfRule>
  </conditionalFormatting>
  <conditionalFormatting sqref="N823">
    <cfRule type="expression" dxfId="1" priority="1700">
      <formula>$T823=""</formula>
    </cfRule>
  </conditionalFormatting>
  <conditionalFormatting sqref="N823">
    <cfRule type="expression" dxfId="2" priority="1701">
      <formula>$T823="ENVIO OS"</formula>
    </cfRule>
  </conditionalFormatting>
  <conditionalFormatting sqref="N823">
    <cfRule type="expression" dxfId="4" priority="1702">
      <formula>$T823="REINGRESO FINALIZADO"</formula>
    </cfRule>
  </conditionalFormatting>
  <conditionalFormatting sqref="N823">
    <cfRule type="expression" dxfId="2" priority="1703">
      <formula>$T823="ENVIO OS N2"</formula>
    </cfRule>
  </conditionalFormatting>
  <conditionalFormatting sqref="N823">
    <cfRule type="expression" dxfId="2" priority="1704">
      <formula>$T823="ENVIO OS N1"</formula>
    </cfRule>
  </conditionalFormatting>
  <conditionalFormatting sqref="N848">
    <cfRule type="expression" dxfId="3" priority="1705">
      <formula>$T848="FINALIZADO"</formula>
    </cfRule>
  </conditionalFormatting>
  <conditionalFormatting sqref="N848">
    <cfRule type="expression" dxfId="1" priority="1706">
      <formula>$T848=""</formula>
    </cfRule>
  </conditionalFormatting>
  <conditionalFormatting sqref="N848">
    <cfRule type="expression" dxfId="2" priority="1707">
      <formula>$T848="ENVIO OS"</formula>
    </cfRule>
  </conditionalFormatting>
  <conditionalFormatting sqref="N848">
    <cfRule type="expression" dxfId="4" priority="1708">
      <formula>$T848="REINGRESO FINALIZADO"</formula>
    </cfRule>
  </conditionalFormatting>
  <conditionalFormatting sqref="N848">
    <cfRule type="expression" dxfId="2" priority="1709">
      <formula>$T848="ENVIO OS N2"</formula>
    </cfRule>
  </conditionalFormatting>
  <conditionalFormatting sqref="N848">
    <cfRule type="expression" dxfId="2" priority="1710">
      <formula>$T848="ENVIO OS N1"</formula>
    </cfRule>
  </conditionalFormatting>
  <conditionalFormatting sqref="N841">
    <cfRule type="expression" dxfId="3" priority="1711">
      <formula>$T841="FINALIZADO"</formula>
    </cfRule>
  </conditionalFormatting>
  <conditionalFormatting sqref="N841">
    <cfRule type="expression" dxfId="1" priority="1712">
      <formula>$T841=""</formula>
    </cfRule>
  </conditionalFormatting>
  <conditionalFormatting sqref="N841">
    <cfRule type="expression" dxfId="2" priority="1713">
      <formula>$T841="ENVIO OS"</formula>
    </cfRule>
  </conditionalFormatting>
  <conditionalFormatting sqref="N841">
    <cfRule type="expression" dxfId="4" priority="1714">
      <formula>$T841="REINGRESO FINALIZADO"</formula>
    </cfRule>
  </conditionalFormatting>
  <conditionalFormatting sqref="N841">
    <cfRule type="expression" dxfId="2" priority="1715">
      <formula>$T841="ENVIO OS N2"</formula>
    </cfRule>
  </conditionalFormatting>
  <conditionalFormatting sqref="N841">
    <cfRule type="expression" dxfId="2" priority="1716">
      <formula>$T841="ENVIO OS N1"</formula>
    </cfRule>
  </conditionalFormatting>
  <conditionalFormatting sqref="A847:L847">
    <cfRule type="expression" dxfId="3" priority="1717">
      <formula>$T847="FINALIZADO"</formula>
    </cfRule>
  </conditionalFormatting>
  <conditionalFormatting sqref="A847:L847">
    <cfRule type="expression" dxfId="1" priority="1718">
      <formula>$T847=""</formula>
    </cfRule>
  </conditionalFormatting>
  <conditionalFormatting sqref="A847:L847">
    <cfRule type="expression" dxfId="2" priority="1719">
      <formula>$T847="ENVIO OS"</formula>
    </cfRule>
  </conditionalFormatting>
  <conditionalFormatting sqref="A847:I847">
    <cfRule type="expression" dxfId="4" priority="1720">
      <formula>$T847="REINGRESO FINALIZADO"</formula>
    </cfRule>
  </conditionalFormatting>
  <conditionalFormatting sqref="A847:I847">
    <cfRule type="expression" dxfId="2" priority="1721">
      <formula>$T847="ENVIO OS N2"</formula>
    </cfRule>
  </conditionalFormatting>
  <conditionalFormatting sqref="A847:I847">
    <cfRule type="expression" dxfId="2" priority="1722">
      <formula>$T847="ENVIO OS N1"</formula>
    </cfRule>
  </conditionalFormatting>
  <conditionalFormatting sqref="J847">
    <cfRule type="expression" dxfId="2" priority="1723">
      <formula>$T847="PEDIDO COMERCIAL"</formula>
    </cfRule>
  </conditionalFormatting>
  <conditionalFormatting sqref="J847">
    <cfRule type="expression" dxfId="4" priority="1724">
      <formula>$T847="REINGRESO FINALIZADO"</formula>
    </cfRule>
  </conditionalFormatting>
  <conditionalFormatting sqref="J847">
    <cfRule type="expression" dxfId="2" priority="1725">
      <formula>$T847="ENVIO OS N2"</formula>
    </cfRule>
  </conditionalFormatting>
  <conditionalFormatting sqref="J847">
    <cfRule type="expression" dxfId="2" priority="1726">
      <formula>$T847="ENVIO OS N1"</formula>
    </cfRule>
  </conditionalFormatting>
  <conditionalFormatting sqref="M847">
    <cfRule type="expression" dxfId="3" priority="1727">
      <formula>$T847="FINALIZADO"</formula>
    </cfRule>
  </conditionalFormatting>
  <conditionalFormatting sqref="M847">
    <cfRule type="expression" dxfId="1" priority="1728">
      <formula>$T847=""</formula>
    </cfRule>
  </conditionalFormatting>
  <conditionalFormatting sqref="M847">
    <cfRule type="expression" dxfId="2" priority="1729">
      <formula>$T847="ENVIO OS"</formula>
    </cfRule>
  </conditionalFormatting>
  <conditionalFormatting sqref="M847">
    <cfRule type="expression" dxfId="4" priority="1730">
      <formula>$T847="REINGRESO FINALIZADO"</formula>
    </cfRule>
  </conditionalFormatting>
  <conditionalFormatting sqref="M847">
    <cfRule type="expression" dxfId="2" priority="1731">
      <formula>$T847="ENVIO OS N2"</formula>
    </cfRule>
  </conditionalFormatting>
  <conditionalFormatting sqref="M847">
    <cfRule type="expression" dxfId="2" priority="1732">
      <formula>$T847="ENVIO OS N1"</formula>
    </cfRule>
  </conditionalFormatting>
  <conditionalFormatting sqref="M845">
    <cfRule type="expression" dxfId="3" priority="1733">
      <formula>$T845="FINALIZADO"</formula>
    </cfRule>
  </conditionalFormatting>
  <conditionalFormatting sqref="M845">
    <cfRule type="expression" dxfId="1" priority="1734">
      <formula>$T845=""</formula>
    </cfRule>
  </conditionalFormatting>
  <conditionalFormatting sqref="M845">
    <cfRule type="expression" dxfId="2" priority="1735">
      <formula>$T845="ENVIO OS"</formula>
    </cfRule>
  </conditionalFormatting>
  <conditionalFormatting sqref="M845">
    <cfRule type="expression" dxfId="4" priority="1736">
      <formula>$T845="REINGRESO FINALIZADO"</formula>
    </cfRule>
  </conditionalFormatting>
  <conditionalFormatting sqref="M845">
    <cfRule type="expression" dxfId="2" priority="1737">
      <formula>$T845="ENVIO OS N2"</formula>
    </cfRule>
  </conditionalFormatting>
  <conditionalFormatting sqref="M845">
    <cfRule type="expression" dxfId="2" priority="1738">
      <formula>$T845="ENVIO OS N1"</formula>
    </cfRule>
  </conditionalFormatting>
  <conditionalFormatting sqref="O845:P845 R845:AB845">
    <cfRule type="expression" dxfId="3" priority="1739">
      <formula>$T845="FINALIZADO"</formula>
    </cfRule>
  </conditionalFormatting>
  <conditionalFormatting sqref="O845:P845 R845:AB845">
    <cfRule type="expression" dxfId="1" priority="1740">
      <formula>$T845=""</formula>
    </cfRule>
  </conditionalFormatting>
  <conditionalFormatting sqref="O845:P845 R845:AB845">
    <cfRule type="expression" dxfId="2" priority="1741">
      <formula>$T845="ENVIO OS"</formula>
    </cfRule>
  </conditionalFormatting>
  <conditionalFormatting sqref="K845:L845">
    <cfRule type="expression" dxfId="4" priority="1742">
      <formula>$T845="REINGRESO FINALIZADO"</formula>
    </cfRule>
  </conditionalFormatting>
  <conditionalFormatting sqref="K845:L845">
    <cfRule type="expression" dxfId="2" priority="1743">
      <formula>$T845="ENVIO OS N2"</formula>
    </cfRule>
  </conditionalFormatting>
  <conditionalFormatting sqref="K845:L845">
    <cfRule type="expression" dxfId="2" priority="1744">
      <formula>$T845="ENVIO OS N1"</formula>
    </cfRule>
  </conditionalFormatting>
  <conditionalFormatting sqref="J845">
    <cfRule type="expression" dxfId="2" priority="1745">
      <formula>$T845="PEDIDO COMERCIAL"</formula>
    </cfRule>
  </conditionalFormatting>
  <conditionalFormatting sqref="J845">
    <cfRule type="expression" dxfId="4" priority="1746">
      <formula>$T845="REINGRESO FINALIZADO"</formula>
    </cfRule>
  </conditionalFormatting>
  <conditionalFormatting sqref="J845">
    <cfRule type="expression" dxfId="2" priority="1747">
      <formula>$T845="ENVIO OS N2"</formula>
    </cfRule>
  </conditionalFormatting>
  <conditionalFormatting sqref="J845">
    <cfRule type="expression" dxfId="2" priority="1748">
      <formula>$T845="ENVIO OS N1"</formula>
    </cfRule>
  </conditionalFormatting>
  <conditionalFormatting sqref="N845">
    <cfRule type="expression" dxfId="3" priority="1749">
      <formula>$T845="FINALIZADO"</formula>
    </cfRule>
  </conditionalFormatting>
  <conditionalFormatting sqref="N845">
    <cfRule type="expression" dxfId="1" priority="1750">
      <formula>$T845=""</formula>
    </cfRule>
  </conditionalFormatting>
  <conditionalFormatting sqref="N845">
    <cfRule type="expression" dxfId="2" priority="1751">
      <formula>$T845="ENVIO OS"</formula>
    </cfRule>
  </conditionalFormatting>
  <conditionalFormatting sqref="N845">
    <cfRule type="expression" dxfId="4" priority="1752">
      <formula>$T845="REINGRESO FINALIZADO"</formula>
    </cfRule>
  </conditionalFormatting>
  <conditionalFormatting sqref="N845">
    <cfRule type="expression" dxfId="2" priority="1753">
      <formula>$T845="ENVIO OS N2"</formula>
    </cfRule>
  </conditionalFormatting>
  <conditionalFormatting sqref="N845">
    <cfRule type="expression" dxfId="2" priority="1754">
      <formula>$T845="ENVIO OS N1"</formula>
    </cfRule>
  </conditionalFormatting>
  <conditionalFormatting sqref="E845:F845">
    <cfRule type="expression" dxfId="3" priority="1755">
      <formula>$T845="FINALIZADO"</formula>
    </cfRule>
  </conditionalFormatting>
  <conditionalFormatting sqref="E845:F845">
    <cfRule type="expression" dxfId="1" priority="1756">
      <formula>$T845=""</formula>
    </cfRule>
  </conditionalFormatting>
  <conditionalFormatting sqref="E845:F845">
    <cfRule type="expression" dxfId="2" priority="1757">
      <formula>$T845="ENVIO OS"</formula>
    </cfRule>
  </conditionalFormatting>
  <conditionalFormatting sqref="E845:F845">
    <cfRule type="expression" dxfId="4" priority="1758">
      <formula>$T845="REINGRESO FINALIZADO"</formula>
    </cfRule>
  </conditionalFormatting>
  <conditionalFormatting sqref="E845:F845">
    <cfRule type="expression" dxfId="2" priority="1759">
      <formula>$T845="ENVIO OS N2"</formula>
    </cfRule>
  </conditionalFormatting>
  <conditionalFormatting sqref="E845:F845">
    <cfRule type="expression" dxfId="2" priority="1760">
      <formula>$T845="ENVIO OS N1"</formula>
    </cfRule>
  </conditionalFormatting>
  <conditionalFormatting sqref="M849">
    <cfRule type="expression" dxfId="3" priority="1761">
      <formula>$T849="FINALIZADO"</formula>
    </cfRule>
  </conditionalFormatting>
  <conditionalFormatting sqref="M849">
    <cfRule type="expression" dxfId="1" priority="1762">
      <formula>$T849=""</formula>
    </cfRule>
  </conditionalFormatting>
  <conditionalFormatting sqref="M849">
    <cfRule type="expression" dxfId="2" priority="1763">
      <formula>$T849="ENVIO OS"</formula>
    </cfRule>
  </conditionalFormatting>
  <conditionalFormatting sqref="M849">
    <cfRule type="expression" dxfId="4" priority="1764">
      <formula>$T849="REINGRESO FINALIZADO"</formula>
    </cfRule>
  </conditionalFormatting>
  <conditionalFormatting sqref="M849">
    <cfRule type="expression" dxfId="2" priority="1765">
      <formula>$T849="ENVIO OS N2"</formula>
    </cfRule>
  </conditionalFormatting>
  <conditionalFormatting sqref="M849">
    <cfRule type="expression" dxfId="2" priority="1766">
      <formula>$T849="ENVIO OS N1"</formula>
    </cfRule>
  </conditionalFormatting>
  <conditionalFormatting sqref="O849:P849 R849:AB849">
    <cfRule type="expression" dxfId="3" priority="1767">
      <formula>$T849="FINALIZADO"</formula>
    </cfRule>
  </conditionalFormatting>
  <conditionalFormatting sqref="O849:P849 R849:AB849">
    <cfRule type="expression" dxfId="1" priority="1768">
      <formula>$T849=""</formula>
    </cfRule>
  </conditionalFormatting>
  <conditionalFormatting sqref="O849:P849 R849:AB849">
    <cfRule type="expression" dxfId="2" priority="1769">
      <formula>$T849="ENVIO OS"</formula>
    </cfRule>
  </conditionalFormatting>
  <conditionalFormatting sqref="K849:L849">
    <cfRule type="expression" dxfId="4" priority="1770">
      <formula>$T849="REINGRESO FINALIZADO"</formula>
    </cfRule>
  </conditionalFormatting>
  <conditionalFormatting sqref="K849:L849">
    <cfRule type="expression" dxfId="2" priority="1771">
      <formula>$T849="ENVIO OS N2"</formula>
    </cfRule>
  </conditionalFormatting>
  <conditionalFormatting sqref="K849:L849">
    <cfRule type="expression" dxfId="2" priority="1772">
      <formula>$T849="ENVIO OS N1"</formula>
    </cfRule>
  </conditionalFormatting>
  <conditionalFormatting sqref="J849">
    <cfRule type="expression" dxfId="2" priority="1773">
      <formula>$T849="PEDIDO COMERCIAL"</formula>
    </cfRule>
  </conditionalFormatting>
  <conditionalFormatting sqref="J849">
    <cfRule type="expression" dxfId="4" priority="1774">
      <formula>$T849="REINGRESO FINALIZADO"</formula>
    </cfRule>
  </conditionalFormatting>
  <conditionalFormatting sqref="J849">
    <cfRule type="expression" dxfId="2" priority="1775">
      <formula>$T849="ENVIO OS N2"</formula>
    </cfRule>
  </conditionalFormatting>
  <conditionalFormatting sqref="J849">
    <cfRule type="expression" dxfId="2" priority="1776">
      <formula>$T849="ENVIO OS N1"</formula>
    </cfRule>
  </conditionalFormatting>
  <conditionalFormatting sqref="E849:F849">
    <cfRule type="expression" dxfId="3" priority="1777">
      <formula>$T849="FINALIZADO"</formula>
    </cfRule>
  </conditionalFormatting>
  <conditionalFormatting sqref="E849:F849">
    <cfRule type="expression" dxfId="1" priority="1778">
      <formula>$T849=""</formula>
    </cfRule>
  </conditionalFormatting>
  <conditionalFormatting sqref="E849:F849">
    <cfRule type="expression" dxfId="2" priority="1779">
      <formula>$T849="ENVIO OS"</formula>
    </cfRule>
  </conditionalFormatting>
  <conditionalFormatting sqref="E849:F849">
    <cfRule type="expression" dxfId="4" priority="1780">
      <formula>$T849="REINGRESO FINALIZADO"</formula>
    </cfRule>
  </conditionalFormatting>
  <conditionalFormatting sqref="E849:F849">
    <cfRule type="expression" dxfId="2" priority="1781">
      <formula>$T849="ENVIO OS N2"</formula>
    </cfRule>
  </conditionalFormatting>
  <conditionalFormatting sqref="E849:F849">
    <cfRule type="expression" dxfId="2" priority="1782">
      <formula>$T849="ENVIO OS N1"</formula>
    </cfRule>
  </conditionalFormatting>
  <conditionalFormatting sqref="R823:S823">
    <cfRule type="expression" dxfId="3" priority="1783">
      <formula>$T823="FINALIZADO"</formula>
    </cfRule>
  </conditionalFormatting>
  <conditionalFormatting sqref="R823:S823">
    <cfRule type="expression" dxfId="1" priority="1784">
      <formula>$T823=""</formula>
    </cfRule>
  </conditionalFormatting>
  <conditionalFormatting sqref="R823:S823">
    <cfRule type="expression" dxfId="2" priority="1785">
      <formula>$T823="ENVIO OS"</formula>
    </cfRule>
  </conditionalFormatting>
  <conditionalFormatting sqref="R823:S823">
    <cfRule type="expression" dxfId="4" priority="1786">
      <formula>$T823="REINGRESO FINALIZADO"</formula>
    </cfRule>
  </conditionalFormatting>
  <conditionalFormatting sqref="R823:S823">
    <cfRule type="expression" dxfId="2" priority="1787">
      <formula>$T823="ENVIO OS N2"</formula>
    </cfRule>
  </conditionalFormatting>
  <conditionalFormatting sqref="R823:S823">
    <cfRule type="expression" dxfId="2" priority="1788">
      <formula>$T823="ENVIO OS N1"</formula>
    </cfRule>
  </conditionalFormatting>
  <conditionalFormatting sqref="A852:L852">
    <cfRule type="expression" dxfId="3" priority="1789">
      <formula>$T852="FINALIZADO"</formula>
    </cfRule>
  </conditionalFormatting>
  <conditionalFormatting sqref="A852:L852">
    <cfRule type="expression" dxfId="1" priority="1790">
      <formula>$T852=""</formula>
    </cfRule>
  </conditionalFormatting>
  <conditionalFormatting sqref="A852:L852">
    <cfRule type="expression" dxfId="2" priority="1791">
      <formula>$T852="ENVIO OS"</formula>
    </cfRule>
  </conditionalFormatting>
  <conditionalFormatting sqref="A852:I852">
    <cfRule type="expression" dxfId="4" priority="1792">
      <formula>$T852="REINGRESO FINALIZADO"</formula>
    </cfRule>
  </conditionalFormatting>
  <conditionalFormatting sqref="A852:I852">
    <cfRule type="expression" dxfId="2" priority="1793">
      <formula>$T852="ENVIO OS N2"</formula>
    </cfRule>
  </conditionalFormatting>
  <conditionalFormatting sqref="A852:I852">
    <cfRule type="expression" dxfId="2" priority="1794">
      <formula>$T852="ENVIO OS N1"</formula>
    </cfRule>
  </conditionalFormatting>
  <conditionalFormatting sqref="J852">
    <cfRule type="expression" dxfId="2" priority="1795">
      <formula>$T852="PEDIDO COMERCIAL"</formula>
    </cfRule>
  </conditionalFormatting>
  <conditionalFormatting sqref="J852">
    <cfRule type="expression" dxfId="4" priority="1796">
      <formula>$T852="REINGRESO FINALIZADO"</formula>
    </cfRule>
  </conditionalFormatting>
  <conditionalFormatting sqref="J852">
    <cfRule type="expression" dxfId="2" priority="1797">
      <formula>$T852="ENVIO OS N2"</formula>
    </cfRule>
  </conditionalFormatting>
  <conditionalFormatting sqref="J852">
    <cfRule type="expression" dxfId="2" priority="1798">
      <formula>$T852="ENVIO OS N1"</formula>
    </cfRule>
  </conditionalFormatting>
  <conditionalFormatting sqref="M852">
    <cfRule type="expression" dxfId="3" priority="1799">
      <formula>$T852="FINALIZADO"</formula>
    </cfRule>
  </conditionalFormatting>
  <conditionalFormatting sqref="M852">
    <cfRule type="expression" dxfId="1" priority="1800">
      <formula>$T852=""</formula>
    </cfRule>
  </conditionalFormatting>
  <conditionalFormatting sqref="M852">
    <cfRule type="expression" dxfId="2" priority="1801">
      <formula>$T852="ENVIO OS"</formula>
    </cfRule>
  </conditionalFormatting>
  <conditionalFormatting sqref="M852">
    <cfRule type="expression" dxfId="4" priority="1802">
      <formula>$T852="REINGRESO FINALIZADO"</formula>
    </cfRule>
  </conditionalFormatting>
  <conditionalFormatting sqref="M852">
    <cfRule type="expression" dxfId="2" priority="1803">
      <formula>$T852="ENVIO OS N2"</formula>
    </cfRule>
  </conditionalFormatting>
  <conditionalFormatting sqref="M852">
    <cfRule type="expression" dxfId="2" priority="1804">
      <formula>$T852="ENVIO OS N1"</formula>
    </cfRule>
  </conditionalFormatting>
  <conditionalFormatting sqref="N852">
    <cfRule type="expression" dxfId="3" priority="1805">
      <formula>$T852="FINALIZADO"</formula>
    </cfRule>
  </conditionalFormatting>
  <conditionalFormatting sqref="N852">
    <cfRule type="expression" dxfId="1" priority="1806">
      <formula>$T852=""</formula>
    </cfRule>
  </conditionalFormatting>
  <conditionalFormatting sqref="N852">
    <cfRule type="expression" dxfId="2" priority="1807">
      <formula>$T852="ENVIO OS"</formula>
    </cfRule>
  </conditionalFormatting>
  <conditionalFormatting sqref="N852">
    <cfRule type="expression" dxfId="4" priority="1808">
      <formula>$T852="REINGRESO FINALIZADO"</formula>
    </cfRule>
  </conditionalFormatting>
  <conditionalFormatting sqref="N852">
    <cfRule type="expression" dxfId="2" priority="1809">
      <formula>$T852="ENVIO OS N2"</formula>
    </cfRule>
  </conditionalFormatting>
  <conditionalFormatting sqref="N852">
    <cfRule type="expression" dxfId="2" priority="1810">
      <formula>$T852="ENVIO OS N1"</formula>
    </cfRule>
  </conditionalFormatting>
  <conditionalFormatting sqref="R820:S820">
    <cfRule type="expression" dxfId="3" priority="1811">
      <formula>$T820="FINALIZADO"</formula>
    </cfRule>
  </conditionalFormatting>
  <conditionalFormatting sqref="R820:S820">
    <cfRule type="expression" dxfId="1" priority="1812">
      <formula>$T820=""</formula>
    </cfRule>
  </conditionalFormatting>
  <conditionalFormatting sqref="R820:S820">
    <cfRule type="expression" dxfId="2" priority="1813">
      <formula>$T820="ENVIO OS"</formula>
    </cfRule>
  </conditionalFormatting>
  <conditionalFormatting sqref="R820:S820">
    <cfRule type="expression" dxfId="4" priority="1814">
      <formula>$T820="REINGRESO FINALIZADO"</formula>
    </cfRule>
  </conditionalFormatting>
  <conditionalFormatting sqref="R820:S820">
    <cfRule type="expression" dxfId="2" priority="1815">
      <formula>$T820="ENVIO OS N2"</formula>
    </cfRule>
  </conditionalFormatting>
  <conditionalFormatting sqref="R820:S820">
    <cfRule type="expression" dxfId="2" priority="1816">
      <formula>$T820="ENVIO OS N1"</formula>
    </cfRule>
  </conditionalFormatting>
  <conditionalFormatting sqref="Y809">
    <cfRule type="expression" dxfId="3" priority="1817">
      <formula>$T809="FINALIZADO"</formula>
    </cfRule>
  </conditionalFormatting>
  <conditionalFormatting sqref="Y809">
    <cfRule type="expression" dxfId="1" priority="1818">
      <formula>$T809=""</formula>
    </cfRule>
  </conditionalFormatting>
  <conditionalFormatting sqref="Y809">
    <cfRule type="expression" dxfId="2" priority="1819">
      <formula>$T809="ENVIO OS"</formula>
    </cfRule>
  </conditionalFormatting>
  <conditionalFormatting sqref="Y809">
    <cfRule type="expression" dxfId="4" priority="1820">
      <formula>$T809="REINGRESO FINALIZADO"</formula>
    </cfRule>
  </conditionalFormatting>
  <conditionalFormatting sqref="Y809">
    <cfRule type="expression" dxfId="2" priority="1821">
      <formula>$T809="ENVIO OS N2"</formula>
    </cfRule>
  </conditionalFormatting>
  <conditionalFormatting sqref="Y809">
    <cfRule type="expression" dxfId="2" priority="1822">
      <formula>$T809="ENVIO OS N1"</formula>
    </cfRule>
  </conditionalFormatting>
  <conditionalFormatting sqref="X803">
    <cfRule type="expression" dxfId="3" priority="1823">
      <formula>$T803="FINALIZADO"</formula>
    </cfRule>
  </conditionalFormatting>
  <conditionalFormatting sqref="X803">
    <cfRule type="expression" dxfId="1" priority="1824">
      <formula>$T803=""</formula>
    </cfRule>
  </conditionalFormatting>
  <conditionalFormatting sqref="X803">
    <cfRule type="expression" dxfId="2" priority="1825">
      <formula>$T803="ENVIO OS"</formula>
    </cfRule>
  </conditionalFormatting>
  <conditionalFormatting sqref="X803">
    <cfRule type="expression" dxfId="2" priority="1826">
      <formula>$T803="PEDIDO COMERCIAL"</formula>
    </cfRule>
  </conditionalFormatting>
  <conditionalFormatting sqref="X803">
    <cfRule type="expression" dxfId="4" priority="1827">
      <formula>$T803="REINGRESO FINALIZADO"</formula>
    </cfRule>
  </conditionalFormatting>
  <conditionalFormatting sqref="X803">
    <cfRule type="expression" dxfId="2" priority="1828">
      <formula>$T803="ENVIO OS N2"</formula>
    </cfRule>
  </conditionalFormatting>
  <conditionalFormatting sqref="X803">
    <cfRule type="expression" dxfId="2" priority="1829">
      <formula>$T803="ENVIO OS N1"</formula>
    </cfRule>
  </conditionalFormatting>
  <conditionalFormatting sqref="M856">
    <cfRule type="expression" dxfId="3" priority="1830">
      <formula>$T856="FINALIZADO"</formula>
    </cfRule>
  </conditionalFormatting>
  <conditionalFormatting sqref="M856">
    <cfRule type="expression" dxfId="1" priority="1831">
      <formula>$T856=""</formula>
    </cfRule>
  </conditionalFormatting>
  <conditionalFormatting sqref="M856">
    <cfRule type="expression" dxfId="2" priority="1832">
      <formula>$T856="ENVIO OS"</formula>
    </cfRule>
  </conditionalFormatting>
  <conditionalFormatting sqref="M856">
    <cfRule type="expression" dxfId="4" priority="1833">
      <formula>$T856="REINGRESO FINALIZADO"</formula>
    </cfRule>
  </conditionalFormatting>
  <conditionalFormatting sqref="M856">
    <cfRule type="expression" dxfId="2" priority="1834">
      <formula>$T856="ENVIO OS N2"</formula>
    </cfRule>
  </conditionalFormatting>
  <conditionalFormatting sqref="M856">
    <cfRule type="expression" dxfId="2" priority="1835">
      <formula>$T856="ENVIO OS N1"</formula>
    </cfRule>
  </conditionalFormatting>
  <conditionalFormatting sqref="O856:P856 R856:AB856">
    <cfRule type="expression" dxfId="3" priority="1836">
      <formula>$T856="FINALIZADO"</formula>
    </cfRule>
  </conditionalFormatting>
  <conditionalFormatting sqref="O856:P856 R856:AB856">
    <cfRule type="expression" dxfId="1" priority="1837">
      <formula>$T856=""</formula>
    </cfRule>
  </conditionalFormatting>
  <conditionalFormatting sqref="O856:P856 R856:AB856">
    <cfRule type="expression" dxfId="2" priority="1838">
      <formula>$T856="ENVIO OS"</formula>
    </cfRule>
  </conditionalFormatting>
  <conditionalFormatting sqref="O856:P856 R856:W856">
    <cfRule type="expression" dxfId="4" priority="1839">
      <formula>$T856="REINGRESO FINALIZADO"</formula>
    </cfRule>
  </conditionalFormatting>
  <conditionalFormatting sqref="O856:P856 R856:W856">
    <cfRule type="expression" dxfId="2" priority="1840">
      <formula>$T856="ENVIO OS N2"</formula>
    </cfRule>
  </conditionalFormatting>
  <conditionalFormatting sqref="O856:P856 R856:W856">
    <cfRule type="expression" dxfId="2" priority="1841">
      <formula>$T856="ENVIO OS N1"</formula>
    </cfRule>
  </conditionalFormatting>
  <conditionalFormatting sqref="X856">
    <cfRule type="expression" dxfId="2" priority="1842">
      <formula>$T856="PEDIDO COMERCIAL"</formula>
    </cfRule>
  </conditionalFormatting>
  <conditionalFormatting sqref="X856">
    <cfRule type="expression" dxfId="4" priority="1843">
      <formula>$T856="REINGRESO FINALIZADO"</formula>
    </cfRule>
  </conditionalFormatting>
  <conditionalFormatting sqref="X856">
    <cfRule type="expression" dxfId="2" priority="1844">
      <formula>$T856="ENVIO OS N2"</formula>
    </cfRule>
  </conditionalFormatting>
  <conditionalFormatting sqref="X856">
    <cfRule type="expression" dxfId="2" priority="1845">
      <formula>$T856="ENVIO OS N1"</formula>
    </cfRule>
  </conditionalFormatting>
  <conditionalFormatting sqref="A867:M867">
    <cfRule type="expression" dxfId="3" priority="1846">
      <formula>$T867="FINALIZADO"</formula>
    </cfRule>
  </conditionalFormatting>
  <conditionalFormatting sqref="A867:M867">
    <cfRule type="expression" dxfId="1" priority="1847">
      <formula>$T867=""</formula>
    </cfRule>
  </conditionalFormatting>
  <conditionalFormatting sqref="A867:M867">
    <cfRule type="expression" dxfId="2" priority="1848">
      <formula>$T867="ENVIO OS"</formula>
    </cfRule>
  </conditionalFormatting>
  <conditionalFormatting sqref="A867:I867">
    <cfRule type="expression" dxfId="4" priority="1849">
      <formula>$T867="REINGRESO FINALIZADO"</formula>
    </cfRule>
  </conditionalFormatting>
  <conditionalFormatting sqref="A867:I867">
    <cfRule type="expression" dxfId="2" priority="1850">
      <formula>$T867="ENVIO OS N2"</formula>
    </cfRule>
  </conditionalFormatting>
  <conditionalFormatting sqref="A867:I867">
    <cfRule type="expression" dxfId="2" priority="1851">
      <formula>$T867="ENVIO OS N1"</formula>
    </cfRule>
  </conditionalFormatting>
  <conditionalFormatting sqref="J867">
    <cfRule type="expression" dxfId="2" priority="1852">
      <formula>$T867="PEDIDO COMERCIAL"</formula>
    </cfRule>
  </conditionalFormatting>
  <conditionalFormatting sqref="J867">
    <cfRule type="expression" dxfId="4" priority="1853">
      <formula>$T867="REINGRESO FINALIZADO"</formula>
    </cfRule>
  </conditionalFormatting>
  <conditionalFormatting sqref="J867">
    <cfRule type="expression" dxfId="2" priority="1854">
      <formula>$T867="ENVIO OS N2"</formula>
    </cfRule>
  </conditionalFormatting>
  <conditionalFormatting sqref="J867">
    <cfRule type="expression" dxfId="2" priority="1855">
      <formula>$T867="ENVIO OS N1"</formula>
    </cfRule>
  </conditionalFormatting>
  <conditionalFormatting sqref="R653:S653">
    <cfRule type="expression" dxfId="0" priority="1856">
      <formula>$T653="FINALIZADO"</formula>
    </cfRule>
  </conditionalFormatting>
  <conditionalFormatting sqref="R653:S653">
    <cfRule type="expression" dxfId="1" priority="1857">
      <formula>$T653=""</formula>
    </cfRule>
  </conditionalFormatting>
  <conditionalFormatting sqref="R653:S653">
    <cfRule type="expression" dxfId="2" priority="1858">
      <formula>$T653="ENVIO OS"</formula>
    </cfRule>
  </conditionalFormatting>
  <conditionalFormatting sqref="A653:Q653">
    <cfRule type="expression" dxfId="3" priority="1859">
      <formula>$T653="FINALIZADO"</formula>
    </cfRule>
  </conditionalFormatting>
  <conditionalFormatting sqref="A653:Q653">
    <cfRule type="expression" dxfId="1" priority="1860">
      <formula>$T653=""</formula>
    </cfRule>
  </conditionalFormatting>
  <conditionalFormatting sqref="A653:Q653">
    <cfRule type="expression" dxfId="2" priority="1861">
      <formula>$T653="ENVIO OS"</formula>
    </cfRule>
  </conditionalFormatting>
  <conditionalFormatting sqref="A653:I653">
    <cfRule type="expression" dxfId="4" priority="1862">
      <formula>$T653="REINGRESO FINALIZADO"</formula>
    </cfRule>
  </conditionalFormatting>
  <conditionalFormatting sqref="A653:I653">
    <cfRule type="expression" dxfId="2" priority="1863">
      <formula>$T653="ENVIO OS N2"</formula>
    </cfRule>
  </conditionalFormatting>
  <conditionalFormatting sqref="A653:I653">
    <cfRule type="expression" dxfId="2" priority="1864">
      <formula>$T653="ENVIO OS N1"</formula>
    </cfRule>
  </conditionalFormatting>
  <conditionalFormatting sqref="J653">
    <cfRule type="expression" dxfId="5" priority="1865">
      <formula>$T653="PEDIDO COMERCIAL"</formula>
    </cfRule>
  </conditionalFormatting>
  <conditionalFormatting sqref="J653">
    <cfRule type="expression" dxfId="4" priority="1866">
      <formula>$T653="REINGRESO FINALIZADO"</formula>
    </cfRule>
  </conditionalFormatting>
  <conditionalFormatting sqref="J653">
    <cfRule type="expression" dxfId="2" priority="1867">
      <formula>$T653="ENVIO OS N2"</formula>
    </cfRule>
  </conditionalFormatting>
  <conditionalFormatting sqref="J653">
    <cfRule type="expression" dxfId="2" priority="1868">
      <formula>$T653="ENVIO OS N1"</formula>
    </cfRule>
  </conditionalFormatting>
  <conditionalFormatting sqref="T653">
    <cfRule type="expression" dxfId="3" priority="1869">
      <formula>$T653="FINALIZADO"</formula>
    </cfRule>
  </conditionalFormatting>
  <conditionalFormatting sqref="T653">
    <cfRule type="expression" dxfId="1" priority="1870">
      <formula>$T653=""</formula>
    </cfRule>
  </conditionalFormatting>
  <conditionalFormatting sqref="T653">
    <cfRule type="expression" dxfId="2" priority="1871">
      <formula>$T653="ENVIO OS"</formula>
    </cfRule>
  </conditionalFormatting>
  <conditionalFormatting sqref="T653">
    <cfRule type="expression" dxfId="4" priority="1872">
      <formula>$T653="REINGRESO FINALIZADO"</formula>
    </cfRule>
  </conditionalFormatting>
  <conditionalFormatting sqref="T653">
    <cfRule type="expression" dxfId="2" priority="1873">
      <formula>$T653="ENVIO OS N2"</formula>
    </cfRule>
  </conditionalFormatting>
  <conditionalFormatting sqref="T653">
    <cfRule type="expression" dxfId="2" priority="1874">
      <formula>$T653="ENVIO OS N1"</formula>
    </cfRule>
  </conditionalFormatting>
  <conditionalFormatting sqref="U653">
    <cfRule type="expression" dxfId="3" priority="1875">
      <formula>$T653="FINALIZADO"</formula>
    </cfRule>
  </conditionalFormatting>
  <conditionalFormatting sqref="U653">
    <cfRule type="expression" dxfId="1" priority="1876">
      <formula>$T653=""</formula>
    </cfRule>
  </conditionalFormatting>
  <conditionalFormatting sqref="U653">
    <cfRule type="expression" dxfId="2" priority="1877">
      <formula>$T653="ENVIO OS"</formula>
    </cfRule>
  </conditionalFormatting>
  <conditionalFormatting sqref="U653">
    <cfRule type="expression" dxfId="4" priority="1878">
      <formula>$T653="REINGRESO FINALIZADO"</formula>
    </cfRule>
  </conditionalFormatting>
  <conditionalFormatting sqref="U653">
    <cfRule type="expression" dxfId="2" priority="1879">
      <formula>$T653="ENVIO OS N2"</formula>
    </cfRule>
  </conditionalFormatting>
  <conditionalFormatting sqref="U653">
    <cfRule type="expression" dxfId="2" priority="1880">
      <formula>$T653="ENVIO OS N1"</formula>
    </cfRule>
  </conditionalFormatting>
  <conditionalFormatting sqref="J653">
    <cfRule type="expression" dxfId="4" priority="1881">
      <formula>$T653="REINGRESO FINALIZADO"</formula>
    </cfRule>
  </conditionalFormatting>
  <conditionalFormatting sqref="J653">
    <cfRule type="expression" dxfId="2" priority="1882">
      <formula>$T653="ENVIO OS N2"</formula>
    </cfRule>
  </conditionalFormatting>
  <conditionalFormatting sqref="J653">
    <cfRule type="expression" dxfId="2" priority="1883">
      <formula>$T653="ENVIO OS N1"</formula>
    </cfRule>
  </conditionalFormatting>
  <conditionalFormatting sqref="R657:S657">
    <cfRule type="expression" dxfId="0" priority="1884">
      <formula>$T657="FINALIZADO"</formula>
    </cfRule>
  </conditionalFormatting>
  <conditionalFormatting sqref="R657:S657">
    <cfRule type="expression" dxfId="1" priority="1885">
      <formula>$T657=""</formula>
    </cfRule>
  </conditionalFormatting>
  <conditionalFormatting sqref="R657:S657">
    <cfRule type="expression" dxfId="2" priority="1886">
      <formula>$T657="ENVIO OS"</formula>
    </cfRule>
  </conditionalFormatting>
  <conditionalFormatting sqref="A657:Q657">
    <cfRule type="expression" dxfId="3" priority="1887">
      <formula>$T657="FINALIZADO"</formula>
    </cfRule>
  </conditionalFormatting>
  <conditionalFormatting sqref="A657:Q657">
    <cfRule type="expression" dxfId="1" priority="1888">
      <formula>$T657=""</formula>
    </cfRule>
  </conditionalFormatting>
  <conditionalFormatting sqref="A657:Q657">
    <cfRule type="expression" dxfId="2" priority="1889">
      <formula>$T657="ENVIO OS"</formula>
    </cfRule>
  </conditionalFormatting>
  <conditionalFormatting sqref="A657:I657">
    <cfRule type="expression" dxfId="4" priority="1890">
      <formula>$T657="REINGRESO FINALIZADO"</formula>
    </cfRule>
  </conditionalFormatting>
  <conditionalFormatting sqref="A657:I657">
    <cfRule type="expression" dxfId="2" priority="1891">
      <formula>$T657="ENVIO OS N2"</formula>
    </cfRule>
  </conditionalFormatting>
  <conditionalFormatting sqref="A657:I657">
    <cfRule type="expression" dxfId="2" priority="1892">
      <formula>$T657="ENVIO OS N1"</formula>
    </cfRule>
  </conditionalFormatting>
  <conditionalFormatting sqref="J657">
    <cfRule type="expression" dxfId="5" priority="1893">
      <formula>$T657="PEDIDO COMERCIAL"</formula>
    </cfRule>
  </conditionalFormatting>
  <conditionalFormatting sqref="J657">
    <cfRule type="expression" dxfId="4" priority="1894">
      <formula>$T657="REINGRESO FINALIZADO"</formula>
    </cfRule>
  </conditionalFormatting>
  <conditionalFormatting sqref="J657">
    <cfRule type="expression" dxfId="2" priority="1895">
      <formula>$T657="ENVIO OS N2"</formula>
    </cfRule>
  </conditionalFormatting>
  <conditionalFormatting sqref="J657">
    <cfRule type="expression" dxfId="2" priority="1896">
      <formula>$T657="ENVIO OS N1"</formula>
    </cfRule>
  </conditionalFormatting>
  <conditionalFormatting sqref="T657">
    <cfRule type="expression" dxfId="3" priority="1897">
      <formula>$T657="FINALIZADO"</formula>
    </cfRule>
  </conditionalFormatting>
  <conditionalFormatting sqref="T657">
    <cfRule type="expression" dxfId="1" priority="1898">
      <formula>$T657=""</formula>
    </cfRule>
  </conditionalFormatting>
  <conditionalFormatting sqref="T657">
    <cfRule type="expression" dxfId="2" priority="1899">
      <formula>$T657="ENVIO OS"</formula>
    </cfRule>
  </conditionalFormatting>
  <conditionalFormatting sqref="T657">
    <cfRule type="expression" dxfId="4" priority="1900">
      <formula>$T657="REINGRESO FINALIZADO"</formula>
    </cfRule>
  </conditionalFormatting>
  <conditionalFormatting sqref="T657">
    <cfRule type="expression" dxfId="2" priority="1901">
      <formula>$T657="ENVIO OS N2"</formula>
    </cfRule>
  </conditionalFormatting>
  <conditionalFormatting sqref="T657">
    <cfRule type="expression" dxfId="2" priority="1902">
      <formula>$T657="ENVIO OS N1"</formula>
    </cfRule>
  </conditionalFormatting>
  <conditionalFormatting sqref="U657">
    <cfRule type="expression" dxfId="3" priority="1903">
      <formula>$T657="FINALIZADO"</formula>
    </cfRule>
  </conditionalFormatting>
  <conditionalFormatting sqref="U657">
    <cfRule type="expression" dxfId="1" priority="1904">
      <formula>$T657=""</formula>
    </cfRule>
  </conditionalFormatting>
  <conditionalFormatting sqref="U657">
    <cfRule type="expression" dxfId="2" priority="1905">
      <formula>$T657="ENVIO OS"</formula>
    </cfRule>
  </conditionalFormatting>
  <conditionalFormatting sqref="U657">
    <cfRule type="expression" dxfId="4" priority="1906">
      <formula>$T657="REINGRESO FINALIZADO"</formula>
    </cfRule>
  </conditionalFormatting>
  <conditionalFormatting sqref="U657">
    <cfRule type="expression" dxfId="2" priority="1907">
      <formula>$T657="ENVIO OS N2"</formula>
    </cfRule>
  </conditionalFormatting>
  <conditionalFormatting sqref="U657">
    <cfRule type="expression" dxfId="2" priority="1908">
      <formula>$T657="ENVIO OS N1"</formula>
    </cfRule>
  </conditionalFormatting>
  <conditionalFormatting sqref="J657">
    <cfRule type="expression" dxfId="4" priority="1909">
      <formula>$T657="REINGRESO FINALIZADO"</formula>
    </cfRule>
  </conditionalFormatting>
  <conditionalFormatting sqref="J657">
    <cfRule type="expression" dxfId="2" priority="1910">
      <formula>$T657="ENVIO OS N2"</formula>
    </cfRule>
  </conditionalFormatting>
  <conditionalFormatting sqref="J657">
    <cfRule type="expression" dxfId="2" priority="1911">
      <formula>$T657="ENVIO OS N1"</formula>
    </cfRule>
  </conditionalFormatting>
  <conditionalFormatting sqref="M471">
    <cfRule type="expression" dxfId="3" priority="1912">
      <formula>$T471="FINALIZADO"</formula>
    </cfRule>
  </conditionalFormatting>
  <conditionalFormatting sqref="M471">
    <cfRule type="expression" dxfId="1" priority="1913">
      <formula>$T471=""</formula>
    </cfRule>
  </conditionalFormatting>
  <conditionalFormatting sqref="M471">
    <cfRule type="expression" dxfId="2" priority="1914">
      <formula>$T471="ENVIO OS"</formula>
    </cfRule>
  </conditionalFormatting>
  <conditionalFormatting sqref="M471">
    <cfRule type="expression" dxfId="4" priority="1915">
      <formula>$T471="REINGRESO FINALIZADO"</formula>
    </cfRule>
  </conditionalFormatting>
  <conditionalFormatting sqref="M471">
    <cfRule type="expression" dxfId="2" priority="1916">
      <formula>$T471="ENVIO OS N2"</formula>
    </cfRule>
  </conditionalFormatting>
  <conditionalFormatting sqref="M471">
    <cfRule type="expression" dxfId="2" priority="1917">
      <formula>$T471="ENVIO OS N1"</formula>
    </cfRule>
  </conditionalFormatting>
  <conditionalFormatting sqref="O471:S471">
    <cfRule type="expression" dxfId="3" priority="1918">
      <formula>$T471="FINALIZADO"</formula>
    </cfRule>
  </conditionalFormatting>
  <conditionalFormatting sqref="O471:S471">
    <cfRule type="expression" dxfId="1" priority="1919">
      <formula>$T471=""</formula>
    </cfRule>
  </conditionalFormatting>
  <conditionalFormatting sqref="O471:S471">
    <cfRule type="expression" dxfId="2" priority="1920">
      <formula>$T471="ENVIO OS"</formula>
    </cfRule>
  </conditionalFormatting>
  <conditionalFormatting sqref="K471:L471">
    <cfRule type="expression" dxfId="4" priority="1921">
      <formula>$T471="REINGRESO FINALIZADO"</formula>
    </cfRule>
  </conditionalFormatting>
  <conditionalFormatting sqref="K471:L471">
    <cfRule type="expression" dxfId="2" priority="1922">
      <formula>$T471="ENVIO OS N2"</formula>
    </cfRule>
  </conditionalFormatting>
  <conditionalFormatting sqref="K471:L471">
    <cfRule type="expression" dxfId="2" priority="1923">
      <formula>$T471="ENVIO OS N1"</formula>
    </cfRule>
  </conditionalFormatting>
  <conditionalFormatting sqref="J471">
    <cfRule type="expression" dxfId="2" priority="1924">
      <formula>$T471="PEDIDO COMERCIAL"</formula>
    </cfRule>
  </conditionalFormatting>
  <conditionalFormatting sqref="J471">
    <cfRule type="expression" dxfId="4" priority="1925">
      <formula>$T471="REINGRESO FINALIZADO"</formula>
    </cfRule>
  </conditionalFormatting>
  <conditionalFormatting sqref="J471">
    <cfRule type="expression" dxfId="2" priority="1926">
      <formula>$T471="ENVIO OS N2"</formula>
    </cfRule>
  </conditionalFormatting>
  <conditionalFormatting sqref="J471">
    <cfRule type="expression" dxfId="2" priority="1927">
      <formula>$T471="ENVIO OS N1"</formula>
    </cfRule>
  </conditionalFormatting>
  <conditionalFormatting sqref="N471">
    <cfRule type="expression" dxfId="3" priority="1928">
      <formula>$T471="FINALIZADO"</formula>
    </cfRule>
  </conditionalFormatting>
  <conditionalFormatting sqref="N471">
    <cfRule type="expression" dxfId="1" priority="1929">
      <formula>$T471=""</formula>
    </cfRule>
  </conditionalFormatting>
  <conditionalFormatting sqref="N471">
    <cfRule type="expression" dxfId="2" priority="1930">
      <formula>$T471="ENVIO OS"</formula>
    </cfRule>
  </conditionalFormatting>
  <conditionalFormatting sqref="N471">
    <cfRule type="expression" dxfId="4" priority="1931">
      <formula>$T471="REINGRESO FINALIZADO"</formula>
    </cfRule>
  </conditionalFormatting>
  <conditionalFormatting sqref="N471">
    <cfRule type="expression" dxfId="2" priority="1932">
      <formula>$T471="ENVIO OS N2"</formula>
    </cfRule>
  </conditionalFormatting>
  <conditionalFormatting sqref="N471">
    <cfRule type="expression" dxfId="2" priority="1933">
      <formula>$T471="ENVIO OS N1"</formula>
    </cfRule>
  </conditionalFormatting>
  <conditionalFormatting sqref="T471">
    <cfRule type="expression" dxfId="3" priority="1934">
      <formula>$T471="FINALIZADO"</formula>
    </cfRule>
  </conditionalFormatting>
  <conditionalFormatting sqref="T471">
    <cfRule type="expression" dxfId="1" priority="1935">
      <formula>$T471=""</formula>
    </cfRule>
  </conditionalFormatting>
  <conditionalFormatting sqref="T471">
    <cfRule type="expression" dxfId="2" priority="1936">
      <formula>$T471="ENVIO OS"</formula>
    </cfRule>
  </conditionalFormatting>
  <conditionalFormatting sqref="T471">
    <cfRule type="expression" dxfId="4" priority="1937">
      <formula>$T471="REINGRESO FINALIZADO"</formula>
    </cfRule>
  </conditionalFormatting>
  <conditionalFormatting sqref="T471">
    <cfRule type="expression" dxfId="2" priority="1938">
      <formula>$T471="ENVIO OS N2"</formula>
    </cfRule>
  </conditionalFormatting>
  <conditionalFormatting sqref="T471">
    <cfRule type="expression" dxfId="2" priority="1939">
      <formula>$T471="ENVIO OS N1"</formula>
    </cfRule>
  </conditionalFormatting>
  <conditionalFormatting sqref="M470">
    <cfRule type="expression" dxfId="3" priority="1940">
      <formula>$T470="FINALIZADO"</formula>
    </cfRule>
  </conditionalFormatting>
  <conditionalFormatting sqref="M470">
    <cfRule type="expression" dxfId="1" priority="1941">
      <formula>$T470=""</formula>
    </cfRule>
  </conditionalFormatting>
  <conditionalFormatting sqref="M470">
    <cfRule type="expression" dxfId="2" priority="1942">
      <formula>$T470="ENVIO OS"</formula>
    </cfRule>
  </conditionalFormatting>
  <conditionalFormatting sqref="M470">
    <cfRule type="expression" dxfId="4" priority="1943">
      <formula>$T470="REINGRESO FINALIZADO"</formula>
    </cfRule>
  </conditionalFormatting>
  <conditionalFormatting sqref="M470">
    <cfRule type="expression" dxfId="2" priority="1944">
      <formula>$T470="ENVIO OS N2"</formula>
    </cfRule>
  </conditionalFormatting>
  <conditionalFormatting sqref="M470">
    <cfRule type="expression" dxfId="2" priority="1945">
      <formula>$T470="ENVIO OS N1"</formula>
    </cfRule>
  </conditionalFormatting>
  <conditionalFormatting sqref="O470:S470">
    <cfRule type="expression" dxfId="3" priority="1946">
      <formula>$T470="FINALIZADO"</formula>
    </cfRule>
  </conditionalFormatting>
  <conditionalFormatting sqref="O470:S470">
    <cfRule type="expression" dxfId="1" priority="1947">
      <formula>$T470=""</formula>
    </cfRule>
  </conditionalFormatting>
  <conditionalFormatting sqref="O470:S470">
    <cfRule type="expression" dxfId="2" priority="1948">
      <formula>$T470="ENVIO OS"</formula>
    </cfRule>
  </conditionalFormatting>
  <conditionalFormatting sqref="K470:L470">
    <cfRule type="expression" dxfId="4" priority="1949">
      <formula>$T470="REINGRESO FINALIZADO"</formula>
    </cfRule>
  </conditionalFormatting>
  <conditionalFormatting sqref="K470:L470">
    <cfRule type="expression" dxfId="2" priority="1950">
      <formula>$T470="ENVIO OS N2"</formula>
    </cfRule>
  </conditionalFormatting>
  <conditionalFormatting sqref="K470:L470">
    <cfRule type="expression" dxfId="2" priority="1951">
      <formula>$T470="ENVIO OS N1"</formula>
    </cfRule>
  </conditionalFormatting>
  <conditionalFormatting sqref="J470">
    <cfRule type="expression" dxfId="2" priority="1952">
      <formula>$T470="PEDIDO COMERCIAL"</formula>
    </cfRule>
  </conditionalFormatting>
  <conditionalFormatting sqref="J470">
    <cfRule type="expression" dxfId="4" priority="1953">
      <formula>$T470="REINGRESO FINALIZADO"</formula>
    </cfRule>
  </conditionalFormatting>
  <conditionalFormatting sqref="J470">
    <cfRule type="expression" dxfId="2" priority="1954">
      <formula>$T470="ENVIO OS N2"</formula>
    </cfRule>
  </conditionalFormatting>
  <conditionalFormatting sqref="J470">
    <cfRule type="expression" dxfId="2" priority="1955">
      <formula>$T470="ENVIO OS N1"</formula>
    </cfRule>
  </conditionalFormatting>
  <conditionalFormatting sqref="N470">
    <cfRule type="expression" dxfId="3" priority="1956">
      <formula>$T470="FINALIZADO"</formula>
    </cfRule>
  </conditionalFormatting>
  <conditionalFormatting sqref="N470">
    <cfRule type="expression" dxfId="1" priority="1957">
      <formula>$T470=""</formula>
    </cfRule>
  </conditionalFormatting>
  <conditionalFormatting sqref="N470">
    <cfRule type="expression" dxfId="2" priority="1958">
      <formula>$T470="ENVIO OS"</formula>
    </cfRule>
  </conditionalFormatting>
  <conditionalFormatting sqref="N470">
    <cfRule type="expression" dxfId="4" priority="1959">
      <formula>$T470="REINGRESO FINALIZADO"</formula>
    </cfRule>
  </conditionalFormatting>
  <conditionalFormatting sqref="N470">
    <cfRule type="expression" dxfId="2" priority="1960">
      <formula>$T470="ENVIO OS N2"</formula>
    </cfRule>
  </conditionalFormatting>
  <conditionalFormatting sqref="N470">
    <cfRule type="expression" dxfId="2" priority="1961">
      <formula>$T470="ENVIO OS N1"</formula>
    </cfRule>
  </conditionalFormatting>
  <conditionalFormatting sqref="T470">
    <cfRule type="expression" dxfId="3" priority="1962">
      <formula>$T470="FINALIZADO"</formula>
    </cfRule>
  </conditionalFormatting>
  <conditionalFormatting sqref="T470">
    <cfRule type="expression" dxfId="1" priority="1963">
      <formula>$T470=""</formula>
    </cfRule>
  </conditionalFormatting>
  <conditionalFormatting sqref="T470">
    <cfRule type="expression" dxfId="2" priority="1964">
      <formula>$T470="ENVIO OS"</formula>
    </cfRule>
  </conditionalFormatting>
  <conditionalFormatting sqref="T470">
    <cfRule type="expression" dxfId="4" priority="1965">
      <formula>$T470="REINGRESO FINALIZADO"</formula>
    </cfRule>
  </conditionalFormatting>
  <conditionalFormatting sqref="T470">
    <cfRule type="expression" dxfId="2" priority="1966">
      <formula>$T470="ENVIO OS N2"</formula>
    </cfRule>
  </conditionalFormatting>
  <conditionalFormatting sqref="T470">
    <cfRule type="expression" dxfId="2" priority="1967">
      <formula>$T470="ENVIO OS N1"</formula>
    </cfRule>
  </conditionalFormatting>
  <conditionalFormatting sqref="M466">
    <cfRule type="expression" dxfId="3" priority="1968">
      <formula>$T466="FINALIZADO"</formula>
    </cfRule>
  </conditionalFormatting>
  <conditionalFormatting sqref="M466">
    <cfRule type="expression" dxfId="1" priority="1969">
      <formula>$T466=""</formula>
    </cfRule>
  </conditionalFormatting>
  <conditionalFormatting sqref="M466">
    <cfRule type="expression" dxfId="2" priority="1970">
      <formula>$T466="ENVIO OS"</formula>
    </cfRule>
  </conditionalFormatting>
  <conditionalFormatting sqref="M466">
    <cfRule type="expression" dxfId="4" priority="1971">
      <formula>$T466="REINGRESO FINALIZADO"</formula>
    </cfRule>
  </conditionalFormatting>
  <conditionalFormatting sqref="M466">
    <cfRule type="expression" dxfId="2" priority="1972">
      <formula>$T466="ENVIO OS N2"</formula>
    </cfRule>
  </conditionalFormatting>
  <conditionalFormatting sqref="M466">
    <cfRule type="expression" dxfId="2" priority="1973">
      <formula>$T466="ENVIO OS N1"</formula>
    </cfRule>
  </conditionalFormatting>
  <conditionalFormatting sqref="O466:S466">
    <cfRule type="expression" dxfId="3" priority="1974">
      <formula>$T466="FINALIZADO"</formula>
    </cfRule>
  </conditionalFormatting>
  <conditionalFormatting sqref="O466:S466">
    <cfRule type="expression" dxfId="1" priority="1975">
      <formula>$T466=""</formula>
    </cfRule>
  </conditionalFormatting>
  <conditionalFormatting sqref="O466:S466">
    <cfRule type="expression" dxfId="2" priority="1976">
      <formula>$T466="ENVIO OS"</formula>
    </cfRule>
  </conditionalFormatting>
  <conditionalFormatting sqref="K466:L466">
    <cfRule type="expression" dxfId="4" priority="1977">
      <formula>$T466="REINGRESO FINALIZADO"</formula>
    </cfRule>
  </conditionalFormatting>
  <conditionalFormatting sqref="K466:L466">
    <cfRule type="expression" dxfId="2" priority="1978">
      <formula>$T466="ENVIO OS N2"</formula>
    </cfRule>
  </conditionalFormatting>
  <conditionalFormatting sqref="K466:L466">
    <cfRule type="expression" dxfId="2" priority="1979">
      <formula>$T466="ENVIO OS N1"</formula>
    </cfRule>
  </conditionalFormatting>
  <conditionalFormatting sqref="J466">
    <cfRule type="expression" dxfId="2" priority="1980">
      <formula>$T466="PEDIDO COMERCIAL"</formula>
    </cfRule>
  </conditionalFormatting>
  <conditionalFormatting sqref="J466">
    <cfRule type="expression" dxfId="4" priority="1981">
      <formula>$T466="REINGRESO FINALIZADO"</formula>
    </cfRule>
  </conditionalFormatting>
  <conditionalFormatting sqref="J466">
    <cfRule type="expression" dxfId="2" priority="1982">
      <formula>$T466="ENVIO OS N2"</formula>
    </cfRule>
  </conditionalFormatting>
  <conditionalFormatting sqref="J466">
    <cfRule type="expression" dxfId="2" priority="1983">
      <formula>$T466="ENVIO OS N1"</formula>
    </cfRule>
  </conditionalFormatting>
  <conditionalFormatting sqref="N466">
    <cfRule type="expression" dxfId="3" priority="1984">
      <formula>$T466="FINALIZADO"</formula>
    </cfRule>
  </conditionalFormatting>
  <conditionalFormatting sqref="N466">
    <cfRule type="expression" dxfId="1" priority="1985">
      <formula>$T466=""</formula>
    </cfRule>
  </conditionalFormatting>
  <conditionalFormatting sqref="N466">
    <cfRule type="expression" dxfId="2" priority="1986">
      <formula>$T466="ENVIO OS"</formula>
    </cfRule>
  </conditionalFormatting>
  <conditionalFormatting sqref="N466">
    <cfRule type="expression" dxfId="4" priority="1987">
      <formula>$T466="REINGRESO FINALIZADO"</formula>
    </cfRule>
  </conditionalFormatting>
  <conditionalFormatting sqref="N466">
    <cfRule type="expression" dxfId="2" priority="1988">
      <formula>$T466="ENVIO OS N2"</formula>
    </cfRule>
  </conditionalFormatting>
  <conditionalFormatting sqref="N466">
    <cfRule type="expression" dxfId="2" priority="1989">
      <formula>$T466="ENVIO OS N1"</formula>
    </cfRule>
  </conditionalFormatting>
  <conditionalFormatting sqref="T466">
    <cfRule type="expression" dxfId="3" priority="1990">
      <formula>$T466="FINALIZADO"</formula>
    </cfRule>
  </conditionalFormatting>
  <conditionalFormatting sqref="T466">
    <cfRule type="expression" dxfId="1" priority="1991">
      <formula>$T466=""</formula>
    </cfRule>
  </conditionalFormatting>
  <conditionalFormatting sqref="T466">
    <cfRule type="expression" dxfId="2" priority="1992">
      <formula>$T466="ENVIO OS"</formula>
    </cfRule>
  </conditionalFormatting>
  <conditionalFormatting sqref="T466">
    <cfRule type="expression" dxfId="4" priority="1993">
      <formula>$T466="REINGRESO FINALIZADO"</formula>
    </cfRule>
  </conditionalFormatting>
  <conditionalFormatting sqref="T466">
    <cfRule type="expression" dxfId="2" priority="1994">
      <formula>$T466="ENVIO OS N2"</formula>
    </cfRule>
  </conditionalFormatting>
  <conditionalFormatting sqref="T466">
    <cfRule type="expression" dxfId="2" priority="1995">
      <formula>$T466="ENVIO OS N1"</formula>
    </cfRule>
  </conditionalFormatting>
  <conditionalFormatting sqref="A546:L546">
    <cfRule type="expression" dxfId="3" priority="1996">
      <formula>$T546="FINALIZADO"</formula>
    </cfRule>
  </conditionalFormatting>
  <conditionalFormatting sqref="A546:L546">
    <cfRule type="expression" dxfId="1" priority="1997">
      <formula>$T546=""</formula>
    </cfRule>
  </conditionalFormatting>
  <conditionalFormatting sqref="A546:L546">
    <cfRule type="expression" dxfId="2" priority="1998">
      <formula>$T546="ENVIO OS"</formula>
    </cfRule>
  </conditionalFormatting>
  <conditionalFormatting sqref="A546:L546">
    <cfRule type="expression" dxfId="4" priority="1999">
      <formula>$T546="REINGRESO FINALIZADO"</formula>
    </cfRule>
  </conditionalFormatting>
  <conditionalFormatting sqref="A546:L546">
    <cfRule type="expression" dxfId="2" priority="2000">
      <formula>$T546="ENVIO OS N2"</formula>
    </cfRule>
  </conditionalFormatting>
  <conditionalFormatting sqref="A546:L546">
    <cfRule type="expression" dxfId="2" priority="2001">
      <formula>$T546="ENVIO OS N1"</formula>
    </cfRule>
  </conditionalFormatting>
  <conditionalFormatting sqref="A488:L488">
    <cfRule type="expression" dxfId="3" priority="2002">
      <formula>$T488="FINALIZADO"</formula>
    </cfRule>
  </conditionalFormatting>
  <conditionalFormatting sqref="A488:L488">
    <cfRule type="expression" dxfId="1" priority="2003">
      <formula>$T488=""</formula>
    </cfRule>
  </conditionalFormatting>
  <conditionalFormatting sqref="A488:L488">
    <cfRule type="expression" dxfId="2" priority="2004">
      <formula>$T488="ENVIO OS"</formula>
    </cfRule>
  </conditionalFormatting>
  <conditionalFormatting sqref="A488:L488">
    <cfRule type="expression" dxfId="4" priority="2005">
      <formula>$T488="REINGRESO FINALIZADO"</formula>
    </cfRule>
  </conditionalFormatting>
  <conditionalFormatting sqref="A488:L488">
    <cfRule type="expression" dxfId="2" priority="2006">
      <formula>$T488="ENVIO OS N2"</formula>
    </cfRule>
  </conditionalFormatting>
  <conditionalFormatting sqref="A488:L488">
    <cfRule type="expression" dxfId="2" priority="2007">
      <formula>$T488="ENVIO OS N1"</formula>
    </cfRule>
  </conditionalFormatting>
  <conditionalFormatting sqref="A472:L472">
    <cfRule type="expression" dxfId="3" priority="2008">
      <formula>$T472="FINALIZADO"</formula>
    </cfRule>
  </conditionalFormatting>
  <conditionalFormatting sqref="A472:L472">
    <cfRule type="expression" dxfId="1" priority="2009">
      <formula>$T472=""</formula>
    </cfRule>
  </conditionalFormatting>
  <conditionalFormatting sqref="A472:L472">
    <cfRule type="expression" dxfId="2" priority="2010">
      <formula>$T472="ENVIO OS"</formula>
    </cfRule>
  </conditionalFormatting>
  <conditionalFormatting sqref="A472:L472">
    <cfRule type="expression" dxfId="4" priority="2011">
      <formula>$T472="REINGRESO FINALIZADO"</formula>
    </cfRule>
  </conditionalFormatting>
  <conditionalFormatting sqref="A472:L472">
    <cfRule type="expression" dxfId="2" priority="2012">
      <formula>$T472="ENVIO OS N2"</formula>
    </cfRule>
  </conditionalFormatting>
  <conditionalFormatting sqref="A472:L472">
    <cfRule type="expression" dxfId="2" priority="2013">
      <formula>$T472="ENVIO OS N1"</formula>
    </cfRule>
  </conditionalFormatting>
  <conditionalFormatting sqref="M472">
    <cfRule type="expression" dxfId="3" priority="2014">
      <formula>$T472="FINALIZADO"</formula>
    </cfRule>
  </conditionalFormatting>
  <conditionalFormatting sqref="M472">
    <cfRule type="expression" dxfId="1" priority="2015">
      <formula>$T472=""</formula>
    </cfRule>
  </conditionalFormatting>
  <conditionalFormatting sqref="M472">
    <cfRule type="expression" dxfId="2" priority="2016">
      <formula>$T472="ENVIO OS"</formula>
    </cfRule>
  </conditionalFormatting>
  <conditionalFormatting sqref="M472">
    <cfRule type="expression" dxfId="4" priority="2017">
      <formula>$T472="REINGRESO FINALIZADO"</formula>
    </cfRule>
  </conditionalFormatting>
  <conditionalFormatting sqref="M472">
    <cfRule type="expression" dxfId="2" priority="2018">
      <formula>$T472="ENVIO OS N2"</formula>
    </cfRule>
  </conditionalFormatting>
  <conditionalFormatting sqref="M472">
    <cfRule type="expression" dxfId="2" priority="2019">
      <formula>$T472="ENVIO OS N1"</formula>
    </cfRule>
  </conditionalFormatting>
  <conditionalFormatting sqref="M488">
    <cfRule type="expression" dxfId="3" priority="2020">
      <formula>$T488="FINALIZADO"</formula>
    </cfRule>
  </conditionalFormatting>
  <conditionalFormatting sqref="M488">
    <cfRule type="expression" dxfId="1" priority="2021">
      <formula>$T488=""</formula>
    </cfRule>
  </conditionalFormatting>
  <conditionalFormatting sqref="M488">
    <cfRule type="expression" dxfId="2" priority="2022">
      <formula>$T488="ENVIO OS"</formula>
    </cfRule>
  </conditionalFormatting>
  <conditionalFormatting sqref="M488">
    <cfRule type="expression" dxfId="4" priority="2023">
      <formula>$T488="REINGRESO FINALIZADO"</formula>
    </cfRule>
  </conditionalFormatting>
  <conditionalFormatting sqref="M488">
    <cfRule type="expression" dxfId="2" priority="2024">
      <formula>$T488="ENVIO OS N2"</formula>
    </cfRule>
  </conditionalFormatting>
  <conditionalFormatting sqref="M488">
    <cfRule type="expression" dxfId="2" priority="2025">
      <formula>$T488="ENVIO OS N1"</formula>
    </cfRule>
  </conditionalFormatting>
  <conditionalFormatting sqref="M546">
    <cfRule type="expression" dxfId="3" priority="2026">
      <formula>$T546="FINALIZADO"</formula>
    </cfRule>
  </conditionalFormatting>
  <conditionalFormatting sqref="M546">
    <cfRule type="expression" dxfId="1" priority="2027">
      <formula>$T546=""</formula>
    </cfRule>
  </conditionalFormatting>
  <conditionalFormatting sqref="M546">
    <cfRule type="expression" dxfId="2" priority="2028">
      <formula>$T546="ENVIO OS"</formula>
    </cfRule>
  </conditionalFormatting>
  <conditionalFormatting sqref="M546">
    <cfRule type="expression" dxfId="4" priority="2029">
      <formula>$T546="REINGRESO FINALIZADO"</formula>
    </cfRule>
  </conditionalFormatting>
  <conditionalFormatting sqref="M546">
    <cfRule type="expression" dxfId="2" priority="2030">
      <formula>$T546="ENVIO OS N2"</formula>
    </cfRule>
  </conditionalFormatting>
  <conditionalFormatting sqref="M546">
    <cfRule type="expression" dxfId="2" priority="2031">
      <formula>$T546="ENVIO OS N1"</formula>
    </cfRule>
  </conditionalFormatting>
  <conditionalFormatting sqref="N546">
    <cfRule type="expression" dxfId="3" priority="2032">
      <formula>$T546="FINALIZADO"</formula>
    </cfRule>
  </conditionalFormatting>
  <conditionalFormatting sqref="N546">
    <cfRule type="expression" dxfId="1" priority="2033">
      <formula>$T546=""</formula>
    </cfRule>
  </conditionalFormatting>
  <conditionalFormatting sqref="N546">
    <cfRule type="expression" dxfId="2" priority="2034">
      <formula>$T546="ENVIO OS"</formula>
    </cfRule>
  </conditionalFormatting>
  <conditionalFormatting sqref="N546">
    <cfRule type="expression" dxfId="4" priority="2035">
      <formula>$T546="REINGRESO FINALIZADO"</formula>
    </cfRule>
  </conditionalFormatting>
  <conditionalFormatting sqref="N546">
    <cfRule type="expression" dxfId="2" priority="2036">
      <formula>$T546="ENVIO OS N2"</formula>
    </cfRule>
  </conditionalFormatting>
  <conditionalFormatting sqref="N546">
    <cfRule type="expression" dxfId="2" priority="2037">
      <formula>$T546="ENVIO OS N1"</formula>
    </cfRule>
  </conditionalFormatting>
  <conditionalFormatting sqref="N488">
    <cfRule type="expression" dxfId="3" priority="2038">
      <formula>$T488="FINALIZADO"</formula>
    </cfRule>
  </conditionalFormatting>
  <conditionalFormatting sqref="N488">
    <cfRule type="expression" dxfId="1" priority="2039">
      <formula>$T488=""</formula>
    </cfRule>
  </conditionalFormatting>
  <conditionalFormatting sqref="N488">
    <cfRule type="expression" dxfId="2" priority="2040">
      <formula>$T488="ENVIO OS"</formula>
    </cfRule>
  </conditionalFormatting>
  <conditionalFormatting sqref="N488">
    <cfRule type="expression" dxfId="4" priority="2041">
      <formula>$T488="REINGRESO FINALIZADO"</formula>
    </cfRule>
  </conditionalFormatting>
  <conditionalFormatting sqref="N488">
    <cfRule type="expression" dxfId="2" priority="2042">
      <formula>$T488="ENVIO OS N2"</formula>
    </cfRule>
  </conditionalFormatting>
  <conditionalFormatting sqref="N488">
    <cfRule type="expression" dxfId="2" priority="2043">
      <formula>$T488="ENVIO OS N1"</formula>
    </cfRule>
  </conditionalFormatting>
  <conditionalFormatting sqref="N472">
    <cfRule type="expression" dxfId="3" priority="2044">
      <formula>$T472="FINALIZADO"</formula>
    </cfRule>
  </conditionalFormatting>
  <conditionalFormatting sqref="N472">
    <cfRule type="expression" dxfId="1" priority="2045">
      <formula>$T472=""</formula>
    </cfRule>
  </conditionalFormatting>
  <conditionalFormatting sqref="N472">
    <cfRule type="expression" dxfId="2" priority="2046">
      <formula>$T472="ENVIO OS"</formula>
    </cfRule>
  </conditionalFormatting>
  <conditionalFormatting sqref="N472">
    <cfRule type="expression" dxfId="4" priority="2047">
      <formula>$T472="REINGRESO FINALIZADO"</formula>
    </cfRule>
  </conditionalFormatting>
  <conditionalFormatting sqref="N472">
    <cfRule type="expression" dxfId="2" priority="2048">
      <formula>$T472="ENVIO OS N2"</formula>
    </cfRule>
  </conditionalFormatting>
  <conditionalFormatting sqref="N472">
    <cfRule type="expression" dxfId="2" priority="2049">
      <formula>$T472="ENVIO OS N1"</formula>
    </cfRule>
  </conditionalFormatting>
  <conditionalFormatting sqref="R842:S842">
    <cfRule type="expression" dxfId="3" priority="2050">
      <formula>$T842="FINALIZADO"</formula>
    </cfRule>
  </conditionalFormatting>
  <conditionalFormatting sqref="R842:S842">
    <cfRule type="expression" dxfId="1" priority="2051">
      <formula>$T842=""</formula>
    </cfRule>
  </conditionalFormatting>
  <conditionalFormatting sqref="R842:S842">
    <cfRule type="expression" dxfId="2" priority="2052">
      <formula>$T842="ENVIO OS"</formula>
    </cfRule>
  </conditionalFormatting>
  <conditionalFormatting sqref="R842:S842">
    <cfRule type="expression" dxfId="4" priority="2053">
      <formula>$T842="REINGRESO FINALIZADO"</formula>
    </cfRule>
  </conditionalFormatting>
  <conditionalFormatting sqref="R842:S842">
    <cfRule type="expression" dxfId="2" priority="2054">
      <formula>$T842="ENVIO OS N2"</formula>
    </cfRule>
  </conditionalFormatting>
  <conditionalFormatting sqref="R842:S842">
    <cfRule type="expression" dxfId="2" priority="2055">
      <formula>$T842="ENVIO OS N1"</formula>
    </cfRule>
  </conditionalFormatting>
  <conditionalFormatting sqref="R838:S838">
    <cfRule type="expression" dxfId="3" priority="2056">
      <formula>$T838="FINALIZADO"</formula>
    </cfRule>
  </conditionalFormatting>
  <conditionalFormatting sqref="R838:S838">
    <cfRule type="expression" dxfId="1" priority="2057">
      <formula>$T838=""</formula>
    </cfRule>
  </conditionalFormatting>
  <conditionalFormatting sqref="R838:S838">
    <cfRule type="expression" dxfId="2" priority="2058">
      <formula>$T838="ENVIO OS"</formula>
    </cfRule>
  </conditionalFormatting>
  <conditionalFormatting sqref="R838:S838">
    <cfRule type="expression" dxfId="4" priority="2059">
      <formula>$T838="REINGRESO FINALIZADO"</formula>
    </cfRule>
  </conditionalFormatting>
  <conditionalFormatting sqref="R838:S838">
    <cfRule type="expression" dxfId="2" priority="2060">
      <formula>$T838="ENVIO OS N2"</formula>
    </cfRule>
  </conditionalFormatting>
  <conditionalFormatting sqref="R838:S838">
    <cfRule type="expression" dxfId="2" priority="2061">
      <formula>$T838="ENVIO OS N1"</formula>
    </cfRule>
  </conditionalFormatting>
  <conditionalFormatting sqref="X804">
    <cfRule type="expression" dxfId="3" priority="2062">
      <formula>$T804="FINALIZADO"</formula>
    </cfRule>
  </conditionalFormatting>
  <conditionalFormatting sqref="X804">
    <cfRule type="expression" dxfId="1" priority="2063">
      <formula>$T804=""</formula>
    </cfRule>
  </conditionalFormatting>
  <conditionalFormatting sqref="X804">
    <cfRule type="expression" dxfId="2" priority="2064">
      <formula>$T804="ENVIO OS"</formula>
    </cfRule>
  </conditionalFormatting>
  <conditionalFormatting sqref="X804">
    <cfRule type="expression" dxfId="2" priority="2065">
      <formula>$T804="PEDIDO COMERCIAL"</formula>
    </cfRule>
  </conditionalFormatting>
  <conditionalFormatting sqref="X804">
    <cfRule type="expression" dxfId="4" priority="2066">
      <formula>$T804="REINGRESO FINALIZADO"</formula>
    </cfRule>
  </conditionalFormatting>
  <conditionalFormatting sqref="X804">
    <cfRule type="expression" dxfId="2" priority="2067">
      <formula>$T804="ENVIO OS N2"</formula>
    </cfRule>
  </conditionalFormatting>
  <conditionalFormatting sqref="X804">
    <cfRule type="expression" dxfId="2" priority="2068">
      <formula>$T804="ENVIO OS N1"</formula>
    </cfRule>
  </conditionalFormatting>
  <conditionalFormatting sqref="T811">
    <cfRule type="expression" dxfId="3" priority="2069">
      <formula>$T811="FINALIZADO"</formula>
    </cfRule>
  </conditionalFormatting>
  <conditionalFormatting sqref="T811">
    <cfRule type="expression" dxfId="1" priority="2070">
      <formula>$T811=""</formula>
    </cfRule>
  </conditionalFormatting>
  <conditionalFormatting sqref="T811">
    <cfRule type="expression" dxfId="2" priority="2071">
      <formula>$T811="ENVIO OS"</formula>
    </cfRule>
  </conditionalFormatting>
  <conditionalFormatting sqref="T811">
    <cfRule type="expression" dxfId="4" priority="2072">
      <formula>$T811="REINGRESO FINALIZADO"</formula>
    </cfRule>
  </conditionalFormatting>
  <conditionalFormatting sqref="T811">
    <cfRule type="expression" dxfId="2" priority="2073">
      <formula>$T811="ENVIO OS N2"</formula>
    </cfRule>
  </conditionalFormatting>
  <conditionalFormatting sqref="T811">
    <cfRule type="expression" dxfId="2" priority="2074">
      <formula>$T811="ENVIO OS N1"</formula>
    </cfRule>
  </conditionalFormatting>
  <conditionalFormatting sqref="T830">
    <cfRule type="expression" dxfId="3" priority="2075">
      <formula>$T830="FINALIZADO"</formula>
    </cfRule>
  </conditionalFormatting>
  <conditionalFormatting sqref="T830">
    <cfRule type="expression" dxfId="1" priority="2076">
      <formula>$T830=""</formula>
    </cfRule>
  </conditionalFormatting>
  <conditionalFormatting sqref="T830">
    <cfRule type="expression" dxfId="2" priority="2077">
      <formula>$T830="ENVIO OS"</formula>
    </cfRule>
  </conditionalFormatting>
  <conditionalFormatting sqref="T830">
    <cfRule type="expression" dxfId="4" priority="2078">
      <formula>$T830="REINGRESO FINALIZADO"</formula>
    </cfRule>
  </conditionalFormatting>
  <conditionalFormatting sqref="T830">
    <cfRule type="expression" dxfId="2" priority="2079">
      <formula>$T830="ENVIO OS N2"</formula>
    </cfRule>
  </conditionalFormatting>
  <conditionalFormatting sqref="T830">
    <cfRule type="expression" dxfId="2" priority="2080">
      <formula>$T830="ENVIO OS N1"</formula>
    </cfRule>
  </conditionalFormatting>
  <conditionalFormatting sqref="A873:M875">
    <cfRule type="expression" dxfId="3" priority="2081">
      <formula>$T873="FINALIZADO"</formula>
    </cfRule>
  </conditionalFormatting>
  <conditionalFormatting sqref="A873:M875">
    <cfRule type="expression" dxfId="1" priority="2082">
      <formula>$T873=""</formula>
    </cfRule>
  </conditionalFormatting>
  <conditionalFormatting sqref="A873:M875">
    <cfRule type="expression" dxfId="2" priority="2083">
      <formula>$T873="ENVIO OS"</formula>
    </cfRule>
  </conditionalFormatting>
  <conditionalFormatting sqref="Y873:AB875">
    <cfRule type="expression" dxfId="4" priority="2084">
      <formula>$T873="REINGRESO FINALIZADO"</formula>
    </cfRule>
  </conditionalFormatting>
  <conditionalFormatting sqref="Y873:AB875">
    <cfRule type="expression" dxfId="2" priority="2085">
      <formula>$T873="ENVIO OS N2"</formula>
    </cfRule>
  </conditionalFormatting>
  <conditionalFormatting sqref="Y873:AB875">
    <cfRule type="expression" dxfId="2" priority="2086">
      <formula>$T873="ENVIO OS N1"</formula>
    </cfRule>
  </conditionalFormatting>
  <conditionalFormatting sqref="J873:J875">
    <cfRule type="expression" dxfId="2" priority="2087">
      <formula>$T873="PEDIDO COMERCIAL"</formula>
    </cfRule>
  </conditionalFormatting>
  <conditionalFormatting sqref="J873:J875">
    <cfRule type="expression" dxfId="4" priority="2088">
      <formula>$T873="REINGRESO FINALIZADO"</formula>
    </cfRule>
  </conditionalFormatting>
  <conditionalFormatting sqref="J873:J875">
    <cfRule type="expression" dxfId="2" priority="2089">
      <formula>$T873="ENVIO OS N2"</formula>
    </cfRule>
  </conditionalFormatting>
  <conditionalFormatting sqref="J873:J875">
    <cfRule type="expression" dxfId="2" priority="2090">
      <formula>$T873="ENVIO OS N1"</formula>
    </cfRule>
  </conditionalFormatting>
  <conditionalFormatting sqref="N873:N875">
    <cfRule type="expression" dxfId="3" priority="2091">
      <formula>$T873="FINALIZADO"</formula>
    </cfRule>
  </conditionalFormatting>
  <conditionalFormatting sqref="N873:N875">
    <cfRule type="expression" dxfId="1" priority="2092">
      <formula>$T873=""</formula>
    </cfRule>
  </conditionalFormatting>
  <conditionalFormatting sqref="N873:N875">
    <cfRule type="expression" dxfId="2" priority="2093">
      <formula>$T873="ENVIO OS"</formula>
    </cfRule>
  </conditionalFormatting>
  <conditionalFormatting sqref="N873:N875">
    <cfRule type="expression" dxfId="4" priority="2094">
      <formula>$T873="REINGRESO FINALIZADO"</formula>
    </cfRule>
  </conditionalFormatting>
  <conditionalFormatting sqref="N873:N875">
    <cfRule type="expression" dxfId="2" priority="2095">
      <formula>$T873="ENVIO OS N2"</formula>
    </cfRule>
  </conditionalFormatting>
  <conditionalFormatting sqref="N873:N875">
    <cfRule type="expression" dxfId="2" priority="2096">
      <formula>$T873="ENVIO OS N1"</formula>
    </cfRule>
  </conditionalFormatting>
  <conditionalFormatting sqref="Y855">
    <cfRule type="expression" dxfId="0" priority="2097">
      <formula>$T855="FINALIZADO"</formula>
    </cfRule>
  </conditionalFormatting>
  <conditionalFormatting sqref="Y855">
    <cfRule type="expression" dxfId="1" priority="2098">
      <formula>$T855=""</formula>
    </cfRule>
  </conditionalFormatting>
  <conditionalFormatting sqref="Y855">
    <cfRule type="expression" dxfId="2" priority="2099">
      <formula>$T855="ENVIO OS"</formula>
    </cfRule>
  </conditionalFormatting>
  <conditionalFormatting sqref="A855:P855 R855:AB855">
    <cfRule type="expression" dxfId="3" priority="2100">
      <formula>$T855="FINALIZADO"</formula>
    </cfRule>
  </conditionalFormatting>
  <conditionalFormatting sqref="A855:P855 R855:AB855">
    <cfRule type="expression" dxfId="1" priority="2101">
      <formula>$T855=""</formula>
    </cfRule>
  </conditionalFormatting>
  <conditionalFormatting sqref="A855:P855 R855:AB855">
    <cfRule type="expression" dxfId="2" priority="2102">
      <formula>$T855="ENVIO OS"</formula>
    </cfRule>
  </conditionalFormatting>
  <conditionalFormatting sqref="K855:P855 R855:W855">
    <cfRule type="expression" dxfId="4" priority="2103">
      <formula>$T855="REINGRESO FINALIZADO"</formula>
    </cfRule>
  </conditionalFormatting>
  <conditionalFormatting sqref="K855:P855 R855:W855">
    <cfRule type="expression" dxfId="2" priority="2104">
      <formula>$T855="ENVIO OS N2"</formula>
    </cfRule>
  </conditionalFormatting>
  <conditionalFormatting sqref="K855:P855 R855:W855">
    <cfRule type="expression" dxfId="2" priority="2105">
      <formula>$T855="ENVIO OS N1"</formula>
    </cfRule>
  </conditionalFormatting>
  <conditionalFormatting sqref="J855">
    <cfRule type="expression" dxfId="2" priority="2106">
      <formula>$T855="PEDIDO COMERCIAL"</formula>
    </cfRule>
  </conditionalFormatting>
  <conditionalFormatting sqref="J855">
    <cfRule type="expression" dxfId="4" priority="2107">
      <formula>$T855="REINGRESO FINALIZADO"</formula>
    </cfRule>
  </conditionalFormatting>
  <conditionalFormatting sqref="J855">
    <cfRule type="expression" dxfId="2" priority="2108">
      <formula>$T855="ENVIO OS N2"</formula>
    </cfRule>
  </conditionalFormatting>
  <conditionalFormatting sqref="J855">
    <cfRule type="expression" dxfId="2" priority="2109">
      <formula>$T855="ENVIO OS N1"</formula>
    </cfRule>
  </conditionalFormatting>
  <conditionalFormatting sqref="V884:AB884">
    <cfRule type="expression" dxfId="0" priority="2110">
      <formula>$T884="FINALIZADO"</formula>
    </cfRule>
  </conditionalFormatting>
  <conditionalFormatting sqref="V884:AB884">
    <cfRule type="expression" dxfId="1" priority="2111">
      <formula>$T884=""</formula>
    </cfRule>
  </conditionalFormatting>
  <conditionalFormatting sqref="V884:AB884">
    <cfRule type="expression" dxfId="2" priority="2112">
      <formula>$T884="ENVIO OS"</formula>
    </cfRule>
  </conditionalFormatting>
  <conditionalFormatting sqref="T884">
    <cfRule type="expression" dxfId="3" priority="2113">
      <formula>$T884="FINALIZADO"</formula>
    </cfRule>
  </conditionalFormatting>
  <conditionalFormatting sqref="T884">
    <cfRule type="expression" dxfId="1" priority="2114">
      <formula>$T884=""</formula>
    </cfRule>
  </conditionalFormatting>
  <conditionalFormatting sqref="T884">
    <cfRule type="expression" dxfId="2" priority="2115">
      <formula>$T884="ENVIO OS"</formula>
    </cfRule>
  </conditionalFormatting>
  <conditionalFormatting sqref="R884:S884">
    <cfRule type="expression" dxfId="0" priority="2116">
      <formula>$T884="FINALIZADO"</formula>
    </cfRule>
  </conditionalFormatting>
  <conditionalFormatting sqref="R884:S884">
    <cfRule type="expression" dxfId="1" priority="2117">
      <formula>$T884=""</formula>
    </cfRule>
  </conditionalFormatting>
  <conditionalFormatting sqref="R884:S884">
    <cfRule type="expression" dxfId="2" priority="2118">
      <formula>$T884="ENVIO OS"</formula>
    </cfRule>
  </conditionalFormatting>
  <conditionalFormatting sqref="V884:AB884">
    <cfRule type="expression" dxfId="4" priority="2119">
      <formula>$T884="REINGRESO FINALIZADO"</formula>
    </cfRule>
  </conditionalFormatting>
  <conditionalFormatting sqref="V884:AB884">
    <cfRule type="expression" dxfId="2" priority="2120">
      <formula>$T884="ENVIO OS N2"</formula>
    </cfRule>
  </conditionalFormatting>
  <conditionalFormatting sqref="V884:AB884">
    <cfRule type="expression" dxfId="2" priority="2121">
      <formula>$T884="ENVIO OS N1"</formula>
    </cfRule>
  </conditionalFormatting>
  <conditionalFormatting sqref="U884">
    <cfRule type="expression" dxfId="0" priority="2122">
      <formula>$T884="FINALIZADO"</formula>
    </cfRule>
  </conditionalFormatting>
  <conditionalFormatting sqref="U884">
    <cfRule type="expression" dxfId="1" priority="2123">
      <formula>$T884=""</formula>
    </cfRule>
  </conditionalFormatting>
  <conditionalFormatting sqref="U884">
    <cfRule type="expression" dxfId="2" priority="2124">
      <formula>$T884="ENVIO OS"</formula>
    </cfRule>
  </conditionalFormatting>
  <conditionalFormatting sqref="U884">
    <cfRule type="expression" dxfId="3" priority="2125">
      <formula>$T884="FINALIZADO"</formula>
    </cfRule>
  </conditionalFormatting>
  <conditionalFormatting sqref="U884">
    <cfRule type="expression" dxfId="1" priority="2126">
      <formula>$T884=""</formula>
    </cfRule>
  </conditionalFormatting>
  <conditionalFormatting sqref="U884">
    <cfRule type="expression" dxfId="2" priority="2127">
      <formula>$T884="ENVIO OS"</formula>
    </cfRule>
  </conditionalFormatting>
  <conditionalFormatting sqref="U884">
    <cfRule type="expression" dxfId="4" priority="2128">
      <formula>$T884="REINGRESO FINALIZADO"</formula>
    </cfRule>
  </conditionalFormatting>
  <conditionalFormatting sqref="U884">
    <cfRule type="expression" dxfId="2" priority="2129">
      <formula>$T884="ENVIO OS N2"</formula>
    </cfRule>
  </conditionalFormatting>
  <conditionalFormatting sqref="U884">
    <cfRule type="expression" dxfId="2" priority="2130">
      <formula>$T884="ENVIO OS N1"</formula>
    </cfRule>
  </conditionalFormatting>
  <conditionalFormatting sqref="M885">
    <cfRule type="expression" dxfId="3" priority="2131">
      <formula>$T885="FINALIZADO"</formula>
    </cfRule>
  </conditionalFormatting>
  <conditionalFormatting sqref="M885">
    <cfRule type="expression" dxfId="1" priority="2132">
      <formula>$T885=""</formula>
    </cfRule>
  </conditionalFormatting>
  <conditionalFormatting sqref="M885">
    <cfRule type="expression" dxfId="2" priority="2133">
      <formula>$T885="ENVIO OS"</formula>
    </cfRule>
  </conditionalFormatting>
  <conditionalFormatting sqref="M885">
    <cfRule type="expression" dxfId="4" priority="2134">
      <formula>$T885="REINGRESO FINALIZADO"</formula>
    </cfRule>
  </conditionalFormatting>
  <conditionalFormatting sqref="M885">
    <cfRule type="expression" dxfId="2" priority="2135">
      <formula>$T885="ENVIO OS N2"</formula>
    </cfRule>
  </conditionalFormatting>
  <conditionalFormatting sqref="M885">
    <cfRule type="expression" dxfId="2" priority="2136">
      <formula>$T885="ENVIO OS N1"</formula>
    </cfRule>
  </conditionalFormatting>
  <conditionalFormatting sqref="O885:P885 R885:S885">
    <cfRule type="expression" dxfId="3" priority="2137">
      <formula>$T885="FINALIZADO"</formula>
    </cfRule>
  </conditionalFormatting>
  <conditionalFormatting sqref="O885:P885 R885:S885">
    <cfRule type="expression" dxfId="1" priority="2138">
      <formula>$T885=""</formula>
    </cfRule>
  </conditionalFormatting>
  <conditionalFormatting sqref="O885:P885 R885:S885">
    <cfRule type="expression" dxfId="2" priority="2139">
      <formula>$T885="ENVIO OS"</formula>
    </cfRule>
  </conditionalFormatting>
  <conditionalFormatting sqref="O885:P885 R885:S885">
    <cfRule type="expression" dxfId="4" priority="2140">
      <formula>$T885="REINGRESO FINALIZADO"</formula>
    </cfRule>
  </conditionalFormatting>
  <conditionalFormatting sqref="O885:P885 R885:S885">
    <cfRule type="expression" dxfId="2" priority="2141">
      <formula>$T885="ENVIO OS N2"</formula>
    </cfRule>
  </conditionalFormatting>
  <conditionalFormatting sqref="O885:P885 R885:S885">
    <cfRule type="expression" dxfId="2" priority="2142">
      <formula>$T885="ENVIO OS N1"</formula>
    </cfRule>
  </conditionalFormatting>
  <conditionalFormatting sqref="J885">
    <cfRule type="expression" dxfId="2" priority="2143">
      <formula>$T885="PEDIDO COMERCIAL"</formula>
    </cfRule>
  </conditionalFormatting>
  <conditionalFormatting sqref="J885">
    <cfRule type="expression" dxfId="4" priority="2144">
      <formula>$T885="REINGRESO FINALIZADO"</formula>
    </cfRule>
  </conditionalFormatting>
  <conditionalFormatting sqref="J885">
    <cfRule type="expression" dxfId="2" priority="2145">
      <formula>$T885="ENVIO OS N2"</formula>
    </cfRule>
  </conditionalFormatting>
  <conditionalFormatting sqref="J885">
    <cfRule type="expression" dxfId="2" priority="2146">
      <formula>$T885="ENVIO OS N1"</formula>
    </cfRule>
  </conditionalFormatting>
  <conditionalFormatting sqref="N885">
    <cfRule type="expression" dxfId="3" priority="2147">
      <formula>$T885="FINALIZADO"</formula>
    </cfRule>
  </conditionalFormatting>
  <conditionalFormatting sqref="N885">
    <cfRule type="expression" dxfId="1" priority="2148">
      <formula>$T885=""</formula>
    </cfRule>
  </conditionalFormatting>
  <conditionalFormatting sqref="N885">
    <cfRule type="expression" dxfId="2" priority="2149">
      <formula>$T885="ENVIO OS"</formula>
    </cfRule>
  </conditionalFormatting>
  <conditionalFormatting sqref="N885">
    <cfRule type="expression" dxfId="4" priority="2150">
      <formula>$T885="REINGRESO FINALIZADO"</formula>
    </cfRule>
  </conditionalFormatting>
  <conditionalFormatting sqref="N885">
    <cfRule type="expression" dxfId="2" priority="2151">
      <formula>$T885="ENVIO OS N2"</formula>
    </cfRule>
  </conditionalFormatting>
  <conditionalFormatting sqref="N885">
    <cfRule type="expression" dxfId="2" priority="2152">
      <formula>$T885="ENVIO OS N1"</formula>
    </cfRule>
  </conditionalFormatting>
  <conditionalFormatting sqref="A885">
    <cfRule type="expression" dxfId="3" priority="2153">
      <formula>$T885="FINALIZADO"</formula>
    </cfRule>
  </conditionalFormatting>
  <conditionalFormatting sqref="A885">
    <cfRule type="expression" dxfId="1" priority="2154">
      <formula>$T885=""</formula>
    </cfRule>
  </conditionalFormatting>
  <conditionalFormatting sqref="A885">
    <cfRule type="expression" dxfId="2" priority="2155">
      <formula>$T885="ENVIO OS"</formula>
    </cfRule>
  </conditionalFormatting>
  <conditionalFormatting sqref="A885">
    <cfRule type="expression" dxfId="4" priority="2156">
      <formula>$T885="REINGRESO FINALIZADO"</formula>
    </cfRule>
  </conditionalFormatting>
  <conditionalFormatting sqref="A885">
    <cfRule type="expression" dxfId="2" priority="2157">
      <formula>$T885="ENVIO OS N2"</formula>
    </cfRule>
  </conditionalFormatting>
  <conditionalFormatting sqref="A885">
    <cfRule type="expression" dxfId="2" priority="2158">
      <formula>$T885="ENVIO OS N1"</formula>
    </cfRule>
  </conditionalFormatting>
  <conditionalFormatting sqref="F886">
    <cfRule type="expression" dxfId="3" priority="2159">
      <formula>$T886="FINALIZADO"</formula>
    </cfRule>
  </conditionalFormatting>
  <conditionalFormatting sqref="F886">
    <cfRule type="expression" dxfId="1" priority="2160">
      <formula>$T886=""</formula>
    </cfRule>
  </conditionalFormatting>
  <conditionalFormatting sqref="F886">
    <cfRule type="expression" dxfId="2" priority="2161">
      <formula>$T886="ENVIO OS"</formula>
    </cfRule>
  </conditionalFormatting>
  <conditionalFormatting sqref="F886">
    <cfRule type="expression" dxfId="4" priority="2162">
      <formula>$T886="REINGRESO FINALIZADO"</formula>
    </cfRule>
  </conditionalFormatting>
  <conditionalFormatting sqref="F886">
    <cfRule type="expression" dxfId="2" priority="2163">
      <formula>$T886="ENVIO OS N2"</formula>
    </cfRule>
  </conditionalFormatting>
  <conditionalFormatting sqref="F886">
    <cfRule type="expression" dxfId="2" priority="2164">
      <formula>$T886="ENVIO OS N1"</formula>
    </cfRule>
  </conditionalFormatting>
  <conditionalFormatting sqref="M887">
    <cfRule type="expression" dxfId="3" priority="2165">
      <formula>$T887="FINALIZADO"</formula>
    </cfRule>
  </conditionalFormatting>
  <conditionalFormatting sqref="M887">
    <cfRule type="expression" dxfId="1" priority="2166">
      <formula>$T887=""</formula>
    </cfRule>
  </conditionalFormatting>
  <conditionalFormatting sqref="M887">
    <cfRule type="expression" dxfId="2" priority="2167">
      <formula>$T887="ENVIO OS"</formula>
    </cfRule>
  </conditionalFormatting>
  <conditionalFormatting sqref="M887">
    <cfRule type="expression" dxfId="4" priority="2168">
      <formula>$T887="REINGRESO FINALIZADO"</formula>
    </cfRule>
  </conditionalFormatting>
  <conditionalFormatting sqref="M887">
    <cfRule type="expression" dxfId="2" priority="2169">
      <formula>$T887="ENVIO OS N2"</formula>
    </cfRule>
  </conditionalFormatting>
  <conditionalFormatting sqref="M887">
    <cfRule type="expression" dxfId="2" priority="2170">
      <formula>$T887="ENVIO OS N1"</formula>
    </cfRule>
  </conditionalFormatting>
  <conditionalFormatting sqref="A887">
    <cfRule type="expression" dxfId="3" priority="2171">
      <formula>$T887="FINALIZADO"</formula>
    </cfRule>
  </conditionalFormatting>
  <conditionalFormatting sqref="A887">
    <cfRule type="expression" dxfId="1" priority="2172">
      <formula>$T887=""</formula>
    </cfRule>
  </conditionalFormatting>
  <conditionalFormatting sqref="A887">
    <cfRule type="expression" dxfId="2" priority="2173">
      <formula>$T887="ENVIO OS"</formula>
    </cfRule>
  </conditionalFormatting>
  <conditionalFormatting sqref="A887">
    <cfRule type="expression" dxfId="4" priority="2174">
      <formula>$T887="REINGRESO FINALIZADO"</formula>
    </cfRule>
  </conditionalFormatting>
  <conditionalFormatting sqref="A887">
    <cfRule type="expression" dxfId="2" priority="2175">
      <formula>$T887="ENVIO OS N2"</formula>
    </cfRule>
  </conditionalFormatting>
  <conditionalFormatting sqref="A887">
    <cfRule type="expression" dxfId="2" priority="2176">
      <formula>$T887="ENVIO OS N1"</formula>
    </cfRule>
  </conditionalFormatting>
  <conditionalFormatting sqref="J887">
    <cfRule type="expression" dxfId="2" priority="2177">
      <formula>$T887="PEDIDO COMERCIAL"</formula>
    </cfRule>
  </conditionalFormatting>
  <conditionalFormatting sqref="J887">
    <cfRule type="expression" dxfId="4" priority="2178">
      <formula>$T887="REINGRESO FINALIZADO"</formula>
    </cfRule>
  </conditionalFormatting>
  <conditionalFormatting sqref="J887">
    <cfRule type="expression" dxfId="2" priority="2179">
      <formula>$T887="ENVIO OS N2"</formula>
    </cfRule>
  </conditionalFormatting>
  <conditionalFormatting sqref="J887">
    <cfRule type="expression" dxfId="2" priority="2180">
      <formula>$T887="ENVIO OS N1"</formula>
    </cfRule>
  </conditionalFormatting>
  <conditionalFormatting sqref="N887">
    <cfRule type="expression" dxfId="3" priority="2181">
      <formula>$T887="FINALIZADO"</formula>
    </cfRule>
  </conditionalFormatting>
  <conditionalFormatting sqref="N887">
    <cfRule type="expression" dxfId="1" priority="2182">
      <formula>$T887=""</formula>
    </cfRule>
  </conditionalFormatting>
  <conditionalFormatting sqref="N887">
    <cfRule type="expression" dxfId="2" priority="2183">
      <formula>$T887="ENVIO OS"</formula>
    </cfRule>
  </conditionalFormatting>
  <conditionalFormatting sqref="N887">
    <cfRule type="expression" dxfId="4" priority="2184">
      <formula>$T887="REINGRESO FINALIZADO"</formula>
    </cfRule>
  </conditionalFormatting>
  <conditionalFormatting sqref="N887">
    <cfRule type="expression" dxfId="2" priority="2185">
      <formula>$T887="ENVIO OS N2"</formula>
    </cfRule>
  </conditionalFormatting>
  <conditionalFormatting sqref="N887">
    <cfRule type="expression" dxfId="2" priority="2186">
      <formula>$T887="ENVIO OS N1"</formula>
    </cfRule>
  </conditionalFormatting>
  <conditionalFormatting sqref="T826">
    <cfRule type="expression" dxfId="3" priority="2187">
      <formula>$T826="FINALIZADO"</formula>
    </cfRule>
  </conditionalFormatting>
  <conditionalFormatting sqref="T826">
    <cfRule type="expression" dxfId="1" priority="2188">
      <formula>$T826=""</formula>
    </cfRule>
  </conditionalFormatting>
  <conditionalFormatting sqref="T826">
    <cfRule type="expression" dxfId="2" priority="2189">
      <formula>$T826="ENVIO OS"</formula>
    </cfRule>
  </conditionalFormatting>
  <conditionalFormatting sqref="T826">
    <cfRule type="expression" dxfId="4" priority="2190">
      <formula>$T826="REINGRESO FINALIZADO"</formula>
    </cfRule>
  </conditionalFormatting>
  <conditionalFormatting sqref="T826">
    <cfRule type="expression" dxfId="2" priority="2191">
      <formula>$T826="ENVIO OS N2"</formula>
    </cfRule>
  </conditionalFormatting>
  <conditionalFormatting sqref="T826">
    <cfRule type="expression" dxfId="2" priority="2192">
      <formula>$T826="ENVIO OS N1"</formula>
    </cfRule>
  </conditionalFormatting>
  <conditionalFormatting sqref="T829">
    <cfRule type="expression" dxfId="3" priority="2193">
      <formula>$T829="FINALIZADO"</formula>
    </cfRule>
  </conditionalFormatting>
  <conditionalFormatting sqref="T829">
    <cfRule type="expression" dxfId="1" priority="2194">
      <formula>$T829=""</formula>
    </cfRule>
  </conditionalFormatting>
  <conditionalFormatting sqref="T829">
    <cfRule type="expression" dxfId="2" priority="2195">
      <formula>$T829="ENVIO OS"</formula>
    </cfRule>
  </conditionalFormatting>
  <conditionalFormatting sqref="T829">
    <cfRule type="expression" dxfId="4" priority="2196">
      <formula>$T829="REINGRESO FINALIZADO"</formula>
    </cfRule>
  </conditionalFormatting>
  <conditionalFormatting sqref="T829">
    <cfRule type="expression" dxfId="2" priority="2197">
      <formula>$T829="ENVIO OS N2"</formula>
    </cfRule>
  </conditionalFormatting>
  <conditionalFormatting sqref="T829">
    <cfRule type="expression" dxfId="2" priority="2198">
      <formula>$T829="ENVIO OS N1"</formula>
    </cfRule>
  </conditionalFormatting>
  <conditionalFormatting sqref="T832">
    <cfRule type="expression" dxfId="3" priority="2199">
      <formula>$T832="FINALIZADO"</formula>
    </cfRule>
  </conditionalFormatting>
  <conditionalFormatting sqref="T832">
    <cfRule type="expression" dxfId="1" priority="2200">
      <formula>$T832=""</formula>
    </cfRule>
  </conditionalFormatting>
  <conditionalFormatting sqref="T832">
    <cfRule type="expression" dxfId="2" priority="2201">
      <formula>$T832="ENVIO OS"</formula>
    </cfRule>
  </conditionalFormatting>
  <conditionalFormatting sqref="T832">
    <cfRule type="expression" dxfId="4" priority="2202">
      <formula>$T832="REINGRESO FINALIZADO"</formula>
    </cfRule>
  </conditionalFormatting>
  <conditionalFormatting sqref="T832">
    <cfRule type="expression" dxfId="2" priority="2203">
      <formula>$T832="ENVIO OS N2"</formula>
    </cfRule>
  </conditionalFormatting>
  <conditionalFormatting sqref="T832">
    <cfRule type="expression" dxfId="2" priority="2204">
      <formula>$T832="ENVIO OS N1"</formula>
    </cfRule>
  </conditionalFormatting>
  <conditionalFormatting sqref="A889">
    <cfRule type="expression" dxfId="3" priority="2205">
      <formula>$T889="FINALIZADO"</formula>
    </cfRule>
  </conditionalFormatting>
  <conditionalFormatting sqref="A889">
    <cfRule type="expression" dxfId="1" priority="2206">
      <formula>$T889=""</formula>
    </cfRule>
  </conditionalFormatting>
  <conditionalFormatting sqref="A889">
    <cfRule type="expression" dxfId="2" priority="2207">
      <formula>$T889="ENVIO OS"</formula>
    </cfRule>
  </conditionalFormatting>
  <conditionalFormatting sqref="Y889:AB889">
    <cfRule type="expression" dxfId="4" priority="2208">
      <formula>$T889="REINGRESO FINALIZADO"</formula>
    </cfRule>
  </conditionalFormatting>
  <conditionalFormatting sqref="Y889:AB889">
    <cfRule type="expression" dxfId="2" priority="2209">
      <formula>$T889="ENVIO OS N2"</formula>
    </cfRule>
  </conditionalFormatting>
  <conditionalFormatting sqref="Y889:AB889">
    <cfRule type="expression" dxfId="2" priority="2210">
      <formula>$T889="ENVIO OS N1"</formula>
    </cfRule>
  </conditionalFormatting>
  <conditionalFormatting sqref="X889">
    <cfRule type="expression" dxfId="2" priority="2211">
      <formula>$T889="PEDIDO COMERCIAL"</formula>
    </cfRule>
  </conditionalFormatting>
  <conditionalFormatting sqref="X889">
    <cfRule type="expression" dxfId="4" priority="2212">
      <formula>$T889="REINGRESO FINALIZADO"</formula>
    </cfRule>
  </conditionalFormatting>
  <conditionalFormatting sqref="X889">
    <cfRule type="expression" dxfId="2" priority="2213">
      <formula>$T889="ENVIO OS N2"</formula>
    </cfRule>
  </conditionalFormatting>
  <conditionalFormatting sqref="X889">
    <cfRule type="expression" dxfId="2" priority="2214">
      <formula>$T889="ENVIO OS N1"</formula>
    </cfRule>
  </conditionalFormatting>
  <conditionalFormatting sqref="N889">
    <cfRule type="expression" dxfId="3" priority="2215">
      <formula>$T889="FINALIZADO"</formula>
    </cfRule>
  </conditionalFormatting>
  <conditionalFormatting sqref="N889">
    <cfRule type="expression" dxfId="1" priority="2216">
      <formula>$T889=""</formula>
    </cfRule>
  </conditionalFormatting>
  <conditionalFormatting sqref="N889">
    <cfRule type="expression" dxfId="2" priority="2217">
      <formula>$T889="ENVIO OS"</formula>
    </cfRule>
  </conditionalFormatting>
  <conditionalFormatting sqref="N889">
    <cfRule type="expression" dxfId="4" priority="2218">
      <formula>$T889="REINGRESO FINALIZADO"</formula>
    </cfRule>
  </conditionalFormatting>
  <conditionalFormatting sqref="N889">
    <cfRule type="expression" dxfId="2" priority="2219">
      <formula>$T889="ENVIO OS N2"</formula>
    </cfRule>
  </conditionalFormatting>
  <conditionalFormatting sqref="N889">
    <cfRule type="expression" dxfId="2" priority="2220">
      <formula>$T889="ENVIO OS N1"</formula>
    </cfRule>
  </conditionalFormatting>
  <conditionalFormatting sqref="T889">
    <cfRule type="expression" dxfId="3" priority="2221">
      <formula>$T889="FINALIZADO"</formula>
    </cfRule>
  </conditionalFormatting>
  <conditionalFormatting sqref="T889">
    <cfRule type="expression" dxfId="1" priority="2222">
      <formula>$T889=""</formula>
    </cfRule>
  </conditionalFormatting>
  <conditionalFormatting sqref="T889">
    <cfRule type="expression" dxfId="2" priority="2223">
      <formula>$T889="ENVIO OS"</formula>
    </cfRule>
  </conditionalFormatting>
  <conditionalFormatting sqref="T889">
    <cfRule type="expression" dxfId="4" priority="2224">
      <formula>$T889="REINGRESO FINALIZADO"</formula>
    </cfRule>
  </conditionalFormatting>
  <conditionalFormatting sqref="T889">
    <cfRule type="expression" dxfId="2" priority="2225">
      <formula>$T889="ENVIO OS N2"</formula>
    </cfRule>
  </conditionalFormatting>
  <conditionalFormatting sqref="T889">
    <cfRule type="expression" dxfId="2" priority="2226">
      <formula>$T889="ENVIO OS N1"</formula>
    </cfRule>
  </conditionalFormatting>
  <conditionalFormatting sqref="M889">
    <cfRule type="expression" dxfId="3" priority="2227">
      <formula>$T889="FINALIZADO"</formula>
    </cfRule>
  </conditionalFormatting>
  <conditionalFormatting sqref="M889">
    <cfRule type="expression" dxfId="1" priority="2228">
      <formula>$T889=""</formula>
    </cfRule>
  </conditionalFormatting>
  <conditionalFormatting sqref="M889">
    <cfRule type="expression" dxfId="2" priority="2229">
      <formula>$T889="ENVIO OS"</formula>
    </cfRule>
  </conditionalFormatting>
  <conditionalFormatting sqref="M889">
    <cfRule type="expression" dxfId="4" priority="2230">
      <formula>$T889="REINGRESO FINALIZADO"</formula>
    </cfRule>
  </conditionalFormatting>
  <conditionalFormatting sqref="M889">
    <cfRule type="expression" dxfId="2" priority="2231">
      <formula>$T889="ENVIO OS N2"</formula>
    </cfRule>
  </conditionalFormatting>
  <conditionalFormatting sqref="M889">
    <cfRule type="expression" dxfId="2" priority="2232">
      <formula>$T889="ENVIO OS N1"</formula>
    </cfRule>
  </conditionalFormatting>
  <conditionalFormatting sqref="T835">
    <cfRule type="expression" dxfId="3" priority="2233">
      <formula>$T835="FINALIZADO"</formula>
    </cfRule>
  </conditionalFormatting>
  <conditionalFormatting sqref="T835">
    <cfRule type="expression" dxfId="1" priority="2234">
      <formula>$T835=""</formula>
    </cfRule>
  </conditionalFormatting>
  <conditionalFormatting sqref="T835">
    <cfRule type="expression" dxfId="2" priority="2235">
      <formula>$T835="ENVIO OS"</formula>
    </cfRule>
  </conditionalFormatting>
  <conditionalFormatting sqref="T835">
    <cfRule type="expression" dxfId="4" priority="2236">
      <formula>$T835="REINGRESO FINALIZADO"</formula>
    </cfRule>
  </conditionalFormatting>
  <conditionalFormatting sqref="T835">
    <cfRule type="expression" dxfId="2" priority="2237">
      <formula>$T835="ENVIO OS N2"</formula>
    </cfRule>
  </conditionalFormatting>
  <conditionalFormatting sqref="T835">
    <cfRule type="expression" dxfId="2" priority="2238">
      <formula>$T835="ENVIO OS N1"</formula>
    </cfRule>
  </conditionalFormatting>
  <conditionalFormatting sqref="T837">
    <cfRule type="expression" dxfId="3" priority="2239">
      <formula>$T837="FINALIZADO"</formula>
    </cfRule>
  </conditionalFormatting>
  <conditionalFormatting sqref="T837">
    <cfRule type="expression" dxfId="1" priority="2240">
      <formula>$T837=""</formula>
    </cfRule>
  </conditionalFormatting>
  <conditionalFormatting sqref="T837">
    <cfRule type="expression" dxfId="2" priority="2241">
      <formula>$T837="ENVIO OS"</formula>
    </cfRule>
  </conditionalFormatting>
  <conditionalFormatting sqref="T837">
    <cfRule type="expression" dxfId="4" priority="2242">
      <formula>$T837="REINGRESO FINALIZADO"</formula>
    </cfRule>
  </conditionalFormatting>
  <conditionalFormatting sqref="T837">
    <cfRule type="expression" dxfId="2" priority="2243">
      <formula>$T837="ENVIO OS N2"</formula>
    </cfRule>
  </conditionalFormatting>
  <conditionalFormatting sqref="T837">
    <cfRule type="expression" dxfId="2" priority="2244">
      <formula>$T837="ENVIO OS N1"</formula>
    </cfRule>
  </conditionalFormatting>
  <conditionalFormatting sqref="U837">
    <cfRule type="expression" dxfId="3" priority="2245">
      <formula>$T837="FINALIZADO"</formula>
    </cfRule>
  </conditionalFormatting>
  <conditionalFormatting sqref="U837">
    <cfRule type="expression" dxfId="1" priority="2246">
      <formula>$T837=""</formula>
    </cfRule>
  </conditionalFormatting>
  <conditionalFormatting sqref="U837">
    <cfRule type="expression" dxfId="2" priority="2247">
      <formula>$T837="ENVIO OS"</formula>
    </cfRule>
  </conditionalFormatting>
  <conditionalFormatting sqref="U837">
    <cfRule type="expression" dxfId="4" priority="2248">
      <formula>$T837="REINGRESO FINALIZADO"</formula>
    </cfRule>
  </conditionalFormatting>
  <conditionalFormatting sqref="U837">
    <cfRule type="expression" dxfId="2" priority="2249">
      <formula>$T837="ENVIO OS N2"</formula>
    </cfRule>
  </conditionalFormatting>
  <conditionalFormatting sqref="U837">
    <cfRule type="expression" dxfId="2" priority="2250">
      <formula>$T837="ENVIO OS N1"</formula>
    </cfRule>
  </conditionalFormatting>
  <conditionalFormatting sqref="T852">
    <cfRule type="expression" dxfId="3" priority="2251">
      <formula>$T852="FINALIZADO"</formula>
    </cfRule>
  </conditionalFormatting>
  <conditionalFormatting sqref="T852">
    <cfRule type="expression" dxfId="1" priority="2252">
      <formula>$T852=""</formula>
    </cfRule>
  </conditionalFormatting>
  <conditionalFormatting sqref="T852">
    <cfRule type="expression" dxfId="2" priority="2253">
      <formula>$T852="ENVIO OS"</formula>
    </cfRule>
  </conditionalFormatting>
  <conditionalFormatting sqref="T852">
    <cfRule type="expression" dxfId="4" priority="2254">
      <formula>$T852="REINGRESO FINALIZADO"</formula>
    </cfRule>
  </conditionalFormatting>
  <conditionalFormatting sqref="T852">
    <cfRule type="expression" dxfId="2" priority="2255">
      <formula>$T852="ENVIO OS N2"</formula>
    </cfRule>
  </conditionalFormatting>
  <conditionalFormatting sqref="T852">
    <cfRule type="expression" dxfId="2" priority="2256">
      <formula>$T852="ENVIO OS N1"</formula>
    </cfRule>
  </conditionalFormatting>
  <conditionalFormatting sqref="M814">
    <cfRule type="expression" dxfId="3" priority="2257">
      <formula>$T814="FINALIZADO"</formula>
    </cfRule>
  </conditionalFormatting>
  <conditionalFormatting sqref="M814">
    <cfRule type="expression" dxfId="1" priority="2258">
      <formula>$T814=""</formula>
    </cfRule>
  </conditionalFormatting>
  <conditionalFormatting sqref="M814">
    <cfRule type="expression" dxfId="2" priority="2259">
      <formula>$T814="ENVIO OS"</formula>
    </cfRule>
  </conditionalFormatting>
  <conditionalFormatting sqref="M814">
    <cfRule type="expression" dxfId="4" priority="2260">
      <formula>$T814="REINGRESO FINALIZADO"</formula>
    </cfRule>
  </conditionalFormatting>
  <conditionalFormatting sqref="M814">
    <cfRule type="expression" dxfId="2" priority="2261">
      <formula>$T814="ENVIO OS N2"</formula>
    </cfRule>
  </conditionalFormatting>
  <conditionalFormatting sqref="M814">
    <cfRule type="expression" dxfId="2" priority="2262">
      <formula>$T814="ENVIO OS N1"</formula>
    </cfRule>
  </conditionalFormatting>
  <conditionalFormatting sqref="P610:Q610">
    <cfRule type="expression" dxfId="3" priority="2263">
      <formula>$T610="FINALIZADO"</formula>
    </cfRule>
  </conditionalFormatting>
  <conditionalFormatting sqref="P610:Q610">
    <cfRule type="expression" dxfId="1" priority="2264">
      <formula>$T610=""</formula>
    </cfRule>
  </conditionalFormatting>
  <conditionalFormatting sqref="P610:Q610">
    <cfRule type="expression" dxfId="2" priority="2265">
      <formula>$T610="ENVIO OS"</formula>
    </cfRule>
  </conditionalFormatting>
  <conditionalFormatting sqref="P610:Q610">
    <cfRule type="expression" dxfId="4" priority="2266">
      <formula>$T610="REINGRESO FINALIZADO"</formula>
    </cfRule>
  </conditionalFormatting>
  <conditionalFormatting sqref="P610:Q610">
    <cfRule type="expression" dxfId="2" priority="2267">
      <formula>$T610="ENVIO OS N2"</formula>
    </cfRule>
  </conditionalFormatting>
  <conditionalFormatting sqref="P610:Q610">
    <cfRule type="expression" dxfId="2" priority="2268">
      <formula>$T610="ENVIO OS N1"</formula>
    </cfRule>
  </conditionalFormatting>
  <conditionalFormatting sqref="R574:S574">
    <cfRule type="expression" dxfId="3" priority="2269">
      <formula>$T574="FINALIZADO"</formula>
    </cfRule>
  </conditionalFormatting>
  <conditionalFormatting sqref="R574:S574">
    <cfRule type="expression" dxfId="1" priority="2270">
      <formula>$T574=""</formula>
    </cfRule>
  </conditionalFormatting>
  <conditionalFormatting sqref="R574:S574">
    <cfRule type="expression" dxfId="2" priority="2271">
      <formula>$T574="ENVIO OS"</formula>
    </cfRule>
  </conditionalFormatting>
  <conditionalFormatting sqref="R574:S574">
    <cfRule type="expression" dxfId="4" priority="2272">
      <formula>$T574="REINGRESO FINALIZADO"</formula>
    </cfRule>
  </conditionalFormatting>
  <conditionalFormatting sqref="R574:S574">
    <cfRule type="expression" dxfId="2" priority="2273">
      <formula>$T574="ENVIO OS N2"</formula>
    </cfRule>
  </conditionalFormatting>
  <conditionalFormatting sqref="R574:S574">
    <cfRule type="expression" dxfId="2" priority="2274">
      <formula>$T574="ENVIO OS N1"</formula>
    </cfRule>
  </conditionalFormatting>
  <conditionalFormatting sqref="A865:M865">
    <cfRule type="expression" dxfId="3" priority="2275">
      <formula>$T865="FINALIZADO"</formula>
    </cfRule>
  </conditionalFormatting>
  <conditionalFormatting sqref="A865:M865">
    <cfRule type="expression" dxfId="1" priority="2276">
      <formula>$T865=""</formula>
    </cfRule>
  </conditionalFormatting>
  <conditionalFormatting sqref="A865:M865">
    <cfRule type="expression" dxfId="2" priority="2277">
      <formula>$T865="ENVIO OS"</formula>
    </cfRule>
  </conditionalFormatting>
  <conditionalFormatting sqref="Y865:AB865">
    <cfRule type="expression" dxfId="4" priority="2278">
      <formula>$T865="REINGRESO FINALIZADO"</formula>
    </cfRule>
  </conditionalFormatting>
  <conditionalFormatting sqref="Y865:AB865">
    <cfRule type="expression" dxfId="2" priority="2279">
      <formula>$T865="ENVIO OS N2"</formula>
    </cfRule>
  </conditionalFormatting>
  <conditionalFormatting sqref="Y865:AB865">
    <cfRule type="expression" dxfId="2" priority="2280">
      <formula>$T865="ENVIO OS N1"</formula>
    </cfRule>
  </conditionalFormatting>
  <conditionalFormatting sqref="X865">
    <cfRule type="expression" dxfId="2" priority="2281">
      <formula>$T865="PEDIDO COMERCIAL"</formula>
    </cfRule>
  </conditionalFormatting>
  <conditionalFormatting sqref="X865">
    <cfRule type="expression" dxfId="4" priority="2282">
      <formula>$T865="REINGRESO FINALIZADO"</formula>
    </cfRule>
  </conditionalFormatting>
  <conditionalFormatting sqref="X865">
    <cfRule type="expression" dxfId="2" priority="2283">
      <formula>$T865="ENVIO OS N2"</formula>
    </cfRule>
  </conditionalFormatting>
  <conditionalFormatting sqref="X865">
    <cfRule type="expression" dxfId="2" priority="2284">
      <formula>$T865="ENVIO OS N1"</formula>
    </cfRule>
  </conditionalFormatting>
  <conditionalFormatting sqref="N865">
    <cfRule type="expression" dxfId="3" priority="2285">
      <formula>$T865="FINALIZADO"</formula>
    </cfRule>
  </conditionalFormatting>
  <conditionalFormatting sqref="N865">
    <cfRule type="expression" dxfId="1" priority="2286">
      <formula>$T865=""</formula>
    </cfRule>
  </conditionalFormatting>
  <conditionalFormatting sqref="N865">
    <cfRule type="expression" dxfId="2" priority="2287">
      <formula>$T865="ENVIO OS"</formula>
    </cfRule>
  </conditionalFormatting>
  <conditionalFormatting sqref="N865">
    <cfRule type="expression" dxfId="4" priority="2288">
      <formula>$T865="REINGRESO FINALIZADO"</formula>
    </cfRule>
  </conditionalFormatting>
  <conditionalFormatting sqref="N865">
    <cfRule type="expression" dxfId="2" priority="2289">
      <formula>$T865="ENVIO OS N2"</formula>
    </cfRule>
  </conditionalFormatting>
  <conditionalFormatting sqref="N865">
    <cfRule type="expression" dxfId="2" priority="2290">
      <formula>$T865="ENVIO OS N1"</formula>
    </cfRule>
  </conditionalFormatting>
  <conditionalFormatting sqref="M851">
    <cfRule type="expression" dxfId="3" priority="2291">
      <formula>$T851="FINALIZADO"</formula>
    </cfRule>
  </conditionalFormatting>
  <conditionalFormatting sqref="M851">
    <cfRule type="expression" dxfId="1" priority="2292">
      <formula>$T851=""</formula>
    </cfRule>
  </conditionalFormatting>
  <conditionalFormatting sqref="M851">
    <cfRule type="expression" dxfId="2" priority="2293">
      <formula>$T851="ENVIO OS"</formula>
    </cfRule>
  </conditionalFormatting>
  <conditionalFormatting sqref="M851">
    <cfRule type="expression" dxfId="4" priority="2294">
      <formula>$T851="REINGRESO FINALIZADO"</formula>
    </cfRule>
  </conditionalFormatting>
  <conditionalFormatting sqref="M851">
    <cfRule type="expression" dxfId="2" priority="2295">
      <formula>$T851="ENVIO OS N2"</formula>
    </cfRule>
  </conditionalFormatting>
  <conditionalFormatting sqref="M851">
    <cfRule type="expression" dxfId="2" priority="2296">
      <formula>$T851="ENVIO OS N1"</formula>
    </cfRule>
  </conditionalFormatting>
  <conditionalFormatting sqref="O851:P851 R851:AB851">
    <cfRule type="expression" dxfId="3" priority="2297">
      <formula>$T851="FINALIZADO"</formula>
    </cfRule>
  </conditionalFormatting>
  <conditionalFormatting sqref="O851:P851 R851:AB851">
    <cfRule type="expression" dxfId="1" priority="2298">
      <formula>$T851=""</formula>
    </cfRule>
  </conditionalFormatting>
  <conditionalFormatting sqref="O851:P851 R851:AB851">
    <cfRule type="expression" dxfId="2" priority="2299">
      <formula>$T851="ENVIO OS"</formula>
    </cfRule>
  </conditionalFormatting>
  <conditionalFormatting sqref="O851:P851 R851:W851">
    <cfRule type="expression" dxfId="4" priority="2300">
      <formula>$T851="REINGRESO FINALIZADO"</formula>
    </cfRule>
  </conditionalFormatting>
  <conditionalFormatting sqref="O851:P851 R851:W851">
    <cfRule type="expression" dxfId="2" priority="2301">
      <formula>$T851="ENVIO OS N2"</formula>
    </cfRule>
  </conditionalFormatting>
  <conditionalFormatting sqref="O851:P851 R851:W851">
    <cfRule type="expression" dxfId="2" priority="2302">
      <formula>$T851="ENVIO OS N1"</formula>
    </cfRule>
  </conditionalFormatting>
  <conditionalFormatting sqref="J851">
    <cfRule type="expression" dxfId="2" priority="2303">
      <formula>$T851="PEDIDO COMERCIAL"</formula>
    </cfRule>
  </conditionalFormatting>
  <conditionalFormatting sqref="J851">
    <cfRule type="expression" dxfId="4" priority="2304">
      <formula>$T851="REINGRESO FINALIZADO"</formula>
    </cfRule>
  </conditionalFormatting>
  <conditionalFormatting sqref="J851">
    <cfRule type="expression" dxfId="2" priority="2305">
      <formula>$T851="ENVIO OS N2"</formula>
    </cfRule>
  </conditionalFormatting>
  <conditionalFormatting sqref="J851">
    <cfRule type="expression" dxfId="2" priority="2306">
      <formula>$T851="ENVIO OS N1"</formula>
    </cfRule>
  </conditionalFormatting>
  <conditionalFormatting sqref="N851">
    <cfRule type="expression" dxfId="3" priority="2307">
      <formula>$T851="FINALIZADO"</formula>
    </cfRule>
  </conditionalFormatting>
  <conditionalFormatting sqref="N851">
    <cfRule type="expression" dxfId="1" priority="2308">
      <formula>$T851=""</formula>
    </cfRule>
  </conditionalFormatting>
  <conditionalFormatting sqref="N851">
    <cfRule type="expression" dxfId="2" priority="2309">
      <formula>$T851="ENVIO OS"</formula>
    </cfRule>
  </conditionalFormatting>
  <conditionalFormatting sqref="N851">
    <cfRule type="expression" dxfId="4" priority="2310">
      <formula>$T851="REINGRESO FINALIZADO"</formula>
    </cfRule>
  </conditionalFormatting>
  <conditionalFormatting sqref="N851">
    <cfRule type="expression" dxfId="2" priority="2311">
      <formula>$T851="ENVIO OS N2"</formula>
    </cfRule>
  </conditionalFormatting>
  <conditionalFormatting sqref="N851">
    <cfRule type="expression" dxfId="2" priority="2312">
      <formula>$T851="ENVIO OS N1"</formula>
    </cfRule>
  </conditionalFormatting>
  <conditionalFormatting sqref="N883">
    <cfRule type="expression" dxfId="3" priority="2313">
      <formula>$T883="FINALIZADO"</formula>
    </cfRule>
  </conditionalFormatting>
  <conditionalFormatting sqref="N883">
    <cfRule type="expression" dxfId="1" priority="2314">
      <formula>$T883=""</formula>
    </cfRule>
  </conditionalFormatting>
  <conditionalFormatting sqref="N883">
    <cfRule type="expression" dxfId="2" priority="2315">
      <formula>$T883="ENVIO OS"</formula>
    </cfRule>
  </conditionalFormatting>
  <conditionalFormatting sqref="N883">
    <cfRule type="expression" dxfId="4" priority="2316">
      <formula>$T883="REINGRESO FINALIZADO"</formula>
    </cfRule>
  </conditionalFormatting>
  <conditionalFormatting sqref="N883">
    <cfRule type="expression" dxfId="2" priority="2317">
      <formula>$T883="ENVIO OS N2"</formula>
    </cfRule>
  </conditionalFormatting>
  <conditionalFormatting sqref="N883">
    <cfRule type="expression" dxfId="2" priority="2318">
      <formula>$T883="ENVIO OS N1"</formula>
    </cfRule>
  </conditionalFormatting>
  <conditionalFormatting sqref="A883">
    <cfRule type="expression" dxfId="3" priority="2319">
      <formula>$T883="FINALIZADO"</formula>
    </cfRule>
  </conditionalFormatting>
  <conditionalFormatting sqref="A883">
    <cfRule type="expression" dxfId="1" priority="2320">
      <formula>$T883=""</formula>
    </cfRule>
  </conditionalFormatting>
  <conditionalFormatting sqref="A883">
    <cfRule type="expression" dxfId="2" priority="2321">
      <formula>$T883="ENVIO OS"</formula>
    </cfRule>
  </conditionalFormatting>
  <conditionalFormatting sqref="A883">
    <cfRule type="expression" dxfId="4" priority="2322">
      <formula>$T883="REINGRESO FINALIZADO"</formula>
    </cfRule>
  </conditionalFormatting>
  <conditionalFormatting sqref="A883">
    <cfRule type="expression" dxfId="2" priority="2323">
      <formula>$T883="ENVIO OS N2"</formula>
    </cfRule>
  </conditionalFormatting>
  <conditionalFormatting sqref="A883">
    <cfRule type="expression" dxfId="2" priority="2324">
      <formula>$T883="ENVIO OS N1"</formula>
    </cfRule>
  </conditionalFormatting>
  <conditionalFormatting sqref="J883">
    <cfRule type="expression" dxfId="2" priority="2325">
      <formula>$T883="PEDIDO COMERCIAL"</formula>
    </cfRule>
  </conditionalFormatting>
  <conditionalFormatting sqref="J883">
    <cfRule type="expression" dxfId="4" priority="2326">
      <formula>$T883="REINGRESO FINALIZADO"</formula>
    </cfRule>
  </conditionalFormatting>
  <conditionalFormatting sqref="J883">
    <cfRule type="expression" dxfId="2" priority="2327">
      <formula>$T883="ENVIO OS N2"</formula>
    </cfRule>
  </conditionalFormatting>
  <conditionalFormatting sqref="J883">
    <cfRule type="expression" dxfId="2" priority="2328">
      <formula>$T883="ENVIO OS N1"</formula>
    </cfRule>
  </conditionalFormatting>
  <conditionalFormatting sqref="Q788">
    <cfRule type="expression" dxfId="3" priority="2329">
      <formula>$T788="FINALIZADO"</formula>
    </cfRule>
  </conditionalFormatting>
  <conditionalFormatting sqref="Q788">
    <cfRule type="expression" dxfId="1" priority="2330">
      <formula>$T788=""</formula>
    </cfRule>
  </conditionalFormatting>
  <conditionalFormatting sqref="Q788">
    <cfRule type="expression" dxfId="2" priority="2331">
      <formula>$T788="ENVIO OS"</formula>
    </cfRule>
  </conditionalFormatting>
  <conditionalFormatting sqref="Q788">
    <cfRule type="expression" dxfId="4" priority="2332">
      <formula>$T788="REINGRESO FINALIZADO"</formula>
    </cfRule>
  </conditionalFormatting>
  <conditionalFormatting sqref="Q788">
    <cfRule type="expression" dxfId="2" priority="2333">
      <formula>$T788="ENVIO OS N2"</formula>
    </cfRule>
  </conditionalFormatting>
  <conditionalFormatting sqref="Q788">
    <cfRule type="expression" dxfId="2" priority="2334">
      <formula>$T788="ENVIO OS N1"</formula>
    </cfRule>
  </conditionalFormatting>
  <conditionalFormatting sqref="M2:M419">
    <cfRule type="expression" dxfId="3" priority="2335">
      <formula>$T2="FINALIZADO"</formula>
    </cfRule>
  </conditionalFormatting>
  <conditionalFormatting sqref="M2:M419">
    <cfRule type="expression" dxfId="1" priority="2336">
      <formula>$T2=""</formula>
    </cfRule>
  </conditionalFormatting>
  <conditionalFormatting sqref="M2:M419">
    <cfRule type="expression" dxfId="2" priority="2337">
      <formula>$T2="ENVIO OS"</formula>
    </cfRule>
  </conditionalFormatting>
  <conditionalFormatting sqref="M2:M419">
    <cfRule type="expression" dxfId="4" priority="2338">
      <formula>$T2="REINGRESO FINALIZADO"</formula>
    </cfRule>
  </conditionalFormatting>
  <conditionalFormatting sqref="M2:M419">
    <cfRule type="expression" dxfId="2" priority="2339">
      <formula>$T2="ENVIO OS N2"</formula>
    </cfRule>
  </conditionalFormatting>
  <conditionalFormatting sqref="M2:M419">
    <cfRule type="expression" dxfId="2" priority="2340">
      <formula>$T2="ENVIO OS N1"</formula>
    </cfRule>
  </conditionalFormatting>
  <conditionalFormatting sqref="A2:L419">
    <cfRule type="expression" dxfId="3" priority="2341">
      <formula>$T2="FINALIZADO"</formula>
    </cfRule>
  </conditionalFormatting>
  <conditionalFormatting sqref="A2:L419">
    <cfRule type="expression" dxfId="1" priority="2342">
      <formula>$T2=""</formula>
    </cfRule>
  </conditionalFormatting>
  <conditionalFormatting sqref="A2:L419">
    <cfRule type="expression" dxfId="2" priority="2343">
      <formula>$T2="ENVIO OS"</formula>
    </cfRule>
  </conditionalFormatting>
  <conditionalFormatting sqref="K2:L419">
    <cfRule type="expression" dxfId="4" priority="2344">
      <formula>$T2="REINGRESO FINALIZADO"</formula>
    </cfRule>
  </conditionalFormatting>
  <conditionalFormatting sqref="K2:L419">
    <cfRule type="expression" dxfId="2" priority="2345">
      <formula>$T2="ENVIO OS N2"</formula>
    </cfRule>
  </conditionalFormatting>
  <conditionalFormatting sqref="K2:L419">
    <cfRule type="expression" dxfId="2" priority="2346">
      <formula>$T2="ENVIO OS N1"</formula>
    </cfRule>
  </conditionalFormatting>
  <conditionalFormatting sqref="J2:J419">
    <cfRule type="expression" dxfId="2" priority="2347">
      <formula>$T2="PEDIDO COMERCIAL"</formula>
    </cfRule>
  </conditionalFormatting>
  <conditionalFormatting sqref="J2:J419">
    <cfRule type="expression" dxfId="4" priority="2348">
      <formula>$T2="REINGRESO FINALIZADO"</formula>
    </cfRule>
  </conditionalFormatting>
  <conditionalFormatting sqref="J2:J419">
    <cfRule type="expression" dxfId="2" priority="2349">
      <formula>$T2="ENVIO OS N2"</formula>
    </cfRule>
  </conditionalFormatting>
  <conditionalFormatting sqref="J2:J419">
    <cfRule type="expression" dxfId="2" priority="2350">
      <formula>$T2="ENVIO OS N1"</formula>
    </cfRule>
  </conditionalFormatting>
  <conditionalFormatting sqref="N2:N4">
    <cfRule type="expression" dxfId="3" priority="2351">
      <formula>$T2="FINALIZADO"</formula>
    </cfRule>
  </conditionalFormatting>
  <conditionalFormatting sqref="N2:N4">
    <cfRule type="expression" dxfId="1" priority="2352">
      <formula>$T2=""</formula>
    </cfRule>
  </conditionalFormatting>
  <conditionalFormatting sqref="N2:N4">
    <cfRule type="expression" dxfId="2" priority="2353">
      <formula>$T2="ENVIO OS"</formula>
    </cfRule>
  </conditionalFormatting>
  <conditionalFormatting sqref="N2:N4">
    <cfRule type="expression" dxfId="4" priority="2354">
      <formula>$T2="REINGRESO FINALIZADO"</formula>
    </cfRule>
  </conditionalFormatting>
  <conditionalFormatting sqref="N2:N4">
    <cfRule type="expression" dxfId="2" priority="2355">
      <formula>$T2="ENVIO OS N2"</formula>
    </cfRule>
  </conditionalFormatting>
  <conditionalFormatting sqref="N2:N4">
    <cfRule type="expression" dxfId="2" priority="2356">
      <formula>$T2="ENVIO OS N1"</formula>
    </cfRule>
  </conditionalFormatting>
  <conditionalFormatting sqref="Q2:Q419">
    <cfRule type="expression" dxfId="3" priority="2357">
      <formula>$T2="FINALIZADO"</formula>
    </cfRule>
  </conditionalFormatting>
  <conditionalFormatting sqref="Q2:Q419">
    <cfRule type="expression" dxfId="1" priority="2358">
      <formula>$T2=""</formula>
    </cfRule>
  </conditionalFormatting>
  <conditionalFormatting sqref="Q2:Q419">
    <cfRule type="expression" dxfId="2" priority="2359">
      <formula>$T2="ENVIO OS"</formula>
    </cfRule>
  </conditionalFormatting>
  <conditionalFormatting sqref="Q2:Q419">
    <cfRule type="expression" dxfId="4" priority="2360">
      <formula>$T2="REINGRESO FINALIZADO"</formula>
    </cfRule>
  </conditionalFormatting>
  <conditionalFormatting sqref="Q2:Q419">
    <cfRule type="expression" dxfId="2" priority="2361">
      <formula>$T2="ENVIO OS N2"</formula>
    </cfRule>
  </conditionalFormatting>
  <conditionalFormatting sqref="Q2:Q419">
    <cfRule type="expression" dxfId="2" priority="2362">
      <formula>$T2="ENVIO OS N1"</formula>
    </cfRule>
  </conditionalFormatting>
  <conditionalFormatting sqref="J2:J1719 J1721:J1773 J1776:J1786 J1788:J1805 J1807:J1812 J1814:J1817 J1819:J1822 J1825:J1842 J1844:J1847 J1850:J1862 J1865:J1882 J1884:J2288 X2:X1719 X1721:X1773 X1776:X1786 X1788:X1805 X1807:X1812 X1814:X1817 X1819:X1822 X1825:X1842 X1844:X1847 X1850:X1862 X1865:X1882 X1884:X2288">
    <cfRule type="expression" dxfId="6" priority="2363">
      <formula>$T2="PEDIDO COMERCIAL"</formula>
    </cfRule>
  </conditionalFormatting>
  <conditionalFormatting sqref="J2:J1719 J1721:J1773 J1776:J1786 J1788:J1805 J1807:J1812 J1814:J1817 J1819:J1822 J1825:J1842 J1844:J1847 J1850:J1862 J1865:J1882 J1884:J2288 X2:X1719 X1721:X1773 X1776:X1786 X1788:X1805 X1807:X1812 X1814:X1817 X1819:X1822 X1825:X1842 X1844:X1847 X1850:X1862 X1865:X1882 X1884:X2288">
    <cfRule type="expression" dxfId="4" priority="2364">
      <formula>$T2="REINGRESO FINALIZADO"</formula>
    </cfRule>
  </conditionalFormatting>
  <conditionalFormatting sqref="J2:J1719 J1721:J1773 J1776:J1786 J1788:J1805 J1807:J1812 J1814:J1817 J1819:J1822 J1825:J1842 J1844:J1847 J1850:J1862 J1865:J1882 J1884:J2288 X2:X1719 X1721:X1773 X1776:X1786 X1788:X1805 X1807:X1812 X1814:X1817 X1819:X1822 X1825:X1842 X1844:X1847 X1850:X1862 X1865:X1882 X1884:X2288">
    <cfRule type="expression" dxfId="2" priority="2365">
      <formula>$T2="ENVIO OS N2"</formula>
    </cfRule>
  </conditionalFormatting>
  <conditionalFormatting sqref="J2:J1719 J1721:J1773 J1776:J1786 J1788:J1805 J1807:J1812 J1814:J1817 J1819:J1822 J1825:J1842 J1844:J1847 J1850:J1862 J1865:J1882 J1884:J2288 X2:X1719 X1721:X1773 X1776:X1786 X1788:X1805 X1807:X1812 X1814:X1817 X1819:X1822 X1825:X1842 X1844:X1847 X1850:X1862 X1865:X1882 X1884:X2288">
    <cfRule type="expression" dxfId="2" priority="2366">
      <formula>$T2="ENVIO OS N1"</formula>
    </cfRule>
  </conditionalFormatting>
  <conditionalFormatting sqref="Q784">
    <cfRule type="expression" dxfId="0" priority="2367">
      <formula>$T784="FINALIZADO"</formula>
    </cfRule>
  </conditionalFormatting>
  <conditionalFormatting sqref="Q784">
    <cfRule type="expression" dxfId="1" priority="2368">
      <formula>$T784=""</formula>
    </cfRule>
  </conditionalFormatting>
  <conditionalFormatting sqref="Q784">
    <cfRule type="expression" dxfId="2" priority="2369">
      <formula>$T784="ENVIO OS"</formula>
    </cfRule>
  </conditionalFormatting>
  <conditionalFormatting sqref="N784">
    <cfRule type="expression" dxfId="3" priority="2370">
      <formula>$T784="FINALIZADO"</formula>
    </cfRule>
  </conditionalFormatting>
  <conditionalFormatting sqref="N784">
    <cfRule type="expression" dxfId="1" priority="2371">
      <formula>$T784=""</formula>
    </cfRule>
  </conditionalFormatting>
  <conditionalFormatting sqref="N784">
    <cfRule type="expression" dxfId="2" priority="2372">
      <formula>$T784="ENVIO OS"</formula>
    </cfRule>
  </conditionalFormatting>
  <conditionalFormatting sqref="N784">
    <cfRule type="expression" dxfId="4" priority="2373">
      <formula>$T784="REINGRESO FINALIZADO"</formula>
    </cfRule>
  </conditionalFormatting>
  <conditionalFormatting sqref="N784">
    <cfRule type="expression" dxfId="2" priority="2374">
      <formula>$T784="ENVIO OS N2"</formula>
    </cfRule>
  </conditionalFormatting>
  <conditionalFormatting sqref="N784">
    <cfRule type="expression" dxfId="2" priority="2375">
      <formula>$T784="ENVIO OS N1"</formula>
    </cfRule>
  </conditionalFormatting>
  <conditionalFormatting sqref="M784">
    <cfRule type="expression" dxfId="3" priority="2376">
      <formula>$T784="FINALIZADO"</formula>
    </cfRule>
  </conditionalFormatting>
  <conditionalFormatting sqref="M784">
    <cfRule type="expression" dxfId="1" priority="2377">
      <formula>$T784=""</formula>
    </cfRule>
  </conditionalFormatting>
  <conditionalFormatting sqref="M784">
    <cfRule type="expression" dxfId="2" priority="2378">
      <formula>$T784="ENVIO OS"</formula>
    </cfRule>
  </conditionalFormatting>
  <conditionalFormatting sqref="M784">
    <cfRule type="expression" dxfId="4" priority="2379">
      <formula>$T784="REINGRESO FINALIZADO"</formula>
    </cfRule>
  </conditionalFormatting>
  <conditionalFormatting sqref="M784">
    <cfRule type="expression" dxfId="2" priority="2380">
      <formula>$T784="ENVIO OS N2"</formula>
    </cfRule>
  </conditionalFormatting>
  <conditionalFormatting sqref="M784">
    <cfRule type="expression" dxfId="2" priority="2381">
      <formula>$T784="ENVIO OS N1"</formula>
    </cfRule>
  </conditionalFormatting>
  <conditionalFormatting sqref="A784:L784">
    <cfRule type="expression" dxfId="3" priority="2382">
      <formula>$T784="FINALIZADO"</formula>
    </cfRule>
  </conditionalFormatting>
  <conditionalFormatting sqref="A784:L784">
    <cfRule type="expression" dxfId="1" priority="2383">
      <formula>$T784=""</formula>
    </cfRule>
  </conditionalFormatting>
  <conditionalFormatting sqref="A784:L784">
    <cfRule type="expression" dxfId="2" priority="2384">
      <formula>$T784="ENVIO OS"</formula>
    </cfRule>
  </conditionalFormatting>
  <conditionalFormatting sqref="O784:W784">
    <cfRule type="expression" dxfId="4" priority="2385">
      <formula>$T784="REINGRESO FINALIZADO"</formula>
    </cfRule>
  </conditionalFormatting>
  <conditionalFormatting sqref="O784:W784">
    <cfRule type="expression" dxfId="2" priority="2386">
      <formula>$T784="ENVIO OS N2"</formula>
    </cfRule>
  </conditionalFormatting>
  <conditionalFormatting sqref="O784:W784">
    <cfRule type="expression" dxfId="2" priority="2387">
      <formula>$T784="ENVIO OS N1"</formula>
    </cfRule>
  </conditionalFormatting>
  <conditionalFormatting sqref="X784">
    <cfRule type="expression" dxfId="6" priority="2388">
      <formula>$T784="PEDIDO COMERCIAL"</formula>
    </cfRule>
  </conditionalFormatting>
  <conditionalFormatting sqref="X784">
    <cfRule type="expression" dxfId="4" priority="2389">
      <formula>$T784="REINGRESO FINALIZADO"</formula>
    </cfRule>
  </conditionalFormatting>
  <conditionalFormatting sqref="X784">
    <cfRule type="expression" dxfId="2" priority="2390">
      <formula>$T784="ENVIO OS N2"</formula>
    </cfRule>
  </conditionalFormatting>
  <conditionalFormatting sqref="X784">
    <cfRule type="expression" dxfId="2" priority="2391">
      <formula>$T784="ENVIO OS N1"</formula>
    </cfRule>
  </conditionalFormatting>
  <conditionalFormatting sqref="M784">
    <cfRule type="expression" dxfId="3" priority="2392">
      <formula>$T784="FINALIZADO"</formula>
    </cfRule>
  </conditionalFormatting>
  <conditionalFormatting sqref="M784">
    <cfRule type="expression" dxfId="1" priority="2393">
      <formula>$T784=""</formula>
    </cfRule>
  </conditionalFormatting>
  <conditionalFormatting sqref="M784">
    <cfRule type="expression" dxfId="2" priority="2394">
      <formula>$T784="ENVIO OS"</formula>
    </cfRule>
  </conditionalFormatting>
  <conditionalFormatting sqref="M784">
    <cfRule type="expression" dxfId="4" priority="2395">
      <formula>$T784="REINGRESO FINALIZADO"</formula>
    </cfRule>
  </conditionalFormatting>
  <conditionalFormatting sqref="M784">
    <cfRule type="expression" dxfId="2" priority="2396">
      <formula>$T784="ENVIO OS N2"</formula>
    </cfRule>
  </conditionalFormatting>
  <conditionalFormatting sqref="M784">
    <cfRule type="expression" dxfId="2" priority="2397">
      <formula>$T784="ENVIO OS N1"</formula>
    </cfRule>
  </conditionalFormatting>
  <conditionalFormatting sqref="A784:L784">
    <cfRule type="expression" dxfId="3" priority="2398">
      <formula>$T784="FINALIZADO"</formula>
    </cfRule>
  </conditionalFormatting>
  <conditionalFormatting sqref="A784:L784">
    <cfRule type="expression" dxfId="1" priority="2399">
      <formula>$T784=""</formula>
    </cfRule>
  </conditionalFormatting>
  <conditionalFormatting sqref="A784:L784">
    <cfRule type="expression" dxfId="2" priority="2400">
      <formula>$T784="ENVIO OS"</formula>
    </cfRule>
  </conditionalFormatting>
  <conditionalFormatting sqref="O784:W784">
    <cfRule type="expression" dxfId="4" priority="2401">
      <formula>$T784="REINGRESO FINALIZADO"</formula>
    </cfRule>
  </conditionalFormatting>
  <conditionalFormatting sqref="O784:W784">
    <cfRule type="expression" dxfId="2" priority="2402">
      <formula>$T784="ENVIO OS N2"</formula>
    </cfRule>
  </conditionalFormatting>
  <conditionalFormatting sqref="O784:W784">
    <cfRule type="expression" dxfId="2" priority="2403">
      <formula>$T784="ENVIO OS N1"</formula>
    </cfRule>
  </conditionalFormatting>
  <conditionalFormatting sqref="J784">
    <cfRule type="expression" dxfId="6" priority="2404">
      <formula>$T784="PEDIDO COMERCIAL"</formula>
    </cfRule>
  </conditionalFormatting>
  <conditionalFormatting sqref="J784">
    <cfRule type="expression" dxfId="4" priority="2405">
      <formula>$T784="REINGRESO FINALIZADO"</formula>
    </cfRule>
  </conditionalFormatting>
  <conditionalFormatting sqref="J784">
    <cfRule type="expression" dxfId="2" priority="2406">
      <formula>$T784="ENVIO OS N2"</formula>
    </cfRule>
  </conditionalFormatting>
  <conditionalFormatting sqref="J784">
    <cfRule type="expression" dxfId="2" priority="2407">
      <formula>$T784="ENVIO OS N1"</formula>
    </cfRule>
  </conditionalFormatting>
  <conditionalFormatting sqref="N784">
    <cfRule type="expression" dxfId="3" priority="2408">
      <formula>$T784="FINALIZADO"</formula>
    </cfRule>
  </conditionalFormatting>
  <conditionalFormatting sqref="N784">
    <cfRule type="expression" dxfId="1" priority="2409">
      <formula>$T784=""</formula>
    </cfRule>
  </conditionalFormatting>
  <conditionalFormatting sqref="N784">
    <cfRule type="expression" dxfId="2" priority="2410">
      <formula>$T784="ENVIO OS"</formula>
    </cfRule>
  </conditionalFormatting>
  <conditionalFormatting sqref="N784">
    <cfRule type="expression" dxfId="4" priority="2411">
      <formula>$T784="REINGRESO FINALIZADO"</formula>
    </cfRule>
  </conditionalFormatting>
  <conditionalFormatting sqref="N784">
    <cfRule type="expression" dxfId="2" priority="2412">
      <formula>$T784="ENVIO OS N2"</formula>
    </cfRule>
  </conditionalFormatting>
  <conditionalFormatting sqref="N784">
    <cfRule type="expression" dxfId="2" priority="2413">
      <formula>$T784="ENVIO OS N1"</formula>
    </cfRule>
  </conditionalFormatting>
  <conditionalFormatting sqref="Q784">
    <cfRule type="expression" dxfId="3" priority="2414">
      <formula>$T784="FINALIZADO"</formula>
    </cfRule>
  </conditionalFormatting>
  <conditionalFormatting sqref="Q784">
    <cfRule type="expression" dxfId="1" priority="2415">
      <formula>$T784=""</formula>
    </cfRule>
  </conditionalFormatting>
  <conditionalFormatting sqref="Q784">
    <cfRule type="expression" dxfId="2" priority="2416">
      <formula>$T784="ENVIO OS"</formula>
    </cfRule>
  </conditionalFormatting>
  <conditionalFormatting sqref="Q784">
    <cfRule type="expression" dxfId="4" priority="2417">
      <formula>$T784="REINGRESO FINALIZADO"</formula>
    </cfRule>
  </conditionalFormatting>
  <conditionalFormatting sqref="Q784">
    <cfRule type="expression" dxfId="2" priority="2418">
      <formula>$T784="ENVIO OS N2"</formula>
    </cfRule>
  </conditionalFormatting>
  <conditionalFormatting sqref="Q784">
    <cfRule type="expression" dxfId="2" priority="2419">
      <formula>$T784="ENVIO OS N1"</formula>
    </cfRule>
  </conditionalFormatting>
  <conditionalFormatting sqref="X784">
    <cfRule type="expression" dxfId="4" priority="2420">
      <formula>$T784="REINGRESO FINALIZADO"</formula>
    </cfRule>
  </conditionalFormatting>
  <conditionalFormatting sqref="X784">
    <cfRule type="expression" dxfId="2" priority="2421">
      <formula>$T784="ENVIO OS N2"</formula>
    </cfRule>
  </conditionalFormatting>
  <conditionalFormatting sqref="X784">
    <cfRule type="expression" dxfId="2" priority="2422">
      <formula>$T784="ENVIO OS N1"</formula>
    </cfRule>
  </conditionalFormatting>
  <conditionalFormatting sqref="X784">
    <cfRule type="expression" dxfId="4" priority="2423">
      <formula>$T784="REINGRESO FINALIZADO"</formula>
    </cfRule>
  </conditionalFormatting>
  <conditionalFormatting sqref="X784">
    <cfRule type="expression" dxfId="2" priority="2424">
      <formula>$T784="ENVIO OS N2"</formula>
    </cfRule>
  </conditionalFormatting>
  <conditionalFormatting sqref="X784">
    <cfRule type="expression" dxfId="2" priority="2425">
      <formula>$T784="ENVIO OS N1"</formula>
    </cfRule>
  </conditionalFormatting>
  <conditionalFormatting sqref="Q673">
    <cfRule type="expression" dxfId="0" priority="2426">
      <formula>$T673="FINALIZADO"</formula>
    </cfRule>
  </conditionalFormatting>
  <conditionalFormatting sqref="Q673">
    <cfRule type="expression" dxfId="1" priority="2427">
      <formula>$T673=""</formula>
    </cfRule>
  </conditionalFormatting>
  <conditionalFormatting sqref="Q673">
    <cfRule type="expression" dxfId="2" priority="2428">
      <formula>$T673="ENVIO OS"</formula>
    </cfRule>
  </conditionalFormatting>
  <conditionalFormatting sqref="N673">
    <cfRule type="expression" dxfId="3" priority="2429">
      <formula>$T673="FINALIZADO"</formula>
    </cfRule>
  </conditionalFormatting>
  <conditionalFormatting sqref="N673">
    <cfRule type="expression" dxfId="1" priority="2430">
      <formula>$T673=""</formula>
    </cfRule>
  </conditionalFormatting>
  <conditionalFormatting sqref="N673">
    <cfRule type="expression" dxfId="2" priority="2431">
      <formula>$T673="ENVIO OS"</formula>
    </cfRule>
  </conditionalFormatting>
  <conditionalFormatting sqref="N673">
    <cfRule type="expression" dxfId="4" priority="2432">
      <formula>$T673="REINGRESO FINALIZADO"</formula>
    </cfRule>
  </conditionalFormatting>
  <conditionalFormatting sqref="N673">
    <cfRule type="expression" dxfId="2" priority="2433">
      <formula>$T673="ENVIO OS N2"</formula>
    </cfRule>
  </conditionalFormatting>
  <conditionalFormatting sqref="N673">
    <cfRule type="expression" dxfId="2" priority="2434">
      <formula>$T673="ENVIO OS N1"</formula>
    </cfRule>
  </conditionalFormatting>
  <conditionalFormatting sqref="M673">
    <cfRule type="expression" dxfId="3" priority="2435">
      <formula>$T673="FINALIZADO"</formula>
    </cfRule>
  </conditionalFormatting>
  <conditionalFormatting sqref="M673">
    <cfRule type="expression" dxfId="1" priority="2436">
      <formula>$T673=""</formula>
    </cfRule>
  </conditionalFormatting>
  <conditionalFormatting sqref="M673">
    <cfRule type="expression" dxfId="2" priority="2437">
      <formula>$T673="ENVIO OS"</formula>
    </cfRule>
  </conditionalFormatting>
  <conditionalFormatting sqref="M673">
    <cfRule type="expression" dxfId="4" priority="2438">
      <formula>$T673="REINGRESO FINALIZADO"</formula>
    </cfRule>
  </conditionalFormatting>
  <conditionalFormatting sqref="M673">
    <cfRule type="expression" dxfId="2" priority="2439">
      <formula>$T673="ENVIO OS N2"</formula>
    </cfRule>
  </conditionalFormatting>
  <conditionalFormatting sqref="M673">
    <cfRule type="expression" dxfId="2" priority="2440">
      <formula>$T673="ENVIO OS N1"</formula>
    </cfRule>
  </conditionalFormatting>
  <conditionalFormatting sqref="A673:L673">
    <cfRule type="expression" dxfId="3" priority="2441">
      <formula>$T673="FINALIZADO"</formula>
    </cfRule>
  </conditionalFormatting>
  <conditionalFormatting sqref="A673:L673">
    <cfRule type="expression" dxfId="1" priority="2442">
      <formula>$T673=""</formula>
    </cfRule>
  </conditionalFormatting>
  <conditionalFormatting sqref="A673:L673">
    <cfRule type="expression" dxfId="2" priority="2443">
      <formula>$T673="ENVIO OS"</formula>
    </cfRule>
  </conditionalFormatting>
  <conditionalFormatting sqref="O673:W673">
    <cfRule type="expression" dxfId="4" priority="2444">
      <formula>$T673="REINGRESO FINALIZADO"</formula>
    </cfRule>
  </conditionalFormatting>
  <conditionalFormatting sqref="O673:W673">
    <cfRule type="expression" dxfId="2" priority="2445">
      <formula>$T673="ENVIO OS N2"</formula>
    </cfRule>
  </conditionalFormatting>
  <conditionalFormatting sqref="O673:W673">
    <cfRule type="expression" dxfId="2" priority="2446">
      <formula>$T673="ENVIO OS N1"</formula>
    </cfRule>
  </conditionalFormatting>
  <conditionalFormatting sqref="X673">
    <cfRule type="expression" dxfId="6" priority="2447">
      <formula>$T673="PEDIDO COMERCIAL"</formula>
    </cfRule>
  </conditionalFormatting>
  <conditionalFormatting sqref="X673">
    <cfRule type="expression" dxfId="4" priority="2448">
      <formula>$T673="REINGRESO FINALIZADO"</formula>
    </cfRule>
  </conditionalFormatting>
  <conditionalFormatting sqref="X673">
    <cfRule type="expression" dxfId="2" priority="2449">
      <formula>$T673="ENVIO OS N2"</formula>
    </cfRule>
  </conditionalFormatting>
  <conditionalFormatting sqref="X673">
    <cfRule type="expression" dxfId="2" priority="2450">
      <formula>$T673="ENVIO OS N1"</formula>
    </cfRule>
  </conditionalFormatting>
  <conditionalFormatting sqref="M673">
    <cfRule type="expression" dxfId="3" priority="2451">
      <formula>$T673="FINALIZADO"</formula>
    </cfRule>
  </conditionalFormatting>
  <conditionalFormatting sqref="M673">
    <cfRule type="expression" dxfId="1" priority="2452">
      <formula>$T673=""</formula>
    </cfRule>
  </conditionalFormatting>
  <conditionalFormatting sqref="M673">
    <cfRule type="expression" dxfId="2" priority="2453">
      <formula>$T673="ENVIO OS"</formula>
    </cfRule>
  </conditionalFormatting>
  <conditionalFormatting sqref="M673">
    <cfRule type="expression" dxfId="4" priority="2454">
      <formula>$T673="REINGRESO FINALIZADO"</formula>
    </cfRule>
  </conditionalFormatting>
  <conditionalFormatting sqref="M673">
    <cfRule type="expression" dxfId="2" priority="2455">
      <formula>$T673="ENVIO OS N2"</formula>
    </cfRule>
  </conditionalFormatting>
  <conditionalFormatting sqref="M673">
    <cfRule type="expression" dxfId="2" priority="2456">
      <formula>$T673="ENVIO OS N1"</formula>
    </cfRule>
  </conditionalFormatting>
  <conditionalFormatting sqref="A673:L673">
    <cfRule type="expression" dxfId="3" priority="2457">
      <formula>$T673="FINALIZADO"</formula>
    </cfRule>
  </conditionalFormatting>
  <conditionalFormatting sqref="A673:L673">
    <cfRule type="expression" dxfId="1" priority="2458">
      <formula>$T673=""</formula>
    </cfRule>
  </conditionalFormatting>
  <conditionalFormatting sqref="A673:L673">
    <cfRule type="expression" dxfId="2" priority="2459">
      <formula>$T673="ENVIO OS"</formula>
    </cfRule>
  </conditionalFormatting>
  <conditionalFormatting sqref="O673:W673">
    <cfRule type="expression" dxfId="4" priority="2460">
      <formula>$T673="REINGRESO FINALIZADO"</formula>
    </cfRule>
  </conditionalFormatting>
  <conditionalFormatting sqref="O673:W673">
    <cfRule type="expression" dxfId="2" priority="2461">
      <formula>$T673="ENVIO OS N2"</formula>
    </cfRule>
  </conditionalFormatting>
  <conditionalFormatting sqref="O673:W673">
    <cfRule type="expression" dxfId="2" priority="2462">
      <formula>$T673="ENVIO OS N1"</formula>
    </cfRule>
  </conditionalFormatting>
  <conditionalFormatting sqref="J673">
    <cfRule type="expression" dxfId="6" priority="2463">
      <formula>$T673="PEDIDO COMERCIAL"</formula>
    </cfRule>
  </conditionalFormatting>
  <conditionalFormatting sqref="J673">
    <cfRule type="expression" dxfId="4" priority="2464">
      <formula>$T673="REINGRESO FINALIZADO"</formula>
    </cfRule>
  </conditionalFormatting>
  <conditionalFormatting sqref="J673">
    <cfRule type="expression" dxfId="2" priority="2465">
      <formula>$T673="ENVIO OS N2"</formula>
    </cfRule>
  </conditionalFormatting>
  <conditionalFormatting sqref="J673">
    <cfRule type="expression" dxfId="2" priority="2466">
      <formula>$T673="ENVIO OS N1"</formula>
    </cfRule>
  </conditionalFormatting>
  <conditionalFormatting sqref="N673">
    <cfRule type="expression" dxfId="3" priority="2467">
      <formula>$T673="FINALIZADO"</formula>
    </cfRule>
  </conditionalFormatting>
  <conditionalFormatting sqref="N673">
    <cfRule type="expression" dxfId="1" priority="2468">
      <formula>$T673=""</formula>
    </cfRule>
  </conditionalFormatting>
  <conditionalFormatting sqref="N673">
    <cfRule type="expression" dxfId="2" priority="2469">
      <formula>$T673="ENVIO OS"</formula>
    </cfRule>
  </conditionalFormatting>
  <conditionalFormatting sqref="N673">
    <cfRule type="expression" dxfId="4" priority="2470">
      <formula>$T673="REINGRESO FINALIZADO"</formula>
    </cfRule>
  </conditionalFormatting>
  <conditionalFormatting sqref="N673">
    <cfRule type="expression" dxfId="2" priority="2471">
      <formula>$T673="ENVIO OS N2"</formula>
    </cfRule>
  </conditionalFormatting>
  <conditionalFormatting sqref="N673">
    <cfRule type="expression" dxfId="2" priority="2472">
      <formula>$T673="ENVIO OS N1"</formula>
    </cfRule>
  </conditionalFormatting>
  <conditionalFormatting sqref="Q673">
    <cfRule type="expression" dxfId="3" priority="2473">
      <formula>$T673="FINALIZADO"</formula>
    </cfRule>
  </conditionalFormatting>
  <conditionalFormatting sqref="Q673">
    <cfRule type="expression" dxfId="1" priority="2474">
      <formula>$T673=""</formula>
    </cfRule>
  </conditionalFormatting>
  <conditionalFormatting sqref="Q673">
    <cfRule type="expression" dxfId="2" priority="2475">
      <formula>$T673="ENVIO OS"</formula>
    </cfRule>
  </conditionalFormatting>
  <conditionalFormatting sqref="Q673">
    <cfRule type="expression" dxfId="4" priority="2476">
      <formula>$T673="REINGRESO FINALIZADO"</formula>
    </cfRule>
  </conditionalFormatting>
  <conditionalFormatting sqref="Q673">
    <cfRule type="expression" dxfId="2" priority="2477">
      <formula>$T673="ENVIO OS N2"</formula>
    </cfRule>
  </conditionalFormatting>
  <conditionalFormatting sqref="Q673">
    <cfRule type="expression" dxfId="2" priority="2478">
      <formula>$T673="ENVIO OS N1"</formula>
    </cfRule>
  </conditionalFormatting>
  <conditionalFormatting sqref="X673">
    <cfRule type="expression" dxfId="4" priority="2479">
      <formula>$T673="REINGRESO FINALIZADO"</formula>
    </cfRule>
  </conditionalFormatting>
  <conditionalFormatting sqref="X673">
    <cfRule type="expression" dxfId="2" priority="2480">
      <formula>$T673="ENVIO OS N2"</formula>
    </cfRule>
  </conditionalFormatting>
  <conditionalFormatting sqref="X673">
    <cfRule type="expression" dxfId="2" priority="2481">
      <formula>$T673="ENVIO OS N1"</formula>
    </cfRule>
  </conditionalFormatting>
  <conditionalFormatting sqref="X673">
    <cfRule type="expression" dxfId="4" priority="2482">
      <formula>$T673="REINGRESO FINALIZADO"</formula>
    </cfRule>
  </conditionalFormatting>
  <conditionalFormatting sqref="X673">
    <cfRule type="expression" dxfId="2" priority="2483">
      <formula>$T673="ENVIO OS N2"</formula>
    </cfRule>
  </conditionalFormatting>
  <conditionalFormatting sqref="X673">
    <cfRule type="expression" dxfId="2" priority="2484">
      <formula>$T673="ENVIO OS N1"</formula>
    </cfRule>
  </conditionalFormatting>
  <conditionalFormatting sqref="N868">
    <cfRule type="expression" dxfId="3" priority="2485">
      <formula>$T868="FINALIZADO"</formula>
    </cfRule>
  </conditionalFormatting>
  <conditionalFormatting sqref="N868">
    <cfRule type="expression" dxfId="1" priority="2486">
      <formula>$T868=""</formula>
    </cfRule>
  </conditionalFormatting>
  <conditionalFormatting sqref="N868">
    <cfRule type="expression" dxfId="2" priority="2487">
      <formula>$T868="ENVIO OS"</formula>
    </cfRule>
  </conditionalFormatting>
  <conditionalFormatting sqref="N868">
    <cfRule type="expression" dxfId="4" priority="2488">
      <formula>$T868="REINGRESO FINALIZADO"</formula>
    </cfRule>
  </conditionalFormatting>
  <conditionalFormatting sqref="N868">
    <cfRule type="expression" dxfId="2" priority="2489">
      <formula>$T868="ENVIO OS N2"</formula>
    </cfRule>
  </conditionalFormatting>
  <conditionalFormatting sqref="N868">
    <cfRule type="expression" dxfId="2" priority="2490">
      <formula>$T868="ENVIO OS N1"</formula>
    </cfRule>
  </conditionalFormatting>
  <conditionalFormatting sqref="N868">
    <cfRule type="expression" dxfId="3" priority="2491">
      <formula>$T868="FINALIZADO"</formula>
    </cfRule>
  </conditionalFormatting>
  <conditionalFormatting sqref="N868">
    <cfRule type="expression" dxfId="1" priority="2492">
      <formula>$T868=""</formula>
    </cfRule>
  </conditionalFormatting>
  <conditionalFormatting sqref="N868">
    <cfRule type="expression" dxfId="2" priority="2493">
      <formula>$T868="ENVIO OS"</formula>
    </cfRule>
  </conditionalFormatting>
  <conditionalFormatting sqref="N868">
    <cfRule type="expression" dxfId="4" priority="2494">
      <formula>$T868="REINGRESO FINALIZADO"</formula>
    </cfRule>
  </conditionalFormatting>
  <conditionalFormatting sqref="N868">
    <cfRule type="expression" dxfId="2" priority="2495">
      <formula>$T868="ENVIO OS N2"</formula>
    </cfRule>
  </conditionalFormatting>
  <conditionalFormatting sqref="N868">
    <cfRule type="expression" dxfId="2" priority="2496">
      <formula>$T868="ENVIO OS N1"</formula>
    </cfRule>
  </conditionalFormatting>
  <conditionalFormatting sqref="N869">
    <cfRule type="expression" dxfId="3" priority="2497">
      <formula>$T869="FINALIZADO"</formula>
    </cfRule>
  </conditionalFormatting>
  <conditionalFormatting sqref="N869">
    <cfRule type="expression" dxfId="1" priority="2498">
      <formula>$T869=""</formula>
    </cfRule>
  </conditionalFormatting>
  <conditionalFormatting sqref="N869">
    <cfRule type="expression" dxfId="2" priority="2499">
      <formula>$T869="ENVIO OS"</formula>
    </cfRule>
  </conditionalFormatting>
  <conditionalFormatting sqref="N869">
    <cfRule type="expression" dxfId="4" priority="2500">
      <formula>$T869="REINGRESO FINALIZADO"</formula>
    </cfRule>
  </conditionalFormatting>
  <conditionalFormatting sqref="N869">
    <cfRule type="expression" dxfId="2" priority="2501">
      <formula>$T869="ENVIO OS N2"</formula>
    </cfRule>
  </conditionalFormatting>
  <conditionalFormatting sqref="N869">
    <cfRule type="expression" dxfId="2" priority="2502">
      <formula>$T869="ENVIO OS N1"</formula>
    </cfRule>
  </conditionalFormatting>
  <conditionalFormatting sqref="N869">
    <cfRule type="expression" dxfId="3" priority="2503">
      <formula>$T869="FINALIZADO"</formula>
    </cfRule>
  </conditionalFormatting>
  <conditionalFormatting sqref="N869">
    <cfRule type="expression" dxfId="1" priority="2504">
      <formula>$T869=""</formula>
    </cfRule>
  </conditionalFormatting>
  <conditionalFormatting sqref="N869">
    <cfRule type="expression" dxfId="2" priority="2505">
      <formula>$T869="ENVIO OS"</formula>
    </cfRule>
  </conditionalFormatting>
  <conditionalFormatting sqref="N869">
    <cfRule type="expression" dxfId="4" priority="2506">
      <formula>$T869="REINGRESO FINALIZADO"</formula>
    </cfRule>
  </conditionalFormatting>
  <conditionalFormatting sqref="N869">
    <cfRule type="expression" dxfId="2" priority="2507">
      <formula>$T869="ENVIO OS N2"</formula>
    </cfRule>
  </conditionalFormatting>
  <conditionalFormatting sqref="N869">
    <cfRule type="expression" dxfId="2" priority="2508">
      <formula>$T869="ENVIO OS N1"</formula>
    </cfRule>
  </conditionalFormatting>
  <conditionalFormatting sqref="N870">
    <cfRule type="expression" dxfId="3" priority="2509">
      <formula>$T870="FINALIZADO"</formula>
    </cfRule>
  </conditionalFormatting>
  <conditionalFormatting sqref="N870">
    <cfRule type="expression" dxfId="1" priority="2510">
      <formula>$T870=""</formula>
    </cfRule>
  </conditionalFormatting>
  <conditionalFormatting sqref="N870">
    <cfRule type="expression" dxfId="2" priority="2511">
      <formula>$T870="ENVIO OS"</formula>
    </cfRule>
  </conditionalFormatting>
  <conditionalFormatting sqref="N870">
    <cfRule type="expression" dxfId="4" priority="2512">
      <formula>$T870="REINGRESO FINALIZADO"</formula>
    </cfRule>
  </conditionalFormatting>
  <conditionalFormatting sqref="N870">
    <cfRule type="expression" dxfId="2" priority="2513">
      <formula>$T870="ENVIO OS N2"</formula>
    </cfRule>
  </conditionalFormatting>
  <conditionalFormatting sqref="N870">
    <cfRule type="expression" dxfId="2" priority="2514">
      <formula>$T870="ENVIO OS N1"</formula>
    </cfRule>
  </conditionalFormatting>
  <conditionalFormatting sqref="N870">
    <cfRule type="expression" dxfId="3" priority="2515">
      <formula>$T870="FINALIZADO"</formula>
    </cfRule>
  </conditionalFormatting>
  <conditionalFormatting sqref="N870">
    <cfRule type="expression" dxfId="1" priority="2516">
      <formula>$T870=""</formula>
    </cfRule>
  </conditionalFormatting>
  <conditionalFormatting sqref="N870">
    <cfRule type="expression" dxfId="2" priority="2517">
      <formula>$T870="ENVIO OS"</formula>
    </cfRule>
  </conditionalFormatting>
  <conditionalFormatting sqref="N870">
    <cfRule type="expression" dxfId="4" priority="2518">
      <formula>$T870="REINGRESO FINALIZADO"</formula>
    </cfRule>
  </conditionalFormatting>
  <conditionalFormatting sqref="N870">
    <cfRule type="expression" dxfId="2" priority="2519">
      <formula>$T870="ENVIO OS N2"</formula>
    </cfRule>
  </conditionalFormatting>
  <conditionalFormatting sqref="N870">
    <cfRule type="expression" dxfId="2" priority="2520">
      <formula>$T870="ENVIO OS N1"</formula>
    </cfRule>
  </conditionalFormatting>
  <conditionalFormatting sqref="N871">
    <cfRule type="expression" dxfId="3" priority="2521">
      <formula>$T871="FINALIZADO"</formula>
    </cfRule>
  </conditionalFormatting>
  <conditionalFormatting sqref="N871">
    <cfRule type="expression" dxfId="1" priority="2522">
      <formula>$T871=""</formula>
    </cfRule>
  </conditionalFormatting>
  <conditionalFormatting sqref="N871">
    <cfRule type="expression" dxfId="2" priority="2523">
      <formula>$T871="ENVIO OS"</formula>
    </cfRule>
  </conditionalFormatting>
  <conditionalFormatting sqref="N871">
    <cfRule type="expression" dxfId="4" priority="2524">
      <formula>$T871="REINGRESO FINALIZADO"</formula>
    </cfRule>
  </conditionalFormatting>
  <conditionalFormatting sqref="N871">
    <cfRule type="expression" dxfId="2" priority="2525">
      <formula>$T871="ENVIO OS N2"</formula>
    </cfRule>
  </conditionalFormatting>
  <conditionalFormatting sqref="N871">
    <cfRule type="expression" dxfId="2" priority="2526">
      <formula>$T871="ENVIO OS N1"</formula>
    </cfRule>
  </conditionalFormatting>
  <conditionalFormatting sqref="N871">
    <cfRule type="expression" dxfId="3" priority="2527">
      <formula>$T871="FINALIZADO"</formula>
    </cfRule>
  </conditionalFormatting>
  <conditionalFormatting sqref="N871">
    <cfRule type="expression" dxfId="1" priority="2528">
      <formula>$T871=""</formula>
    </cfRule>
  </conditionalFormatting>
  <conditionalFormatting sqref="N871">
    <cfRule type="expression" dxfId="2" priority="2529">
      <formula>$T871="ENVIO OS"</formula>
    </cfRule>
  </conditionalFormatting>
  <conditionalFormatting sqref="N871">
    <cfRule type="expression" dxfId="4" priority="2530">
      <formula>$T871="REINGRESO FINALIZADO"</formula>
    </cfRule>
  </conditionalFormatting>
  <conditionalFormatting sqref="N871">
    <cfRule type="expression" dxfId="2" priority="2531">
      <formula>$T871="ENVIO OS N2"</formula>
    </cfRule>
  </conditionalFormatting>
  <conditionalFormatting sqref="N871">
    <cfRule type="expression" dxfId="2" priority="2532">
      <formula>$T871="ENVIO OS N1"</formula>
    </cfRule>
  </conditionalFormatting>
  <conditionalFormatting sqref="N872">
    <cfRule type="expression" dxfId="3" priority="2533">
      <formula>$T872="FINALIZADO"</formula>
    </cfRule>
  </conditionalFormatting>
  <conditionalFormatting sqref="N872">
    <cfRule type="expression" dxfId="1" priority="2534">
      <formula>$T872=""</formula>
    </cfRule>
  </conditionalFormatting>
  <conditionalFormatting sqref="N872">
    <cfRule type="expression" dxfId="2" priority="2535">
      <formula>$T872="ENVIO OS"</formula>
    </cfRule>
  </conditionalFormatting>
  <conditionalFormatting sqref="N872">
    <cfRule type="expression" dxfId="4" priority="2536">
      <formula>$T872="REINGRESO FINALIZADO"</formula>
    </cfRule>
  </conditionalFormatting>
  <conditionalFormatting sqref="N872">
    <cfRule type="expression" dxfId="2" priority="2537">
      <formula>$T872="ENVIO OS N2"</formula>
    </cfRule>
  </conditionalFormatting>
  <conditionalFormatting sqref="N872">
    <cfRule type="expression" dxfId="2" priority="2538">
      <formula>$T872="ENVIO OS N1"</formula>
    </cfRule>
  </conditionalFormatting>
  <conditionalFormatting sqref="N872">
    <cfRule type="expression" dxfId="3" priority="2539">
      <formula>$T872="FINALIZADO"</formula>
    </cfRule>
  </conditionalFormatting>
  <conditionalFormatting sqref="N872">
    <cfRule type="expression" dxfId="1" priority="2540">
      <formula>$T872=""</formula>
    </cfRule>
  </conditionalFormatting>
  <conditionalFormatting sqref="N872">
    <cfRule type="expression" dxfId="2" priority="2541">
      <formula>$T872="ENVIO OS"</formula>
    </cfRule>
  </conditionalFormatting>
  <conditionalFormatting sqref="N872">
    <cfRule type="expression" dxfId="4" priority="2542">
      <formula>$T872="REINGRESO FINALIZADO"</formula>
    </cfRule>
  </conditionalFormatting>
  <conditionalFormatting sqref="N872">
    <cfRule type="expression" dxfId="2" priority="2543">
      <formula>$T872="ENVIO OS N2"</formula>
    </cfRule>
  </conditionalFormatting>
  <conditionalFormatting sqref="N872">
    <cfRule type="expression" dxfId="2" priority="2544">
      <formula>$T872="ENVIO OS N1"</formula>
    </cfRule>
  </conditionalFormatting>
  <conditionalFormatting sqref="N885">
    <cfRule type="expression" dxfId="3" priority="2545">
      <formula>$T885="FINALIZADO"</formula>
    </cfRule>
  </conditionalFormatting>
  <conditionalFormatting sqref="N885">
    <cfRule type="expression" dxfId="1" priority="2546">
      <formula>$T885=""</formula>
    </cfRule>
  </conditionalFormatting>
  <conditionalFormatting sqref="N885">
    <cfRule type="expression" dxfId="2" priority="2547">
      <formula>$T885="ENVIO OS"</formula>
    </cfRule>
  </conditionalFormatting>
  <conditionalFormatting sqref="N885">
    <cfRule type="expression" dxfId="4" priority="2548">
      <formula>$T885="REINGRESO FINALIZADO"</formula>
    </cfRule>
  </conditionalFormatting>
  <conditionalFormatting sqref="N885">
    <cfRule type="expression" dxfId="2" priority="2549">
      <formula>$T885="ENVIO OS N2"</formula>
    </cfRule>
  </conditionalFormatting>
  <conditionalFormatting sqref="N885">
    <cfRule type="expression" dxfId="2" priority="2550">
      <formula>$T885="ENVIO OS N1"</formula>
    </cfRule>
  </conditionalFormatting>
  <conditionalFormatting sqref="N885">
    <cfRule type="expression" dxfId="3" priority="2551">
      <formula>$T885="FINALIZADO"</formula>
    </cfRule>
  </conditionalFormatting>
  <conditionalFormatting sqref="N885">
    <cfRule type="expression" dxfId="1" priority="2552">
      <formula>$T885=""</formula>
    </cfRule>
  </conditionalFormatting>
  <conditionalFormatting sqref="N885">
    <cfRule type="expression" dxfId="2" priority="2553">
      <formula>$T885="ENVIO OS"</formula>
    </cfRule>
  </conditionalFormatting>
  <conditionalFormatting sqref="N885">
    <cfRule type="expression" dxfId="4" priority="2554">
      <formula>$T885="REINGRESO FINALIZADO"</formula>
    </cfRule>
  </conditionalFormatting>
  <conditionalFormatting sqref="N885">
    <cfRule type="expression" dxfId="2" priority="2555">
      <formula>$T885="ENVIO OS N2"</formula>
    </cfRule>
  </conditionalFormatting>
  <conditionalFormatting sqref="N885">
    <cfRule type="expression" dxfId="2" priority="2556">
      <formula>$T885="ENVIO OS N1"</formula>
    </cfRule>
  </conditionalFormatting>
  <conditionalFormatting sqref="N885">
    <cfRule type="expression" dxfId="3" priority="2557">
      <formula>$T885="FINALIZADO"</formula>
    </cfRule>
  </conditionalFormatting>
  <conditionalFormatting sqref="N885">
    <cfRule type="expression" dxfId="1" priority="2558">
      <formula>$T885=""</formula>
    </cfRule>
  </conditionalFormatting>
  <conditionalFormatting sqref="N885">
    <cfRule type="expression" dxfId="2" priority="2559">
      <formula>$T885="ENVIO OS"</formula>
    </cfRule>
  </conditionalFormatting>
  <conditionalFormatting sqref="N885">
    <cfRule type="expression" dxfId="4" priority="2560">
      <formula>$T885="REINGRESO FINALIZADO"</formula>
    </cfRule>
  </conditionalFormatting>
  <conditionalFormatting sqref="N885">
    <cfRule type="expression" dxfId="2" priority="2561">
      <formula>$T885="ENVIO OS N2"</formula>
    </cfRule>
  </conditionalFormatting>
  <conditionalFormatting sqref="N885">
    <cfRule type="expression" dxfId="2" priority="2562">
      <formula>$T885="ENVIO OS N1"</formula>
    </cfRule>
  </conditionalFormatting>
  <conditionalFormatting sqref="A903">
    <cfRule type="expression" dxfId="0" priority="2563">
      <formula>$T903="FINALIZADO"</formula>
    </cfRule>
  </conditionalFormatting>
  <conditionalFormatting sqref="A903">
    <cfRule type="expression" dxfId="1" priority="2564">
      <formula>$T903=""</formula>
    </cfRule>
  </conditionalFormatting>
  <conditionalFormatting sqref="A903">
    <cfRule type="expression" dxfId="2" priority="2565">
      <formula>$T903="ENVIO OS"</formula>
    </cfRule>
  </conditionalFormatting>
  <conditionalFormatting sqref="A903">
    <cfRule type="expression" dxfId="3" priority="2566">
      <formula>$T903="FINALIZADO"</formula>
    </cfRule>
  </conditionalFormatting>
  <conditionalFormatting sqref="A903">
    <cfRule type="expression" dxfId="1" priority="2567">
      <formula>$T903=""</formula>
    </cfRule>
  </conditionalFormatting>
  <conditionalFormatting sqref="A903">
    <cfRule type="expression" dxfId="2" priority="2568">
      <formula>$T903="ENVIO OS"</formula>
    </cfRule>
  </conditionalFormatting>
  <conditionalFormatting sqref="X903">
    <cfRule type="expression" dxfId="2" priority="2569">
      <formula>$T903="PEDIDO COMERCIAL"</formula>
    </cfRule>
  </conditionalFormatting>
  <conditionalFormatting sqref="X903">
    <cfRule type="expression" dxfId="4" priority="2570">
      <formula>$T903="REINGRESO FINALIZADO"</formula>
    </cfRule>
  </conditionalFormatting>
  <conditionalFormatting sqref="X903">
    <cfRule type="expression" dxfId="2" priority="2571">
      <formula>$T903="ENVIO OS N2"</formula>
    </cfRule>
  </conditionalFormatting>
  <conditionalFormatting sqref="X903">
    <cfRule type="expression" dxfId="2" priority="2572">
      <formula>$T903="ENVIO OS N1"</formula>
    </cfRule>
  </conditionalFormatting>
  <conditionalFormatting sqref="J903">
    <cfRule type="expression" dxfId="3" priority="2573">
      <formula>$T903="FINALIZADO"</formula>
    </cfRule>
  </conditionalFormatting>
  <conditionalFormatting sqref="J903">
    <cfRule type="expression" dxfId="1" priority="2574">
      <formula>$T903=""</formula>
    </cfRule>
  </conditionalFormatting>
  <conditionalFormatting sqref="J903">
    <cfRule type="expression" dxfId="2" priority="2575">
      <formula>$T903="ENVIO OS"</formula>
    </cfRule>
  </conditionalFormatting>
  <conditionalFormatting sqref="J903">
    <cfRule type="expression" dxfId="2" priority="2576">
      <formula>$T903="PEDIDO COMERCIAL"</formula>
    </cfRule>
  </conditionalFormatting>
  <conditionalFormatting sqref="J903">
    <cfRule type="expression" dxfId="4" priority="2577">
      <formula>$T903="REINGRESO FINALIZADO"</formula>
    </cfRule>
  </conditionalFormatting>
  <conditionalFormatting sqref="J903">
    <cfRule type="expression" dxfId="2" priority="2578">
      <formula>$T903="ENVIO OS N2"</formula>
    </cfRule>
  </conditionalFormatting>
  <conditionalFormatting sqref="J903">
    <cfRule type="expression" dxfId="2" priority="2579">
      <formula>$T903="ENVIO OS N1"</formula>
    </cfRule>
  </conditionalFormatting>
  <conditionalFormatting sqref="J903">
    <cfRule type="expression" dxfId="6" priority="2580">
      <formula>$T903="PEDIDO COMERCIAL"</formula>
    </cfRule>
  </conditionalFormatting>
  <conditionalFormatting sqref="J903">
    <cfRule type="expression" dxfId="4" priority="2581">
      <formula>$T903="REINGRESO FINALIZADO"</formula>
    </cfRule>
  </conditionalFormatting>
  <conditionalFormatting sqref="J903">
    <cfRule type="expression" dxfId="2" priority="2582">
      <formula>$T903="ENVIO OS N2"</formula>
    </cfRule>
  </conditionalFormatting>
  <conditionalFormatting sqref="J903">
    <cfRule type="expression" dxfId="2" priority="2583">
      <formula>$T903="ENVIO OS N1"</formula>
    </cfRule>
  </conditionalFormatting>
  <conditionalFormatting sqref="A904">
    <cfRule type="expression" dxfId="0" priority="2584">
      <formula>$T904="FINALIZADO"</formula>
    </cfRule>
  </conditionalFormatting>
  <conditionalFormatting sqref="A904">
    <cfRule type="expression" dxfId="1" priority="2585">
      <formula>$T904=""</formula>
    </cfRule>
  </conditionalFormatting>
  <conditionalFormatting sqref="A904">
    <cfRule type="expression" dxfId="2" priority="2586">
      <formula>$T904="ENVIO OS"</formula>
    </cfRule>
  </conditionalFormatting>
  <conditionalFormatting sqref="A904">
    <cfRule type="expression" dxfId="3" priority="2587">
      <formula>$T904="FINALIZADO"</formula>
    </cfRule>
  </conditionalFormatting>
  <conditionalFormatting sqref="A904">
    <cfRule type="expression" dxfId="1" priority="2588">
      <formula>$T904=""</formula>
    </cfRule>
  </conditionalFormatting>
  <conditionalFormatting sqref="A904">
    <cfRule type="expression" dxfId="2" priority="2589">
      <formula>$T904="ENVIO OS"</formula>
    </cfRule>
  </conditionalFormatting>
  <conditionalFormatting sqref="X904">
    <cfRule type="expression" dxfId="2" priority="2590">
      <formula>$T904="PEDIDO COMERCIAL"</formula>
    </cfRule>
  </conditionalFormatting>
  <conditionalFormatting sqref="X904">
    <cfRule type="expression" dxfId="4" priority="2591">
      <formula>$T904="REINGRESO FINALIZADO"</formula>
    </cfRule>
  </conditionalFormatting>
  <conditionalFormatting sqref="X904">
    <cfRule type="expression" dxfId="2" priority="2592">
      <formula>$T904="ENVIO OS N2"</formula>
    </cfRule>
  </conditionalFormatting>
  <conditionalFormatting sqref="X904">
    <cfRule type="expression" dxfId="2" priority="2593">
      <formula>$T904="ENVIO OS N1"</formula>
    </cfRule>
  </conditionalFormatting>
  <conditionalFormatting sqref="J904">
    <cfRule type="expression" dxfId="3" priority="2594">
      <formula>$T904="FINALIZADO"</formula>
    </cfRule>
  </conditionalFormatting>
  <conditionalFormatting sqref="J904">
    <cfRule type="expression" dxfId="1" priority="2595">
      <formula>$T904=""</formula>
    </cfRule>
  </conditionalFormatting>
  <conditionalFormatting sqref="J904">
    <cfRule type="expression" dxfId="2" priority="2596">
      <formula>$T904="ENVIO OS"</formula>
    </cfRule>
  </conditionalFormatting>
  <conditionalFormatting sqref="J904">
    <cfRule type="expression" dxfId="2" priority="2597">
      <formula>$T904="PEDIDO COMERCIAL"</formula>
    </cfRule>
  </conditionalFormatting>
  <conditionalFormatting sqref="J904">
    <cfRule type="expression" dxfId="4" priority="2598">
      <formula>$T904="REINGRESO FINALIZADO"</formula>
    </cfRule>
  </conditionalFormatting>
  <conditionalFormatting sqref="J904">
    <cfRule type="expression" dxfId="2" priority="2599">
      <formula>$T904="ENVIO OS N2"</formula>
    </cfRule>
  </conditionalFormatting>
  <conditionalFormatting sqref="J904">
    <cfRule type="expression" dxfId="2" priority="2600">
      <formula>$T904="ENVIO OS N1"</formula>
    </cfRule>
  </conditionalFormatting>
  <conditionalFormatting sqref="J904">
    <cfRule type="expression" dxfId="6" priority="2601">
      <formula>$T904="PEDIDO COMERCIAL"</formula>
    </cfRule>
  </conditionalFormatting>
  <conditionalFormatting sqref="J904">
    <cfRule type="expression" dxfId="4" priority="2602">
      <formula>$T904="REINGRESO FINALIZADO"</formula>
    </cfRule>
  </conditionalFormatting>
  <conditionalFormatting sqref="J904">
    <cfRule type="expression" dxfId="2" priority="2603">
      <formula>$T904="ENVIO OS N2"</formula>
    </cfRule>
  </conditionalFormatting>
  <conditionalFormatting sqref="J904">
    <cfRule type="expression" dxfId="2" priority="2604">
      <formula>$T904="ENVIO OS N1"</formula>
    </cfRule>
  </conditionalFormatting>
  <conditionalFormatting sqref="A905">
    <cfRule type="expression" dxfId="3" priority="2605">
      <formula>$T905="FINALIZADO"</formula>
    </cfRule>
  </conditionalFormatting>
  <conditionalFormatting sqref="A905">
    <cfRule type="expression" dxfId="1" priority="2606">
      <formula>$T905=""</formula>
    </cfRule>
  </conditionalFormatting>
  <conditionalFormatting sqref="A905">
    <cfRule type="expression" dxfId="2" priority="2607">
      <formula>$T905="ENVIO OS"</formula>
    </cfRule>
  </conditionalFormatting>
  <conditionalFormatting sqref="A905">
    <cfRule type="expression" dxfId="4" priority="2608">
      <formula>$T905="REINGRESO FINALIZADO"</formula>
    </cfRule>
  </conditionalFormatting>
  <conditionalFormatting sqref="A905">
    <cfRule type="expression" dxfId="2" priority="2609">
      <formula>$T905="ENVIO OS N2"</formula>
    </cfRule>
  </conditionalFormatting>
  <conditionalFormatting sqref="A905">
    <cfRule type="expression" dxfId="2" priority="2610">
      <formula>$T905="ENVIO OS N1"</formula>
    </cfRule>
  </conditionalFormatting>
  <conditionalFormatting sqref="J905">
    <cfRule type="expression" dxfId="2" priority="2611">
      <formula>$T905="PEDIDO COMERCIAL"</formula>
    </cfRule>
  </conditionalFormatting>
  <conditionalFormatting sqref="J905">
    <cfRule type="expression" dxfId="4" priority="2612">
      <formula>$T905="REINGRESO FINALIZADO"</formula>
    </cfRule>
  </conditionalFormatting>
  <conditionalFormatting sqref="J905">
    <cfRule type="expression" dxfId="2" priority="2613">
      <formula>$T905="ENVIO OS N2"</formula>
    </cfRule>
  </conditionalFormatting>
  <conditionalFormatting sqref="J905">
    <cfRule type="expression" dxfId="2" priority="2614">
      <formula>$T905="ENVIO OS N1"</formula>
    </cfRule>
  </conditionalFormatting>
  <conditionalFormatting sqref="M905">
    <cfRule type="expression" dxfId="3" priority="2615">
      <formula>$T905="FINALIZADO"</formula>
    </cfRule>
  </conditionalFormatting>
  <conditionalFormatting sqref="M905">
    <cfRule type="expression" dxfId="1" priority="2616">
      <formula>$T905=""</formula>
    </cfRule>
  </conditionalFormatting>
  <conditionalFormatting sqref="M905">
    <cfRule type="expression" dxfId="2" priority="2617">
      <formula>$T905="ENVIO OS"</formula>
    </cfRule>
  </conditionalFormatting>
  <conditionalFormatting sqref="M905">
    <cfRule type="expression" dxfId="4" priority="2618">
      <formula>$T905="REINGRESO FINALIZADO"</formula>
    </cfRule>
  </conditionalFormatting>
  <conditionalFormatting sqref="M905">
    <cfRule type="expression" dxfId="2" priority="2619">
      <formula>$T905="ENVIO OS N2"</formula>
    </cfRule>
  </conditionalFormatting>
  <conditionalFormatting sqref="M905">
    <cfRule type="expression" dxfId="2" priority="2620">
      <formula>$T905="ENVIO OS N1"</formula>
    </cfRule>
  </conditionalFormatting>
  <conditionalFormatting sqref="N905">
    <cfRule type="expression" dxfId="3" priority="2621">
      <formula>$T905="FINALIZADO"</formula>
    </cfRule>
  </conditionalFormatting>
  <conditionalFormatting sqref="N905">
    <cfRule type="expression" dxfId="1" priority="2622">
      <formula>$T905=""</formula>
    </cfRule>
  </conditionalFormatting>
  <conditionalFormatting sqref="N905">
    <cfRule type="expression" dxfId="2" priority="2623">
      <formula>$T905="ENVIO OS"</formula>
    </cfRule>
  </conditionalFormatting>
  <conditionalFormatting sqref="N905">
    <cfRule type="expression" dxfId="4" priority="2624">
      <formula>$T905="REINGRESO FINALIZADO"</formula>
    </cfRule>
  </conditionalFormatting>
  <conditionalFormatting sqref="N905">
    <cfRule type="expression" dxfId="2" priority="2625">
      <formula>$T905="ENVIO OS N2"</formula>
    </cfRule>
  </conditionalFormatting>
  <conditionalFormatting sqref="N905">
    <cfRule type="expression" dxfId="2" priority="2626">
      <formula>$T905="ENVIO OS N1"</formula>
    </cfRule>
  </conditionalFormatting>
  <conditionalFormatting sqref="M905">
    <cfRule type="expression" dxfId="3" priority="2627">
      <formula>$T905="FINALIZADO"</formula>
    </cfRule>
  </conditionalFormatting>
  <conditionalFormatting sqref="M905">
    <cfRule type="expression" dxfId="1" priority="2628">
      <formula>$T905=""</formula>
    </cfRule>
  </conditionalFormatting>
  <conditionalFormatting sqref="M905">
    <cfRule type="expression" dxfId="2" priority="2629">
      <formula>$T905="ENVIO OS"</formula>
    </cfRule>
  </conditionalFormatting>
  <conditionalFormatting sqref="M905">
    <cfRule type="expression" dxfId="4" priority="2630">
      <formula>$T905="REINGRESO FINALIZADO"</formula>
    </cfRule>
  </conditionalFormatting>
  <conditionalFormatting sqref="M905">
    <cfRule type="expression" dxfId="2" priority="2631">
      <formula>$T905="ENVIO OS N2"</formula>
    </cfRule>
  </conditionalFormatting>
  <conditionalFormatting sqref="M905">
    <cfRule type="expression" dxfId="2" priority="2632">
      <formula>$T905="ENVIO OS N1"</formula>
    </cfRule>
  </conditionalFormatting>
  <conditionalFormatting sqref="O905:P905 R905:U905">
    <cfRule type="expression" dxfId="3" priority="2633">
      <formula>$T905="FINALIZADO"</formula>
    </cfRule>
  </conditionalFormatting>
  <conditionalFormatting sqref="O905:P905 R905:U905">
    <cfRule type="expression" dxfId="1" priority="2634">
      <formula>$T905=""</formula>
    </cfRule>
  </conditionalFormatting>
  <conditionalFormatting sqref="O905:P905 R905:U905">
    <cfRule type="expression" dxfId="2" priority="2635">
      <formula>$T905="ENVIO OS"</formula>
    </cfRule>
  </conditionalFormatting>
  <conditionalFormatting sqref="AC905:AD905">
    <cfRule type="expression" dxfId="4" priority="2636">
      <formula>$T905="REINGRESO FINALIZADO"</formula>
    </cfRule>
  </conditionalFormatting>
  <conditionalFormatting sqref="AC905:AD905">
    <cfRule type="expression" dxfId="2" priority="2637">
      <formula>$T905="ENVIO OS N2"</formula>
    </cfRule>
  </conditionalFormatting>
  <conditionalFormatting sqref="AC905:AD905">
    <cfRule type="expression" dxfId="2" priority="2638">
      <formula>$T905="ENVIO OS N1"</formula>
    </cfRule>
  </conditionalFormatting>
  <conditionalFormatting sqref="J905">
    <cfRule type="expression" dxfId="2" priority="2639">
      <formula>$T905="PEDIDO COMERCIAL"</formula>
    </cfRule>
  </conditionalFormatting>
  <conditionalFormatting sqref="J905">
    <cfRule type="expression" dxfId="4" priority="2640">
      <formula>$T905="REINGRESO FINALIZADO"</formula>
    </cfRule>
  </conditionalFormatting>
  <conditionalFormatting sqref="J905">
    <cfRule type="expression" dxfId="2" priority="2641">
      <formula>$T905="ENVIO OS N2"</formula>
    </cfRule>
  </conditionalFormatting>
  <conditionalFormatting sqref="J905">
    <cfRule type="expression" dxfId="2" priority="2642">
      <formula>$T905="ENVIO OS N1"</formula>
    </cfRule>
  </conditionalFormatting>
  <conditionalFormatting sqref="N905">
    <cfRule type="expression" dxfId="3" priority="2643">
      <formula>$T905="FINALIZADO"</formula>
    </cfRule>
  </conditionalFormatting>
  <conditionalFormatting sqref="N905">
    <cfRule type="expression" dxfId="1" priority="2644">
      <formula>$T905=""</formula>
    </cfRule>
  </conditionalFormatting>
  <conditionalFormatting sqref="N905">
    <cfRule type="expression" dxfId="2" priority="2645">
      <formula>$T905="ENVIO OS"</formula>
    </cfRule>
  </conditionalFormatting>
  <conditionalFormatting sqref="N905">
    <cfRule type="expression" dxfId="4" priority="2646">
      <formula>$T905="REINGRESO FINALIZADO"</formula>
    </cfRule>
  </conditionalFormatting>
  <conditionalFormatting sqref="N905">
    <cfRule type="expression" dxfId="2" priority="2647">
      <formula>$T905="ENVIO OS N2"</formula>
    </cfRule>
  </conditionalFormatting>
  <conditionalFormatting sqref="N905">
    <cfRule type="expression" dxfId="2" priority="2648">
      <formula>$T905="ENVIO OS N1"</formula>
    </cfRule>
  </conditionalFormatting>
  <conditionalFormatting sqref="X844">
    <cfRule type="expression" dxfId="2" priority="2649">
      <formula>$T844="PEDIDO COMERCIAL"</formula>
    </cfRule>
  </conditionalFormatting>
  <conditionalFormatting sqref="X844">
    <cfRule type="expression" dxfId="4" priority="2650">
      <formula>$T844="REINGRESO FINALIZADO"</formula>
    </cfRule>
  </conditionalFormatting>
  <conditionalFormatting sqref="X844">
    <cfRule type="expression" dxfId="2" priority="2651">
      <formula>$T844="ENVIO OS N2"</formula>
    </cfRule>
  </conditionalFormatting>
  <conditionalFormatting sqref="X844">
    <cfRule type="expression" dxfId="2" priority="2652">
      <formula>$T844="ENVIO OS N1"</formula>
    </cfRule>
  </conditionalFormatting>
  <conditionalFormatting sqref="M844">
    <cfRule type="expression" dxfId="3" priority="2653">
      <formula>$T844="FINALIZADO"</formula>
    </cfRule>
  </conditionalFormatting>
  <conditionalFormatting sqref="M844">
    <cfRule type="expression" dxfId="1" priority="2654">
      <formula>$T844=""</formula>
    </cfRule>
  </conditionalFormatting>
  <conditionalFormatting sqref="M844">
    <cfRule type="expression" dxfId="2" priority="2655">
      <formula>$T844="ENVIO OS"</formula>
    </cfRule>
  </conditionalFormatting>
  <conditionalFormatting sqref="M844">
    <cfRule type="expression" dxfId="4" priority="2656">
      <formula>$T844="REINGRESO FINALIZADO"</formula>
    </cfRule>
  </conditionalFormatting>
  <conditionalFormatting sqref="M844">
    <cfRule type="expression" dxfId="2" priority="2657">
      <formula>$T844="ENVIO OS N2"</formula>
    </cfRule>
  </conditionalFormatting>
  <conditionalFormatting sqref="M844">
    <cfRule type="expression" dxfId="2" priority="2658">
      <formula>$T844="ENVIO OS N1"</formula>
    </cfRule>
  </conditionalFormatting>
  <conditionalFormatting sqref="O844:P844 R844:AB844">
    <cfRule type="expression" dxfId="3" priority="2659">
      <formula>$T844="FINALIZADO"</formula>
    </cfRule>
  </conditionalFormatting>
  <conditionalFormatting sqref="O844:P844 R844:AB844">
    <cfRule type="expression" dxfId="1" priority="2660">
      <formula>$T844=""</formula>
    </cfRule>
  </conditionalFormatting>
  <conditionalFormatting sqref="O844:P844 R844:AB844">
    <cfRule type="expression" dxfId="2" priority="2661">
      <formula>$T844="ENVIO OS"</formula>
    </cfRule>
  </conditionalFormatting>
  <conditionalFormatting sqref="K844:L844">
    <cfRule type="expression" dxfId="4" priority="2662">
      <formula>$T844="REINGRESO FINALIZADO"</formula>
    </cfRule>
  </conditionalFormatting>
  <conditionalFormatting sqref="K844:L844">
    <cfRule type="expression" dxfId="2" priority="2663">
      <formula>$T844="ENVIO OS N2"</formula>
    </cfRule>
  </conditionalFormatting>
  <conditionalFormatting sqref="K844:L844">
    <cfRule type="expression" dxfId="2" priority="2664">
      <formula>$T844="ENVIO OS N1"</formula>
    </cfRule>
  </conditionalFormatting>
  <conditionalFormatting sqref="J844">
    <cfRule type="expression" dxfId="2" priority="2665">
      <formula>$T844="PEDIDO COMERCIAL"</formula>
    </cfRule>
  </conditionalFormatting>
  <conditionalFormatting sqref="J844">
    <cfRule type="expression" dxfId="4" priority="2666">
      <formula>$T844="REINGRESO FINALIZADO"</formula>
    </cfRule>
  </conditionalFormatting>
  <conditionalFormatting sqref="J844">
    <cfRule type="expression" dxfId="2" priority="2667">
      <formula>$T844="ENVIO OS N2"</formula>
    </cfRule>
  </conditionalFormatting>
  <conditionalFormatting sqref="J844">
    <cfRule type="expression" dxfId="2" priority="2668">
      <formula>$T844="ENVIO OS N1"</formula>
    </cfRule>
  </conditionalFormatting>
  <conditionalFormatting sqref="N844">
    <cfRule type="expression" dxfId="3" priority="2669">
      <formula>$T844="FINALIZADO"</formula>
    </cfRule>
  </conditionalFormatting>
  <conditionalFormatting sqref="N844">
    <cfRule type="expression" dxfId="1" priority="2670">
      <formula>$T844=""</formula>
    </cfRule>
  </conditionalFormatting>
  <conditionalFormatting sqref="N844">
    <cfRule type="expression" dxfId="2" priority="2671">
      <formula>$T844="ENVIO OS"</formula>
    </cfRule>
  </conditionalFormatting>
  <conditionalFormatting sqref="N844">
    <cfRule type="expression" dxfId="4" priority="2672">
      <formula>$T844="REINGRESO FINALIZADO"</formula>
    </cfRule>
  </conditionalFormatting>
  <conditionalFormatting sqref="N844">
    <cfRule type="expression" dxfId="2" priority="2673">
      <formula>$T844="ENVIO OS N2"</formula>
    </cfRule>
  </conditionalFormatting>
  <conditionalFormatting sqref="N844">
    <cfRule type="expression" dxfId="2" priority="2674">
      <formula>$T844="ENVIO OS N1"</formula>
    </cfRule>
  </conditionalFormatting>
  <conditionalFormatting sqref="E844:F844">
    <cfRule type="expression" dxfId="3" priority="2675">
      <formula>$T844="FINALIZADO"</formula>
    </cfRule>
  </conditionalFormatting>
  <conditionalFormatting sqref="E844:F844">
    <cfRule type="expression" dxfId="1" priority="2676">
      <formula>$T844=""</formula>
    </cfRule>
  </conditionalFormatting>
  <conditionalFormatting sqref="E844:F844">
    <cfRule type="expression" dxfId="2" priority="2677">
      <formula>$T844="ENVIO OS"</formula>
    </cfRule>
  </conditionalFormatting>
  <conditionalFormatting sqref="E844:F844">
    <cfRule type="expression" dxfId="4" priority="2678">
      <formula>$T844="REINGRESO FINALIZADO"</formula>
    </cfRule>
  </conditionalFormatting>
  <conditionalFormatting sqref="E844:F844">
    <cfRule type="expression" dxfId="2" priority="2679">
      <formula>$T844="ENVIO OS N2"</formula>
    </cfRule>
  </conditionalFormatting>
  <conditionalFormatting sqref="E844:F844">
    <cfRule type="expression" dxfId="2" priority="2680">
      <formula>$T844="ENVIO OS N1"</formula>
    </cfRule>
  </conditionalFormatting>
  <conditionalFormatting sqref="J844">
    <cfRule type="expression" dxfId="6" priority="2681">
      <formula>$T844="PEDIDO COMERCIAL"</formula>
    </cfRule>
  </conditionalFormatting>
  <conditionalFormatting sqref="J844">
    <cfRule type="expression" dxfId="4" priority="2682">
      <formula>$T844="REINGRESO FINALIZADO"</formula>
    </cfRule>
  </conditionalFormatting>
  <conditionalFormatting sqref="J844">
    <cfRule type="expression" dxfId="2" priority="2683">
      <formula>$T844="ENVIO OS N2"</formula>
    </cfRule>
  </conditionalFormatting>
  <conditionalFormatting sqref="J844">
    <cfRule type="expression" dxfId="2" priority="2684">
      <formula>$T844="ENVIO OS N1"</formula>
    </cfRule>
  </conditionalFormatting>
  <conditionalFormatting sqref="A420:T420">
    <cfRule type="expression" dxfId="0" priority="2685">
      <formula>$T420="FINALIZADO"</formula>
    </cfRule>
  </conditionalFormatting>
  <conditionalFormatting sqref="A420:T420">
    <cfRule type="expression" dxfId="1" priority="2686">
      <formula>$T420=""</formula>
    </cfRule>
  </conditionalFormatting>
  <conditionalFormatting sqref="A420:T420">
    <cfRule type="expression" dxfId="2" priority="2687">
      <formula>$T420="ENVIO OS"</formula>
    </cfRule>
  </conditionalFormatting>
  <conditionalFormatting sqref="U420">
    <cfRule type="expression" dxfId="0" priority="2688">
      <formula>$T420="FINALIZADO"</formula>
    </cfRule>
  </conditionalFormatting>
  <conditionalFormatting sqref="U420">
    <cfRule type="expression" dxfId="1" priority="2689">
      <formula>$T420=""</formula>
    </cfRule>
  </conditionalFormatting>
  <conditionalFormatting sqref="U420">
    <cfRule type="expression" dxfId="2" priority="2690">
      <formula>$T420="ENVIO OS"</formula>
    </cfRule>
  </conditionalFormatting>
  <conditionalFormatting sqref="M420">
    <cfRule type="expression" dxfId="3" priority="2691">
      <formula>$T420="FINALIZADO"</formula>
    </cfRule>
  </conditionalFormatting>
  <conditionalFormatting sqref="M420">
    <cfRule type="expression" dxfId="1" priority="2692">
      <formula>$T420=""</formula>
    </cfRule>
  </conditionalFormatting>
  <conditionalFormatting sqref="M420">
    <cfRule type="expression" dxfId="2" priority="2693">
      <formula>$T420="ENVIO OS"</formula>
    </cfRule>
  </conditionalFormatting>
  <conditionalFormatting sqref="M420">
    <cfRule type="expression" dxfId="4" priority="2694">
      <formula>$T420="REINGRESO FINALIZADO"</formula>
    </cfRule>
  </conditionalFormatting>
  <conditionalFormatting sqref="M420">
    <cfRule type="expression" dxfId="2" priority="2695">
      <formula>$T420="ENVIO OS N2"</formula>
    </cfRule>
  </conditionalFormatting>
  <conditionalFormatting sqref="M420">
    <cfRule type="expression" dxfId="2" priority="2696">
      <formula>$T420="ENVIO OS N1"</formula>
    </cfRule>
  </conditionalFormatting>
  <conditionalFormatting sqref="A420:L420">
    <cfRule type="expression" dxfId="3" priority="2697">
      <formula>$T420="FINALIZADO"</formula>
    </cfRule>
  </conditionalFormatting>
  <conditionalFormatting sqref="A420:L420">
    <cfRule type="expression" dxfId="1" priority="2698">
      <formula>$T420=""</formula>
    </cfRule>
  </conditionalFormatting>
  <conditionalFormatting sqref="A420:L420">
    <cfRule type="expression" dxfId="2" priority="2699">
      <formula>$T420="ENVIO OS"</formula>
    </cfRule>
  </conditionalFormatting>
  <conditionalFormatting sqref="O420:W420">
    <cfRule type="expression" dxfId="4" priority="2700">
      <formula>$T420="REINGRESO FINALIZADO"</formula>
    </cfRule>
  </conditionalFormatting>
  <conditionalFormatting sqref="O420:W420">
    <cfRule type="expression" dxfId="2" priority="2701">
      <formula>$T420="ENVIO OS N2"</formula>
    </cfRule>
  </conditionalFormatting>
  <conditionalFormatting sqref="O420:W420">
    <cfRule type="expression" dxfId="2" priority="2702">
      <formula>$T420="ENVIO OS N1"</formula>
    </cfRule>
  </conditionalFormatting>
  <conditionalFormatting sqref="J420">
    <cfRule type="expression" dxfId="2" priority="2703">
      <formula>$T420="PEDIDO COMERCIAL"</formula>
    </cfRule>
  </conditionalFormatting>
  <conditionalFormatting sqref="J420">
    <cfRule type="expression" dxfId="4" priority="2704">
      <formula>$T420="REINGRESO FINALIZADO"</formula>
    </cfRule>
  </conditionalFormatting>
  <conditionalFormatting sqref="J420">
    <cfRule type="expression" dxfId="2" priority="2705">
      <formula>$T420="ENVIO OS N2"</formula>
    </cfRule>
  </conditionalFormatting>
  <conditionalFormatting sqref="J420">
    <cfRule type="expression" dxfId="2" priority="2706">
      <formula>$T420="ENVIO OS N1"</formula>
    </cfRule>
  </conditionalFormatting>
  <conditionalFormatting sqref="N420">
    <cfRule type="expression" dxfId="3" priority="2707">
      <formula>$T420="FINALIZADO"</formula>
    </cfRule>
  </conditionalFormatting>
  <conditionalFormatting sqref="N420">
    <cfRule type="expression" dxfId="1" priority="2708">
      <formula>$T420=""</formula>
    </cfRule>
  </conditionalFormatting>
  <conditionalFormatting sqref="N420">
    <cfRule type="expression" dxfId="2" priority="2709">
      <formula>$T420="ENVIO OS"</formula>
    </cfRule>
  </conditionalFormatting>
  <conditionalFormatting sqref="N420">
    <cfRule type="expression" dxfId="4" priority="2710">
      <formula>$T420="REINGRESO FINALIZADO"</formula>
    </cfRule>
  </conditionalFormatting>
  <conditionalFormatting sqref="N420">
    <cfRule type="expression" dxfId="2" priority="2711">
      <formula>$T420="ENVIO OS N2"</formula>
    </cfRule>
  </conditionalFormatting>
  <conditionalFormatting sqref="N420">
    <cfRule type="expression" dxfId="2" priority="2712">
      <formula>$T420="ENVIO OS N1"</formula>
    </cfRule>
  </conditionalFormatting>
  <conditionalFormatting sqref="Q420">
    <cfRule type="expression" dxfId="3" priority="2713">
      <formula>$T420="FINALIZADO"</formula>
    </cfRule>
  </conditionalFormatting>
  <conditionalFormatting sqref="Q420">
    <cfRule type="expression" dxfId="1" priority="2714">
      <formula>$T420=""</formula>
    </cfRule>
  </conditionalFormatting>
  <conditionalFormatting sqref="Q420">
    <cfRule type="expression" dxfId="2" priority="2715">
      <formula>$T420="ENVIO OS"</formula>
    </cfRule>
  </conditionalFormatting>
  <conditionalFormatting sqref="Q420">
    <cfRule type="expression" dxfId="4" priority="2716">
      <formula>$T420="REINGRESO FINALIZADO"</formula>
    </cfRule>
  </conditionalFormatting>
  <conditionalFormatting sqref="Q420">
    <cfRule type="expression" dxfId="2" priority="2717">
      <formula>$T420="ENVIO OS N2"</formula>
    </cfRule>
  </conditionalFormatting>
  <conditionalFormatting sqref="Q420">
    <cfRule type="expression" dxfId="2" priority="2718">
      <formula>$T420="ENVIO OS N1"</formula>
    </cfRule>
  </conditionalFormatting>
  <conditionalFormatting sqref="A907">
    <cfRule type="expression" dxfId="3" priority="2719">
      <formula>$T907="FINALIZADO"</formula>
    </cfRule>
  </conditionalFormatting>
  <conditionalFormatting sqref="A907">
    <cfRule type="expression" dxfId="1" priority="2720">
      <formula>$T907=""</formula>
    </cfRule>
  </conditionalFormatting>
  <conditionalFormatting sqref="A907">
    <cfRule type="expression" dxfId="2" priority="2721">
      <formula>$T907="ENVIO OS"</formula>
    </cfRule>
  </conditionalFormatting>
  <conditionalFormatting sqref="A907">
    <cfRule type="expression" dxfId="4" priority="2722">
      <formula>$T907="REINGRESO FINALIZADO"</formula>
    </cfRule>
  </conditionalFormatting>
  <conditionalFormatting sqref="A907">
    <cfRule type="expression" dxfId="2" priority="2723">
      <formula>$T907="ENVIO OS N2"</formula>
    </cfRule>
  </conditionalFormatting>
  <conditionalFormatting sqref="A907">
    <cfRule type="expression" dxfId="2" priority="2724">
      <formula>$T907="ENVIO OS N1"</formula>
    </cfRule>
  </conditionalFormatting>
  <conditionalFormatting sqref="J907">
    <cfRule type="expression" dxfId="2" priority="2725">
      <formula>$T907="PEDIDO COMERCIAL"</formula>
    </cfRule>
  </conditionalFormatting>
  <conditionalFormatting sqref="J907">
    <cfRule type="expression" dxfId="4" priority="2726">
      <formula>$T907="REINGRESO FINALIZADO"</formula>
    </cfRule>
  </conditionalFormatting>
  <conditionalFormatting sqref="J907">
    <cfRule type="expression" dxfId="2" priority="2727">
      <formula>$T907="ENVIO OS N2"</formula>
    </cfRule>
  </conditionalFormatting>
  <conditionalFormatting sqref="J907">
    <cfRule type="expression" dxfId="2" priority="2728">
      <formula>$T907="ENVIO OS N1"</formula>
    </cfRule>
  </conditionalFormatting>
  <conditionalFormatting sqref="A907">
    <cfRule type="expression" dxfId="3" priority="2729">
      <formula>$T907="FINALIZADO"</formula>
    </cfRule>
  </conditionalFormatting>
  <conditionalFormatting sqref="A907">
    <cfRule type="expression" dxfId="1" priority="2730">
      <formula>$T907=""</formula>
    </cfRule>
  </conditionalFormatting>
  <conditionalFormatting sqref="A907">
    <cfRule type="expression" dxfId="2" priority="2731">
      <formula>$T907="ENVIO OS"</formula>
    </cfRule>
  </conditionalFormatting>
  <conditionalFormatting sqref="Y907:Z907">
    <cfRule type="expression" dxfId="4" priority="2732">
      <formula>$T907="REINGRESO FINALIZADO"</formula>
    </cfRule>
  </conditionalFormatting>
  <conditionalFormatting sqref="Y907:Z907">
    <cfRule type="expression" dxfId="2" priority="2733">
      <formula>$T907="ENVIO OS N2"</formula>
    </cfRule>
  </conditionalFormatting>
  <conditionalFormatting sqref="Y907:Z907">
    <cfRule type="expression" dxfId="2" priority="2734">
      <formula>$T907="ENVIO OS N1"</formula>
    </cfRule>
  </conditionalFormatting>
  <conditionalFormatting sqref="X907">
    <cfRule type="expression" dxfId="2" priority="2735">
      <formula>$T907="PEDIDO COMERCIAL"</formula>
    </cfRule>
  </conditionalFormatting>
  <conditionalFormatting sqref="X907">
    <cfRule type="expression" dxfId="4" priority="2736">
      <formula>$T907="REINGRESO FINALIZADO"</formula>
    </cfRule>
  </conditionalFormatting>
  <conditionalFormatting sqref="X907">
    <cfRule type="expression" dxfId="2" priority="2737">
      <formula>$T907="ENVIO OS N2"</formula>
    </cfRule>
  </conditionalFormatting>
  <conditionalFormatting sqref="X907">
    <cfRule type="expression" dxfId="2" priority="2738">
      <formula>$T907="ENVIO OS N1"</formula>
    </cfRule>
  </conditionalFormatting>
  <conditionalFormatting sqref="N907">
    <cfRule type="expression" dxfId="3" priority="2739">
      <formula>$T907="FINALIZADO"</formula>
    </cfRule>
  </conditionalFormatting>
  <conditionalFormatting sqref="N907">
    <cfRule type="expression" dxfId="1" priority="2740">
      <formula>$T907=""</formula>
    </cfRule>
  </conditionalFormatting>
  <conditionalFormatting sqref="N907">
    <cfRule type="expression" dxfId="2" priority="2741">
      <formula>$T907="ENVIO OS"</formula>
    </cfRule>
  </conditionalFormatting>
  <conditionalFormatting sqref="N907">
    <cfRule type="expression" dxfId="4" priority="2742">
      <formula>$T907="REINGRESO FINALIZADO"</formula>
    </cfRule>
  </conditionalFormatting>
  <conditionalFormatting sqref="N907">
    <cfRule type="expression" dxfId="2" priority="2743">
      <formula>$T907="ENVIO OS N2"</formula>
    </cfRule>
  </conditionalFormatting>
  <conditionalFormatting sqref="N907">
    <cfRule type="expression" dxfId="2" priority="2744">
      <formula>$T907="ENVIO OS N1"</formula>
    </cfRule>
  </conditionalFormatting>
  <conditionalFormatting sqref="X907">
    <cfRule type="expression" dxfId="6" priority="2745">
      <formula>$T907="PEDIDO COMERCIAL"</formula>
    </cfRule>
  </conditionalFormatting>
  <conditionalFormatting sqref="X907">
    <cfRule type="expression" dxfId="4" priority="2746">
      <formula>$T907="REINGRESO FINALIZADO"</formula>
    </cfRule>
  </conditionalFormatting>
  <conditionalFormatting sqref="X907">
    <cfRule type="expression" dxfId="2" priority="2747">
      <formula>$T907="ENVIO OS N2"</formula>
    </cfRule>
  </conditionalFormatting>
  <conditionalFormatting sqref="X907">
    <cfRule type="expression" dxfId="2" priority="2748">
      <formula>$T907="ENVIO OS N1"</formula>
    </cfRule>
  </conditionalFormatting>
  <conditionalFormatting sqref="A908">
    <cfRule type="expression" dxfId="3" priority="2749">
      <formula>$T908="FINALIZADO"</formula>
    </cfRule>
  </conditionalFormatting>
  <conditionalFormatting sqref="A908">
    <cfRule type="expression" dxfId="1" priority="2750">
      <formula>$T908=""</formula>
    </cfRule>
  </conditionalFormatting>
  <conditionalFormatting sqref="A908">
    <cfRule type="expression" dxfId="2" priority="2751">
      <formula>$T908="ENVIO OS"</formula>
    </cfRule>
  </conditionalFormatting>
  <conditionalFormatting sqref="A908">
    <cfRule type="expression" dxfId="4" priority="2752">
      <formula>$T908="REINGRESO FINALIZADO"</formula>
    </cfRule>
  </conditionalFormatting>
  <conditionalFormatting sqref="A908">
    <cfRule type="expression" dxfId="2" priority="2753">
      <formula>$T908="ENVIO OS N2"</formula>
    </cfRule>
  </conditionalFormatting>
  <conditionalFormatting sqref="A908">
    <cfRule type="expression" dxfId="2" priority="2754">
      <formula>$T908="ENVIO OS N1"</formula>
    </cfRule>
  </conditionalFormatting>
  <conditionalFormatting sqref="J908">
    <cfRule type="expression" dxfId="2" priority="2755">
      <formula>$T908="PEDIDO COMERCIAL"</formula>
    </cfRule>
  </conditionalFormatting>
  <conditionalFormatting sqref="J908">
    <cfRule type="expression" dxfId="4" priority="2756">
      <formula>$T908="REINGRESO FINALIZADO"</formula>
    </cfRule>
  </conditionalFormatting>
  <conditionalFormatting sqref="J908">
    <cfRule type="expression" dxfId="2" priority="2757">
      <formula>$T908="ENVIO OS N2"</formula>
    </cfRule>
  </conditionalFormatting>
  <conditionalFormatting sqref="J908">
    <cfRule type="expression" dxfId="2" priority="2758">
      <formula>$T908="ENVIO OS N1"</formula>
    </cfRule>
  </conditionalFormatting>
  <conditionalFormatting sqref="X908">
    <cfRule type="expression" dxfId="6" priority="2759">
      <formula>$T908="PEDIDO COMERCIAL"</formula>
    </cfRule>
  </conditionalFormatting>
  <conditionalFormatting sqref="X908">
    <cfRule type="expression" dxfId="4" priority="2760">
      <formula>$T908="REINGRESO FINALIZADO"</formula>
    </cfRule>
  </conditionalFormatting>
  <conditionalFormatting sqref="X908">
    <cfRule type="expression" dxfId="2" priority="2761">
      <formula>$T908="ENVIO OS N2"</formula>
    </cfRule>
  </conditionalFormatting>
  <conditionalFormatting sqref="X908">
    <cfRule type="expression" dxfId="2" priority="2762">
      <formula>$T908="ENVIO OS N1"</formula>
    </cfRule>
  </conditionalFormatting>
  <conditionalFormatting sqref="X856">
    <cfRule type="expression" dxfId="3" priority="2763">
      <formula>$T856="FINALIZADO"</formula>
    </cfRule>
  </conditionalFormatting>
  <conditionalFormatting sqref="X856">
    <cfRule type="expression" dxfId="1" priority="2764">
      <formula>$T856=""</formula>
    </cfRule>
  </conditionalFormatting>
  <conditionalFormatting sqref="X856">
    <cfRule type="expression" dxfId="2" priority="2765">
      <formula>$T856="ENVIO OS"</formula>
    </cfRule>
  </conditionalFormatting>
  <conditionalFormatting sqref="X856">
    <cfRule type="expression" dxfId="2" priority="2766">
      <formula>$T856="PEDIDO COMERCIAL"</formula>
    </cfRule>
  </conditionalFormatting>
  <conditionalFormatting sqref="X856">
    <cfRule type="expression" dxfId="4" priority="2767">
      <formula>$T856="REINGRESO FINALIZADO"</formula>
    </cfRule>
  </conditionalFormatting>
  <conditionalFormatting sqref="X856">
    <cfRule type="expression" dxfId="2" priority="2768">
      <formula>$T856="ENVIO OS N2"</formula>
    </cfRule>
  </conditionalFormatting>
  <conditionalFormatting sqref="X856">
    <cfRule type="expression" dxfId="2" priority="2769">
      <formula>$T856="ENVIO OS N1"</formula>
    </cfRule>
  </conditionalFormatting>
  <conditionalFormatting sqref="A876:P876 R876:S876">
    <cfRule type="expression" dxfId="3" priority="2770">
      <formula>$T876="FINALIZADO"</formula>
    </cfRule>
  </conditionalFormatting>
  <conditionalFormatting sqref="A876:P876 R876:S876">
    <cfRule type="expression" dxfId="1" priority="2771">
      <formula>$T876=""</formula>
    </cfRule>
  </conditionalFormatting>
  <conditionalFormatting sqref="A876:P876 R876:S876">
    <cfRule type="expression" dxfId="2" priority="2772">
      <formula>$T876="ENVIO OS"</formula>
    </cfRule>
  </conditionalFormatting>
  <conditionalFormatting sqref="A876:I876">
    <cfRule type="expression" dxfId="4" priority="2773">
      <formula>$T876="REINGRESO FINALIZADO"</formula>
    </cfRule>
  </conditionalFormatting>
  <conditionalFormatting sqref="A876:I876">
    <cfRule type="expression" dxfId="2" priority="2774">
      <formula>$T876="ENVIO OS N2"</formula>
    </cfRule>
  </conditionalFormatting>
  <conditionalFormatting sqref="A876:I876">
    <cfRule type="expression" dxfId="2" priority="2775">
      <formula>$T876="ENVIO OS N1"</formula>
    </cfRule>
  </conditionalFormatting>
  <conditionalFormatting sqref="J876">
    <cfRule type="expression" dxfId="2" priority="2776">
      <formula>$T876="PEDIDO COMERCIAL"</formula>
    </cfRule>
  </conditionalFormatting>
  <conditionalFormatting sqref="J876">
    <cfRule type="expression" dxfId="4" priority="2777">
      <formula>$T876="REINGRESO FINALIZADO"</formula>
    </cfRule>
  </conditionalFormatting>
  <conditionalFormatting sqref="J876">
    <cfRule type="expression" dxfId="2" priority="2778">
      <formula>$T876="ENVIO OS N2"</formula>
    </cfRule>
  </conditionalFormatting>
  <conditionalFormatting sqref="J876">
    <cfRule type="expression" dxfId="2" priority="2779">
      <formula>$T876="ENVIO OS N1"</formula>
    </cfRule>
  </conditionalFormatting>
  <conditionalFormatting sqref="Y876">
    <cfRule type="expression" dxfId="0" priority="2780">
      <formula>$T876="FINALIZADO"</formula>
    </cfRule>
  </conditionalFormatting>
  <conditionalFormatting sqref="Y876">
    <cfRule type="expression" dxfId="1" priority="2781">
      <formula>$T876=""</formula>
    </cfRule>
  </conditionalFormatting>
  <conditionalFormatting sqref="Y876">
    <cfRule type="expression" dxfId="2" priority="2782">
      <formula>$T876="ENVIO OS"</formula>
    </cfRule>
  </conditionalFormatting>
  <conditionalFormatting sqref="A876:P876 R876:S876">
    <cfRule type="expression" dxfId="3" priority="2783">
      <formula>$T876="FINALIZADO"</formula>
    </cfRule>
  </conditionalFormatting>
  <conditionalFormatting sqref="A876:P876 R876:S876">
    <cfRule type="expression" dxfId="1" priority="2784">
      <formula>$T876=""</formula>
    </cfRule>
  </conditionalFormatting>
  <conditionalFormatting sqref="A876:P876 R876:S876">
    <cfRule type="expression" dxfId="2" priority="2785">
      <formula>$T876="ENVIO OS"</formula>
    </cfRule>
  </conditionalFormatting>
  <conditionalFormatting sqref="K876:P876 R876:S876">
    <cfRule type="expression" dxfId="4" priority="2786">
      <formula>$T876="REINGRESO FINALIZADO"</formula>
    </cfRule>
  </conditionalFormatting>
  <conditionalFormatting sqref="K876:P876 R876:S876">
    <cfRule type="expression" dxfId="2" priority="2787">
      <formula>$T876="ENVIO OS N2"</formula>
    </cfRule>
  </conditionalFormatting>
  <conditionalFormatting sqref="K876:P876 R876:S876">
    <cfRule type="expression" dxfId="2" priority="2788">
      <formula>$T876="ENVIO OS N1"</formula>
    </cfRule>
  </conditionalFormatting>
  <conditionalFormatting sqref="J876">
    <cfRule type="expression" dxfId="2" priority="2789">
      <formula>$T876="PEDIDO COMERCIAL"</formula>
    </cfRule>
  </conditionalFormatting>
  <conditionalFormatting sqref="J876">
    <cfRule type="expression" dxfId="4" priority="2790">
      <formula>$T876="REINGRESO FINALIZADO"</formula>
    </cfRule>
  </conditionalFormatting>
  <conditionalFormatting sqref="J876">
    <cfRule type="expression" dxfId="2" priority="2791">
      <formula>$T876="ENVIO OS N2"</formula>
    </cfRule>
  </conditionalFormatting>
  <conditionalFormatting sqref="J876">
    <cfRule type="expression" dxfId="2" priority="2792">
      <formula>$T876="ENVIO OS N1"</formula>
    </cfRule>
  </conditionalFormatting>
  <conditionalFormatting sqref="J876">
    <cfRule type="expression" dxfId="6" priority="2793">
      <formula>$T876="PEDIDO COMERCIAL"</formula>
    </cfRule>
  </conditionalFormatting>
  <conditionalFormatting sqref="J876">
    <cfRule type="expression" dxfId="4" priority="2794">
      <formula>$T876="REINGRESO FINALIZADO"</formula>
    </cfRule>
  </conditionalFormatting>
  <conditionalFormatting sqref="J876">
    <cfRule type="expression" dxfId="2" priority="2795">
      <formula>$T876="ENVIO OS N2"</formula>
    </cfRule>
  </conditionalFormatting>
  <conditionalFormatting sqref="J876">
    <cfRule type="expression" dxfId="2" priority="2796">
      <formula>$T876="ENVIO OS N1"</formula>
    </cfRule>
  </conditionalFormatting>
  <conditionalFormatting sqref="T853">
    <cfRule type="expression" dxfId="3" priority="2797">
      <formula>$T853="FINALIZADO"</formula>
    </cfRule>
  </conditionalFormatting>
  <conditionalFormatting sqref="T853">
    <cfRule type="expression" dxfId="1" priority="2798">
      <formula>$T853=""</formula>
    </cfRule>
  </conditionalFormatting>
  <conditionalFormatting sqref="T853">
    <cfRule type="expression" dxfId="2" priority="2799">
      <formula>$T853="ENVIO OS"</formula>
    </cfRule>
  </conditionalFormatting>
  <conditionalFormatting sqref="T853">
    <cfRule type="expression" dxfId="4" priority="2800">
      <formula>$T853="REINGRESO FINALIZADO"</formula>
    </cfRule>
  </conditionalFormatting>
  <conditionalFormatting sqref="T853">
    <cfRule type="expression" dxfId="2" priority="2801">
      <formula>$T853="ENVIO OS N2"</formula>
    </cfRule>
  </conditionalFormatting>
  <conditionalFormatting sqref="T853">
    <cfRule type="expression" dxfId="2" priority="2802">
      <formula>$T853="ENVIO OS N1"</formula>
    </cfRule>
  </conditionalFormatting>
  <conditionalFormatting sqref="T863">
    <cfRule type="expression" dxfId="3" priority="2803">
      <formula>$T863="FINALIZADO"</formula>
    </cfRule>
  </conditionalFormatting>
  <conditionalFormatting sqref="T863">
    <cfRule type="expression" dxfId="1" priority="2804">
      <formula>$T863=""</formula>
    </cfRule>
  </conditionalFormatting>
  <conditionalFormatting sqref="T863">
    <cfRule type="expression" dxfId="2" priority="2805">
      <formula>$T863="ENVIO OS"</formula>
    </cfRule>
  </conditionalFormatting>
  <conditionalFormatting sqref="T863">
    <cfRule type="expression" dxfId="4" priority="2806">
      <formula>$T863="REINGRESO FINALIZADO"</formula>
    </cfRule>
  </conditionalFormatting>
  <conditionalFormatting sqref="T863">
    <cfRule type="expression" dxfId="2" priority="2807">
      <formula>$T863="ENVIO OS N2"</formula>
    </cfRule>
  </conditionalFormatting>
  <conditionalFormatting sqref="T863">
    <cfRule type="expression" dxfId="2" priority="2808">
      <formula>$T863="ENVIO OS N1"</formula>
    </cfRule>
  </conditionalFormatting>
  <conditionalFormatting sqref="X878">
    <cfRule type="expression" dxfId="3" priority="2809">
      <formula>$T878="FINALIZADO"</formula>
    </cfRule>
  </conditionalFormatting>
  <conditionalFormatting sqref="X878">
    <cfRule type="expression" dxfId="1" priority="2810">
      <formula>$T878=""</formula>
    </cfRule>
  </conditionalFormatting>
  <conditionalFormatting sqref="X878">
    <cfRule type="expression" dxfId="2" priority="2811">
      <formula>$T878="ENVIO OS"</formula>
    </cfRule>
  </conditionalFormatting>
  <conditionalFormatting sqref="X878">
    <cfRule type="expression" dxfId="4" priority="2812">
      <formula>$T878="REINGRESO FINALIZADO"</formula>
    </cfRule>
  </conditionalFormatting>
  <conditionalFormatting sqref="X878">
    <cfRule type="expression" dxfId="2" priority="2813">
      <formula>$T878="ENVIO OS N2"</formula>
    </cfRule>
  </conditionalFormatting>
  <conditionalFormatting sqref="X878">
    <cfRule type="expression" dxfId="2" priority="2814">
      <formula>$T878="ENVIO OS N1"</formula>
    </cfRule>
  </conditionalFormatting>
  <conditionalFormatting sqref="X878">
    <cfRule type="expression" dxfId="2" priority="2815">
      <formula>$T878="PEDIDO COMERCIAL"</formula>
    </cfRule>
  </conditionalFormatting>
  <conditionalFormatting sqref="X878">
    <cfRule type="expression" dxfId="4" priority="2816">
      <formula>$T878="REINGRESO FINALIZADO"</formula>
    </cfRule>
  </conditionalFormatting>
  <conditionalFormatting sqref="X878">
    <cfRule type="expression" dxfId="2" priority="2817">
      <formula>$T878="ENVIO OS N2"</formula>
    </cfRule>
  </conditionalFormatting>
  <conditionalFormatting sqref="X878">
    <cfRule type="expression" dxfId="2" priority="2818">
      <formula>$T878="ENVIO OS N1"</formula>
    </cfRule>
  </conditionalFormatting>
  <conditionalFormatting sqref="X878">
    <cfRule type="expression" dxfId="3" priority="2819">
      <formula>$T878="FINALIZADO"</formula>
    </cfRule>
  </conditionalFormatting>
  <conditionalFormatting sqref="X878">
    <cfRule type="expression" dxfId="1" priority="2820">
      <formula>$T878=""</formula>
    </cfRule>
  </conditionalFormatting>
  <conditionalFormatting sqref="X878">
    <cfRule type="expression" dxfId="2" priority="2821">
      <formula>$T878="ENVIO OS"</formula>
    </cfRule>
  </conditionalFormatting>
  <conditionalFormatting sqref="X878">
    <cfRule type="expression" dxfId="2" priority="2822">
      <formula>$T878="PEDIDO COMERCIAL"</formula>
    </cfRule>
  </conditionalFormatting>
  <conditionalFormatting sqref="X878">
    <cfRule type="expression" dxfId="4" priority="2823">
      <formula>$T878="REINGRESO FINALIZADO"</formula>
    </cfRule>
  </conditionalFormatting>
  <conditionalFormatting sqref="X878">
    <cfRule type="expression" dxfId="2" priority="2824">
      <formula>$T878="ENVIO OS N2"</formula>
    </cfRule>
  </conditionalFormatting>
  <conditionalFormatting sqref="X878">
    <cfRule type="expression" dxfId="2" priority="2825">
      <formula>$T878="ENVIO OS N1"</formula>
    </cfRule>
  </conditionalFormatting>
  <conditionalFormatting sqref="X878">
    <cfRule type="expression" dxfId="6" priority="2826">
      <formula>$T878="PEDIDO COMERCIAL"</formula>
    </cfRule>
  </conditionalFormatting>
  <conditionalFormatting sqref="X878">
    <cfRule type="expression" dxfId="4" priority="2827">
      <formula>$T878="REINGRESO FINALIZADO"</formula>
    </cfRule>
  </conditionalFormatting>
  <conditionalFormatting sqref="X878">
    <cfRule type="expression" dxfId="2" priority="2828">
      <formula>$T878="ENVIO OS N2"</formula>
    </cfRule>
  </conditionalFormatting>
  <conditionalFormatting sqref="X878">
    <cfRule type="expression" dxfId="2" priority="2829">
      <formula>$T878="ENVIO OS N1"</formula>
    </cfRule>
  </conditionalFormatting>
  <conditionalFormatting sqref="J909">
    <cfRule type="expression" dxfId="3" priority="2830">
      <formula>$T909="FINALIZADO"</formula>
    </cfRule>
  </conditionalFormatting>
  <conditionalFormatting sqref="J909">
    <cfRule type="expression" dxfId="1" priority="2831">
      <formula>$T909=""</formula>
    </cfRule>
  </conditionalFormatting>
  <conditionalFormatting sqref="J909">
    <cfRule type="expression" dxfId="2" priority="2832">
      <formula>$T909="ENVIO OS"</formula>
    </cfRule>
  </conditionalFormatting>
  <conditionalFormatting sqref="T909">
    <cfRule type="expression" dxfId="3" priority="2833">
      <formula>$T909="FINALIZADO"</formula>
    </cfRule>
  </conditionalFormatting>
  <conditionalFormatting sqref="T909">
    <cfRule type="expression" dxfId="1" priority="2834">
      <formula>$T909=""</formula>
    </cfRule>
  </conditionalFormatting>
  <conditionalFormatting sqref="T909">
    <cfRule type="expression" dxfId="2" priority="2835">
      <formula>$T909="ENVIO OS"</formula>
    </cfRule>
  </conditionalFormatting>
  <conditionalFormatting sqref="P909">
    <cfRule type="expression" dxfId="2" priority="2836">
      <formula>$T909="PEDIDO COMERCIAL"</formula>
    </cfRule>
  </conditionalFormatting>
  <conditionalFormatting sqref="P909">
    <cfRule type="expression" dxfId="4" priority="2837">
      <formula>$T909="REINGRESO FINALIZADO"</formula>
    </cfRule>
  </conditionalFormatting>
  <conditionalFormatting sqref="P909">
    <cfRule type="expression" dxfId="2" priority="2838">
      <formula>$T909="ENVIO OS N2"</formula>
    </cfRule>
  </conditionalFormatting>
  <conditionalFormatting sqref="P909">
    <cfRule type="expression" dxfId="2" priority="2839">
      <formula>$T909="ENVIO OS N1"</formula>
    </cfRule>
  </conditionalFormatting>
  <conditionalFormatting sqref="O909">
    <cfRule type="expression" dxfId="0" priority="2840">
      <formula>$T909="FINALIZADO"</formula>
    </cfRule>
  </conditionalFormatting>
  <conditionalFormatting sqref="O909">
    <cfRule type="expression" dxfId="1" priority="2841">
      <formula>$T909=""</formula>
    </cfRule>
  </conditionalFormatting>
  <conditionalFormatting sqref="O909">
    <cfRule type="expression" dxfId="2" priority="2842">
      <formula>$T909="ENVIO OS"</formula>
    </cfRule>
  </conditionalFormatting>
  <conditionalFormatting sqref="I909">
    <cfRule type="expression" dxfId="0" priority="2843">
      <formula>$T909="FINALIZADO"</formula>
    </cfRule>
  </conditionalFormatting>
  <conditionalFormatting sqref="I909">
    <cfRule type="expression" dxfId="1" priority="2844">
      <formula>$T909=""</formula>
    </cfRule>
  </conditionalFormatting>
  <conditionalFormatting sqref="I909">
    <cfRule type="expression" dxfId="2" priority="2845">
      <formula>$T909="ENVIO OS"</formula>
    </cfRule>
  </conditionalFormatting>
  <conditionalFormatting sqref="R909:S909">
    <cfRule type="expression" dxfId="0" priority="2846">
      <formula>$T909="FINALIZADO"</formula>
    </cfRule>
  </conditionalFormatting>
  <conditionalFormatting sqref="R909:S909">
    <cfRule type="expression" dxfId="1" priority="2847">
      <formula>$T909=""</formula>
    </cfRule>
  </conditionalFormatting>
  <conditionalFormatting sqref="R909:S909">
    <cfRule type="expression" dxfId="2" priority="2848">
      <formula>$T909="ENVIO OS"</formula>
    </cfRule>
  </conditionalFormatting>
  <conditionalFormatting sqref="U909">
    <cfRule type="expression" dxfId="3" priority="2849">
      <formula>$T909="FINALIZADO"</formula>
    </cfRule>
  </conditionalFormatting>
  <conditionalFormatting sqref="U909">
    <cfRule type="expression" dxfId="1" priority="2850">
      <formula>$T909=""</formula>
    </cfRule>
  </conditionalFormatting>
  <conditionalFormatting sqref="U909">
    <cfRule type="expression" dxfId="2" priority="2851">
      <formula>$T909="ENVIO OS"</formula>
    </cfRule>
  </conditionalFormatting>
  <conditionalFormatting sqref="U909">
    <cfRule type="expression" dxfId="2" priority="2852">
      <formula>$T909="PEDIDO COMERCIAL"</formula>
    </cfRule>
  </conditionalFormatting>
  <conditionalFormatting sqref="U909">
    <cfRule type="expression" dxfId="4" priority="2853">
      <formula>$T909="REINGRESO FINALIZADO"</formula>
    </cfRule>
  </conditionalFormatting>
  <conditionalFormatting sqref="U909">
    <cfRule type="expression" dxfId="2" priority="2854">
      <formula>$T909="ENVIO OS N2"</formula>
    </cfRule>
  </conditionalFormatting>
  <conditionalFormatting sqref="U909">
    <cfRule type="expression" dxfId="2" priority="2855">
      <formula>$T909="ENVIO OS N1"</formula>
    </cfRule>
  </conditionalFormatting>
  <conditionalFormatting sqref="M909">
    <cfRule type="expression" dxfId="3" priority="2856">
      <formula>$T909="FINALIZADO"</formula>
    </cfRule>
  </conditionalFormatting>
  <conditionalFormatting sqref="M909">
    <cfRule type="expression" dxfId="1" priority="2857">
      <formula>$T909=""</formula>
    </cfRule>
  </conditionalFormatting>
  <conditionalFormatting sqref="M909">
    <cfRule type="expression" dxfId="2" priority="2858">
      <formula>$T909="ENVIO OS"</formula>
    </cfRule>
  </conditionalFormatting>
  <conditionalFormatting sqref="M909">
    <cfRule type="expression" dxfId="4" priority="2859">
      <formula>$T909="REINGRESO FINALIZADO"</formula>
    </cfRule>
  </conditionalFormatting>
  <conditionalFormatting sqref="M909">
    <cfRule type="expression" dxfId="2" priority="2860">
      <formula>$T909="ENVIO OS N2"</formula>
    </cfRule>
  </conditionalFormatting>
  <conditionalFormatting sqref="M909">
    <cfRule type="expression" dxfId="2" priority="2861">
      <formula>$T909="ENVIO OS N1"</formula>
    </cfRule>
  </conditionalFormatting>
  <conditionalFormatting sqref="O909:P909 R909:AB909">
    <cfRule type="expression" dxfId="3" priority="2862">
      <formula>$T909="FINALIZADO"</formula>
    </cfRule>
  </conditionalFormatting>
  <conditionalFormatting sqref="O909:P909 R909:AB909">
    <cfRule type="expression" dxfId="1" priority="2863">
      <formula>$T909=""</formula>
    </cfRule>
  </conditionalFormatting>
  <conditionalFormatting sqref="O909:P909 R909:AB909">
    <cfRule type="expression" dxfId="2" priority="2864">
      <formula>$T909="ENVIO OS"</formula>
    </cfRule>
  </conditionalFormatting>
  <conditionalFormatting sqref="AC909:AD909">
    <cfRule type="expression" dxfId="4" priority="2865">
      <formula>$T909="REINGRESO FINALIZADO"</formula>
    </cfRule>
  </conditionalFormatting>
  <conditionalFormatting sqref="AC909:AD909">
    <cfRule type="expression" dxfId="2" priority="2866">
      <formula>$T909="ENVIO OS N2"</formula>
    </cfRule>
  </conditionalFormatting>
  <conditionalFormatting sqref="AC909:AD909">
    <cfRule type="expression" dxfId="2" priority="2867">
      <formula>$T909="ENVIO OS N1"</formula>
    </cfRule>
  </conditionalFormatting>
  <conditionalFormatting sqref="X909">
    <cfRule type="expression" dxfId="2" priority="2868">
      <formula>$T909="PEDIDO COMERCIAL"</formula>
    </cfRule>
  </conditionalFormatting>
  <conditionalFormatting sqref="X909">
    <cfRule type="expression" dxfId="4" priority="2869">
      <formula>$T909="REINGRESO FINALIZADO"</formula>
    </cfRule>
  </conditionalFormatting>
  <conditionalFormatting sqref="X909">
    <cfRule type="expression" dxfId="2" priority="2870">
      <formula>$T909="ENVIO OS N2"</formula>
    </cfRule>
  </conditionalFormatting>
  <conditionalFormatting sqref="X909">
    <cfRule type="expression" dxfId="2" priority="2871">
      <formula>$T909="ENVIO OS N1"</formula>
    </cfRule>
  </conditionalFormatting>
  <conditionalFormatting sqref="O910">
    <cfRule type="expression" dxfId="3" priority="2872">
      <formula>$T910="FINALIZADO"</formula>
    </cfRule>
  </conditionalFormatting>
  <conditionalFormatting sqref="O910">
    <cfRule type="expression" dxfId="1" priority="2873">
      <formula>$T910=""</formula>
    </cfRule>
  </conditionalFormatting>
  <conditionalFormatting sqref="O910">
    <cfRule type="expression" dxfId="2" priority="2874">
      <formula>$T910="ENVIO OS"</formula>
    </cfRule>
  </conditionalFormatting>
  <conditionalFormatting sqref="O910">
    <cfRule type="expression" dxfId="4" priority="2875">
      <formula>$T910="REINGRESO FINALIZADO"</formula>
    </cfRule>
  </conditionalFormatting>
  <conditionalFormatting sqref="O910">
    <cfRule type="expression" dxfId="2" priority="2876">
      <formula>$T910="ENVIO OS N2"</formula>
    </cfRule>
  </conditionalFormatting>
  <conditionalFormatting sqref="O910">
    <cfRule type="expression" dxfId="2" priority="2877">
      <formula>$T910="ENVIO OS N1"</formula>
    </cfRule>
  </conditionalFormatting>
  <conditionalFormatting sqref="J910">
    <cfRule type="expression" dxfId="2" priority="2878">
      <formula>$T910="PEDIDO COMERCIAL"</formula>
    </cfRule>
  </conditionalFormatting>
  <conditionalFormatting sqref="J910">
    <cfRule type="expression" dxfId="4" priority="2879">
      <formula>$T910="REINGRESO FINALIZADO"</formula>
    </cfRule>
  </conditionalFormatting>
  <conditionalFormatting sqref="J910">
    <cfRule type="expression" dxfId="2" priority="2880">
      <formula>$T910="ENVIO OS N2"</formula>
    </cfRule>
  </conditionalFormatting>
  <conditionalFormatting sqref="J910">
    <cfRule type="expression" dxfId="2" priority="2881">
      <formula>$T910="ENVIO OS N1"</formula>
    </cfRule>
  </conditionalFormatting>
  <conditionalFormatting sqref="T910">
    <cfRule type="expression" dxfId="3" priority="2882">
      <formula>$T910="FINALIZADO"</formula>
    </cfRule>
  </conditionalFormatting>
  <conditionalFormatting sqref="T910">
    <cfRule type="expression" dxfId="1" priority="2883">
      <formula>$T910=""</formula>
    </cfRule>
  </conditionalFormatting>
  <conditionalFormatting sqref="T910">
    <cfRule type="expression" dxfId="2" priority="2884">
      <formula>$T910="ENVIO OS"</formula>
    </cfRule>
  </conditionalFormatting>
  <conditionalFormatting sqref="T910">
    <cfRule type="expression" dxfId="4" priority="2885">
      <formula>$T910="REINGRESO FINALIZADO"</formula>
    </cfRule>
  </conditionalFormatting>
  <conditionalFormatting sqref="T910">
    <cfRule type="expression" dxfId="2" priority="2886">
      <formula>$T910="ENVIO OS N2"</formula>
    </cfRule>
  </conditionalFormatting>
  <conditionalFormatting sqref="T910">
    <cfRule type="expression" dxfId="2" priority="2887">
      <formula>$T910="ENVIO OS N1"</formula>
    </cfRule>
  </conditionalFormatting>
  <conditionalFormatting sqref="R910:S910">
    <cfRule type="expression" dxfId="0" priority="2888">
      <formula>$T910="FINALIZADO"</formula>
    </cfRule>
  </conditionalFormatting>
  <conditionalFormatting sqref="R910:S910">
    <cfRule type="expression" dxfId="1" priority="2889">
      <formula>$T910=""</formula>
    </cfRule>
  </conditionalFormatting>
  <conditionalFormatting sqref="R910:S910">
    <cfRule type="expression" dxfId="2" priority="2890">
      <formula>$T910="ENVIO OS"</formula>
    </cfRule>
  </conditionalFormatting>
  <conditionalFormatting sqref="R910:S910">
    <cfRule type="expression" dxfId="4" priority="2891">
      <formula>$T910="REINGRESO FINALIZADO"</formula>
    </cfRule>
  </conditionalFormatting>
  <conditionalFormatting sqref="R910:S910">
    <cfRule type="expression" dxfId="2" priority="2892">
      <formula>$T910="ENVIO OS N2"</formula>
    </cfRule>
  </conditionalFormatting>
  <conditionalFormatting sqref="R910:S910">
    <cfRule type="expression" dxfId="2" priority="2893">
      <formula>$T910="ENVIO OS N1"</formula>
    </cfRule>
  </conditionalFormatting>
  <conditionalFormatting sqref="U910">
    <cfRule type="expression" dxfId="3" priority="2894">
      <formula>$T910="FINALIZADO"</formula>
    </cfRule>
  </conditionalFormatting>
  <conditionalFormatting sqref="U910">
    <cfRule type="expression" dxfId="1" priority="2895">
      <formula>$T910=""</formula>
    </cfRule>
  </conditionalFormatting>
  <conditionalFormatting sqref="U910">
    <cfRule type="expression" dxfId="2" priority="2896">
      <formula>$T910="ENVIO OS"</formula>
    </cfRule>
  </conditionalFormatting>
  <conditionalFormatting sqref="U910">
    <cfRule type="expression" dxfId="4" priority="2897">
      <formula>$T910="REINGRESO FINALIZADO"</formula>
    </cfRule>
  </conditionalFormatting>
  <conditionalFormatting sqref="U910">
    <cfRule type="expression" dxfId="2" priority="2898">
      <formula>$T910="ENVIO OS N2"</formula>
    </cfRule>
  </conditionalFormatting>
  <conditionalFormatting sqref="U910">
    <cfRule type="expression" dxfId="2" priority="2899">
      <formula>$T910="ENVIO OS N1"</formula>
    </cfRule>
  </conditionalFormatting>
  <conditionalFormatting sqref="M910">
    <cfRule type="expression" dxfId="3" priority="2900">
      <formula>$T910="FINALIZADO"</formula>
    </cfRule>
  </conditionalFormatting>
  <conditionalFormatting sqref="M910">
    <cfRule type="expression" dxfId="1" priority="2901">
      <formula>$T910=""</formula>
    </cfRule>
  </conditionalFormatting>
  <conditionalFormatting sqref="M910">
    <cfRule type="expression" dxfId="2" priority="2902">
      <formula>$T910="ENVIO OS"</formula>
    </cfRule>
  </conditionalFormatting>
  <conditionalFormatting sqref="M910">
    <cfRule type="expression" dxfId="4" priority="2903">
      <formula>$T910="REINGRESO FINALIZADO"</formula>
    </cfRule>
  </conditionalFormatting>
  <conditionalFormatting sqref="M910">
    <cfRule type="expression" dxfId="2" priority="2904">
      <formula>$T910="ENVIO OS N2"</formula>
    </cfRule>
  </conditionalFormatting>
  <conditionalFormatting sqref="M910">
    <cfRule type="expression" dxfId="2" priority="2905">
      <formula>$T910="ENVIO OS N1"</formula>
    </cfRule>
  </conditionalFormatting>
  <conditionalFormatting sqref="O910:P910 R910:AB910">
    <cfRule type="expression" dxfId="3" priority="2906">
      <formula>$T910="FINALIZADO"</formula>
    </cfRule>
  </conditionalFormatting>
  <conditionalFormatting sqref="O910:P910 R910:AB910">
    <cfRule type="expression" dxfId="1" priority="2907">
      <formula>$T910=""</formula>
    </cfRule>
  </conditionalFormatting>
  <conditionalFormatting sqref="O910:P910 R910:AB910">
    <cfRule type="expression" dxfId="2" priority="2908">
      <formula>$T910="ENVIO OS"</formula>
    </cfRule>
  </conditionalFormatting>
  <conditionalFormatting sqref="AC910:AD910">
    <cfRule type="expression" dxfId="4" priority="2909">
      <formula>$T910="REINGRESO FINALIZADO"</formula>
    </cfRule>
  </conditionalFormatting>
  <conditionalFormatting sqref="AC910:AD910">
    <cfRule type="expression" dxfId="2" priority="2910">
      <formula>$T910="ENVIO OS N2"</formula>
    </cfRule>
  </conditionalFormatting>
  <conditionalFormatting sqref="AC910:AD910">
    <cfRule type="expression" dxfId="2" priority="2911">
      <formula>$T910="ENVIO OS N1"</formula>
    </cfRule>
  </conditionalFormatting>
  <conditionalFormatting sqref="X910">
    <cfRule type="expression" dxfId="2" priority="2912">
      <formula>$T910="PEDIDO COMERCIAL"</formula>
    </cfRule>
  </conditionalFormatting>
  <conditionalFormatting sqref="X910">
    <cfRule type="expression" dxfId="4" priority="2913">
      <formula>$T910="REINGRESO FINALIZADO"</formula>
    </cfRule>
  </conditionalFormatting>
  <conditionalFormatting sqref="X910">
    <cfRule type="expression" dxfId="2" priority="2914">
      <formula>$T910="ENVIO OS N2"</formula>
    </cfRule>
  </conditionalFormatting>
  <conditionalFormatting sqref="X910">
    <cfRule type="expression" dxfId="2" priority="2915">
      <formula>$T910="ENVIO OS N1"</formula>
    </cfRule>
  </conditionalFormatting>
  <conditionalFormatting sqref="N910">
    <cfRule type="expression" dxfId="3" priority="2916">
      <formula>$T910="FINALIZADO"</formula>
    </cfRule>
  </conditionalFormatting>
  <conditionalFormatting sqref="N910">
    <cfRule type="expression" dxfId="1" priority="2917">
      <formula>$T910=""</formula>
    </cfRule>
  </conditionalFormatting>
  <conditionalFormatting sqref="N910">
    <cfRule type="expression" dxfId="2" priority="2918">
      <formula>$T910="ENVIO OS"</formula>
    </cfRule>
  </conditionalFormatting>
  <conditionalFormatting sqref="N910">
    <cfRule type="expression" dxfId="4" priority="2919">
      <formula>$T910="REINGRESO FINALIZADO"</formula>
    </cfRule>
  </conditionalFormatting>
  <conditionalFormatting sqref="N910">
    <cfRule type="expression" dxfId="2" priority="2920">
      <formula>$T910="ENVIO OS N2"</formula>
    </cfRule>
  </conditionalFormatting>
  <conditionalFormatting sqref="N910">
    <cfRule type="expression" dxfId="2" priority="2921">
      <formula>$T910="ENVIO OS N1"</formula>
    </cfRule>
  </conditionalFormatting>
  <conditionalFormatting sqref="V911:W911">
    <cfRule type="expression" dxfId="0" priority="2922">
      <formula>$T911="FINALIZADO"</formula>
    </cfRule>
  </conditionalFormatting>
  <conditionalFormatting sqref="V911:W911">
    <cfRule type="expression" dxfId="1" priority="2923">
      <formula>$T911=""</formula>
    </cfRule>
  </conditionalFormatting>
  <conditionalFormatting sqref="V911:W911">
    <cfRule type="expression" dxfId="2" priority="2924">
      <formula>$T911="ENVIO OS"</formula>
    </cfRule>
  </conditionalFormatting>
  <conditionalFormatting sqref="U911">
    <cfRule type="expression" dxfId="0" priority="2925">
      <formula>$T911="FINALIZADO"</formula>
    </cfRule>
  </conditionalFormatting>
  <conditionalFormatting sqref="U911">
    <cfRule type="expression" dxfId="1" priority="2926">
      <formula>$T911=""</formula>
    </cfRule>
  </conditionalFormatting>
  <conditionalFormatting sqref="U911">
    <cfRule type="expression" dxfId="2" priority="2927">
      <formula>$T911="ENVIO OS"</formula>
    </cfRule>
  </conditionalFormatting>
  <conditionalFormatting sqref="M911">
    <cfRule type="expression" dxfId="3" priority="2928">
      <formula>$T911="FINALIZADO"</formula>
    </cfRule>
  </conditionalFormatting>
  <conditionalFormatting sqref="M911">
    <cfRule type="expression" dxfId="1" priority="2929">
      <formula>$T911=""</formula>
    </cfRule>
  </conditionalFormatting>
  <conditionalFormatting sqref="M911">
    <cfRule type="expression" dxfId="2" priority="2930">
      <formula>$T911="ENVIO OS"</formula>
    </cfRule>
  </conditionalFormatting>
  <conditionalFormatting sqref="M911">
    <cfRule type="expression" dxfId="4" priority="2931">
      <formula>$T911="REINGRESO FINALIZADO"</formula>
    </cfRule>
  </conditionalFormatting>
  <conditionalFormatting sqref="M911">
    <cfRule type="expression" dxfId="2" priority="2932">
      <formula>$T911="ENVIO OS N2"</formula>
    </cfRule>
  </conditionalFormatting>
  <conditionalFormatting sqref="M911">
    <cfRule type="expression" dxfId="2" priority="2933">
      <formula>$T911="ENVIO OS N1"</formula>
    </cfRule>
  </conditionalFormatting>
  <conditionalFormatting sqref="O911:P911 R911:S911">
    <cfRule type="expression" dxfId="3" priority="2934">
      <formula>$T911="FINALIZADO"</formula>
    </cfRule>
  </conditionalFormatting>
  <conditionalFormatting sqref="O911:P911 R911:S911">
    <cfRule type="expression" dxfId="1" priority="2935">
      <formula>$T911=""</formula>
    </cfRule>
  </conditionalFormatting>
  <conditionalFormatting sqref="O911:P911 R911:S911">
    <cfRule type="expression" dxfId="2" priority="2936">
      <formula>$T911="ENVIO OS"</formula>
    </cfRule>
  </conditionalFormatting>
  <conditionalFormatting sqref="AC911:AD911">
    <cfRule type="expression" dxfId="4" priority="2937">
      <formula>$T911="REINGRESO FINALIZADO"</formula>
    </cfRule>
  </conditionalFormatting>
  <conditionalFormatting sqref="AC911:AD911">
    <cfRule type="expression" dxfId="2" priority="2938">
      <formula>$T911="ENVIO OS N2"</formula>
    </cfRule>
  </conditionalFormatting>
  <conditionalFormatting sqref="AC911:AD911">
    <cfRule type="expression" dxfId="2" priority="2939">
      <formula>$T911="ENVIO OS N1"</formula>
    </cfRule>
  </conditionalFormatting>
  <conditionalFormatting sqref="J911">
    <cfRule type="expression" dxfId="2" priority="2940">
      <formula>$T911="PEDIDO COMERCIAL"</formula>
    </cfRule>
  </conditionalFormatting>
  <conditionalFormatting sqref="J911">
    <cfRule type="expression" dxfId="4" priority="2941">
      <formula>$T911="REINGRESO FINALIZADO"</formula>
    </cfRule>
  </conditionalFormatting>
  <conditionalFormatting sqref="J911">
    <cfRule type="expression" dxfId="2" priority="2942">
      <formula>$T911="ENVIO OS N2"</formula>
    </cfRule>
  </conditionalFormatting>
  <conditionalFormatting sqref="J911">
    <cfRule type="expression" dxfId="2" priority="2943">
      <formula>$T911="ENVIO OS N1"</formula>
    </cfRule>
  </conditionalFormatting>
  <conditionalFormatting sqref="N911">
    <cfRule type="expression" dxfId="3" priority="2944">
      <formula>$T911="FINALIZADO"</formula>
    </cfRule>
  </conditionalFormatting>
  <conditionalFormatting sqref="N911">
    <cfRule type="expression" dxfId="1" priority="2945">
      <formula>$T911=""</formula>
    </cfRule>
  </conditionalFormatting>
  <conditionalFormatting sqref="N911">
    <cfRule type="expression" dxfId="2" priority="2946">
      <formula>$T911="ENVIO OS"</formula>
    </cfRule>
  </conditionalFormatting>
  <conditionalFormatting sqref="N911">
    <cfRule type="expression" dxfId="4" priority="2947">
      <formula>$T911="REINGRESO FINALIZADO"</formula>
    </cfRule>
  </conditionalFormatting>
  <conditionalFormatting sqref="N911">
    <cfRule type="expression" dxfId="2" priority="2948">
      <formula>$T911="ENVIO OS N2"</formula>
    </cfRule>
  </conditionalFormatting>
  <conditionalFormatting sqref="N911">
    <cfRule type="expression" dxfId="2" priority="2949">
      <formula>$T911="ENVIO OS N1"</formula>
    </cfRule>
  </conditionalFormatting>
  <conditionalFormatting sqref="A912">
    <cfRule type="expression" dxfId="0" priority="2950">
      <formula>$T912="FINALIZADO"</formula>
    </cfRule>
  </conditionalFormatting>
  <conditionalFormatting sqref="A912">
    <cfRule type="expression" dxfId="1" priority="2951">
      <formula>$T912=""</formula>
    </cfRule>
  </conditionalFormatting>
  <conditionalFormatting sqref="A912">
    <cfRule type="expression" dxfId="2" priority="2952">
      <formula>$T912="ENVIO OS"</formula>
    </cfRule>
  </conditionalFormatting>
  <conditionalFormatting sqref="U912">
    <cfRule type="expression" dxfId="0" priority="2953">
      <formula>$T912="FINALIZADO"</formula>
    </cfRule>
  </conditionalFormatting>
  <conditionalFormatting sqref="U912">
    <cfRule type="expression" dxfId="1" priority="2954">
      <formula>$T912=""</formula>
    </cfRule>
  </conditionalFormatting>
  <conditionalFormatting sqref="U912">
    <cfRule type="expression" dxfId="2" priority="2955">
      <formula>$T912="ENVIO OS"</formula>
    </cfRule>
  </conditionalFormatting>
  <conditionalFormatting sqref="M912">
    <cfRule type="expression" dxfId="3" priority="2956">
      <formula>$T912="FINALIZADO"</formula>
    </cfRule>
  </conditionalFormatting>
  <conditionalFormatting sqref="M912">
    <cfRule type="expression" dxfId="1" priority="2957">
      <formula>$T912=""</formula>
    </cfRule>
  </conditionalFormatting>
  <conditionalFormatting sqref="M912">
    <cfRule type="expression" dxfId="2" priority="2958">
      <formula>$T912="ENVIO OS"</formula>
    </cfRule>
  </conditionalFormatting>
  <conditionalFormatting sqref="M912">
    <cfRule type="expression" dxfId="4" priority="2959">
      <formula>$T912="REINGRESO FINALIZADO"</formula>
    </cfRule>
  </conditionalFormatting>
  <conditionalFormatting sqref="M912">
    <cfRule type="expression" dxfId="2" priority="2960">
      <formula>$T912="ENVIO OS N2"</formula>
    </cfRule>
  </conditionalFormatting>
  <conditionalFormatting sqref="M912">
    <cfRule type="expression" dxfId="2" priority="2961">
      <formula>$T912="ENVIO OS N1"</formula>
    </cfRule>
  </conditionalFormatting>
  <conditionalFormatting sqref="O918:P918 R918:AB918">
    <cfRule type="expression" dxfId="3" priority="2962">
      <formula>$T918="FINALIZADO"</formula>
    </cfRule>
  </conditionalFormatting>
  <conditionalFormatting sqref="O918:P918 R918:AB918">
    <cfRule type="expression" dxfId="1" priority="2963">
      <formula>$T918=""</formula>
    </cfRule>
  </conditionalFormatting>
  <conditionalFormatting sqref="O918:P918 R918:AB918">
    <cfRule type="expression" dxfId="2" priority="2964">
      <formula>$T918="ENVIO OS"</formula>
    </cfRule>
  </conditionalFormatting>
  <conditionalFormatting sqref="AC912:AD912">
    <cfRule type="expression" dxfId="4" priority="2965">
      <formula>$T912="REINGRESO FINALIZADO"</formula>
    </cfRule>
  </conditionalFormatting>
  <conditionalFormatting sqref="AC912:AD912">
    <cfRule type="expression" dxfId="2" priority="2966">
      <formula>$T912="ENVIO OS N2"</formula>
    </cfRule>
  </conditionalFormatting>
  <conditionalFormatting sqref="AC912:AD912">
    <cfRule type="expression" dxfId="2" priority="2967">
      <formula>$T912="ENVIO OS N1"</formula>
    </cfRule>
  </conditionalFormatting>
  <conditionalFormatting sqref="X912">
    <cfRule type="expression" dxfId="2" priority="2968">
      <formula>$T912="PEDIDO COMERCIAL"</formula>
    </cfRule>
  </conditionalFormatting>
  <conditionalFormatting sqref="X912">
    <cfRule type="expression" dxfId="4" priority="2969">
      <formula>$T912="REINGRESO FINALIZADO"</formula>
    </cfRule>
  </conditionalFormatting>
  <conditionalFormatting sqref="X912">
    <cfRule type="expression" dxfId="2" priority="2970">
      <formula>$T912="ENVIO OS N2"</formula>
    </cfRule>
  </conditionalFormatting>
  <conditionalFormatting sqref="X912">
    <cfRule type="expression" dxfId="2" priority="2971">
      <formula>$T912="ENVIO OS N1"</formula>
    </cfRule>
  </conditionalFormatting>
  <conditionalFormatting sqref="N912">
    <cfRule type="expression" dxfId="3" priority="2972">
      <formula>$T912="FINALIZADO"</formula>
    </cfRule>
  </conditionalFormatting>
  <conditionalFormatting sqref="N912">
    <cfRule type="expression" dxfId="1" priority="2973">
      <formula>$T912=""</formula>
    </cfRule>
  </conditionalFormatting>
  <conditionalFormatting sqref="N912">
    <cfRule type="expression" dxfId="2" priority="2974">
      <formula>$T912="ENVIO OS"</formula>
    </cfRule>
  </conditionalFormatting>
  <conditionalFormatting sqref="N912">
    <cfRule type="expression" dxfId="4" priority="2975">
      <formula>$T912="REINGRESO FINALIZADO"</formula>
    </cfRule>
  </conditionalFormatting>
  <conditionalFormatting sqref="N912">
    <cfRule type="expression" dxfId="2" priority="2976">
      <formula>$T912="ENVIO OS N2"</formula>
    </cfRule>
  </conditionalFormatting>
  <conditionalFormatting sqref="N912">
    <cfRule type="expression" dxfId="2" priority="2977">
      <formula>$T912="ENVIO OS N1"</formula>
    </cfRule>
  </conditionalFormatting>
  <conditionalFormatting sqref="E912">
    <cfRule type="expression" dxfId="0" priority="2978">
      <formula>$T912="FINALIZADO"</formula>
    </cfRule>
  </conditionalFormatting>
  <conditionalFormatting sqref="E912">
    <cfRule type="expression" dxfId="1" priority="2979">
      <formula>$T912=""</formula>
    </cfRule>
  </conditionalFormatting>
  <conditionalFormatting sqref="E912">
    <cfRule type="expression" dxfId="2" priority="2980">
      <formula>$T912="ENVIO OS"</formula>
    </cfRule>
  </conditionalFormatting>
  <conditionalFormatting sqref="E912">
    <cfRule type="expression" dxfId="3" priority="2981">
      <formula>$T912="FINALIZADO"</formula>
    </cfRule>
  </conditionalFormatting>
  <conditionalFormatting sqref="E912">
    <cfRule type="expression" dxfId="1" priority="2982">
      <formula>$T912=""</formula>
    </cfRule>
  </conditionalFormatting>
  <conditionalFormatting sqref="E912">
    <cfRule type="expression" dxfId="2" priority="2983">
      <formula>$T912="ENVIO OS"</formula>
    </cfRule>
  </conditionalFormatting>
  <conditionalFormatting sqref="E912">
    <cfRule type="expression" dxfId="4" priority="2984">
      <formula>$T912="REINGRESO FINALIZADO"</formula>
    </cfRule>
  </conditionalFormatting>
  <conditionalFormatting sqref="E912">
    <cfRule type="expression" dxfId="2" priority="2985">
      <formula>$T912="ENVIO OS N2"</formula>
    </cfRule>
  </conditionalFormatting>
  <conditionalFormatting sqref="E912">
    <cfRule type="expression" dxfId="2" priority="2986">
      <formula>$T912="ENVIO OS N1"</formula>
    </cfRule>
  </conditionalFormatting>
  <conditionalFormatting sqref="F912">
    <cfRule type="expression" dxfId="0" priority="2987">
      <formula>$T912="FINALIZADO"</formula>
    </cfRule>
  </conditionalFormatting>
  <conditionalFormatting sqref="F912">
    <cfRule type="expression" dxfId="1" priority="2988">
      <formula>$T912=""</formula>
    </cfRule>
  </conditionalFormatting>
  <conditionalFormatting sqref="F912">
    <cfRule type="expression" dxfId="2" priority="2989">
      <formula>$T912="ENVIO OS"</formula>
    </cfRule>
  </conditionalFormatting>
  <conditionalFormatting sqref="F912">
    <cfRule type="expression" dxfId="3" priority="2990">
      <formula>$T912="FINALIZADO"</formula>
    </cfRule>
  </conditionalFormatting>
  <conditionalFormatting sqref="F912">
    <cfRule type="expression" dxfId="1" priority="2991">
      <formula>$T912=""</formula>
    </cfRule>
  </conditionalFormatting>
  <conditionalFormatting sqref="F912">
    <cfRule type="expression" dxfId="2" priority="2992">
      <formula>$T912="ENVIO OS"</formula>
    </cfRule>
  </conditionalFormatting>
  <conditionalFormatting sqref="F912">
    <cfRule type="expression" dxfId="4" priority="2993">
      <formula>$T912="REINGRESO FINALIZADO"</formula>
    </cfRule>
  </conditionalFormatting>
  <conditionalFormatting sqref="F912">
    <cfRule type="expression" dxfId="2" priority="2994">
      <formula>$T912="ENVIO OS N2"</formula>
    </cfRule>
  </conditionalFormatting>
  <conditionalFormatting sqref="F912">
    <cfRule type="expression" dxfId="2" priority="2995">
      <formula>$T912="ENVIO OS N1"</formula>
    </cfRule>
  </conditionalFormatting>
  <conditionalFormatting sqref="A913">
    <cfRule type="expression" dxfId="3" priority="2996">
      <formula>$T913="FINALIZADO"</formula>
    </cfRule>
  </conditionalFormatting>
  <conditionalFormatting sqref="A913">
    <cfRule type="expression" dxfId="1" priority="2997">
      <formula>$T913=""</formula>
    </cfRule>
  </conditionalFormatting>
  <conditionalFormatting sqref="A913">
    <cfRule type="expression" dxfId="2" priority="2998">
      <formula>$T913="ENVIO OS"</formula>
    </cfRule>
  </conditionalFormatting>
  <conditionalFormatting sqref="K913:L913">
    <cfRule type="expression" dxfId="4" priority="2999">
      <formula>$T913="REINGRESO FINALIZADO"</formula>
    </cfRule>
  </conditionalFormatting>
  <conditionalFormatting sqref="K913:L913">
    <cfRule type="expression" dxfId="2" priority="3000">
      <formula>$T913="ENVIO OS N2"</formula>
    </cfRule>
  </conditionalFormatting>
  <conditionalFormatting sqref="K913:L913">
    <cfRule type="expression" dxfId="2" priority="3001">
      <formula>$T913="ENVIO OS N1"</formula>
    </cfRule>
  </conditionalFormatting>
  <conditionalFormatting sqref="J913">
    <cfRule type="expression" dxfId="2" priority="3002">
      <formula>$T913="PEDIDO COMERCIAL"</formula>
    </cfRule>
  </conditionalFormatting>
  <conditionalFormatting sqref="J913">
    <cfRule type="expression" dxfId="4" priority="3003">
      <formula>$T913="REINGRESO FINALIZADO"</formula>
    </cfRule>
  </conditionalFormatting>
  <conditionalFormatting sqref="J913">
    <cfRule type="expression" dxfId="2" priority="3004">
      <formula>$T913="ENVIO OS N2"</formula>
    </cfRule>
  </conditionalFormatting>
  <conditionalFormatting sqref="J913">
    <cfRule type="expression" dxfId="2" priority="3005">
      <formula>$T913="ENVIO OS N1"</formula>
    </cfRule>
  </conditionalFormatting>
  <conditionalFormatting sqref="N913">
    <cfRule type="expression" dxfId="3" priority="3006">
      <formula>$T913="FINALIZADO"</formula>
    </cfRule>
  </conditionalFormatting>
  <conditionalFormatting sqref="N913">
    <cfRule type="expression" dxfId="1" priority="3007">
      <formula>$T913=""</formula>
    </cfRule>
  </conditionalFormatting>
  <conditionalFormatting sqref="N913">
    <cfRule type="expression" dxfId="2" priority="3008">
      <formula>$T913="ENVIO OS"</formula>
    </cfRule>
  </conditionalFormatting>
  <conditionalFormatting sqref="N913">
    <cfRule type="expression" dxfId="4" priority="3009">
      <formula>$T913="REINGRESO FINALIZADO"</formula>
    </cfRule>
  </conditionalFormatting>
  <conditionalFormatting sqref="N913">
    <cfRule type="expression" dxfId="2" priority="3010">
      <formula>$T913="ENVIO OS N2"</formula>
    </cfRule>
  </conditionalFormatting>
  <conditionalFormatting sqref="N913">
    <cfRule type="expression" dxfId="2" priority="3011">
      <formula>$T913="ENVIO OS N1"</formula>
    </cfRule>
  </conditionalFormatting>
  <conditionalFormatting sqref="AC913:AD913">
    <cfRule type="expression" dxfId="3" priority="3012">
      <formula>$T913="FINALIZADO"</formula>
    </cfRule>
  </conditionalFormatting>
  <conditionalFormatting sqref="AC913:AD913">
    <cfRule type="expression" dxfId="1" priority="3013">
      <formula>$T913=""</formula>
    </cfRule>
  </conditionalFormatting>
  <conditionalFormatting sqref="AC913:AD913">
    <cfRule type="expression" dxfId="2" priority="3014">
      <formula>$T913="ENVIO OS"</formula>
    </cfRule>
  </conditionalFormatting>
  <conditionalFormatting sqref="AC913:AD913">
    <cfRule type="expression" dxfId="4" priority="3015">
      <formula>$T913="REINGRESO FINALIZADO"</formula>
    </cfRule>
  </conditionalFormatting>
  <conditionalFormatting sqref="AC913:AD913">
    <cfRule type="expression" dxfId="2" priority="3016">
      <formula>$T913="ENVIO OS N2"</formula>
    </cfRule>
  </conditionalFormatting>
  <conditionalFormatting sqref="AC913:AD913">
    <cfRule type="expression" dxfId="2" priority="3017">
      <formula>$T913="ENVIO OS N1"</formula>
    </cfRule>
  </conditionalFormatting>
  <conditionalFormatting sqref="X913">
    <cfRule type="expression" dxfId="2" priority="3018">
      <formula>$T913="PEDIDO COMERCIAL"</formula>
    </cfRule>
  </conditionalFormatting>
  <conditionalFormatting sqref="X913">
    <cfRule type="expression" dxfId="4" priority="3019">
      <formula>$T913="REINGRESO FINALIZADO"</formula>
    </cfRule>
  </conditionalFormatting>
  <conditionalFormatting sqref="X913">
    <cfRule type="expression" dxfId="2" priority="3020">
      <formula>$T913="ENVIO OS N2"</formula>
    </cfRule>
  </conditionalFormatting>
  <conditionalFormatting sqref="X913">
    <cfRule type="expression" dxfId="2" priority="3021">
      <formula>$T913="ENVIO OS N1"</formula>
    </cfRule>
  </conditionalFormatting>
  <conditionalFormatting sqref="N913">
    <cfRule type="expression" dxfId="3" priority="3022">
      <formula>$T913="FINALIZADO"</formula>
    </cfRule>
  </conditionalFormatting>
  <conditionalFormatting sqref="N913">
    <cfRule type="expression" dxfId="1" priority="3023">
      <formula>$T913=""</formula>
    </cfRule>
  </conditionalFormatting>
  <conditionalFormatting sqref="N913">
    <cfRule type="expression" dxfId="2" priority="3024">
      <formula>$T913="ENVIO OS"</formula>
    </cfRule>
  </conditionalFormatting>
  <conditionalFormatting sqref="N913">
    <cfRule type="expression" dxfId="4" priority="3025">
      <formula>$T913="REINGRESO FINALIZADO"</formula>
    </cfRule>
  </conditionalFormatting>
  <conditionalFormatting sqref="N913">
    <cfRule type="expression" dxfId="2" priority="3026">
      <formula>$T913="ENVIO OS N2"</formula>
    </cfRule>
  </conditionalFormatting>
  <conditionalFormatting sqref="N913">
    <cfRule type="expression" dxfId="2" priority="3027">
      <formula>$T913="ENVIO OS N1"</formula>
    </cfRule>
  </conditionalFormatting>
  <conditionalFormatting sqref="M913">
    <cfRule type="expression" dxfId="3" priority="3028">
      <formula>$T913="FINALIZADO"</formula>
    </cfRule>
  </conditionalFormatting>
  <conditionalFormatting sqref="M913">
    <cfRule type="expression" dxfId="1" priority="3029">
      <formula>$T913=""</formula>
    </cfRule>
  </conditionalFormatting>
  <conditionalFormatting sqref="M913">
    <cfRule type="expression" dxfId="2" priority="3030">
      <formula>$T913="ENVIO OS"</formula>
    </cfRule>
  </conditionalFormatting>
  <conditionalFormatting sqref="M913">
    <cfRule type="expression" dxfId="4" priority="3031">
      <formula>$T913="REINGRESO FINALIZADO"</formula>
    </cfRule>
  </conditionalFormatting>
  <conditionalFormatting sqref="M913">
    <cfRule type="expression" dxfId="2" priority="3032">
      <formula>$T913="ENVIO OS N2"</formula>
    </cfRule>
  </conditionalFormatting>
  <conditionalFormatting sqref="M913">
    <cfRule type="expression" dxfId="2" priority="3033">
      <formula>$T913="ENVIO OS N1"</formula>
    </cfRule>
  </conditionalFormatting>
  <conditionalFormatting sqref="M913">
    <cfRule type="expression" dxfId="3" priority="3034">
      <formula>$T913="FINALIZADO"</formula>
    </cfRule>
  </conditionalFormatting>
  <conditionalFormatting sqref="M913">
    <cfRule type="expression" dxfId="1" priority="3035">
      <formula>$T913=""</formula>
    </cfRule>
  </conditionalFormatting>
  <conditionalFormatting sqref="M913">
    <cfRule type="expression" dxfId="2" priority="3036">
      <formula>$T913="ENVIO OS"</formula>
    </cfRule>
  </conditionalFormatting>
  <conditionalFormatting sqref="M913">
    <cfRule type="expression" dxfId="4" priority="3037">
      <formula>$T913="REINGRESO FINALIZADO"</formula>
    </cfRule>
  </conditionalFormatting>
  <conditionalFormatting sqref="M913">
    <cfRule type="expression" dxfId="2" priority="3038">
      <formula>$T913="ENVIO OS N2"</formula>
    </cfRule>
  </conditionalFormatting>
  <conditionalFormatting sqref="M913">
    <cfRule type="expression" dxfId="2" priority="3039">
      <formula>$T913="ENVIO OS N1"</formula>
    </cfRule>
  </conditionalFormatting>
  <conditionalFormatting sqref="V914:AB914">
    <cfRule type="expression" dxfId="0" priority="3040">
      <formula>$T914="FINALIZADO"</formula>
    </cfRule>
  </conditionalFormatting>
  <conditionalFormatting sqref="V914:AB914">
    <cfRule type="expression" dxfId="1" priority="3041">
      <formula>$T914=""</formula>
    </cfRule>
  </conditionalFormatting>
  <conditionalFormatting sqref="V914:AB914">
    <cfRule type="expression" dxfId="2" priority="3042">
      <formula>$T914="ENVIO OS"</formula>
    </cfRule>
  </conditionalFormatting>
  <conditionalFormatting sqref="M914">
    <cfRule type="expression" dxfId="3" priority="3043">
      <formula>$T914="FINALIZADO"</formula>
    </cfRule>
  </conditionalFormatting>
  <conditionalFormatting sqref="M914">
    <cfRule type="expression" dxfId="1" priority="3044">
      <formula>$T914=""</formula>
    </cfRule>
  </conditionalFormatting>
  <conditionalFormatting sqref="M914">
    <cfRule type="expression" dxfId="2" priority="3045">
      <formula>$T914="ENVIO OS"</formula>
    </cfRule>
  </conditionalFormatting>
  <conditionalFormatting sqref="M914">
    <cfRule type="expression" dxfId="4" priority="3046">
      <formula>$T914="REINGRESO FINALIZADO"</formula>
    </cfRule>
  </conditionalFormatting>
  <conditionalFormatting sqref="M914">
    <cfRule type="expression" dxfId="2" priority="3047">
      <formula>$T914="ENVIO OS N2"</formula>
    </cfRule>
  </conditionalFormatting>
  <conditionalFormatting sqref="M914">
    <cfRule type="expression" dxfId="2" priority="3048">
      <formula>$T914="ENVIO OS N1"</formula>
    </cfRule>
  </conditionalFormatting>
  <conditionalFormatting sqref="O914:P914 R914:S914">
    <cfRule type="expression" dxfId="3" priority="3049">
      <formula>$T914="FINALIZADO"</formula>
    </cfRule>
  </conditionalFormatting>
  <conditionalFormatting sqref="O914:P914 R914:S914">
    <cfRule type="expression" dxfId="1" priority="3050">
      <formula>$T914=""</formula>
    </cfRule>
  </conditionalFormatting>
  <conditionalFormatting sqref="O914:P914 R914:S914">
    <cfRule type="expression" dxfId="2" priority="3051">
      <formula>$T914="ENVIO OS"</formula>
    </cfRule>
  </conditionalFormatting>
  <conditionalFormatting sqref="AC914:AD914">
    <cfRule type="expression" dxfId="4" priority="3052">
      <formula>$T914="REINGRESO FINALIZADO"</formula>
    </cfRule>
  </conditionalFormatting>
  <conditionalFormatting sqref="AC914:AD914">
    <cfRule type="expression" dxfId="2" priority="3053">
      <formula>$T914="ENVIO OS N2"</formula>
    </cfRule>
  </conditionalFormatting>
  <conditionalFormatting sqref="AC914:AD914">
    <cfRule type="expression" dxfId="2" priority="3054">
      <formula>$T914="ENVIO OS N1"</formula>
    </cfRule>
  </conditionalFormatting>
  <conditionalFormatting sqref="X914">
    <cfRule type="expression" dxfId="2" priority="3055">
      <formula>$T914="PEDIDO COMERCIAL"</formula>
    </cfRule>
  </conditionalFormatting>
  <conditionalFormatting sqref="X914">
    <cfRule type="expression" dxfId="4" priority="3056">
      <formula>$T914="REINGRESO FINALIZADO"</formula>
    </cfRule>
  </conditionalFormatting>
  <conditionalFormatting sqref="X914">
    <cfRule type="expression" dxfId="2" priority="3057">
      <formula>$T914="ENVIO OS N2"</formula>
    </cfRule>
  </conditionalFormatting>
  <conditionalFormatting sqref="X914">
    <cfRule type="expression" dxfId="2" priority="3058">
      <formula>$T914="ENVIO OS N1"</formula>
    </cfRule>
  </conditionalFormatting>
  <conditionalFormatting sqref="N914">
    <cfRule type="expression" dxfId="3" priority="3059">
      <formula>$T914="FINALIZADO"</formula>
    </cfRule>
  </conditionalFormatting>
  <conditionalFormatting sqref="N914">
    <cfRule type="expression" dxfId="1" priority="3060">
      <formula>$T914=""</formula>
    </cfRule>
  </conditionalFormatting>
  <conditionalFormatting sqref="N914">
    <cfRule type="expression" dxfId="2" priority="3061">
      <formula>$T914="ENVIO OS"</formula>
    </cfRule>
  </conditionalFormatting>
  <conditionalFormatting sqref="N914">
    <cfRule type="expression" dxfId="4" priority="3062">
      <formula>$T914="REINGRESO FINALIZADO"</formula>
    </cfRule>
  </conditionalFormatting>
  <conditionalFormatting sqref="N914">
    <cfRule type="expression" dxfId="2" priority="3063">
      <formula>$T914="ENVIO OS N2"</formula>
    </cfRule>
  </conditionalFormatting>
  <conditionalFormatting sqref="N914">
    <cfRule type="expression" dxfId="2" priority="3064">
      <formula>$T914="ENVIO OS N1"</formula>
    </cfRule>
  </conditionalFormatting>
  <conditionalFormatting sqref="M915">
    <cfRule type="expression" dxfId="3" priority="3065">
      <formula>$T915="FINALIZADO"</formula>
    </cfRule>
  </conditionalFormatting>
  <conditionalFormatting sqref="M915">
    <cfRule type="expression" dxfId="1" priority="3066">
      <formula>$T915=""</formula>
    </cfRule>
  </conditionalFormatting>
  <conditionalFormatting sqref="M915">
    <cfRule type="expression" dxfId="2" priority="3067">
      <formula>$T915="ENVIO OS"</formula>
    </cfRule>
  </conditionalFormatting>
  <conditionalFormatting sqref="M915">
    <cfRule type="expression" dxfId="4" priority="3068">
      <formula>$T915="REINGRESO FINALIZADO"</formula>
    </cfRule>
  </conditionalFormatting>
  <conditionalFormatting sqref="M915">
    <cfRule type="expression" dxfId="2" priority="3069">
      <formula>$T915="ENVIO OS N2"</formula>
    </cfRule>
  </conditionalFormatting>
  <conditionalFormatting sqref="M915">
    <cfRule type="expression" dxfId="2" priority="3070">
      <formula>$T915="ENVIO OS N1"</formula>
    </cfRule>
  </conditionalFormatting>
  <conditionalFormatting sqref="O915:P915 R915:S915">
    <cfRule type="expression" dxfId="3" priority="3071">
      <formula>$T915="FINALIZADO"</formula>
    </cfRule>
  </conditionalFormatting>
  <conditionalFormatting sqref="O915:P915 R915:S915">
    <cfRule type="expression" dxfId="1" priority="3072">
      <formula>$T915=""</formula>
    </cfRule>
  </conditionalFormatting>
  <conditionalFormatting sqref="O915:P915 R915:S915">
    <cfRule type="expression" dxfId="2" priority="3073">
      <formula>$T915="ENVIO OS"</formula>
    </cfRule>
  </conditionalFormatting>
  <conditionalFormatting sqref="K915:L915">
    <cfRule type="expression" dxfId="4" priority="3074">
      <formula>$T915="REINGRESO FINALIZADO"</formula>
    </cfRule>
  </conditionalFormatting>
  <conditionalFormatting sqref="K915:L915">
    <cfRule type="expression" dxfId="2" priority="3075">
      <formula>$T915="ENVIO OS N2"</formula>
    </cfRule>
  </conditionalFormatting>
  <conditionalFormatting sqref="K915:L915">
    <cfRule type="expression" dxfId="2" priority="3076">
      <formula>$T915="ENVIO OS N1"</formula>
    </cfRule>
  </conditionalFormatting>
  <conditionalFormatting sqref="J915">
    <cfRule type="expression" dxfId="2" priority="3077">
      <formula>$T915="PEDIDO COMERCIAL"</formula>
    </cfRule>
  </conditionalFormatting>
  <conditionalFormatting sqref="J915">
    <cfRule type="expression" dxfId="4" priority="3078">
      <formula>$T915="REINGRESO FINALIZADO"</formula>
    </cfRule>
  </conditionalFormatting>
  <conditionalFormatting sqref="J915">
    <cfRule type="expression" dxfId="2" priority="3079">
      <formula>$T915="ENVIO OS N2"</formula>
    </cfRule>
  </conditionalFormatting>
  <conditionalFormatting sqref="J915">
    <cfRule type="expression" dxfId="2" priority="3080">
      <formula>$T915="ENVIO OS N1"</formula>
    </cfRule>
  </conditionalFormatting>
  <conditionalFormatting sqref="N915">
    <cfRule type="expression" dxfId="3" priority="3081">
      <formula>$T915="FINALIZADO"</formula>
    </cfRule>
  </conditionalFormatting>
  <conditionalFormatting sqref="N915">
    <cfRule type="expression" dxfId="1" priority="3082">
      <formula>$T915=""</formula>
    </cfRule>
  </conditionalFormatting>
  <conditionalFormatting sqref="N915">
    <cfRule type="expression" dxfId="2" priority="3083">
      <formula>$T915="ENVIO OS"</formula>
    </cfRule>
  </conditionalFormatting>
  <conditionalFormatting sqref="N915">
    <cfRule type="expression" dxfId="4" priority="3084">
      <formula>$T915="REINGRESO FINALIZADO"</formula>
    </cfRule>
  </conditionalFormatting>
  <conditionalFormatting sqref="N915">
    <cfRule type="expression" dxfId="2" priority="3085">
      <formula>$T915="ENVIO OS N2"</formula>
    </cfRule>
  </conditionalFormatting>
  <conditionalFormatting sqref="N915">
    <cfRule type="expression" dxfId="2" priority="3086">
      <formula>$T915="ENVIO OS N1"</formula>
    </cfRule>
  </conditionalFormatting>
  <conditionalFormatting sqref="T915">
    <cfRule type="expression" dxfId="3" priority="3087">
      <formula>$T915="FINALIZADO"</formula>
    </cfRule>
  </conditionalFormatting>
  <conditionalFormatting sqref="T915">
    <cfRule type="expression" dxfId="1" priority="3088">
      <formula>$T915=""</formula>
    </cfRule>
  </conditionalFormatting>
  <conditionalFormatting sqref="T915">
    <cfRule type="expression" dxfId="2" priority="3089">
      <formula>$T915="ENVIO OS"</formula>
    </cfRule>
  </conditionalFormatting>
  <conditionalFormatting sqref="T915">
    <cfRule type="expression" dxfId="4" priority="3090">
      <formula>$T915="REINGRESO FINALIZADO"</formula>
    </cfRule>
  </conditionalFormatting>
  <conditionalFormatting sqref="T915">
    <cfRule type="expression" dxfId="2" priority="3091">
      <formula>$T915="ENVIO OS N2"</formula>
    </cfRule>
  </conditionalFormatting>
  <conditionalFormatting sqref="T915">
    <cfRule type="expression" dxfId="2" priority="3092">
      <formula>$T915="ENVIO OS N1"</formula>
    </cfRule>
  </conditionalFormatting>
  <conditionalFormatting sqref="M915">
    <cfRule type="expression" dxfId="3" priority="3093">
      <formula>$T915="FINALIZADO"</formula>
    </cfRule>
  </conditionalFormatting>
  <conditionalFormatting sqref="M915">
    <cfRule type="expression" dxfId="1" priority="3094">
      <formula>$T915=""</formula>
    </cfRule>
  </conditionalFormatting>
  <conditionalFormatting sqref="M915">
    <cfRule type="expression" dxfId="2" priority="3095">
      <formula>$T915="ENVIO OS"</formula>
    </cfRule>
  </conditionalFormatting>
  <conditionalFormatting sqref="M915">
    <cfRule type="expression" dxfId="4" priority="3096">
      <formula>$T915="REINGRESO FINALIZADO"</formula>
    </cfRule>
  </conditionalFormatting>
  <conditionalFormatting sqref="M915">
    <cfRule type="expression" dxfId="2" priority="3097">
      <formula>$T915="ENVIO OS N2"</formula>
    </cfRule>
  </conditionalFormatting>
  <conditionalFormatting sqref="M915">
    <cfRule type="expression" dxfId="2" priority="3098">
      <formula>$T915="ENVIO OS N1"</formula>
    </cfRule>
  </conditionalFormatting>
  <conditionalFormatting sqref="O915:P915 R915:AB915">
    <cfRule type="expression" dxfId="3" priority="3099">
      <formula>$T915="FINALIZADO"</formula>
    </cfRule>
  </conditionalFormatting>
  <conditionalFormatting sqref="O915:P915 R915:AB915">
    <cfRule type="expression" dxfId="1" priority="3100">
      <formula>$T915=""</formula>
    </cfRule>
  </conditionalFormatting>
  <conditionalFormatting sqref="O915:P915 R915:AB915">
    <cfRule type="expression" dxfId="2" priority="3101">
      <formula>$T915="ENVIO OS"</formula>
    </cfRule>
  </conditionalFormatting>
  <conditionalFormatting sqref="AC915:AD915">
    <cfRule type="expression" dxfId="4" priority="3102">
      <formula>$T915="REINGRESO FINALIZADO"</formula>
    </cfRule>
  </conditionalFormatting>
  <conditionalFormatting sqref="AC915:AD915">
    <cfRule type="expression" dxfId="2" priority="3103">
      <formula>$T915="ENVIO OS N2"</formula>
    </cfRule>
  </conditionalFormatting>
  <conditionalFormatting sqref="AC915:AD915">
    <cfRule type="expression" dxfId="2" priority="3104">
      <formula>$T915="ENVIO OS N1"</formula>
    </cfRule>
  </conditionalFormatting>
  <conditionalFormatting sqref="X915">
    <cfRule type="expression" dxfId="2" priority="3105">
      <formula>$T915="PEDIDO COMERCIAL"</formula>
    </cfRule>
  </conditionalFormatting>
  <conditionalFormatting sqref="X915">
    <cfRule type="expression" dxfId="4" priority="3106">
      <formula>$T915="REINGRESO FINALIZADO"</formula>
    </cfRule>
  </conditionalFormatting>
  <conditionalFormatting sqref="X915">
    <cfRule type="expression" dxfId="2" priority="3107">
      <formula>$T915="ENVIO OS N2"</formula>
    </cfRule>
  </conditionalFormatting>
  <conditionalFormatting sqref="X915">
    <cfRule type="expression" dxfId="2" priority="3108">
      <formula>$T915="ENVIO OS N1"</formula>
    </cfRule>
  </conditionalFormatting>
  <conditionalFormatting sqref="N915">
    <cfRule type="expression" dxfId="3" priority="3109">
      <formula>$T915="FINALIZADO"</formula>
    </cfRule>
  </conditionalFormatting>
  <conditionalFormatting sqref="N915">
    <cfRule type="expression" dxfId="1" priority="3110">
      <formula>$T915=""</formula>
    </cfRule>
  </conditionalFormatting>
  <conditionalFormatting sqref="N915">
    <cfRule type="expression" dxfId="2" priority="3111">
      <formula>$T915="ENVIO OS"</formula>
    </cfRule>
  </conditionalFormatting>
  <conditionalFormatting sqref="N915">
    <cfRule type="expression" dxfId="4" priority="3112">
      <formula>$T915="REINGRESO FINALIZADO"</formula>
    </cfRule>
  </conditionalFormatting>
  <conditionalFormatting sqref="N915">
    <cfRule type="expression" dxfId="2" priority="3113">
      <formula>$T915="ENVIO OS N2"</formula>
    </cfRule>
  </conditionalFormatting>
  <conditionalFormatting sqref="N915">
    <cfRule type="expression" dxfId="2" priority="3114">
      <formula>$T915="ENVIO OS N1"</formula>
    </cfRule>
  </conditionalFormatting>
  <conditionalFormatting sqref="A916">
    <cfRule type="expression" dxfId="0" priority="3115">
      <formula>$T916="FINALIZADO"</formula>
    </cfRule>
  </conditionalFormatting>
  <conditionalFormatting sqref="A916">
    <cfRule type="expression" dxfId="1" priority="3116">
      <formula>$T916=""</formula>
    </cfRule>
  </conditionalFormatting>
  <conditionalFormatting sqref="A916">
    <cfRule type="expression" dxfId="2" priority="3117">
      <formula>$T916="ENVIO OS"</formula>
    </cfRule>
  </conditionalFormatting>
  <conditionalFormatting sqref="U916">
    <cfRule type="expression" dxfId="0" priority="3118">
      <formula>$T916="FINALIZADO"</formula>
    </cfRule>
  </conditionalFormatting>
  <conditionalFormatting sqref="U916">
    <cfRule type="expression" dxfId="1" priority="3119">
      <formula>$T916=""</formula>
    </cfRule>
  </conditionalFormatting>
  <conditionalFormatting sqref="U916">
    <cfRule type="expression" dxfId="2" priority="3120">
      <formula>$T916="ENVIO OS"</formula>
    </cfRule>
  </conditionalFormatting>
  <conditionalFormatting sqref="M916">
    <cfRule type="expression" dxfId="3" priority="3121">
      <formula>$T916="FINALIZADO"</formula>
    </cfRule>
  </conditionalFormatting>
  <conditionalFormatting sqref="M916">
    <cfRule type="expression" dxfId="1" priority="3122">
      <formula>$T916=""</formula>
    </cfRule>
  </conditionalFormatting>
  <conditionalFormatting sqref="M916">
    <cfRule type="expression" dxfId="2" priority="3123">
      <formula>$T916="ENVIO OS"</formula>
    </cfRule>
  </conditionalFormatting>
  <conditionalFormatting sqref="M916">
    <cfRule type="expression" dxfId="4" priority="3124">
      <formula>$T916="REINGRESO FINALIZADO"</formula>
    </cfRule>
  </conditionalFormatting>
  <conditionalFormatting sqref="M916">
    <cfRule type="expression" dxfId="2" priority="3125">
      <formula>$T916="ENVIO OS N2"</formula>
    </cfRule>
  </conditionalFormatting>
  <conditionalFormatting sqref="M916">
    <cfRule type="expression" dxfId="2" priority="3126">
      <formula>$T916="ENVIO OS N1"</formula>
    </cfRule>
  </conditionalFormatting>
  <conditionalFormatting sqref="O916:P916 R916:S916">
    <cfRule type="expression" dxfId="3" priority="3127">
      <formula>$T916="FINALIZADO"</formula>
    </cfRule>
  </conditionalFormatting>
  <conditionalFormatting sqref="O916:P916 R916:S916">
    <cfRule type="expression" dxfId="1" priority="3128">
      <formula>$T916=""</formula>
    </cfRule>
  </conditionalFormatting>
  <conditionalFormatting sqref="O916:P916 R916:S916">
    <cfRule type="expression" dxfId="2" priority="3129">
      <formula>$T916="ENVIO OS"</formula>
    </cfRule>
  </conditionalFormatting>
  <conditionalFormatting sqref="AC916:AD916">
    <cfRule type="expression" dxfId="4" priority="3130">
      <formula>$T916="REINGRESO FINALIZADO"</formula>
    </cfRule>
  </conditionalFormatting>
  <conditionalFormatting sqref="AC916:AD916">
    <cfRule type="expression" dxfId="2" priority="3131">
      <formula>$T916="ENVIO OS N2"</formula>
    </cfRule>
  </conditionalFormatting>
  <conditionalFormatting sqref="AC916:AD916">
    <cfRule type="expression" dxfId="2" priority="3132">
      <formula>$T916="ENVIO OS N1"</formula>
    </cfRule>
  </conditionalFormatting>
  <conditionalFormatting sqref="X916">
    <cfRule type="expression" dxfId="2" priority="3133">
      <formula>$T916="PEDIDO COMERCIAL"</formula>
    </cfRule>
  </conditionalFormatting>
  <conditionalFormatting sqref="X916">
    <cfRule type="expression" dxfId="4" priority="3134">
      <formula>$T916="REINGRESO FINALIZADO"</formula>
    </cfRule>
  </conditionalFormatting>
  <conditionalFormatting sqref="X916">
    <cfRule type="expression" dxfId="2" priority="3135">
      <formula>$T916="ENVIO OS N2"</formula>
    </cfRule>
  </conditionalFormatting>
  <conditionalFormatting sqref="X916">
    <cfRule type="expression" dxfId="2" priority="3136">
      <formula>$T916="ENVIO OS N1"</formula>
    </cfRule>
  </conditionalFormatting>
  <conditionalFormatting sqref="N916">
    <cfRule type="expression" dxfId="3" priority="3137">
      <formula>$T916="FINALIZADO"</formula>
    </cfRule>
  </conditionalFormatting>
  <conditionalFormatting sqref="N916">
    <cfRule type="expression" dxfId="1" priority="3138">
      <formula>$T916=""</formula>
    </cfRule>
  </conditionalFormatting>
  <conditionalFormatting sqref="N916">
    <cfRule type="expression" dxfId="2" priority="3139">
      <formula>$T916="ENVIO OS"</formula>
    </cfRule>
  </conditionalFormatting>
  <conditionalFormatting sqref="N916">
    <cfRule type="expression" dxfId="4" priority="3140">
      <formula>$T916="REINGRESO FINALIZADO"</formula>
    </cfRule>
  </conditionalFormatting>
  <conditionalFormatting sqref="N916">
    <cfRule type="expression" dxfId="2" priority="3141">
      <formula>$T916="ENVIO OS N2"</formula>
    </cfRule>
  </conditionalFormatting>
  <conditionalFormatting sqref="N916">
    <cfRule type="expression" dxfId="2" priority="3142">
      <formula>$T916="ENVIO OS N1"</formula>
    </cfRule>
  </conditionalFormatting>
  <conditionalFormatting sqref="A917">
    <cfRule type="expression" dxfId="3" priority="3143">
      <formula>$T917="FINALIZADO"</formula>
    </cfRule>
  </conditionalFormatting>
  <conditionalFormatting sqref="A917">
    <cfRule type="expression" dxfId="1" priority="3144">
      <formula>$T917=""</formula>
    </cfRule>
  </conditionalFormatting>
  <conditionalFormatting sqref="A917">
    <cfRule type="expression" dxfId="2" priority="3145">
      <formula>$T917="ENVIO OS"</formula>
    </cfRule>
  </conditionalFormatting>
  <conditionalFormatting sqref="K917:P917 R917:W917">
    <cfRule type="expression" dxfId="4" priority="3146">
      <formula>$T917="REINGRESO FINALIZADO"</formula>
    </cfRule>
  </conditionalFormatting>
  <conditionalFormatting sqref="K917:P917 R917:W917">
    <cfRule type="expression" dxfId="2" priority="3147">
      <formula>$T917="ENVIO OS N2"</formula>
    </cfRule>
  </conditionalFormatting>
  <conditionalFormatting sqref="K917:P917 R917:W917">
    <cfRule type="expression" dxfId="2" priority="3148">
      <formula>$T917="ENVIO OS N1"</formula>
    </cfRule>
  </conditionalFormatting>
  <conditionalFormatting sqref="J917">
    <cfRule type="expression" dxfId="2" priority="3149">
      <formula>$T917="PEDIDO COMERCIAL"</formula>
    </cfRule>
  </conditionalFormatting>
  <conditionalFormatting sqref="J917">
    <cfRule type="expression" dxfId="4" priority="3150">
      <formula>$T917="REINGRESO FINALIZADO"</formula>
    </cfRule>
  </conditionalFormatting>
  <conditionalFormatting sqref="J917">
    <cfRule type="expression" dxfId="2" priority="3151">
      <formula>$T917="ENVIO OS N2"</formula>
    </cfRule>
  </conditionalFormatting>
  <conditionalFormatting sqref="J917">
    <cfRule type="expression" dxfId="2" priority="3152">
      <formula>$T917="ENVIO OS N1"</formula>
    </cfRule>
  </conditionalFormatting>
  <conditionalFormatting sqref="N917">
    <cfRule type="expression" dxfId="3" priority="3153">
      <formula>$T917="FINALIZADO"</formula>
    </cfRule>
  </conditionalFormatting>
  <conditionalFormatting sqref="N917">
    <cfRule type="expression" dxfId="1" priority="3154">
      <formula>$T917=""</formula>
    </cfRule>
  </conditionalFormatting>
  <conditionalFormatting sqref="N917">
    <cfRule type="expression" dxfId="2" priority="3155">
      <formula>$T917="ENVIO OS"</formula>
    </cfRule>
  </conditionalFormatting>
  <conditionalFormatting sqref="N917">
    <cfRule type="expression" dxfId="4" priority="3156">
      <formula>$T917="REINGRESO FINALIZADO"</formula>
    </cfRule>
  </conditionalFormatting>
  <conditionalFormatting sqref="N917">
    <cfRule type="expression" dxfId="2" priority="3157">
      <formula>$T917="ENVIO OS N2"</formula>
    </cfRule>
  </conditionalFormatting>
  <conditionalFormatting sqref="N917">
    <cfRule type="expression" dxfId="2" priority="3158">
      <formula>$T917="ENVIO OS N1"</formula>
    </cfRule>
  </conditionalFormatting>
  <conditionalFormatting sqref="J917">
    <cfRule type="expression" dxfId="3" priority="3159">
      <formula>$T917="FINALIZADO"</formula>
    </cfRule>
  </conditionalFormatting>
  <conditionalFormatting sqref="J917">
    <cfRule type="expression" dxfId="1" priority="3160">
      <formula>$T917=""</formula>
    </cfRule>
  </conditionalFormatting>
  <conditionalFormatting sqref="J917">
    <cfRule type="expression" dxfId="2" priority="3161">
      <formula>$T917="ENVIO OS"</formula>
    </cfRule>
  </conditionalFormatting>
  <conditionalFormatting sqref="J917">
    <cfRule type="expression" dxfId="2" priority="3162">
      <formula>$T917="PEDIDO COMERCIAL"</formula>
    </cfRule>
  </conditionalFormatting>
  <conditionalFormatting sqref="J917">
    <cfRule type="expression" dxfId="4" priority="3163">
      <formula>$T917="REINGRESO FINALIZADO"</formula>
    </cfRule>
  </conditionalFormatting>
  <conditionalFormatting sqref="J917">
    <cfRule type="expression" dxfId="2" priority="3164">
      <formula>$T917="ENVIO OS N2"</formula>
    </cfRule>
  </conditionalFormatting>
  <conditionalFormatting sqref="J917">
    <cfRule type="expression" dxfId="2" priority="3165">
      <formula>$T917="ENVIO OS N1"</formula>
    </cfRule>
  </conditionalFormatting>
  <conditionalFormatting sqref="T917">
    <cfRule type="expression" dxfId="3" priority="3166">
      <formula>$T917="FINALIZADO"</formula>
    </cfRule>
  </conditionalFormatting>
  <conditionalFormatting sqref="T917">
    <cfRule type="expression" dxfId="1" priority="3167">
      <formula>$T917=""</formula>
    </cfRule>
  </conditionalFormatting>
  <conditionalFormatting sqref="T917">
    <cfRule type="expression" dxfId="2" priority="3168">
      <formula>$T917="ENVIO OS"</formula>
    </cfRule>
  </conditionalFormatting>
  <conditionalFormatting sqref="A917">
    <cfRule type="expression" dxfId="4" priority="3169">
      <formula>$T917="REINGRESO FINALIZADO"</formula>
    </cfRule>
  </conditionalFormatting>
  <conditionalFormatting sqref="A917">
    <cfRule type="expression" dxfId="2" priority="3170">
      <formula>$T917="ENVIO OS N2"</formula>
    </cfRule>
  </conditionalFormatting>
  <conditionalFormatting sqref="A917">
    <cfRule type="expression" dxfId="2" priority="3171">
      <formula>$T917="ENVIO OS N1"</formula>
    </cfRule>
  </conditionalFormatting>
  <conditionalFormatting sqref="U917">
    <cfRule type="expression" dxfId="3" priority="3172">
      <formula>$T917="FINALIZADO"</formula>
    </cfRule>
  </conditionalFormatting>
  <conditionalFormatting sqref="U917">
    <cfRule type="expression" dxfId="1" priority="3173">
      <formula>$T917=""</formula>
    </cfRule>
  </conditionalFormatting>
  <conditionalFormatting sqref="U917">
    <cfRule type="expression" dxfId="2" priority="3174">
      <formula>$T917="ENVIO OS"</formula>
    </cfRule>
  </conditionalFormatting>
  <conditionalFormatting sqref="U917">
    <cfRule type="expression" dxfId="4" priority="3175">
      <formula>$T917="REINGRESO FINALIZADO"</formula>
    </cfRule>
  </conditionalFormatting>
  <conditionalFormatting sqref="U917">
    <cfRule type="expression" dxfId="2" priority="3176">
      <formula>$T917="ENVIO OS N2"</formula>
    </cfRule>
  </conditionalFormatting>
  <conditionalFormatting sqref="U917">
    <cfRule type="expression" dxfId="2" priority="3177">
      <formula>$T917="ENVIO OS N1"</formula>
    </cfRule>
  </conditionalFormatting>
  <conditionalFormatting sqref="R917:S917">
    <cfRule type="expression" dxfId="3" priority="3178">
      <formula>$T917="FINALIZADO"</formula>
    </cfRule>
  </conditionalFormatting>
  <conditionalFormatting sqref="R917:S917">
    <cfRule type="expression" dxfId="1" priority="3179">
      <formula>$T917=""</formula>
    </cfRule>
  </conditionalFormatting>
  <conditionalFormatting sqref="R917:S917">
    <cfRule type="expression" dxfId="2" priority="3180">
      <formula>$T917="ENVIO OS"</formula>
    </cfRule>
  </conditionalFormatting>
  <conditionalFormatting sqref="R917:S917">
    <cfRule type="expression" dxfId="4" priority="3181">
      <formula>$T917="REINGRESO FINALIZADO"</formula>
    </cfRule>
  </conditionalFormatting>
  <conditionalFormatting sqref="R917:S917">
    <cfRule type="expression" dxfId="2" priority="3182">
      <formula>$T917="ENVIO OS N2"</formula>
    </cfRule>
  </conditionalFormatting>
  <conditionalFormatting sqref="R917:S917">
    <cfRule type="expression" dxfId="2" priority="3183">
      <formula>$T917="ENVIO OS N1"</formula>
    </cfRule>
  </conditionalFormatting>
  <conditionalFormatting sqref="J917">
    <cfRule type="expression" dxfId="6" priority="3184">
      <formula>$T917="PEDIDO COMERCIAL"</formula>
    </cfRule>
  </conditionalFormatting>
  <conditionalFormatting sqref="J917">
    <cfRule type="expression" dxfId="4" priority="3185">
      <formula>$T917="REINGRESO FINALIZADO"</formula>
    </cfRule>
  </conditionalFormatting>
  <conditionalFormatting sqref="J917">
    <cfRule type="expression" dxfId="2" priority="3186">
      <formula>$T917="ENVIO OS N2"</formula>
    </cfRule>
  </conditionalFormatting>
  <conditionalFormatting sqref="J917">
    <cfRule type="expression" dxfId="2" priority="3187">
      <formula>$T917="ENVIO OS N1"</formula>
    </cfRule>
  </conditionalFormatting>
  <conditionalFormatting sqref="R889">
    <cfRule type="expression" dxfId="0" priority="3188">
      <formula>$T889="FINALIZADO"</formula>
    </cfRule>
  </conditionalFormatting>
  <conditionalFormatting sqref="R889">
    <cfRule type="expression" dxfId="1" priority="3189">
      <formula>$T889=""</formula>
    </cfRule>
  </conditionalFormatting>
  <conditionalFormatting sqref="R889">
    <cfRule type="expression" dxfId="2" priority="3190">
      <formula>$T889="ENVIO OS"</formula>
    </cfRule>
  </conditionalFormatting>
  <conditionalFormatting sqref="R889">
    <cfRule type="expression" dxfId="4" priority="3191">
      <formula>$T889="REINGRESO FINALIZADO"</formula>
    </cfRule>
  </conditionalFormatting>
  <conditionalFormatting sqref="R889">
    <cfRule type="expression" dxfId="2" priority="3192">
      <formula>$T889="ENVIO OS N2"</formula>
    </cfRule>
  </conditionalFormatting>
  <conditionalFormatting sqref="R889">
    <cfRule type="expression" dxfId="2" priority="3193">
      <formula>$T889="ENVIO OS N1"</formula>
    </cfRule>
  </conditionalFormatting>
  <conditionalFormatting sqref="R889">
    <cfRule type="expression" dxfId="3" priority="3194">
      <formula>$T889="FINALIZADO"</formula>
    </cfRule>
  </conditionalFormatting>
  <conditionalFormatting sqref="R889">
    <cfRule type="expression" dxfId="1" priority="3195">
      <formula>$T889=""</formula>
    </cfRule>
  </conditionalFormatting>
  <conditionalFormatting sqref="R889">
    <cfRule type="expression" dxfId="2" priority="3196">
      <formula>$T889="ENVIO OS"</formula>
    </cfRule>
  </conditionalFormatting>
  <conditionalFormatting sqref="R889">
    <cfRule type="expression" dxfId="4" priority="3197">
      <formula>$T889="REINGRESO FINALIZADO"</formula>
    </cfRule>
  </conditionalFormatting>
  <conditionalFormatting sqref="R889">
    <cfRule type="expression" dxfId="2" priority="3198">
      <formula>$T889="ENVIO OS N2"</formula>
    </cfRule>
  </conditionalFormatting>
  <conditionalFormatting sqref="R889">
    <cfRule type="expression" dxfId="2" priority="3199">
      <formula>$T889="ENVIO OS N1"</formula>
    </cfRule>
  </conditionalFormatting>
  <conditionalFormatting sqref="S889">
    <cfRule type="expression" dxfId="3" priority="3200">
      <formula>$T889="FINALIZADO"</formula>
    </cfRule>
  </conditionalFormatting>
  <conditionalFormatting sqref="S889">
    <cfRule type="expression" dxfId="1" priority="3201">
      <formula>$T889=""</formula>
    </cfRule>
  </conditionalFormatting>
  <conditionalFormatting sqref="S889">
    <cfRule type="expression" dxfId="2" priority="3202">
      <formula>$T889="ENVIO OS"</formula>
    </cfRule>
  </conditionalFormatting>
  <conditionalFormatting sqref="S889">
    <cfRule type="expression" dxfId="4" priority="3203">
      <formula>$T889="REINGRESO FINALIZADO"</formula>
    </cfRule>
  </conditionalFormatting>
  <conditionalFormatting sqref="S889">
    <cfRule type="expression" dxfId="2" priority="3204">
      <formula>$T889="ENVIO OS N2"</formula>
    </cfRule>
  </conditionalFormatting>
  <conditionalFormatting sqref="S889">
    <cfRule type="expression" dxfId="2" priority="3205">
      <formula>$T889="ENVIO OS N1"</formula>
    </cfRule>
  </conditionalFormatting>
  <conditionalFormatting sqref="S889">
    <cfRule type="expression" dxfId="3" priority="3206">
      <formula>$T889="FINALIZADO"</formula>
    </cfRule>
  </conditionalFormatting>
  <conditionalFormatting sqref="S889">
    <cfRule type="expression" dxfId="1" priority="3207">
      <formula>$T889=""</formula>
    </cfRule>
  </conditionalFormatting>
  <conditionalFormatting sqref="S889">
    <cfRule type="expression" dxfId="2" priority="3208">
      <formula>$T889="ENVIO OS"</formula>
    </cfRule>
  </conditionalFormatting>
  <conditionalFormatting sqref="S889">
    <cfRule type="expression" dxfId="4" priority="3209">
      <formula>$T889="REINGRESO FINALIZADO"</formula>
    </cfRule>
  </conditionalFormatting>
  <conditionalFormatting sqref="S889">
    <cfRule type="expression" dxfId="2" priority="3210">
      <formula>$T889="ENVIO OS N2"</formula>
    </cfRule>
  </conditionalFormatting>
  <conditionalFormatting sqref="S889">
    <cfRule type="expression" dxfId="2" priority="3211">
      <formula>$T889="ENVIO OS N1"</formula>
    </cfRule>
  </conditionalFormatting>
  <conditionalFormatting sqref="T876">
    <cfRule type="expression" dxfId="3" priority="3212">
      <formula>$T876="FINALIZADO"</formula>
    </cfRule>
  </conditionalFormatting>
  <conditionalFormatting sqref="T876">
    <cfRule type="expression" dxfId="1" priority="3213">
      <formula>$T876=""</formula>
    </cfRule>
  </conditionalFormatting>
  <conditionalFormatting sqref="T876">
    <cfRule type="expression" dxfId="2" priority="3214">
      <formula>$T876="ENVIO OS"</formula>
    </cfRule>
  </conditionalFormatting>
  <conditionalFormatting sqref="T876">
    <cfRule type="expression" dxfId="4" priority="3215">
      <formula>$T876="REINGRESO FINALIZADO"</formula>
    </cfRule>
  </conditionalFormatting>
  <conditionalFormatting sqref="T876">
    <cfRule type="expression" dxfId="2" priority="3216">
      <formula>$T876="ENVIO OS N2"</formula>
    </cfRule>
  </conditionalFormatting>
  <conditionalFormatting sqref="T876">
    <cfRule type="expression" dxfId="2" priority="3217">
      <formula>$T876="ENVIO OS N1"</formula>
    </cfRule>
  </conditionalFormatting>
  <conditionalFormatting sqref="T911">
    <cfRule type="expression" dxfId="3" priority="3218">
      <formula>$T911="FINALIZADO"</formula>
    </cfRule>
  </conditionalFormatting>
  <conditionalFormatting sqref="T911">
    <cfRule type="expression" dxfId="1" priority="3219">
      <formula>$T911=""</formula>
    </cfRule>
  </conditionalFormatting>
  <conditionalFormatting sqref="T911">
    <cfRule type="expression" dxfId="2" priority="3220">
      <formula>$T911="ENVIO OS"</formula>
    </cfRule>
  </conditionalFormatting>
  <conditionalFormatting sqref="T911">
    <cfRule type="expression" dxfId="2" priority="3221">
      <formula>$T911="PEDIDO COMERCIAL"</formula>
    </cfRule>
  </conditionalFormatting>
  <conditionalFormatting sqref="T911">
    <cfRule type="expression" dxfId="4" priority="3222">
      <formula>$T911="REINGRESO FINALIZADO"</formula>
    </cfRule>
  </conditionalFormatting>
  <conditionalFormatting sqref="T911">
    <cfRule type="expression" dxfId="2" priority="3223">
      <formula>$T911="ENVIO OS N2"</formula>
    </cfRule>
  </conditionalFormatting>
  <conditionalFormatting sqref="T911">
    <cfRule type="expression" dxfId="2" priority="3224">
      <formula>$T911="ENVIO OS N1"</formula>
    </cfRule>
  </conditionalFormatting>
  <conditionalFormatting sqref="T911">
    <cfRule type="expression" dxfId="3" priority="3225">
      <formula>$T911="FINALIZADO"</formula>
    </cfRule>
  </conditionalFormatting>
  <conditionalFormatting sqref="T911">
    <cfRule type="expression" dxfId="1" priority="3226">
      <formula>$T911=""</formula>
    </cfRule>
  </conditionalFormatting>
  <conditionalFormatting sqref="T911">
    <cfRule type="expression" dxfId="2" priority="3227">
      <formula>$T911="ENVIO OS"</formula>
    </cfRule>
  </conditionalFormatting>
  <conditionalFormatting sqref="T911">
    <cfRule type="expression" dxfId="4" priority="3228">
      <formula>$T911="REINGRESO FINALIZADO"</formula>
    </cfRule>
  </conditionalFormatting>
  <conditionalFormatting sqref="T911">
    <cfRule type="expression" dxfId="2" priority="3229">
      <formula>$T911="ENVIO OS N2"</formula>
    </cfRule>
  </conditionalFormatting>
  <conditionalFormatting sqref="T911">
    <cfRule type="expression" dxfId="2" priority="3230">
      <formula>$T911="ENVIO OS N1"</formula>
    </cfRule>
  </conditionalFormatting>
  <conditionalFormatting sqref="X911">
    <cfRule type="expression" dxfId="0" priority="3231">
      <formula>$T911="FINALIZADO"</formula>
    </cfRule>
  </conditionalFormatting>
  <conditionalFormatting sqref="X911">
    <cfRule type="expression" dxfId="1" priority="3232">
      <formula>$T911=""</formula>
    </cfRule>
  </conditionalFormatting>
  <conditionalFormatting sqref="X911">
    <cfRule type="expression" dxfId="2" priority="3233">
      <formula>$T911="ENVIO OS"</formula>
    </cfRule>
  </conditionalFormatting>
  <conditionalFormatting sqref="X911">
    <cfRule type="expression" dxfId="3" priority="3234">
      <formula>$T911="FINALIZADO"</formula>
    </cfRule>
  </conditionalFormatting>
  <conditionalFormatting sqref="X911">
    <cfRule type="expression" dxfId="1" priority="3235">
      <formula>$T911=""</formula>
    </cfRule>
  </conditionalFormatting>
  <conditionalFormatting sqref="X911">
    <cfRule type="expression" dxfId="2" priority="3236">
      <formula>$T911="ENVIO OS"</formula>
    </cfRule>
  </conditionalFormatting>
  <conditionalFormatting sqref="X911">
    <cfRule type="expression" dxfId="2" priority="3237">
      <formula>$T911="PEDIDO COMERCIAL"</formula>
    </cfRule>
  </conditionalFormatting>
  <conditionalFormatting sqref="X911">
    <cfRule type="expression" dxfId="4" priority="3238">
      <formula>$T911="REINGRESO FINALIZADO"</formula>
    </cfRule>
  </conditionalFormatting>
  <conditionalFormatting sqref="X911">
    <cfRule type="expression" dxfId="2" priority="3239">
      <formula>$T911="ENVIO OS N2"</formula>
    </cfRule>
  </conditionalFormatting>
  <conditionalFormatting sqref="X911">
    <cfRule type="expression" dxfId="2" priority="3240">
      <formula>$T911="ENVIO OS N1"</formula>
    </cfRule>
  </conditionalFormatting>
  <conditionalFormatting sqref="T913">
    <cfRule type="expression" dxfId="3" priority="3241">
      <formula>$T913="FINALIZADO"</formula>
    </cfRule>
  </conditionalFormatting>
  <conditionalFormatting sqref="T913">
    <cfRule type="expression" dxfId="1" priority="3242">
      <formula>$T913=""</formula>
    </cfRule>
  </conditionalFormatting>
  <conditionalFormatting sqref="T913">
    <cfRule type="expression" dxfId="2" priority="3243">
      <formula>$T913="ENVIO OS"</formula>
    </cfRule>
  </conditionalFormatting>
  <conditionalFormatting sqref="T913">
    <cfRule type="expression" dxfId="2" priority="3244">
      <formula>$T913="PEDIDO COMERCIAL"</formula>
    </cfRule>
  </conditionalFormatting>
  <conditionalFormatting sqref="T913">
    <cfRule type="expression" dxfId="4" priority="3245">
      <formula>$T913="REINGRESO FINALIZADO"</formula>
    </cfRule>
  </conditionalFormatting>
  <conditionalFormatting sqref="T913">
    <cfRule type="expression" dxfId="2" priority="3246">
      <formula>$T913="ENVIO OS N2"</formula>
    </cfRule>
  </conditionalFormatting>
  <conditionalFormatting sqref="T913">
    <cfRule type="expression" dxfId="2" priority="3247">
      <formula>$T913="ENVIO OS N1"</formula>
    </cfRule>
  </conditionalFormatting>
  <conditionalFormatting sqref="T913">
    <cfRule type="expression" dxfId="3" priority="3248">
      <formula>$T913="FINALIZADO"</formula>
    </cfRule>
  </conditionalFormatting>
  <conditionalFormatting sqref="T913">
    <cfRule type="expression" dxfId="1" priority="3249">
      <formula>$T913=""</formula>
    </cfRule>
  </conditionalFormatting>
  <conditionalFormatting sqref="T913">
    <cfRule type="expression" dxfId="2" priority="3250">
      <formula>$T913="ENVIO OS"</formula>
    </cfRule>
  </conditionalFormatting>
  <conditionalFormatting sqref="T913">
    <cfRule type="expression" dxfId="4" priority="3251">
      <formula>$T913="REINGRESO FINALIZADO"</formula>
    </cfRule>
  </conditionalFormatting>
  <conditionalFormatting sqref="T913">
    <cfRule type="expression" dxfId="2" priority="3252">
      <formula>$T913="ENVIO OS N2"</formula>
    </cfRule>
  </conditionalFormatting>
  <conditionalFormatting sqref="T913">
    <cfRule type="expression" dxfId="2" priority="3253">
      <formula>$T913="ENVIO OS N1"</formula>
    </cfRule>
  </conditionalFormatting>
  <conditionalFormatting sqref="U913">
    <cfRule type="expression" dxfId="0" priority="3254">
      <formula>$T913="FINALIZADO"</formula>
    </cfRule>
  </conditionalFormatting>
  <conditionalFormatting sqref="U913">
    <cfRule type="expression" dxfId="1" priority="3255">
      <formula>$T913=""</formula>
    </cfRule>
  </conditionalFormatting>
  <conditionalFormatting sqref="U913">
    <cfRule type="expression" dxfId="2" priority="3256">
      <formula>$T913="ENVIO OS"</formula>
    </cfRule>
  </conditionalFormatting>
  <conditionalFormatting sqref="U913">
    <cfRule type="expression" dxfId="3" priority="3257">
      <formula>$T913="FINALIZADO"</formula>
    </cfRule>
  </conditionalFormatting>
  <conditionalFormatting sqref="U913">
    <cfRule type="expression" dxfId="1" priority="3258">
      <formula>$T913=""</formula>
    </cfRule>
  </conditionalFormatting>
  <conditionalFormatting sqref="U913">
    <cfRule type="expression" dxfId="2" priority="3259">
      <formula>$T913="ENVIO OS"</formula>
    </cfRule>
  </conditionalFormatting>
  <conditionalFormatting sqref="U913">
    <cfRule type="expression" dxfId="4" priority="3260">
      <formula>$T913="REINGRESO FINALIZADO"</formula>
    </cfRule>
  </conditionalFormatting>
  <conditionalFormatting sqref="U913">
    <cfRule type="expression" dxfId="2" priority="3261">
      <formula>$T913="ENVIO OS N2"</formula>
    </cfRule>
  </conditionalFormatting>
  <conditionalFormatting sqref="U913">
    <cfRule type="expression" dxfId="2" priority="3262">
      <formula>$T913="ENVIO OS N1"</formula>
    </cfRule>
  </conditionalFormatting>
  <conditionalFormatting sqref="A923">
    <cfRule type="expression" dxfId="3" priority="3263">
      <formula>$T923="FINALIZADO"</formula>
    </cfRule>
  </conditionalFormatting>
  <conditionalFormatting sqref="A923">
    <cfRule type="expression" dxfId="1" priority="3264">
      <formula>$T923=""</formula>
    </cfRule>
  </conditionalFormatting>
  <conditionalFormatting sqref="A923">
    <cfRule type="expression" dxfId="2" priority="3265">
      <formula>$T923="ENVIO OS"</formula>
    </cfRule>
  </conditionalFormatting>
  <conditionalFormatting sqref="A923">
    <cfRule type="expression" dxfId="4" priority="3266">
      <formula>$T923="REINGRESO FINALIZADO"</formula>
    </cfRule>
  </conditionalFormatting>
  <conditionalFormatting sqref="A923">
    <cfRule type="expression" dxfId="2" priority="3267">
      <formula>$T923="ENVIO OS N2"</formula>
    </cfRule>
  </conditionalFormatting>
  <conditionalFormatting sqref="A923">
    <cfRule type="expression" dxfId="2" priority="3268">
      <formula>$T923="ENVIO OS N1"</formula>
    </cfRule>
  </conditionalFormatting>
  <conditionalFormatting sqref="J923">
    <cfRule type="expression" dxfId="2" priority="3269">
      <formula>$T923="PEDIDO COMERCIAL"</formula>
    </cfRule>
  </conditionalFormatting>
  <conditionalFormatting sqref="J923">
    <cfRule type="expression" dxfId="4" priority="3270">
      <formula>$T923="REINGRESO FINALIZADO"</formula>
    </cfRule>
  </conditionalFormatting>
  <conditionalFormatting sqref="J923">
    <cfRule type="expression" dxfId="2" priority="3271">
      <formula>$T923="ENVIO OS N2"</formula>
    </cfRule>
  </conditionalFormatting>
  <conditionalFormatting sqref="J923">
    <cfRule type="expression" dxfId="2" priority="3272">
      <formula>$T923="ENVIO OS N1"</formula>
    </cfRule>
  </conditionalFormatting>
  <conditionalFormatting sqref="N923">
    <cfRule type="expression" dxfId="3" priority="3273">
      <formula>$T923="FINALIZADO"</formula>
    </cfRule>
  </conditionalFormatting>
  <conditionalFormatting sqref="N923">
    <cfRule type="expression" dxfId="1" priority="3274">
      <formula>$T923=""</formula>
    </cfRule>
  </conditionalFormatting>
  <conditionalFormatting sqref="N923">
    <cfRule type="expression" dxfId="2" priority="3275">
      <formula>$T923="ENVIO OS"</formula>
    </cfRule>
  </conditionalFormatting>
  <conditionalFormatting sqref="N923">
    <cfRule type="expression" dxfId="4" priority="3276">
      <formula>$T923="REINGRESO FINALIZADO"</formula>
    </cfRule>
  </conditionalFormatting>
  <conditionalFormatting sqref="N923">
    <cfRule type="expression" dxfId="2" priority="3277">
      <formula>$T923="ENVIO OS N2"</formula>
    </cfRule>
  </conditionalFormatting>
  <conditionalFormatting sqref="N923">
    <cfRule type="expression" dxfId="2" priority="3278">
      <formula>$T923="ENVIO OS N1"</formula>
    </cfRule>
  </conditionalFormatting>
  <conditionalFormatting sqref="J923">
    <cfRule type="expression" dxfId="6" priority="3279">
      <formula>$T923="PEDIDO COMERCIAL"</formula>
    </cfRule>
  </conditionalFormatting>
  <conditionalFormatting sqref="J923">
    <cfRule type="expression" dxfId="4" priority="3280">
      <formula>$T923="REINGRESO FINALIZADO"</formula>
    </cfRule>
  </conditionalFormatting>
  <conditionalFormatting sqref="J923">
    <cfRule type="expression" dxfId="2" priority="3281">
      <formula>$T923="ENVIO OS N2"</formula>
    </cfRule>
  </conditionalFormatting>
  <conditionalFormatting sqref="J923">
    <cfRule type="expression" dxfId="2" priority="3282">
      <formula>$T923="ENVIO OS N1"</formula>
    </cfRule>
  </conditionalFormatting>
  <conditionalFormatting sqref="T923">
    <cfRule type="expression" dxfId="3" priority="3283">
      <formula>$T923="FINALIZADO"</formula>
    </cfRule>
  </conditionalFormatting>
  <conditionalFormatting sqref="T923">
    <cfRule type="expression" dxfId="1" priority="3284">
      <formula>$T923=""</formula>
    </cfRule>
  </conditionalFormatting>
  <conditionalFormatting sqref="T923">
    <cfRule type="expression" dxfId="2" priority="3285">
      <formula>$T923="ENVIO OS"</formula>
    </cfRule>
  </conditionalFormatting>
  <conditionalFormatting sqref="T923">
    <cfRule type="expression" dxfId="4" priority="3286">
      <formula>$T923="REINGRESO FINALIZADO"</formula>
    </cfRule>
  </conditionalFormatting>
  <conditionalFormatting sqref="T923">
    <cfRule type="expression" dxfId="2" priority="3287">
      <formula>$T923="ENVIO OS N2"</formula>
    </cfRule>
  </conditionalFormatting>
  <conditionalFormatting sqref="T923">
    <cfRule type="expression" dxfId="2" priority="3288">
      <formula>$T923="ENVIO OS N1"</formula>
    </cfRule>
  </conditionalFormatting>
  <conditionalFormatting sqref="A924">
    <cfRule type="expression" dxfId="3" priority="3289">
      <formula>$T924="FINALIZADO"</formula>
    </cfRule>
  </conditionalFormatting>
  <conditionalFormatting sqref="A924">
    <cfRule type="expression" dxfId="1" priority="3290">
      <formula>$T924=""</formula>
    </cfRule>
  </conditionalFormatting>
  <conditionalFormatting sqref="A924">
    <cfRule type="expression" dxfId="2" priority="3291">
      <formula>$T924="ENVIO OS"</formula>
    </cfRule>
  </conditionalFormatting>
  <conditionalFormatting sqref="K924:P924 R924:AB924">
    <cfRule type="expression" dxfId="4" priority="3292">
      <formula>$T924="REINGRESO FINALIZADO"</formula>
    </cfRule>
  </conditionalFormatting>
  <conditionalFormatting sqref="K924:P924 R924:AB924">
    <cfRule type="expression" dxfId="2" priority="3293">
      <formula>$T924="ENVIO OS N2"</formula>
    </cfRule>
  </conditionalFormatting>
  <conditionalFormatting sqref="K924:P924 R924:AB924">
    <cfRule type="expression" dxfId="2" priority="3294">
      <formula>$T924="ENVIO OS N1"</formula>
    </cfRule>
  </conditionalFormatting>
  <conditionalFormatting sqref="J924">
    <cfRule type="expression" dxfId="6" priority="3295">
      <formula>$T924="PEDIDO COMERCIAL"</formula>
    </cfRule>
  </conditionalFormatting>
  <conditionalFormatting sqref="J924">
    <cfRule type="expression" dxfId="4" priority="3296">
      <formula>$T924="REINGRESO FINALIZADO"</formula>
    </cfRule>
  </conditionalFormatting>
  <conditionalFormatting sqref="J924">
    <cfRule type="expression" dxfId="2" priority="3297">
      <formula>$T924="ENVIO OS N2"</formula>
    </cfRule>
  </conditionalFormatting>
  <conditionalFormatting sqref="J924">
    <cfRule type="expression" dxfId="2" priority="3298">
      <formula>$T924="ENVIO OS N1"</formula>
    </cfRule>
  </conditionalFormatting>
  <conditionalFormatting sqref="T924">
    <cfRule type="expression" dxfId="3" priority="3299">
      <formula>$T924="FINALIZADO"</formula>
    </cfRule>
  </conditionalFormatting>
  <conditionalFormatting sqref="T924">
    <cfRule type="expression" dxfId="1" priority="3300">
      <formula>$T924=""</formula>
    </cfRule>
  </conditionalFormatting>
  <conditionalFormatting sqref="T924">
    <cfRule type="expression" dxfId="2" priority="3301">
      <formula>$T924="ENVIO OS"</formula>
    </cfRule>
  </conditionalFormatting>
  <conditionalFormatting sqref="R924:S924">
    <cfRule type="expression" dxfId="0" priority="3302">
      <formula>$T924="FINALIZADO"</formula>
    </cfRule>
  </conditionalFormatting>
  <conditionalFormatting sqref="R924:S924">
    <cfRule type="expression" dxfId="1" priority="3303">
      <formula>$T924=""</formula>
    </cfRule>
  </conditionalFormatting>
  <conditionalFormatting sqref="R924:S924">
    <cfRule type="expression" dxfId="2" priority="3304">
      <formula>$T924="ENVIO OS"</formula>
    </cfRule>
  </conditionalFormatting>
  <conditionalFormatting sqref="A924">
    <cfRule type="expression" dxfId="4" priority="3305">
      <formula>$T924="REINGRESO FINALIZADO"</formula>
    </cfRule>
  </conditionalFormatting>
  <conditionalFormatting sqref="A924">
    <cfRule type="expression" dxfId="2" priority="3306">
      <formula>$T924="ENVIO OS N2"</formula>
    </cfRule>
  </conditionalFormatting>
  <conditionalFormatting sqref="A924">
    <cfRule type="expression" dxfId="2" priority="3307">
      <formula>$T924="ENVIO OS N1"</formula>
    </cfRule>
  </conditionalFormatting>
  <conditionalFormatting sqref="U924">
    <cfRule type="expression" dxfId="3" priority="3308">
      <formula>$T924="FINALIZADO"</formula>
    </cfRule>
  </conditionalFormatting>
  <conditionalFormatting sqref="U924">
    <cfRule type="expression" dxfId="1" priority="3309">
      <formula>$T924=""</formula>
    </cfRule>
  </conditionalFormatting>
  <conditionalFormatting sqref="U924">
    <cfRule type="expression" dxfId="2" priority="3310">
      <formula>$T924="ENVIO OS"</formula>
    </cfRule>
  </conditionalFormatting>
  <conditionalFormatting sqref="U924">
    <cfRule type="expression" dxfId="4" priority="3311">
      <formula>$T924="REINGRESO FINALIZADO"</formula>
    </cfRule>
  </conditionalFormatting>
  <conditionalFormatting sqref="U924">
    <cfRule type="expression" dxfId="2" priority="3312">
      <formula>$T924="ENVIO OS N2"</formula>
    </cfRule>
  </conditionalFormatting>
  <conditionalFormatting sqref="U924">
    <cfRule type="expression" dxfId="2" priority="3313">
      <formula>$T924="ENVIO OS N1"</formula>
    </cfRule>
  </conditionalFormatting>
  <conditionalFormatting sqref="M924">
    <cfRule type="expression" dxfId="3" priority="3314">
      <formula>$T924="FINALIZADO"</formula>
    </cfRule>
  </conditionalFormatting>
  <conditionalFormatting sqref="M924">
    <cfRule type="expression" dxfId="1" priority="3315">
      <formula>$T924=""</formula>
    </cfRule>
  </conditionalFormatting>
  <conditionalFormatting sqref="M924">
    <cfRule type="expression" dxfId="2" priority="3316">
      <formula>$T924="ENVIO OS"</formula>
    </cfRule>
  </conditionalFormatting>
  <conditionalFormatting sqref="M924">
    <cfRule type="expression" dxfId="4" priority="3317">
      <formula>$T924="REINGRESO FINALIZADO"</formula>
    </cfRule>
  </conditionalFormatting>
  <conditionalFormatting sqref="M924">
    <cfRule type="expression" dxfId="2" priority="3318">
      <formula>$T924="ENVIO OS N2"</formula>
    </cfRule>
  </conditionalFormatting>
  <conditionalFormatting sqref="M924">
    <cfRule type="expression" dxfId="2" priority="3319">
      <formula>$T924="ENVIO OS N1"</formula>
    </cfRule>
  </conditionalFormatting>
  <conditionalFormatting sqref="AC924:AD924">
    <cfRule type="expression" dxfId="3" priority="3320">
      <formula>$T924="FINALIZADO"</formula>
    </cfRule>
  </conditionalFormatting>
  <conditionalFormatting sqref="AC924:AD924">
    <cfRule type="expression" dxfId="1" priority="3321">
      <formula>$T924=""</formula>
    </cfRule>
  </conditionalFormatting>
  <conditionalFormatting sqref="AC924:AD924">
    <cfRule type="expression" dxfId="2" priority="3322">
      <formula>$T924="ENVIO OS"</formula>
    </cfRule>
  </conditionalFormatting>
  <conditionalFormatting sqref="AC924:AD924">
    <cfRule type="expression" dxfId="4" priority="3323">
      <formula>$T924="REINGRESO FINALIZADO"</formula>
    </cfRule>
  </conditionalFormatting>
  <conditionalFormatting sqref="AC924:AD924">
    <cfRule type="expression" dxfId="2" priority="3324">
      <formula>$T924="ENVIO OS N2"</formula>
    </cfRule>
  </conditionalFormatting>
  <conditionalFormatting sqref="AC924:AD924">
    <cfRule type="expression" dxfId="2" priority="3325">
      <formula>$T924="ENVIO OS N1"</formula>
    </cfRule>
  </conditionalFormatting>
  <conditionalFormatting sqref="X924">
    <cfRule type="expression" dxfId="6" priority="3326">
      <formula>$T924="PEDIDO COMERCIAL"</formula>
    </cfRule>
  </conditionalFormatting>
  <conditionalFormatting sqref="X924">
    <cfRule type="expression" dxfId="4" priority="3327">
      <formula>$T924="REINGRESO FINALIZADO"</formula>
    </cfRule>
  </conditionalFormatting>
  <conditionalFormatting sqref="X924">
    <cfRule type="expression" dxfId="2" priority="3328">
      <formula>$T924="ENVIO OS N2"</formula>
    </cfRule>
  </conditionalFormatting>
  <conditionalFormatting sqref="X924">
    <cfRule type="expression" dxfId="2" priority="3329">
      <formula>$T924="ENVIO OS N1"</formula>
    </cfRule>
  </conditionalFormatting>
  <conditionalFormatting sqref="N924">
    <cfRule type="expression" dxfId="3" priority="3330">
      <formula>$T924="FINALIZADO"</formula>
    </cfRule>
  </conditionalFormatting>
  <conditionalFormatting sqref="N924">
    <cfRule type="expression" dxfId="1" priority="3331">
      <formula>$T924=""</formula>
    </cfRule>
  </conditionalFormatting>
  <conditionalFormatting sqref="N924">
    <cfRule type="expression" dxfId="2" priority="3332">
      <formula>$T924="ENVIO OS"</formula>
    </cfRule>
  </conditionalFormatting>
  <conditionalFormatting sqref="N924">
    <cfRule type="expression" dxfId="4" priority="3333">
      <formula>$T924="REINGRESO FINALIZADO"</formula>
    </cfRule>
  </conditionalFormatting>
  <conditionalFormatting sqref="N924">
    <cfRule type="expression" dxfId="2" priority="3334">
      <formula>$T924="ENVIO OS N2"</formula>
    </cfRule>
  </conditionalFormatting>
  <conditionalFormatting sqref="N924">
    <cfRule type="expression" dxfId="2" priority="3335">
      <formula>$T924="ENVIO OS N1"</formula>
    </cfRule>
  </conditionalFormatting>
  <conditionalFormatting sqref="A925">
    <cfRule type="expression" dxfId="3" priority="3336">
      <formula>$T925="FINALIZADO"</formula>
    </cfRule>
  </conditionalFormatting>
  <conditionalFormatting sqref="A925">
    <cfRule type="expression" dxfId="1" priority="3337">
      <formula>$T925=""</formula>
    </cfRule>
  </conditionalFormatting>
  <conditionalFormatting sqref="A925">
    <cfRule type="expression" dxfId="2" priority="3338">
      <formula>$T925="ENVIO OS"</formula>
    </cfRule>
  </conditionalFormatting>
  <conditionalFormatting sqref="A925">
    <cfRule type="expression" dxfId="4" priority="3339">
      <formula>$T925="REINGRESO FINALIZADO"</formula>
    </cfRule>
  </conditionalFormatting>
  <conditionalFormatting sqref="A925">
    <cfRule type="expression" dxfId="2" priority="3340">
      <formula>$T925="ENVIO OS N2"</formula>
    </cfRule>
  </conditionalFormatting>
  <conditionalFormatting sqref="A925">
    <cfRule type="expression" dxfId="2" priority="3341">
      <formula>$T925="ENVIO OS N1"</formula>
    </cfRule>
  </conditionalFormatting>
  <conditionalFormatting sqref="J925">
    <cfRule type="expression" dxfId="2" priority="3342">
      <formula>$T925="PEDIDO COMERCIAL"</formula>
    </cfRule>
  </conditionalFormatting>
  <conditionalFormatting sqref="J925">
    <cfRule type="expression" dxfId="4" priority="3343">
      <formula>$T925="REINGRESO FINALIZADO"</formula>
    </cfRule>
  </conditionalFormatting>
  <conditionalFormatting sqref="J925">
    <cfRule type="expression" dxfId="2" priority="3344">
      <formula>$T925="ENVIO OS N2"</formula>
    </cfRule>
  </conditionalFormatting>
  <conditionalFormatting sqref="J925">
    <cfRule type="expression" dxfId="2" priority="3345">
      <formula>$T925="ENVIO OS N1"</formula>
    </cfRule>
  </conditionalFormatting>
  <conditionalFormatting sqref="N925">
    <cfRule type="expression" dxfId="3" priority="3346">
      <formula>$T925="FINALIZADO"</formula>
    </cfRule>
  </conditionalFormatting>
  <conditionalFormatting sqref="N925">
    <cfRule type="expression" dxfId="1" priority="3347">
      <formula>$T925=""</formula>
    </cfRule>
  </conditionalFormatting>
  <conditionalFormatting sqref="N925">
    <cfRule type="expression" dxfId="2" priority="3348">
      <formula>$T925="ENVIO OS"</formula>
    </cfRule>
  </conditionalFormatting>
  <conditionalFormatting sqref="N925">
    <cfRule type="expression" dxfId="4" priority="3349">
      <formula>$T925="REINGRESO FINALIZADO"</formula>
    </cfRule>
  </conditionalFormatting>
  <conditionalFormatting sqref="N925">
    <cfRule type="expression" dxfId="2" priority="3350">
      <formula>$T925="ENVIO OS N2"</formula>
    </cfRule>
  </conditionalFormatting>
  <conditionalFormatting sqref="N925">
    <cfRule type="expression" dxfId="2" priority="3351">
      <formula>$T925="ENVIO OS N1"</formula>
    </cfRule>
  </conditionalFormatting>
  <conditionalFormatting sqref="J925">
    <cfRule type="expression" dxfId="6" priority="3352">
      <formula>$T925="PEDIDO COMERCIAL"</formula>
    </cfRule>
  </conditionalFormatting>
  <conditionalFormatting sqref="J925">
    <cfRule type="expression" dxfId="4" priority="3353">
      <formula>$T925="REINGRESO FINALIZADO"</formula>
    </cfRule>
  </conditionalFormatting>
  <conditionalFormatting sqref="J925">
    <cfRule type="expression" dxfId="2" priority="3354">
      <formula>$T925="ENVIO OS N2"</formula>
    </cfRule>
  </conditionalFormatting>
  <conditionalFormatting sqref="J925">
    <cfRule type="expression" dxfId="2" priority="3355">
      <formula>$T925="ENVIO OS N1"</formula>
    </cfRule>
  </conditionalFormatting>
  <conditionalFormatting sqref="N925">
    <cfRule type="expression" dxfId="3" priority="3356">
      <formula>$T925="FINALIZADO"</formula>
    </cfRule>
  </conditionalFormatting>
  <conditionalFormatting sqref="N925">
    <cfRule type="expression" dxfId="1" priority="3357">
      <formula>$T925=""</formula>
    </cfRule>
  </conditionalFormatting>
  <conditionalFormatting sqref="N925">
    <cfRule type="expression" dxfId="2" priority="3358">
      <formula>$T925="ENVIO OS"</formula>
    </cfRule>
  </conditionalFormatting>
  <conditionalFormatting sqref="N925">
    <cfRule type="expression" dxfId="4" priority="3359">
      <formula>$T925="REINGRESO FINALIZADO"</formula>
    </cfRule>
  </conditionalFormatting>
  <conditionalFormatting sqref="N925">
    <cfRule type="expression" dxfId="2" priority="3360">
      <formula>$T925="ENVIO OS N2"</formula>
    </cfRule>
  </conditionalFormatting>
  <conditionalFormatting sqref="N925">
    <cfRule type="expression" dxfId="2" priority="3361">
      <formula>$T925="ENVIO OS N1"</formula>
    </cfRule>
  </conditionalFormatting>
  <conditionalFormatting sqref="N925">
    <cfRule type="expression" dxfId="3" priority="3362">
      <formula>$T925="FINALIZADO"</formula>
    </cfRule>
  </conditionalFormatting>
  <conditionalFormatting sqref="N925">
    <cfRule type="expression" dxfId="1" priority="3363">
      <formula>$T925=""</formula>
    </cfRule>
  </conditionalFormatting>
  <conditionalFormatting sqref="N925">
    <cfRule type="expression" dxfId="2" priority="3364">
      <formula>$T925="ENVIO OS"</formula>
    </cfRule>
  </conditionalFormatting>
  <conditionalFormatting sqref="N925">
    <cfRule type="expression" dxfId="4" priority="3365">
      <formula>$T925="REINGRESO FINALIZADO"</formula>
    </cfRule>
  </conditionalFormatting>
  <conditionalFormatting sqref="N925">
    <cfRule type="expression" dxfId="2" priority="3366">
      <formula>$T925="ENVIO OS N2"</formula>
    </cfRule>
  </conditionalFormatting>
  <conditionalFormatting sqref="N925">
    <cfRule type="expression" dxfId="2" priority="3367">
      <formula>$T925="ENVIO OS N1"</formula>
    </cfRule>
  </conditionalFormatting>
  <conditionalFormatting sqref="E926">
    <cfRule type="expression" dxfId="3" priority="3368">
      <formula>$T926="FINALIZADO"</formula>
    </cfRule>
  </conditionalFormatting>
  <conditionalFormatting sqref="E926">
    <cfRule type="expression" dxfId="1" priority="3369">
      <formula>$T926=""</formula>
    </cfRule>
  </conditionalFormatting>
  <conditionalFormatting sqref="E926">
    <cfRule type="expression" dxfId="2" priority="3370">
      <formula>$T926="ENVIO OS"</formula>
    </cfRule>
  </conditionalFormatting>
  <conditionalFormatting sqref="E926">
    <cfRule type="expression" dxfId="4" priority="3371">
      <formula>$T926="REINGRESO FINALIZADO"</formula>
    </cfRule>
  </conditionalFormatting>
  <conditionalFormatting sqref="E926">
    <cfRule type="expression" dxfId="2" priority="3372">
      <formula>$T926="ENVIO OS N2"</formula>
    </cfRule>
  </conditionalFormatting>
  <conditionalFormatting sqref="E926">
    <cfRule type="expression" dxfId="2" priority="3373">
      <formula>$T926="ENVIO OS N1"</formula>
    </cfRule>
  </conditionalFormatting>
  <conditionalFormatting sqref="X926">
    <cfRule type="expression" dxfId="3" priority="3374">
      <formula>$T926="FINALIZADO"</formula>
    </cfRule>
  </conditionalFormatting>
  <conditionalFormatting sqref="X926">
    <cfRule type="expression" dxfId="1" priority="3375">
      <formula>$T926=""</formula>
    </cfRule>
  </conditionalFormatting>
  <conditionalFormatting sqref="X926">
    <cfRule type="expression" dxfId="2" priority="3376">
      <formula>$T926="ENVIO OS"</formula>
    </cfRule>
  </conditionalFormatting>
  <conditionalFormatting sqref="X926">
    <cfRule type="expression" dxfId="4" priority="3377">
      <formula>$T926="REINGRESO FINALIZADO"</formula>
    </cfRule>
  </conditionalFormatting>
  <conditionalFormatting sqref="X926">
    <cfRule type="expression" dxfId="2" priority="3378">
      <formula>$T926="ENVIO OS N2"</formula>
    </cfRule>
  </conditionalFormatting>
  <conditionalFormatting sqref="X926">
    <cfRule type="expression" dxfId="2" priority="3379">
      <formula>$T926="ENVIO OS N1"</formula>
    </cfRule>
  </conditionalFormatting>
  <conditionalFormatting sqref="X926">
    <cfRule type="expression" dxfId="2" priority="3380">
      <formula>$T926="PEDIDO COMERCIAL"</formula>
    </cfRule>
  </conditionalFormatting>
  <conditionalFormatting sqref="X926">
    <cfRule type="expression" dxfId="4" priority="3381">
      <formula>$T926="REINGRESO FINALIZADO"</formula>
    </cfRule>
  </conditionalFormatting>
  <conditionalFormatting sqref="X926">
    <cfRule type="expression" dxfId="2" priority="3382">
      <formula>$T926="ENVIO OS N2"</formula>
    </cfRule>
  </conditionalFormatting>
  <conditionalFormatting sqref="X926">
    <cfRule type="expression" dxfId="2" priority="3383">
      <formula>$T926="ENVIO OS N1"</formula>
    </cfRule>
  </conditionalFormatting>
  <conditionalFormatting sqref="X926">
    <cfRule type="expression" dxfId="6" priority="3384">
      <formula>$T926="PEDIDO COMERCIAL"</formula>
    </cfRule>
  </conditionalFormatting>
  <conditionalFormatting sqref="X926">
    <cfRule type="expression" dxfId="4" priority="3385">
      <formula>$T926="REINGRESO FINALIZADO"</formula>
    </cfRule>
  </conditionalFormatting>
  <conditionalFormatting sqref="X926">
    <cfRule type="expression" dxfId="2" priority="3386">
      <formula>$T926="ENVIO OS N2"</formula>
    </cfRule>
  </conditionalFormatting>
  <conditionalFormatting sqref="X926">
    <cfRule type="expression" dxfId="2" priority="3387">
      <formula>$T926="ENVIO OS N1"</formula>
    </cfRule>
  </conditionalFormatting>
  <conditionalFormatting sqref="A877">
    <cfRule type="expression" dxfId="3" priority="3388">
      <formula>$T877="FINALIZADO"</formula>
    </cfRule>
  </conditionalFormatting>
  <conditionalFormatting sqref="A877">
    <cfRule type="expression" dxfId="1" priority="3389">
      <formula>$T877=""</formula>
    </cfRule>
  </conditionalFormatting>
  <conditionalFormatting sqref="A877">
    <cfRule type="expression" dxfId="2" priority="3390">
      <formula>$T877="ENVIO OS"</formula>
    </cfRule>
  </conditionalFormatting>
  <conditionalFormatting sqref="A877">
    <cfRule type="expression" dxfId="4" priority="3391">
      <formula>$T877="REINGRESO FINALIZADO"</formula>
    </cfRule>
  </conditionalFormatting>
  <conditionalFormatting sqref="A877">
    <cfRule type="expression" dxfId="2" priority="3392">
      <formula>$T877="ENVIO OS N2"</formula>
    </cfRule>
  </conditionalFormatting>
  <conditionalFormatting sqref="A877">
    <cfRule type="expression" dxfId="2" priority="3393">
      <formula>$T877="ENVIO OS N1"</formula>
    </cfRule>
  </conditionalFormatting>
  <conditionalFormatting sqref="J877">
    <cfRule type="expression" dxfId="2" priority="3394">
      <formula>$T877="PEDIDO COMERCIAL"</formula>
    </cfRule>
  </conditionalFormatting>
  <conditionalFormatting sqref="J877">
    <cfRule type="expression" dxfId="4" priority="3395">
      <formula>$T877="REINGRESO FINALIZADO"</formula>
    </cfRule>
  </conditionalFormatting>
  <conditionalFormatting sqref="J877">
    <cfRule type="expression" dxfId="2" priority="3396">
      <formula>$T877="ENVIO OS N2"</formula>
    </cfRule>
  </conditionalFormatting>
  <conditionalFormatting sqref="J877">
    <cfRule type="expression" dxfId="2" priority="3397">
      <formula>$T877="ENVIO OS N1"</formula>
    </cfRule>
  </conditionalFormatting>
  <conditionalFormatting sqref="Y877">
    <cfRule type="expression" dxfId="0" priority="3398">
      <formula>$T877="FINALIZADO"</formula>
    </cfRule>
  </conditionalFormatting>
  <conditionalFormatting sqref="Y877">
    <cfRule type="expression" dxfId="1" priority="3399">
      <formula>$T877=""</formula>
    </cfRule>
  </conditionalFormatting>
  <conditionalFormatting sqref="Y877">
    <cfRule type="expression" dxfId="2" priority="3400">
      <formula>$T877="ENVIO OS"</formula>
    </cfRule>
  </conditionalFormatting>
  <conditionalFormatting sqref="A877">
    <cfRule type="expression" dxfId="3" priority="3401">
      <formula>$T877="FINALIZADO"</formula>
    </cfRule>
  </conditionalFormatting>
  <conditionalFormatting sqref="A877">
    <cfRule type="expression" dxfId="1" priority="3402">
      <formula>$T877=""</formula>
    </cfRule>
  </conditionalFormatting>
  <conditionalFormatting sqref="A877">
    <cfRule type="expression" dxfId="2" priority="3403">
      <formula>$T877="ENVIO OS"</formula>
    </cfRule>
  </conditionalFormatting>
  <conditionalFormatting sqref="K877:P877 R877:S877">
    <cfRule type="expression" dxfId="4" priority="3404">
      <formula>$T877="REINGRESO FINALIZADO"</formula>
    </cfRule>
  </conditionalFormatting>
  <conditionalFormatting sqref="K877:P877 R877:S877">
    <cfRule type="expression" dxfId="2" priority="3405">
      <formula>$T877="ENVIO OS N2"</formula>
    </cfRule>
  </conditionalFormatting>
  <conditionalFormatting sqref="K877:P877 R877:S877">
    <cfRule type="expression" dxfId="2" priority="3406">
      <formula>$T877="ENVIO OS N1"</formula>
    </cfRule>
  </conditionalFormatting>
  <conditionalFormatting sqref="J877">
    <cfRule type="expression" dxfId="2" priority="3407">
      <formula>$T877="PEDIDO COMERCIAL"</formula>
    </cfRule>
  </conditionalFormatting>
  <conditionalFormatting sqref="J877">
    <cfRule type="expression" dxfId="4" priority="3408">
      <formula>$T877="REINGRESO FINALIZADO"</formula>
    </cfRule>
  </conditionalFormatting>
  <conditionalFormatting sqref="J877">
    <cfRule type="expression" dxfId="2" priority="3409">
      <formula>$T877="ENVIO OS N2"</formula>
    </cfRule>
  </conditionalFormatting>
  <conditionalFormatting sqref="J877">
    <cfRule type="expression" dxfId="2" priority="3410">
      <formula>$T877="ENVIO OS N1"</formula>
    </cfRule>
  </conditionalFormatting>
  <conditionalFormatting sqref="J877">
    <cfRule type="expression" dxfId="6" priority="3411">
      <formula>$T877="PEDIDO COMERCIAL"</formula>
    </cfRule>
  </conditionalFormatting>
  <conditionalFormatting sqref="J877">
    <cfRule type="expression" dxfId="4" priority="3412">
      <formula>$T877="REINGRESO FINALIZADO"</formula>
    </cfRule>
  </conditionalFormatting>
  <conditionalFormatting sqref="J877">
    <cfRule type="expression" dxfId="2" priority="3413">
      <formula>$T877="ENVIO OS N2"</formula>
    </cfRule>
  </conditionalFormatting>
  <conditionalFormatting sqref="J877">
    <cfRule type="expression" dxfId="2" priority="3414">
      <formula>$T877="ENVIO OS N1"</formula>
    </cfRule>
  </conditionalFormatting>
  <conditionalFormatting sqref="T877">
    <cfRule type="expression" dxfId="3" priority="3415">
      <formula>$T877="FINALIZADO"</formula>
    </cfRule>
  </conditionalFormatting>
  <conditionalFormatting sqref="T877">
    <cfRule type="expression" dxfId="1" priority="3416">
      <formula>$T877=""</formula>
    </cfRule>
  </conditionalFormatting>
  <conditionalFormatting sqref="T877">
    <cfRule type="expression" dxfId="2" priority="3417">
      <formula>$T877="ENVIO OS"</formula>
    </cfRule>
  </conditionalFormatting>
  <conditionalFormatting sqref="T877">
    <cfRule type="expression" dxfId="4" priority="3418">
      <formula>$T877="REINGRESO FINALIZADO"</formula>
    </cfRule>
  </conditionalFormatting>
  <conditionalFormatting sqref="T877">
    <cfRule type="expression" dxfId="2" priority="3419">
      <formula>$T877="ENVIO OS N2"</formula>
    </cfRule>
  </conditionalFormatting>
  <conditionalFormatting sqref="T877">
    <cfRule type="expression" dxfId="2" priority="3420">
      <formula>$T877="ENVIO OS N1"</formula>
    </cfRule>
  </conditionalFormatting>
  <conditionalFormatting sqref="AA901">
    <cfRule type="expression" dxfId="0" priority="3421">
      <formula>$T901="FINALIZADO"</formula>
    </cfRule>
  </conditionalFormatting>
  <conditionalFormatting sqref="AA901">
    <cfRule type="expression" dxfId="1" priority="3422">
      <formula>$T901=""</formula>
    </cfRule>
  </conditionalFormatting>
  <conditionalFormatting sqref="AA901">
    <cfRule type="expression" dxfId="2" priority="3423">
      <formula>$T901="ENVIO OS"</formula>
    </cfRule>
  </conditionalFormatting>
  <conditionalFormatting sqref="AA901">
    <cfRule type="expression" dxfId="3" priority="3424">
      <formula>$T901="FINALIZADO"</formula>
    </cfRule>
  </conditionalFormatting>
  <conditionalFormatting sqref="AA901">
    <cfRule type="expression" dxfId="1" priority="3425">
      <formula>$T901=""</formula>
    </cfRule>
  </conditionalFormatting>
  <conditionalFormatting sqref="AA901">
    <cfRule type="expression" dxfId="2" priority="3426">
      <formula>$T901="ENVIO OS"</formula>
    </cfRule>
  </conditionalFormatting>
  <conditionalFormatting sqref="AA901">
    <cfRule type="expression" dxfId="4" priority="3427">
      <formula>$T901="REINGRESO FINALIZADO"</formula>
    </cfRule>
  </conditionalFormatting>
  <conditionalFormatting sqref="AA901">
    <cfRule type="expression" dxfId="2" priority="3428">
      <formula>$T901="ENVIO OS N2"</formula>
    </cfRule>
  </conditionalFormatting>
  <conditionalFormatting sqref="AA901">
    <cfRule type="expression" dxfId="2" priority="3429">
      <formula>$T901="ENVIO OS N1"</formula>
    </cfRule>
  </conditionalFormatting>
  <conditionalFormatting sqref="I908">
    <cfRule type="expression" dxfId="0" priority="3430">
      <formula>$T908="FINALIZADO"</formula>
    </cfRule>
  </conditionalFormatting>
  <conditionalFormatting sqref="I908">
    <cfRule type="expression" dxfId="1" priority="3431">
      <formula>$T908=""</formula>
    </cfRule>
  </conditionalFormatting>
  <conditionalFormatting sqref="I908">
    <cfRule type="expression" dxfId="2" priority="3432">
      <formula>$T908="ENVIO OS"</formula>
    </cfRule>
  </conditionalFormatting>
  <conditionalFormatting sqref="I908">
    <cfRule type="expression" dxfId="3" priority="3433">
      <formula>$T908="FINALIZADO"</formula>
    </cfRule>
  </conditionalFormatting>
  <conditionalFormatting sqref="I908">
    <cfRule type="expression" dxfId="1" priority="3434">
      <formula>$T908=""</formula>
    </cfRule>
  </conditionalFormatting>
  <conditionalFormatting sqref="I908">
    <cfRule type="expression" dxfId="2" priority="3435">
      <formula>$T908="ENVIO OS"</formula>
    </cfRule>
  </conditionalFormatting>
  <conditionalFormatting sqref="I908">
    <cfRule type="expression" dxfId="4" priority="3436">
      <formula>$T908="REINGRESO FINALIZADO"</formula>
    </cfRule>
  </conditionalFormatting>
  <conditionalFormatting sqref="I908">
    <cfRule type="expression" dxfId="2" priority="3437">
      <formula>$T908="ENVIO OS N2"</formula>
    </cfRule>
  </conditionalFormatting>
  <conditionalFormatting sqref="I908">
    <cfRule type="expression" dxfId="2" priority="3438">
      <formula>$T908="ENVIO OS N1"</formula>
    </cfRule>
  </conditionalFormatting>
  <conditionalFormatting sqref="A933">
    <cfRule type="expression" dxfId="3" priority="3439">
      <formula>$T933="FINALIZADO"</formula>
    </cfRule>
  </conditionalFormatting>
  <conditionalFormatting sqref="A933">
    <cfRule type="expression" dxfId="1" priority="3440">
      <formula>$T933=""</formula>
    </cfRule>
  </conditionalFormatting>
  <conditionalFormatting sqref="A933">
    <cfRule type="expression" dxfId="2" priority="3441">
      <formula>$T933="ENVIO OS"</formula>
    </cfRule>
  </conditionalFormatting>
  <conditionalFormatting sqref="A933">
    <cfRule type="expression" dxfId="4" priority="3442">
      <formula>$T933="REINGRESO FINALIZADO"</formula>
    </cfRule>
  </conditionalFormatting>
  <conditionalFormatting sqref="A933">
    <cfRule type="expression" dxfId="2" priority="3443">
      <formula>$T933="ENVIO OS N2"</formula>
    </cfRule>
  </conditionalFormatting>
  <conditionalFormatting sqref="A933">
    <cfRule type="expression" dxfId="2" priority="3444">
      <formula>$T933="ENVIO OS N1"</formula>
    </cfRule>
  </conditionalFormatting>
  <conditionalFormatting sqref="J933">
    <cfRule type="expression" dxfId="2" priority="3445">
      <formula>$T933="PEDIDO COMERCIAL"</formula>
    </cfRule>
  </conditionalFormatting>
  <conditionalFormatting sqref="J933">
    <cfRule type="expression" dxfId="4" priority="3446">
      <formula>$T933="REINGRESO FINALIZADO"</formula>
    </cfRule>
  </conditionalFormatting>
  <conditionalFormatting sqref="J933">
    <cfRule type="expression" dxfId="2" priority="3447">
      <formula>$T933="ENVIO OS N2"</formula>
    </cfRule>
  </conditionalFormatting>
  <conditionalFormatting sqref="J933">
    <cfRule type="expression" dxfId="2" priority="3448">
      <formula>$T933="ENVIO OS N1"</formula>
    </cfRule>
  </conditionalFormatting>
  <conditionalFormatting sqref="J933">
    <cfRule type="expression" dxfId="6" priority="3449">
      <formula>$T933="PEDIDO COMERCIAL"</formula>
    </cfRule>
  </conditionalFormatting>
  <conditionalFormatting sqref="J933">
    <cfRule type="expression" dxfId="4" priority="3450">
      <formula>$T933="REINGRESO FINALIZADO"</formula>
    </cfRule>
  </conditionalFormatting>
  <conditionalFormatting sqref="J933">
    <cfRule type="expression" dxfId="2" priority="3451">
      <formula>$T933="ENVIO OS N2"</formula>
    </cfRule>
  </conditionalFormatting>
  <conditionalFormatting sqref="J933">
    <cfRule type="expression" dxfId="2" priority="3452">
      <formula>$T933="ENVIO OS N1"</formula>
    </cfRule>
  </conditionalFormatting>
  <conditionalFormatting sqref="P934 R934:Z934">
    <cfRule type="expression" dxfId="0" priority="3453">
      <formula>$T934="FINALIZADO"</formula>
    </cfRule>
  </conditionalFormatting>
  <conditionalFormatting sqref="P934 R934:Z934">
    <cfRule type="expression" dxfId="1" priority="3454">
      <formula>$T934=""</formula>
    </cfRule>
  </conditionalFormatting>
  <conditionalFormatting sqref="P934 R934:Z934">
    <cfRule type="expression" dxfId="2" priority="3455">
      <formula>$T934="ENVIO OS"</formula>
    </cfRule>
  </conditionalFormatting>
  <conditionalFormatting sqref="A934">
    <cfRule type="expression" dxfId="3" priority="3456">
      <formula>$T934="FINALIZADO"</formula>
    </cfRule>
  </conditionalFormatting>
  <conditionalFormatting sqref="A934">
    <cfRule type="expression" dxfId="1" priority="3457">
      <formula>$T934=""</formula>
    </cfRule>
  </conditionalFormatting>
  <conditionalFormatting sqref="A934">
    <cfRule type="expression" dxfId="2" priority="3458">
      <formula>$T934="ENVIO OS"</formula>
    </cfRule>
  </conditionalFormatting>
  <conditionalFormatting sqref="K934:N934">
    <cfRule type="expression" dxfId="4" priority="3459">
      <formula>$T934="REINGRESO FINALIZADO"</formula>
    </cfRule>
  </conditionalFormatting>
  <conditionalFormatting sqref="K934:N934">
    <cfRule type="expression" dxfId="2" priority="3460">
      <formula>$T934="ENVIO OS N2"</formula>
    </cfRule>
  </conditionalFormatting>
  <conditionalFormatting sqref="K934:N934">
    <cfRule type="expression" dxfId="2" priority="3461">
      <formula>$T934="ENVIO OS N1"</formula>
    </cfRule>
  </conditionalFormatting>
  <conditionalFormatting sqref="X934">
    <cfRule type="expression" dxfId="2" priority="3462">
      <formula>$T934="PEDIDO COMERCIAL"</formula>
    </cfRule>
  </conditionalFormatting>
  <conditionalFormatting sqref="X934">
    <cfRule type="expression" dxfId="4" priority="3463">
      <formula>$T934="REINGRESO FINALIZADO"</formula>
    </cfRule>
  </conditionalFormatting>
  <conditionalFormatting sqref="X934">
    <cfRule type="expression" dxfId="2" priority="3464">
      <formula>$T934="ENVIO OS N2"</formula>
    </cfRule>
  </conditionalFormatting>
  <conditionalFormatting sqref="X934">
    <cfRule type="expression" dxfId="2" priority="3465">
      <formula>$T934="ENVIO OS N1"</formula>
    </cfRule>
  </conditionalFormatting>
  <conditionalFormatting sqref="J934">
    <cfRule type="expression" dxfId="3" priority="3466">
      <formula>$T934="FINALIZADO"</formula>
    </cfRule>
  </conditionalFormatting>
  <conditionalFormatting sqref="J934">
    <cfRule type="expression" dxfId="1" priority="3467">
      <formula>$T934=""</formula>
    </cfRule>
  </conditionalFormatting>
  <conditionalFormatting sqref="J934">
    <cfRule type="expression" dxfId="2" priority="3468">
      <formula>$T934="ENVIO OS"</formula>
    </cfRule>
  </conditionalFormatting>
  <conditionalFormatting sqref="J934">
    <cfRule type="expression" dxfId="2" priority="3469">
      <formula>$T934="PEDIDO COMERCIAL"</formula>
    </cfRule>
  </conditionalFormatting>
  <conditionalFormatting sqref="J934">
    <cfRule type="expression" dxfId="4" priority="3470">
      <formula>$T934="REINGRESO FINALIZADO"</formula>
    </cfRule>
  </conditionalFormatting>
  <conditionalFormatting sqref="J934">
    <cfRule type="expression" dxfId="2" priority="3471">
      <formula>$T934="ENVIO OS N2"</formula>
    </cfRule>
  </conditionalFormatting>
  <conditionalFormatting sqref="J934">
    <cfRule type="expression" dxfId="2" priority="3472">
      <formula>$T934="ENVIO OS N1"</formula>
    </cfRule>
  </conditionalFormatting>
  <conditionalFormatting sqref="J934">
    <cfRule type="expression" dxfId="6" priority="3473">
      <formula>$T934="PEDIDO COMERCIAL"</formula>
    </cfRule>
  </conditionalFormatting>
  <conditionalFormatting sqref="J934">
    <cfRule type="expression" dxfId="4" priority="3474">
      <formula>$T934="REINGRESO FINALIZADO"</formula>
    </cfRule>
  </conditionalFormatting>
  <conditionalFormatting sqref="J934">
    <cfRule type="expression" dxfId="2" priority="3475">
      <formula>$T934="ENVIO OS N2"</formula>
    </cfRule>
  </conditionalFormatting>
  <conditionalFormatting sqref="J934">
    <cfRule type="expression" dxfId="2" priority="3476">
      <formula>$T934="ENVIO OS N1"</formula>
    </cfRule>
  </conditionalFormatting>
  <conditionalFormatting sqref="AA934">
    <cfRule type="expression" dxfId="3" priority="3477">
      <formula>$T934="FINALIZADO"</formula>
    </cfRule>
  </conditionalFormatting>
  <conditionalFormatting sqref="AA934">
    <cfRule type="expression" dxfId="1" priority="3478">
      <formula>$T934=""</formula>
    </cfRule>
  </conditionalFormatting>
  <conditionalFormatting sqref="AA934">
    <cfRule type="expression" dxfId="2" priority="3479">
      <formula>$T934="ENVIO OS"</formula>
    </cfRule>
  </conditionalFormatting>
  <conditionalFormatting sqref="AA934">
    <cfRule type="expression" dxfId="4" priority="3480">
      <formula>$T934="REINGRESO FINALIZADO"</formula>
    </cfRule>
  </conditionalFormatting>
  <conditionalFormatting sqref="AA934">
    <cfRule type="expression" dxfId="2" priority="3481">
      <formula>$T934="ENVIO OS N2"</formula>
    </cfRule>
  </conditionalFormatting>
  <conditionalFormatting sqref="AA934">
    <cfRule type="expression" dxfId="2" priority="3482">
      <formula>$T934="ENVIO OS N1"</formula>
    </cfRule>
  </conditionalFormatting>
  <conditionalFormatting sqref="M936">
    <cfRule type="expression" dxfId="3" priority="3483">
      <formula>$T936="FINALIZADO"</formula>
    </cfRule>
  </conditionalFormatting>
  <conditionalFormatting sqref="M936">
    <cfRule type="expression" dxfId="1" priority="3484">
      <formula>$T936=""</formula>
    </cfRule>
  </conditionalFormatting>
  <conditionalFormatting sqref="M936">
    <cfRule type="expression" dxfId="2" priority="3485">
      <formula>$T936="ENVIO OS"</formula>
    </cfRule>
  </conditionalFormatting>
  <conditionalFormatting sqref="M936">
    <cfRule type="expression" dxfId="4" priority="3486">
      <formula>$T936="REINGRESO FINALIZADO"</formula>
    </cfRule>
  </conditionalFormatting>
  <conditionalFormatting sqref="M936">
    <cfRule type="expression" dxfId="2" priority="3487">
      <formula>$T936="ENVIO OS N2"</formula>
    </cfRule>
  </conditionalFormatting>
  <conditionalFormatting sqref="M936">
    <cfRule type="expression" dxfId="2" priority="3488">
      <formula>$T936="ENVIO OS N1"</formula>
    </cfRule>
  </conditionalFormatting>
  <conditionalFormatting sqref="P936 R936:S936">
    <cfRule type="expression" dxfId="3" priority="3489">
      <formula>$T936="FINALIZADO"</formula>
    </cfRule>
  </conditionalFormatting>
  <conditionalFormatting sqref="P936 R936:S936">
    <cfRule type="expression" dxfId="1" priority="3490">
      <formula>$T936=""</formula>
    </cfRule>
  </conditionalFormatting>
  <conditionalFormatting sqref="P936 R936:S936">
    <cfRule type="expression" dxfId="2" priority="3491">
      <formula>$T936="ENVIO OS"</formula>
    </cfRule>
  </conditionalFormatting>
  <conditionalFormatting sqref="K936:L936">
    <cfRule type="expression" dxfId="4" priority="3492">
      <formula>$T936="REINGRESO FINALIZADO"</formula>
    </cfRule>
  </conditionalFormatting>
  <conditionalFormatting sqref="K936:L936">
    <cfRule type="expression" dxfId="2" priority="3493">
      <formula>$T936="ENVIO OS N2"</formula>
    </cfRule>
  </conditionalFormatting>
  <conditionalFormatting sqref="K936:L936">
    <cfRule type="expression" dxfId="2" priority="3494">
      <formula>$T936="ENVIO OS N1"</formula>
    </cfRule>
  </conditionalFormatting>
  <conditionalFormatting sqref="J936">
    <cfRule type="expression" dxfId="2" priority="3495">
      <formula>$T936="PEDIDO COMERCIAL"</formula>
    </cfRule>
  </conditionalFormatting>
  <conditionalFormatting sqref="J936">
    <cfRule type="expression" dxfId="4" priority="3496">
      <formula>$T936="REINGRESO FINALIZADO"</formula>
    </cfRule>
  </conditionalFormatting>
  <conditionalFormatting sqref="J936">
    <cfRule type="expression" dxfId="2" priority="3497">
      <formula>$T936="ENVIO OS N2"</formula>
    </cfRule>
  </conditionalFormatting>
  <conditionalFormatting sqref="J936">
    <cfRule type="expression" dxfId="2" priority="3498">
      <formula>$T936="ENVIO OS N1"</formula>
    </cfRule>
  </conditionalFormatting>
  <conditionalFormatting sqref="M936">
    <cfRule type="expression" dxfId="3" priority="3499">
      <formula>$T936="FINALIZADO"</formula>
    </cfRule>
  </conditionalFormatting>
  <conditionalFormatting sqref="M936">
    <cfRule type="expression" dxfId="1" priority="3500">
      <formula>$T936=""</formula>
    </cfRule>
  </conditionalFormatting>
  <conditionalFormatting sqref="M936">
    <cfRule type="expression" dxfId="2" priority="3501">
      <formula>$T936="ENVIO OS"</formula>
    </cfRule>
  </conditionalFormatting>
  <conditionalFormatting sqref="M936">
    <cfRule type="expression" dxfId="4" priority="3502">
      <formula>$T936="REINGRESO FINALIZADO"</formula>
    </cfRule>
  </conditionalFormatting>
  <conditionalFormatting sqref="M936">
    <cfRule type="expression" dxfId="2" priority="3503">
      <formula>$T936="ENVIO OS N2"</formula>
    </cfRule>
  </conditionalFormatting>
  <conditionalFormatting sqref="M936">
    <cfRule type="expression" dxfId="2" priority="3504">
      <formula>$T936="ENVIO OS N1"</formula>
    </cfRule>
  </conditionalFormatting>
  <conditionalFormatting sqref="P936 R936:S936">
    <cfRule type="expression" dxfId="3" priority="3505">
      <formula>$T936="FINALIZADO"</formula>
    </cfRule>
  </conditionalFormatting>
  <conditionalFormatting sqref="P936 R936:S936">
    <cfRule type="expression" dxfId="1" priority="3506">
      <formula>$T936=""</formula>
    </cfRule>
  </conditionalFormatting>
  <conditionalFormatting sqref="P936 R936:S936">
    <cfRule type="expression" dxfId="2" priority="3507">
      <formula>$T936="ENVIO OS"</formula>
    </cfRule>
  </conditionalFormatting>
  <conditionalFormatting sqref="AC936:AD936">
    <cfRule type="expression" dxfId="4" priority="3508">
      <formula>$T936="REINGRESO FINALIZADO"</formula>
    </cfRule>
  </conditionalFormatting>
  <conditionalFormatting sqref="AC936:AD936">
    <cfRule type="expression" dxfId="2" priority="3509">
      <formula>$T936="ENVIO OS N2"</formula>
    </cfRule>
  </conditionalFormatting>
  <conditionalFormatting sqref="AC936:AD936">
    <cfRule type="expression" dxfId="2" priority="3510">
      <formula>$T936="ENVIO OS N1"</formula>
    </cfRule>
  </conditionalFormatting>
  <conditionalFormatting sqref="X936">
    <cfRule type="expression" dxfId="2" priority="3511">
      <formula>$T936="PEDIDO COMERCIAL"</formula>
    </cfRule>
  </conditionalFormatting>
  <conditionalFormatting sqref="X936">
    <cfRule type="expression" dxfId="4" priority="3512">
      <formula>$T936="REINGRESO FINALIZADO"</formula>
    </cfRule>
  </conditionalFormatting>
  <conditionalFormatting sqref="X936">
    <cfRule type="expression" dxfId="2" priority="3513">
      <formula>$T936="ENVIO OS N2"</formula>
    </cfRule>
  </conditionalFormatting>
  <conditionalFormatting sqref="X936">
    <cfRule type="expression" dxfId="2" priority="3514">
      <formula>$T936="ENVIO OS N1"</formula>
    </cfRule>
  </conditionalFormatting>
  <conditionalFormatting sqref="AA907">
    <cfRule type="expression" dxfId="0" priority="3515">
      <formula>$T907="FINALIZADO"</formula>
    </cfRule>
  </conditionalFormatting>
  <conditionalFormatting sqref="AA907">
    <cfRule type="expression" dxfId="1" priority="3516">
      <formula>$T907=""</formula>
    </cfRule>
  </conditionalFormatting>
  <conditionalFormatting sqref="AA907">
    <cfRule type="expression" dxfId="2" priority="3517">
      <formula>$T907="ENVIO OS"</formula>
    </cfRule>
  </conditionalFormatting>
  <conditionalFormatting sqref="AA907">
    <cfRule type="expression" dxfId="3" priority="3518">
      <formula>$T907="FINALIZADO"</formula>
    </cfRule>
  </conditionalFormatting>
  <conditionalFormatting sqref="AA907">
    <cfRule type="expression" dxfId="1" priority="3519">
      <formula>$T907=""</formula>
    </cfRule>
  </conditionalFormatting>
  <conditionalFormatting sqref="AA907">
    <cfRule type="expression" dxfId="2" priority="3520">
      <formula>$T907="ENVIO OS"</formula>
    </cfRule>
  </conditionalFormatting>
  <conditionalFormatting sqref="AA907">
    <cfRule type="expression" dxfId="4" priority="3521">
      <formula>$T907="REINGRESO FINALIZADO"</formula>
    </cfRule>
  </conditionalFormatting>
  <conditionalFormatting sqref="AA907">
    <cfRule type="expression" dxfId="2" priority="3522">
      <formula>$T907="ENVIO OS N2"</formula>
    </cfRule>
  </conditionalFormatting>
  <conditionalFormatting sqref="AA907">
    <cfRule type="expression" dxfId="2" priority="3523">
      <formula>$T907="ENVIO OS N1"</formula>
    </cfRule>
  </conditionalFormatting>
  <conditionalFormatting sqref="M940">
    <cfRule type="expression" dxfId="3" priority="3524">
      <formula>$T940="FINALIZADO"</formula>
    </cfRule>
  </conditionalFormatting>
  <conditionalFormatting sqref="M940">
    <cfRule type="expression" dxfId="1" priority="3525">
      <formula>$T940=""</formula>
    </cfRule>
  </conditionalFormatting>
  <conditionalFormatting sqref="M940">
    <cfRule type="expression" dxfId="2" priority="3526">
      <formula>$T940="ENVIO OS"</formula>
    </cfRule>
  </conditionalFormatting>
  <conditionalFormatting sqref="M940">
    <cfRule type="expression" dxfId="4" priority="3527">
      <formula>$T940="REINGRESO FINALIZADO"</formula>
    </cfRule>
  </conditionalFormatting>
  <conditionalFormatting sqref="M940">
    <cfRule type="expression" dxfId="2" priority="3528">
      <formula>$T940="ENVIO OS N2"</formula>
    </cfRule>
  </conditionalFormatting>
  <conditionalFormatting sqref="M940">
    <cfRule type="expression" dxfId="2" priority="3529">
      <formula>$T940="ENVIO OS N1"</formula>
    </cfRule>
  </conditionalFormatting>
  <conditionalFormatting sqref="P940 R940:Z940">
    <cfRule type="expression" dxfId="3" priority="3530">
      <formula>$T940="FINALIZADO"</formula>
    </cfRule>
  </conditionalFormatting>
  <conditionalFormatting sqref="P940 R940:Z940">
    <cfRule type="expression" dxfId="1" priority="3531">
      <formula>$T940=""</formula>
    </cfRule>
  </conditionalFormatting>
  <conditionalFormatting sqref="P940 R940:Z940">
    <cfRule type="expression" dxfId="2" priority="3532">
      <formula>$T940="ENVIO OS"</formula>
    </cfRule>
  </conditionalFormatting>
  <conditionalFormatting sqref="P940 R940:W940">
    <cfRule type="expression" dxfId="4" priority="3533">
      <formula>$T940="REINGRESO FINALIZADO"</formula>
    </cfRule>
  </conditionalFormatting>
  <conditionalFormatting sqref="P940 R940:W940">
    <cfRule type="expression" dxfId="2" priority="3534">
      <formula>$T940="ENVIO OS N2"</formula>
    </cfRule>
  </conditionalFormatting>
  <conditionalFormatting sqref="P940 R940:W940">
    <cfRule type="expression" dxfId="2" priority="3535">
      <formula>$T940="ENVIO OS N1"</formula>
    </cfRule>
  </conditionalFormatting>
  <conditionalFormatting sqref="J940">
    <cfRule type="expression" dxfId="2" priority="3536">
      <formula>$T940="PEDIDO COMERCIAL"</formula>
    </cfRule>
  </conditionalFormatting>
  <conditionalFormatting sqref="J940">
    <cfRule type="expression" dxfId="4" priority="3537">
      <formula>$T940="REINGRESO FINALIZADO"</formula>
    </cfRule>
  </conditionalFormatting>
  <conditionalFormatting sqref="J940">
    <cfRule type="expression" dxfId="2" priority="3538">
      <formula>$T940="ENVIO OS N2"</formula>
    </cfRule>
  </conditionalFormatting>
  <conditionalFormatting sqref="J940">
    <cfRule type="expression" dxfId="2" priority="3539">
      <formula>$T940="ENVIO OS N1"</formula>
    </cfRule>
  </conditionalFormatting>
  <conditionalFormatting sqref="M940">
    <cfRule type="expression" dxfId="3" priority="3540">
      <formula>$T940="FINALIZADO"</formula>
    </cfRule>
  </conditionalFormatting>
  <conditionalFormatting sqref="M940">
    <cfRule type="expression" dxfId="1" priority="3541">
      <formula>$T940=""</formula>
    </cfRule>
  </conditionalFormatting>
  <conditionalFormatting sqref="M940">
    <cfRule type="expression" dxfId="2" priority="3542">
      <formula>$T940="ENVIO OS"</formula>
    </cfRule>
  </conditionalFormatting>
  <conditionalFormatting sqref="M940">
    <cfRule type="expression" dxfId="4" priority="3543">
      <formula>$T940="REINGRESO FINALIZADO"</formula>
    </cfRule>
  </conditionalFormatting>
  <conditionalFormatting sqref="M940">
    <cfRule type="expression" dxfId="2" priority="3544">
      <formula>$T940="ENVIO OS N2"</formula>
    </cfRule>
  </conditionalFormatting>
  <conditionalFormatting sqref="M940">
    <cfRule type="expression" dxfId="2" priority="3545">
      <formula>$T940="ENVIO OS N1"</formula>
    </cfRule>
  </conditionalFormatting>
  <conditionalFormatting sqref="P940 R940:Z940">
    <cfRule type="expression" dxfId="3" priority="3546">
      <formula>$T940="FINALIZADO"</formula>
    </cfRule>
  </conditionalFormatting>
  <conditionalFormatting sqref="P940 R940:Z940">
    <cfRule type="expression" dxfId="1" priority="3547">
      <formula>$T940=""</formula>
    </cfRule>
  </conditionalFormatting>
  <conditionalFormatting sqref="P940 R940:Z940">
    <cfRule type="expression" dxfId="2" priority="3548">
      <formula>$T940="ENVIO OS"</formula>
    </cfRule>
  </conditionalFormatting>
  <conditionalFormatting sqref="AC940:AD940">
    <cfRule type="expression" dxfId="4" priority="3549">
      <formula>$T940="REINGRESO FINALIZADO"</formula>
    </cfRule>
  </conditionalFormatting>
  <conditionalFormatting sqref="AC940:AD940">
    <cfRule type="expression" dxfId="2" priority="3550">
      <formula>$T940="ENVIO OS N2"</formula>
    </cfRule>
  </conditionalFormatting>
  <conditionalFormatting sqref="AC940:AD940">
    <cfRule type="expression" dxfId="2" priority="3551">
      <formula>$T940="ENVIO OS N1"</formula>
    </cfRule>
  </conditionalFormatting>
  <conditionalFormatting sqref="X940">
    <cfRule type="expression" dxfId="2" priority="3552">
      <formula>$T940="PEDIDO COMERCIAL"</formula>
    </cfRule>
  </conditionalFormatting>
  <conditionalFormatting sqref="X940">
    <cfRule type="expression" dxfId="4" priority="3553">
      <formula>$T940="REINGRESO FINALIZADO"</formula>
    </cfRule>
  </conditionalFormatting>
  <conditionalFormatting sqref="X940">
    <cfRule type="expression" dxfId="2" priority="3554">
      <formula>$T940="ENVIO OS N2"</formula>
    </cfRule>
  </conditionalFormatting>
  <conditionalFormatting sqref="X940">
    <cfRule type="expression" dxfId="2" priority="3555">
      <formula>$T940="ENVIO OS N1"</formula>
    </cfRule>
  </conditionalFormatting>
  <conditionalFormatting sqref="X927">
    <cfRule type="expression" dxfId="4" priority="3556">
      <formula>$T927="REINGRESO FINALIZADO"</formula>
    </cfRule>
  </conditionalFormatting>
  <conditionalFormatting sqref="X927">
    <cfRule type="expression" dxfId="2" priority="3557">
      <formula>$T927="ENVIO OS N2"</formula>
    </cfRule>
  </conditionalFormatting>
  <conditionalFormatting sqref="X927">
    <cfRule type="expression" dxfId="2" priority="3558">
      <formula>$T927="ENVIO OS N1"</formula>
    </cfRule>
  </conditionalFormatting>
  <conditionalFormatting sqref="M941">
    <cfRule type="expression" dxfId="3" priority="3559">
      <formula>$T941="FINALIZADO"</formula>
    </cfRule>
  </conditionalFormatting>
  <conditionalFormatting sqref="M941">
    <cfRule type="expression" dxfId="1" priority="3560">
      <formula>$T941=""</formula>
    </cfRule>
  </conditionalFormatting>
  <conditionalFormatting sqref="M941">
    <cfRule type="expression" dxfId="2" priority="3561">
      <formula>$T941="ENVIO OS"</formula>
    </cfRule>
  </conditionalFormatting>
  <conditionalFormatting sqref="M941">
    <cfRule type="expression" dxfId="4" priority="3562">
      <formula>$T941="REINGRESO FINALIZADO"</formula>
    </cfRule>
  </conditionalFormatting>
  <conditionalFormatting sqref="M941">
    <cfRule type="expression" dxfId="2" priority="3563">
      <formula>$T941="ENVIO OS N2"</formula>
    </cfRule>
  </conditionalFormatting>
  <conditionalFormatting sqref="M941">
    <cfRule type="expression" dxfId="2" priority="3564">
      <formula>$T941="ENVIO OS N1"</formula>
    </cfRule>
  </conditionalFormatting>
  <conditionalFormatting sqref="P941 R941:AB941">
    <cfRule type="expression" dxfId="3" priority="3565">
      <formula>$T941="FINALIZADO"</formula>
    </cfRule>
  </conditionalFormatting>
  <conditionalFormatting sqref="P941 R941:AB941">
    <cfRule type="expression" dxfId="1" priority="3566">
      <formula>$T941=""</formula>
    </cfRule>
  </conditionalFormatting>
  <conditionalFormatting sqref="P941 R941:AB941">
    <cfRule type="expression" dxfId="2" priority="3567">
      <formula>$T941="ENVIO OS"</formula>
    </cfRule>
  </conditionalFormatting>
  <conditionalFormatting sqref="P941 R941:W941">
    <cfRule type="expression" dxfId="4" priority="3568">
      <formula>$T941="REINGRESO FINALIZADO"</formula>
    </cfRule>
  </conditionalFormatting>
  <conditionalFormatting sqref="P941 R941:W941">
    <cfRule type="expression" dxfId="2" priority="3569">
      <formula>$T941="ENVIO OS N2"</formula>
    </cfRule>
  </conditionalFormatting>
  <conditionalFormatting sqref="P941 R941:W941">
    <cfRule type="expression" dxfId="2" priority="3570">
      <formula>$T941="ENVIO OS N1"</formula>
    </cfRule>
  </conditionalFormatting>
  <conditionalFormatting sqref="X941">
    <cfRule type="expression" dxfId="2" priority="3571">
      <formula>$T941="PEDIDO COMERCIAL"</formula>
    </cfRule>
  </conditionalFormatting>
  <conditionalFormatting sqref="X941">
    <cfRule type="expression" dxfId="4" priority="3572">
      <formula>$T941="REINGRESO FINALIZADO"</formula>
    </cfRule>
  </conditionalFormatting>
  <conditionalFormatting sqref="X941">
    <cfRule type="expression" dxfId="2" priority="3573">
      <formula>$T941="ENVIO OS N2"</formula>
    </cfRule>
  </conditionalFormatting>
  <conditionalFormatting sqref="X941">
    <cfRule type="expression" dxfId="2" priority="3574">
      <formula>$T941="ENVIO OS N1"</formula>
    </cfRule>
  </conditionalFormatting>
  <conditionalFormatting sqref="M941">
    <cfRule type="expression" dxfId="3" priority="3575">
      <formula>$T941="FINALIZADO"</formula>
    </cfRule>
  </conditionalFormatting>
  <conditionalFormatting sqref="M941">
    <cfRule type="expression" dxfId="1" priority="3576">
      <formula>$T941=""</formula>
    </cfRule>
  </conditionalFormatting>
  <conditionalFormatting sqref="M941">
    <cfRule type="expression" dxfId="2" priority="3577">
      <formula>$T941="ENVIO OS"</formula>
    </cfRule>
  </conditionalFormatting>
  <conditionalFormatting sqref="M941">
    <cfRule type="expression" dxfId="4" priority="3578">
      <formula>$T941="REINGRESO FINALIZADO"</formula>
    </cfRule>
  </conditionalFormatting>
  <conditionalFormatting sqref="M941">
    <cfRule type="expression" dxfId="2" priority="3579">
      <formula>$T941="ENVIO OS N2"</formula>
    </cfRule>
  </conditionalFormatting>
  <conditionalFormatting sqref="M941">
    <cfRule type="expression" dxfId="2" priority="3580">
      <formula>$T941="ENVIO OS N1"</formula>
    </cfRule>
  </conditionalFormatting>
  <conditionalFormatting sqref="P941 R941:AB941">
    <cfRule type="expression" dxfId="3" priority="3581">
      <formula>$T941="FINALIZADO"</formula>
    </cfRule>
  </conditionalFormatting>
  <conditionalFormatting sqref="P941 R941:AB941">
    <cfRule type="expression" dxfId="1" priority="3582">
      <formula>$T941=""</formula>
    </cfRule>
  </conditionalFormatting>
  <conditionalFormatting sqref="P941 R941:AB941">
    <cfRule type="expression" dxfId="2" priority="3583">
      <formula>$T941="ENVIO OS"</formula>
    </cfRule>
  </conditionalFormatting>
  <conditionalFormatting sqref="AC941:AD941">
    <cfRule type="expression" dxfId="4" priority="3584">
      <formula>$T941="REINGRESO FINALIZADO"</formula>
    </cfRule>
  </conditionalFormatting>
  <conditionalFormatting sqref="AC941:AD941">
    <cfRule type="expression" dxfId="2" priority="3585">
      <formula>$T941="ENVIO OS N2"</formula>
    </cfRule>
  </conditionalFormatting>
  <conditionalFormatting sqref="AC941:AD941">
    <cfRule type="expression" dxfId="2" priority="3586">
      <formula>$T941="ENVIO OS N1"</formula>
    </cfRule>
  </conditionalFormatting>
  <conditionalFormatting sqref="X941">
    <cfRule type="expression" dxfId="2" priority="3587">
      <formula>$T941="PEDIDO COMERCIAL"</formula>
    </cfRule>
  </conditionalFormatting>
  <conditionalFormatting sqref="X941">
    <cfRule type="expression" dxfId="4" priority="3588">
      <formula>$T941="REINGRESO FINALIZADO"</formula>
    </cfRule>
  </conditionalFormatting>
  <conditionalFormatting sqref="X941">
    <cfRule type="expression" dxfId="2" priority="3589">
      <formula>$T941="ENVIO OS N2"</formula>
    </cfRule>
  </conditionalFormatting>
  <conditionalFormatting sqref="X941">
    <cfRule type="expression" dxfId="2" priority="3590">
      <formula>$T941="ENVIO OS N1"</formula>
    </cfRule>
  </conditionalFormatting>
  <conditionalFormatting sqref="T894">
    <cfRule type="expression" dxfId="3" priority="3591">
      <formula>$T894="FINALIZADO"</formula>
    </cfRule>
  </conditionalFormatting>
  <conditionalFormatting sqref="T894">
    <cfRule type="expression" dxfId="1" priority="3592">
      <formula>$T894=""</formula>
    </cfRule>
  </conditionalFormatting>
  <conditionalFormatting sqref="T894">
    <cfRule type="expression" dxfId="2" priority="3593">
      <formula>$T894="ENVIO OS"</formula>
    </cfRule>
  </conditionalFormatting>
  <conditionalFormatting sqref="T894">
    <cfRule type="expression" dxfId="4" priority="3594">
      <formula>$T894="REINGRESO FINALIZADO"</formula>
    </cfRule>
  </conditionalFormatting>
  <conditionalFormatting sqref="T894">
    <cfRule type="expression" dxfId="2" priority="3595">
      <formula>$T894="ENVIO OS N2"</formula>
    </cfRule>
  </conditionalFormatting>
  <conditionalFormatting sqref="T894">
    <cfRule type="expression" dxfId="2" priority="3596">
      <formula>$T894="ENVIO OS N1"</formula>
    </cfRule>
  </conditionalFormatting>
  <conditionalFormatting sqref="T895">
    <cfRule type="expression" dxfId="3" priority="3597">
      <formula>$T895="FINALIZADO"</formula>
    </cfRule>
  </conditionalFormatting>
  <conditionalFormatting sqref="T895">
    <cfRule type="expression" dxfId="1" priority="3598">
      <formula>$T895=""</formula>
    </cfRule>
  </conditionalFormatting>
  <conditionalFormatting sqref="T895">
    <cfRule type="expression" dxfId="2" priority="3599">
      <formula>$T895="ENVIO OS"</formula>
    </cfRule>
  </conditionalFormatting>
  <conditionalFormatting sqref="T895">
    <cfRule type="expression" dxfId="4" priority="3600">
      <formula>$T895="REINGRESO FINALIZADO"</formula>
    </cfRule>
  </conditionalFormatting>
  <conditionalFormatting sqref="T895">
    <cfRule type="expression" dxfId="2" priority="3601">
      <formula>$T895="ENVIO OS N2"</formula>
    </cfRule>
  </conditionalFormatting>
  <conditionalFormatting sqref="T895">
    <cfRule type="expression" dxfId="2" priority="3602">
      <formula>$T895="ENVIO OS N1"</formula>
    </cfRule>
  </conditionalFormatting>
  <conditionalFormatting sqref="V905:W905">
    <cfRule type="expression" dxfId="0" priority="3603">
      <formula>$T905="FINALIZADO"</formula>
    </cfRule>
  </conditionalFormatting>
  <conditionalFormatting sqref="V905:W905">
    <cfRule type="expression" dxfId="1" priority="3604">
      <formula>$T905=""</formula>
    </cfRule>
  </conditionalFormatting>
  <conditionalFormatting sqref="V905:W905">
    <cfRule type="expression" dxfId="2" priority="3605">
      <formula>$T905="ENVIO OS"</formula>
    </cfRule>
  </conditionalFormatting>
  <conditionalFormatting sqref="V905:W905">
    <cfRule type="expression" dxfId="3" priority="3606">
      <formula>$T905="FINALIZADO"</formula>
    </cfRule>
  </conditionalFormatting>
  <conditionalFormatting sqref="V905:W905">
    <cfRule type="expression" dxfId="1" priority="3607">
      <formula>$T905=""</formula>
    </cfRule>
  </conditionalFormatting>
  <conditionalFormatting sqref="V905:W905">
    <cfRule type="expression" dxfId="2" priority="3608">
      <formula>$T905="ENVIO OS"</formula>
    </cfRule>
  </conditionalFormatting>
  <conditionalFormatting sqref="V905:W905">
    <cfRule type="expression" dxfId="4" priority="3609">
      <formula>$T905="REINGRESO FINALIZADO"</formula>
    </cfRule>
  </conditionalFormatting>
  <conditionalFormatting sqref="V905:W905">
    <cfRule type="expression" dxfId="2" priority="3610">
      <formula>$T905="ENVIO OS N2"</formula>
    </cfRule>
  </conditionalFormatting>
  <conditionalFormatting sqref="V905:W905">
    <cfRule type="expression" dxfId="2" priority="3611">
      <formula>$T905="ENVIO OS N1"</formula>
    </cfRule>
  </conditionalFormatting>
  <conditionalFormatting sqref="X905">
    <cfRule type="expression" dxfId="0" priority="3612">
      <formula>$T905="FINALIZADO"</formula>
    </cfRule>
  </conditionalFormatting>
  <conditionalFormatting sqref="X905">
    <cfRule type="expression" dxfId="1" priority="3613">
      <formula>$T905=""</formula>
    </cfRule>
  </conditionalFormatting>
  <conditionalFormatting sqref="X905">
    <cfRule type="expression" dxfId="2" priority="3614">
      <formula>$T905="ENVIO OS"</formula>
    </cfRule>
  </conditionalFormatting>
  <conditionalFormatting sqref="X905">
    <cfRule type="expression" dxfId="3" priority="3615">
      <formula>$T905="FINALIZADO"</formula>
    </cfRule>
  </conditionalFormatting>
  <conditionalFormatting sqref="X905">
    <cfRule type="expression" dxfId="1" priority="3616">
      <formula>$T905=""</formula>
    </cfRule>
  </conditionalFormatting>
  <conditionalFormatting sqref="X905">
    <cfRule type="expression" dxfId="2" priority="3617">
      <formula>$T905="ENVIO OS"</formula>
    </cfRule>
  </conditionalFormatting>
  <conditionalFormatting sqref="X905">
    <cfRule type="expression" dxfId="4" priority="3618">
      <formula>$T905="REINGRESO FINALIZADO"</formula>
    </cfRule>
  </conditionalFormatting>
  <conditionalFormatting sqref="X905">
    <cfRule type="expression" dxfId="2" priority="3619">
      <formula>$T905="ENVIO OS N2"</formula>
    </cfRule>
  </conditionalFormatting>
  <conditionalFormatting sqref="X905">
    <cfRule type="expression" dxfId="2" priority="3620">
      <formula>$T905="ENVIO OS N1"</formula>
    </cfRule>
  </conditionalFormatting>
  <conditionalFormatting sqref="X905">
    <cfRule type="expression" dxfId="2" priority="3621">
      <formula>$T905="PEDIDO COMERCIAL"</formula>
    </cfRule>
  </conditionalFormatting>
  <conditionalFormatting sqref="X905">
    <cfRule type="expression" dxfId="4" priority="3622">
      <formula>$T905="REINGRESO FINALIZADO"</formula>
    </cfRule>
  </conditionalFormatting>
  <conditionalFormatting sqref="X905">
    <cfRule type="expression" dxfId="2" priority="3623">
      <formula>$T905="ENVIO OS N2"</formula>
    </cfRule>
  </conditionalFormatting>
  <conditionalFormatting sqref="X905">
    <cfRule type="expression" dxfId="2" priority="3624">
      <formula>$T905="ENVIO OS N1"</formula>
    </cfRule>
  </conditionalFormatting>
  <conditionalFormatting sqref="X905">
    <cfRule type="expression" dxfId="6" priority="3625">
      <formula>$T905="PEDIDO COMERCIAL"</formula>
    </cfRule>
  </conditionalFormatting>
  <conditionalFormatting sqref="X905">
    <cfRule type="expression" dxfId="4" priority="3626">
      <formula>$T905="REINGRESO FINALIZADO"</formula>
    </cfRule>
  </conditionalFormatting>
  <conditionalFormatting sqref="X905">
    <cfRule type="expression" dxfId="2" priority="3627">
      <formula>$T905="ENVIO OS N2"</formula>
    </cfRule>
  </conditionalFormatting>
  <conditionalFormatting sqref="X905">
    <cfRule type="expression" dxfId="2" priority="3628">
      <formula>$T905="ENVIO OS N1"</formula>
    </cfRule>
  </conditionalFormatting>
  <conditionalFormatting sqref="Y905">
    <cfRule type="expression" dxfId="0" priority="3629">
      <formula>$T905="FINALIZADO"</formula>
    </cfRule>
  </conditionalFormatting>
  <conditionalFormatting sqref="Y905">
    <cfRule type="expression" dxfId="1" priority="3630">
      <formula>$T905=""</formula>
    </cfRule>
  </conditionalFormatting>
  <conditionalFormatting sqref="Y905">
    <cfRule type="expression" dxfId="2" priority="3631">
      <formula>$T905="ENVIO OS"</formula>
    </cfRule>
  </conditionalFormatting>
  <conditionalFormatting sqref="Y905">
    <cfRule type="expression" dxfId="3" priority="3632">
      <formula>$T905="FINALIZADO"</formula>
    </cfRule>
  </conditionalFormatting>
  <conditionalFormatting sqref="Y905">
    <cfRule type="expression" dxfId="1" priority="3633">
      <formula>$T905=""</formula>
    </cfRule>
  </conditionalFormatting>
  <conditionalFormatting sqref="Y905">
    <cfRule type="expression" dxfId="2" priority="3634">
      <formula>$T905="ENVIO OS"</formula>
    </cfRule>
  </conditionalFormatting>
  <conditionalFormatting sqref="Y905">
    <cfRule type="expression" dxfId="4" priority="3635">
      <formula>$T905="REINGRESO FINALIZADO"</formula>
    </cfRule>
  </conditionalFormatting>
  <conditionalFormatting sqref="Y905">
    <cfRule type="expression" dxfId="2" priority="3636">
      <formula>$T905="ENVIO OS N2"</formula>
    </cfRule>
  </conditionalFormatting>
  <conditionalFormatting sqref="Y905">
    <cfRule type="expression" dxfId="2" priority="3637">
      <formula>$T905="ENVIO OS N1"</formula>
    </cfRule>
  </conditionalFormatting>
  <conditionalFormatting sqref="T914">
    <cfRule type="expression" dxfId="3" priority="3638">
      <formula>$T914="FINALIZADO"</formula>
    </cfRule>
  </conditionalFormatting>
  <conditionalFormatting sqref="T914">
    <cfRule type="expression" dxfId="1" priority="3639">
      <formula>$T914=""</formula>
    </cfRule>
  </conditionalFormatting>
  <conditionalFormatting sqref="T914">
    <cfRule type="expression" dxfId="2" priority="3640">
      <formula>$T914="ENVIO OS"</formula>
    </cfRule>
  </conditionalFormatting>
  <conditionalFormatting sqref="T914">
    <cfRule type="expression" dxfId="2" priority="3641">
      <formula>$T914="PEDIDO COMERCIAL"</formula>
    </cfRule>
  </conditionalFormatting>
  <conditionalFormatting sqref="T914">
    <cfRule type="expression" dxfId="4" priority="3642">
      <formula>$T914="REINGRESO FINALIZADO"</formula>
    </cfRule>
  </conditionalFormatting>
  <conditionalFormatting sqref="T914">
    <cfRule type="expression" dxfId="2" priority="3643">
      <formula>$T914="ENVIO OS N2"</formula>
    </cfRule>
  </conditionalFormatting>
  <conditionalFormatting sqref="T914">
    <cfRule type="expression" dxfId="2" priority="3644">
      <formula>$T914="ENVIO OS N1"</formula>
    </cfRule>
  </conditionalFormatting>
  <conditionalFormatting sqref="T914">
    <cfRule type="expression" dxfId="3" priority="3645">
      <formula>$T914="FINALIZADO"</formula>
    </cfRule>
  </conditionalFormatting>
  <conditionalFormatting sqref="T914">
    <cfRule type="expression" dxfId="1" priority="3646">
      <formula>$T914=""</formula>
    </cfRule>
  </conditionalFormatting>
  <conditionalFormatting sqref="T914">
    <cfRule type="expression" dxfId="2" priority="3647">
      <formula>$T914="ENVIO OS"</formula>
    </cfRule>
  </conditionalFormatting>
  <conditionalFormatting sqref="T914">
    <cfRule type="expression" dxfId="4" priority="3648">
      <formula>$T914="REINGRESO FINALIZADO"</formula>
    </cfRule>
  </conditionalFormatting>
  <conditionalFormatting sqref="T914">
    <cfRule type="expression" dxfId="2" priority="3649">
      <formula>$T914="ENVIO OS N2"</formula>
    </cfRule>
  </conditionalFormatting>
  <conditionalFormatting sqref="T914">
    <cfRule type="expression" dxfId="2" priority="3650">
      <formula>$T914="ENVIO OS N1"</formula>
    </cfRule>
  </conditionalFormatting>
  <conditionalFormatting sqref="U914">
    <cfRule type="expression" dxfId="0" priority="3651">
      <formula>$T914="FINALIZADO"</formula>
    </cfRule>
  </conditionalFormatting>
  <conditionalFormatting sqref="U914">
    <cfRule type="expression" dxfId="1" priority="3652">
      <formula>$T914=""</formula>
    </cfRule>
  </conditionalFormatting>
  <conditionalFormatting sqref="U914">
    <cfRule type="expression" dxfId="2" priority="3653">
      <formula>$T914="ENVIO OS"</formula>
    </cfRule>
  </conditionalFormatting>
  <conditionalFormatting sqref="U914">
    <cfRule type="expression" dxfId="3" priority="3654">
      <formula>$T914="FINALIZADO"</formula>
    </cfRule>
  </conditionalFormatting>
  <conditionalFormatting sqref="U914">
    <cfRule type="expression" dxfId="1" priority="3655">
      <formula>$T914=""</formula>
    </cfRule>
  </conditionalFormatting>
  <conditionalFormatting sqref="U914">
    <cfRule type="expression" dxfId="2" priority="3656">
      <formula>$T914="ENVIO OS"</formula>
    </cfRule>
  </conditionalFormatting>
  <conditionalFormatting sqref="U914">
    <cfRule type="expression" dxfId="4" priority="3657">
      <formula>$T914="REINGRESO FINALIZADO"</formula>
    </cfRule>
  </conditionalFormatting>
  <conditionalFormatting sqref="U914">
    <cfRule type="expression" dxfId="2" priority="3658">
      <formula>$T914="ENVIO OS N2"</formula>
    </cfRule>
  </conditionalFormatting>
  <conditionalFormatting sqref="U914">
    <cfRule type="expression" dxfId="2" priority="3659">
      <formula>$T914="ENVIO OS N1"</formula>
    </cfRule>
  </conditionalFormatting>
  <conditionalFormatting sqref="U901">
    <cfRule type="expression" dxfId="0" priority="3660">
      <formula>$T901="FINALIZADO"</formula>
    </cfRule>
  </conditionalFormatting>
  <conditionalFormatting sqref="U901">
    <cfRule type="expression" dxfId="1" priority="3661">
      <formula>$T901=""</formula>
    </cfRule>
  </conditionalFormatting>
  <conditionalFormatting sqref="U901">
    <cfRule type="expression" dxfId="2" priority="3662">
      <formula>$T901="ENVIO OS"</formula>
    </cfRule>
  </conditionalFormatting>
  <conditionalFormatting sqref="U901">
    <cfRule type="expression" dxfId="3" priority="3663">
      <formula>$T901="FINALIZADO"</formula>
    </cfRule>
  </conditionalFormatting>
  <conditionalFormatting sqref="U901">
    <cfRule type="expression" dxfId="1" priority="3664">
      <formula>$T901=""</formula>
    </cfRule>
  </conditionalFormatting>
  <conditionalFormatting sqref="U901">
    <cfRule type="expression" dxfId="2" priority="3665">
      <formula>$T901="ENVIO OS"</formula>
    </cfRule>
  </conditionalFormatting>
  <conditionalFormatting sqref="U901">
    <cfRule type="expression" dxfId="4" priority="3666">
      <formula>$T901="REINGRESO FINALIZADO"</formula>
    </cfRule>
  </conditionalFormatting>
  <conditionalFormatting sqref="U901">
    <cfRule type="expression" dxfId="2" priority="3667">
      <formula>$T901="ENVIO OS N2"</formula>
    </cfRule>
  </conditionalFormatting>
  <conditionalFormatting sqref="U901">
    <cfRule type="expression" dxfId="2" priority="3668">
      <formula>$T901="ENVIO OS N1"</formula>
    </cfRule>
  </conditionalFormatting>
  <conditionalFormatting sqref="A942">
    <cfRule type="expression" dxfId="3" priority="3669">
      <formula>$T942="FINALIZADO"</formula>
    </cfRule>
  </conditionalFormatting>
  <conditionalFormatting sqref="A942">
    <cfRule type="expression" dxfId="1" priority="3670">
      <formula>$T942=""</formula>
    </cfRule>
  </conditionalFormatting>
  <conditionalFormatting sqref="A942">
    <cfRule type="expression" dxfId="2" priority="3671">
      <formula>$T942="ENVIO OS"</formula>
    </cfRule>
  </conditionalFormatting>
  <conditionalFormatting sqref="A942">
    <cfRule type="expression" dxfId="4" priority="3672">
      <formula>$T942="REINGRESO FINALIZADO"</formula>
    </cfRule>
  </conditionalFormatting>
  <conditionalFormatting sqref="A942">
    <cfRule type="expression" dxfId="2" priority="3673">
      <formula>$T942="ENVIO OS N2"</formula>
    </cfRule>
  </conditionalFormatting>
  <conditionalFormatting sqref="A942">
    <cfRule type="expression" dxfId="2" priority="3674">
      <formula>$T942="ENVIO OS N1"</formula>
    </cfRule>
  </conditionalFormatting>
  <conditionalFormatting sqref="X942">
    <cfRule type="expression" dxfId="2" priority="3675">
      <formula>$T942="PEDIDO COMERCIAL"</formula>
    </cfRule>
  </conditionalFormatting>
  <conditionalFormatting sqref="X942">
    <cfRule type="expression" dxfId="4" priority="3676">
      <formula>$T942="REINGRESO FINALIZADO"</formula>
    </cfRule>
  </conditionalFormatting>
  <conditionalFormatting sqref="X942">
    <cfRule type="expression" dxfId="2" priority="3677">
      <formula>$T942="ENVIO OS N2"</formula>
    </cfRule>
  </conditionalFormatting>
  <conditionalFormatting sqref="X942">
    <cfRule type="expression" dxfId="2" priority="3678">
      <formula>$T942="ENVIO OS N1"</formula>
    </cfRule>
  </conditionalFormatting>
  <conditionalFormatting sqref="M942">
    <cfRule type="expression" dxfId="3" priority="3679">
      <formula>$T942="FINALIZADO"</formula>
    </cfRule>
  </conditionalFormatting>
  <conditionalFormatting sqref="M942">
    <cfRule type="expression" dxfId="1" priority="3680">
      <formula>$T942=""</formula>
    </cfRule>
  </conditionalFormatting>
  <conditionalFormatting sqref="M942">
    <cfRule type="expression" dxfId="2" priority="3681">
      <formula>$T942="ENVIO OS"</formula>
    </cfRule>
  </conditionalFormatting>
  <conditionalFormatting sqref="M942">
    <cfRule type="expression" dxfId="4" priority="3682">
      <formula>$T942="REINGRESO FINALIZADO"</formula>
    </cfRule>
  </conditionalFormatting>
  <conditionalFormatting sqref="M942">
    <cfRule type="expression" dxfId="2" priority="3683">
      <formula>$T942="ENVIO OS N2"</formula>
    </cfRule>
  </conditionalFormatting>
  <conditionalFormatting sqref="M942">
    <cfRule type="expression" dxfId="2" priority="3684">
      <formula>$T942="ENVIO OS N1"</formula>
    </cfRule>
  </conditionalFormatting>
  <conditionalFormatting sqref="A942">
    <cfRule type="expression" dxfId="3" priority="3685">
      <formula>$T942="FINALIZADO"</formula>
    </cfRule>
  </conditionalFormatting>
  <conditionalFormatting sqref="A942">
    <cfRule type="expression" dxfId="1" priority="3686">
      <formula>$T942=""</formula>
    </cfRule>
  </conditionalFormatting>
  <conditionalFormatting sqref="A942">
    <cfRule type="expression" dxfId="2" priority="3687">
      <formula>$T942="ENVIO OS"</formula>
    </cfRule>
  </conditionalFormatting>
  <conditionalFormatting sqref="Y942:AB942">
    <cfRule type="expression" dxfId="4" priority="3688">
      <formula>$T942="REINGRESO FINALIZADO"</formula>
    </cfRule>
  </conditionalFormatting>
  <conditionalFormatting sqref="Y942:AB942">
    <cfRule type="expression" dxfId="2" priority="3689">
      <formula>$T942="ENVIO OS N2"</formula>
    </cfRule>
  </conditionalFormatting>
  <conditionalFormatting sqref="Y942:AB942">
    <cfRule type="expression" dxfId="2" priority="3690">
      <formula>$T942="ENVIO OS N1"</formula>
    </cfRule>
  </conditionalFormatting>
  <conditionalFormatting sqref="X942">
    <cfRule type="expression" dxfId="2" priority="3691">
      <formula>$T942="PEDIDO COMERCIAL"</formula>
    </cfRule>
  </conditionalFormatting>
  <conditionalFormatting sqref="X942">
    <cfRule type="expression" dxfId="4" priority="3692">
      <formula>$T942="REINGRESO FINALIZADO"</formula>
    </cfRule>
  </conditionalFormatting>
  <conditionalFormatting sqref="X942">
    <cfRule type="expression" dxfId="2" priority="3693">
      <formula>$T942="ENVIO OS N2"</formula>
    </cfRule>
  </conditionalFormatting>
  <conditionalFormatting sqref="X942">
    <cfRule type="expression" dxfId="2" priority="3694">
      <formula>$T942="ENVIO OS N1"</formula>
    </cfRule>
  </conditionalFormatting>
  <conditionalFormatting sqref="N942">
    <cfRule type="expression" dxfId="3" priority="3695">
      <formula>$T942="FINALIZADO"</formula>
    </cfRule>
  </conditionalFormatting>
  <conditionalFormatting sqref="N942">
    <cfRule type="expression" dxfId="1" priority="3696">
      <formula>$T942=""</formula>
    </cfRule>
  </conditionalFormatting>
  <conditionalFormatting sqref="N942">
    <cfRule type="expression" dxfId="2" priority="3697">
      <formula>$T942="ENVIO OS"</formula>
    </cfRule>
  </conditionalFormatting>
  <conditionalFormatting sqref="N942">
    <cfRule type="expression" dxfId="4" priority="3698">
      <formula>$T942="REINGRESO FINALIZADO"</formula>
    </cfRule>
  </conditionalFormatting>
  <conditionalFormatting sqref="N942">
    <cfRule type="expression" dxfId="2" priority="3699">
      <formula>$T942="ENVIO OS N2"</formula>
    </cfRule>
  </conditionalFormatting>
  <conditionalFormatting sqref="N942">
    <cfRule type="expression" dxfId="2" priority="3700">
      <formula>$T942="ENVIO OS N1"</formula>
    </cfRule>
  </conditionalFormatting>
  <conditionalFormatting sqref="T942">
    <cfRule type="expression" dxfId="3" priority="3701">
      <formula>$T942="FINALIZADO"</formula>
    </cfRule>
  </conditionalFormatting>
  <conditionalFormatting sqref="T942">
    <cfRule type="expression" dxfId="1" priority="3702">
      <formula>$T942=""</formula>
    </cfRule>
  </conditionalFormatting>
  <conditionalFormatting sqref="T942">
    <cfRule type="expression" dxfId="2" priority="3703">
      <formula>$T942="ENVIO OS"</formula>
    </cfRule>
  </conditionalFormatting>
  <conditionalFormatting sqref="T942">
    <cfRule type="expression" dxfId="4" priority="3704">
      <formula>$T942="REINGRESO FINALIZADO"</formula>
    </cfRule>
  </conditionalFormatting>
  <conditionalFormatting sqref="T942">
    <cfRule type="expression" dxfId="2" priority="3705">
      <formula>$T942="ENVIO OS N2"</formula>
    </cfRule>
  </conditionalFormatting>
  <conditionalFormatting sqref="T942">
    <cfRule type="expression" dxfId="2" priority="3706">
      <formula>$T942="ENVIO OS N1"</formula>
    </cfRule>
  </conditionalFormatting>
  <conditionalFormatting sqref="J942">
    <cfRule type="expression" dxfId="6" priority="3707">
      <formula>$T942="PEDIDO COMERCIAL"</formula>
    </cfRule>
  </conditionalFormatting>
  <conditionalFormatting sqref="J942">
    <cfRule type="expression" dxfId="4" priority="3708">
      <formula>$T942="REINGRESO FINALIZADO"</formula>
    </cfRule>
  </conditionalFormatting>
  <conditionalFormatting sqref="J942">
    <cfRule type="expression" dxfId="2" priority="3709">
      <formula>$T942="ENVIO OS N2"</formula>
    </cfRule>
  </conditionalFormatting>
  <conditionalFormatting sqref="J942">
    <cfRule type="expression" dxfId="2" priority="3710">
      <formula>$T942="ENVIO OS N1"</formula>
    </cfRule>
  </conditionalFormatting>
  <conditionalFormatting sqref="M942">
    <cfRule type="expression" dxfId="3" priority="3711">
      <formula>$T942="FINALIZADO"</formula>
    </cfRule>
  </conditionalFormatting>
  <conditionalFormatting sqref="M942">
    <cfRule type="expression" dxfId="1" priority="3712">
      <formula>$T942=""</formula>
    </cfRule>
  </conditionalFormatting>
  <conditionalFormatting sqref="M942">
    <cfRule type="expression" dxfId="2" priority="3713">
      <formula>$T942="ENVIO OS"</formula>
    </cfRule>
  </conditionalFormatting>
  <conditionalFormatting sqref="M942">
    <cfRule type="expression" dxfId="4" priority="3714">
      <formula>$T942="REINGRESO FINALIZADO"</formula>
    </cfRule>
  </conditionalFormatting>
  <conditionalFormatting sqref="M942">
    <cfRule type="expression" dxfId="2" priority="3715">
      <formula>$T942="ENVIO OS N2"</formula>
    </cfRule>
  </conditionalFormatting>
  <conditionalFormatting sqref="M942">
    <cfRule type="expression" dxfId="2" priority="3716">
      <formula>$T942="ENVIO OS N1"</formula>
    </cfRule>
  </conditionalFormatting>
  <conditionalFormatting sqref="A944">
    <cfRule type="expression" dxfId="3" priority="3717">
      <formula>$T944="FINALIZADO"</formula>
    </cfRule>
  </conditionalFormatting>
  <conditionalFormatting sqref="A944">
    <cfRule type="expression" dxfId="1" priority="3718">
      <formula>$T944=""</formula>
    </cfRule>
  </conditionalFormatting>
  <conditionalFormatting sqref="A944">
    <cfRule type="expression" dxfId="2" priority="3719">
      <formula>$T944="ENVIO OS"</formula>
    </cfRule>
  </conditionalFormatting>
  <conditionalFormatting sqref="K944:N944">
    <cfRule type="expression" dxfId="4" priority="3720">
      <formula>$T944="REINGRESO FINALIZADO"</formula>
    </cfRule>
  </conditionalFormatting>
  <conditionalFormatting sqref="K944:N944">
    <cfRule type="expression" dxfId="2" priority="3721">
      <formula>$T944="ENVIO OS N2"</formula>
    </cfRule>
  </conditionalFormatting>
  <conditionalFormatting sqref="K944:N944">
    <cfRule type="expression" dxfId="2" priority="3722">
      <formula>$T944="ENVIO OS N1"</formula>
    </cfRule>
  </conditionalFormatting>
  <conditionalFormatting sqref="J944">
    <cfRule type="expression" dxfId="2" priority="3723">
      <formula>$T944="PEDIDO COMERCIAL"</formula>
    </cfRule>
  </conditionalFormatting>
  <conditionalFormatting sqref="J944">
    <cfRule type="expression" dxfId="4" priority="3724">
      <formula>$T944="REINGRESO FINALIZADO"</formula>
    </cfRule>
  </conditionalFormatting>
  <conditionalFormatting sqref="J944">
    <cfRule type="expression" dxfId="2" priority="3725">
      <formula>$T944="ENVIO OS N2"</formula>
    </cfRule>
  </conditionalFormatting>
  <conditionalFormatting sqref="J944">
    <cfRule type="expression" dxfId="2" priority="3726">
      <formula>$T944="ENVIO OS N1"</formula>
    </cfRule>
  </conditionalFormatting>
  <conditionalFormatting sqref="AC944:AD944">
    <cfRule type="expression" dxfId="3" priority="3727">
      <formula>$T944="FINALIZADO"</formula>
    </cfRule>
  </conditionalFormatting>
  <conditionalFormatting sqref="AC944:AD944">
    <cfRule type="expression" dxfId="1" priority="3728">
      <formula>$T944=""</formula>
    </cfRule>
  </conditionalFormatting>
  <conditionalFormatting sqref="AC944:AD944">
    <cfRule type="expression" dxfId="2" priority="3729">
      <formula>$T944="ENVIO OS"</formula>
    </cfRule>
  </conditionalFormatting>
  <conditionalFormatting sqref="AC944:AD944">
    <cfRule type="expression" dxfId="4" priority="3730">
      <formula>$T944="REINGRESO FINALIZADO"</formula>
    </cfRule>
  </conditionalFormatting>
  <conditionalFormatting sqref="AC944:AD944">
    <cfRule type="expression" dxfId="2" priority="3731">
      <formula>$T944="ENVIO OS N2"</formula>
    </cfRule>
  </conditionalFormatting>
  <conditionalFormatting sqref="AC944:AD944">
    <cfRule type="expression" dxfId="2" priority="3732">
      <formula>$T944="ENVIO OS N1"</formula>
    </cfRule>
  </conditionalFormatting>
  <conditionalFormatting sqref="J944">
    <cfRule type="expression" dxfId="2" priority="3733">
      <formula>$T944="PEDIDO COMERCIAL"</formula>
    </cfRule>
  </conditionalFormatting>
  <conditionalFormatting sqref="J944">
    <cfRule type="expression" dxfId="4" priority="3734">
      <formula>$T944="REINGRESO FINALIZADO"</formula>
    </cfRule>
  </conditionalFormatting>
  <conditionalFormatting sqref="J944">
    <cfRule type="expression" dxfId="2" priority="3735">
      <formula>$T944="ENVIO OS N2"</formula>
    </cfRule>
  </conditionalFormatting>
  <conditionalFormatting sqref="J944">
    <cfRule type="expression" dxfId="2" priority="3736">
      <formula>$T944="ENVIO OS N1"</formula>
    </cfRule>
  </conditionalFormatting>
  <conditionalFormatting sqref="N944">
    <cfRule type="expression" dxfId="3" priority="3737">
      <formula>$T944="FINALIZADO"</formula>
    </cfRule>
  </conditionalFormatting>
  <conditionalFormatting sqref="N944">
    <cfRule type="expression" dxfId="1" priority="3738">
      <formula>$T944=""</formula>
    </cfRule>
  </conditionalFormatting>
  <conditionalFormatting sqref="N944">
    <cfRule type="expression" dxfId="2" priority="3739">
      <formula>$T944="ENVIO OS"</formula>
    </cfRule>
  </conditionalFormatting>
  <conditionalFormatting sqref="N944">
    <cfRule type="expression" dxfId="4" priority="3740">
      <formula>$T944="REINGRESO FINALIZADO"</formula>
    </cfRule>
  </conditionalFormatting>
  <conditionalFormatting sqref="N944">
    <cfRule type="expression" dxfId="2" priority="3741">
      <formula>$T944="ENVIO OS N2"</formula>
    </cfRule>
  </conditionalFormatting>
  <conditionalFormatting sqref="N944">
    <cfRule type="expression" dxfId="2" priority="3742">
      <formula>$T944="ENVIO OS N1"</formula>
    </cfRule>
  </conditionalFormatting>
  <conditionalFormatting sqref="J944">
    <cfRule type="expression" dxfId="6" priority="3743">
      <formula>$T944="PEDIDO COMERCIAL"</formula>
    </cfRule>
  </conditionalFormatting>
  <conditionalFormatting sqref="J944">
    <cfRule type="expression" dxfId="4" priority="3744">
      <formula>$T944="REINGRESO FINALIZADO"</formula>
    </cfRule>
  </conditionalFormatting>
  <conditionalFormatting sqref="J944">
    <cfRule type="expression" dxfId="2" priority="3745">
      <formula>$T944="ENVIO OS N2"</formula>
    </cfRule>
  </conditionalFormatting>
  <conditionalFormatting sqref="J944">
    <cfRule type="expression" dxfId="2" priority="3746">
      <formula>$T944="ENVIO OS N1"</formula>
    </cfRule>
  </conditionalFormatting>
  <conditionalFormatting sqref="R945:S945">
    <cfRule type="expression" dxfId="0" priority="3747">
      <formula>$T945="FINALIZADO"</formula>
    </cfRule>
  </conditionalFormatting>
  <conditionalFormatting sqref="R945:S945">
    <cfRule type="expression" dxfId="1" priority="3748">
      <formula>$T945=""</formula>
    </cfRule>
  </conditionalFormatting>
  <conditionalFormatting sqref="R945:S945">
    <cfRule type="expression" dxfId="2" priority="3749">
      <formula>$T945="ENVIO OS"</formula>
    </cfRule>
  </conditionalFormatting>
  <conditionalFormatting sqref="T945">
    <cfRule type="expression" dxfId="3" priority="3750">
      <formula>$T945="FINALIZADO"</formula>
    </cfRule>
  </conditionalFormatting>
  <conditionalFormatting sqref="T945">
    <cfRule type="expression" dxfId="1" priority="3751">
      <formula>$T945=""</formula>
    </cfRule>
  </conditionalFormatting>
  <conditionalFormatting sqref="T945">
    <cfRule type="expression" dxfId="2" priority="3752">
      <formula>$T945="ENVIO OS"</formula>
    </cfRule>
  </conditionalFormatting>
  <conditionalFormatting sqref="A945">
    <cfRule type="expression" dxfId="4" priority="3753">
      <formula>$T945="REINGRESO FINALIZADO"</formula>
    </cfRule>
  </conditionalFormatting>
  <conditionalFormatting sqref="A945">
    <cfRule type="expression" dxfId="2" priority="3754">
      <formula>$T945="ENVIO OS N2"</formula>
    </cfRule>
  </conditionalFormatting>
  <conditionalFormatting sqref="A945">
    <cfRule type="expression" dxfId="2" priority="3755">
      <formula>$T945="ENVIO OS N1"</formula>
    </cfRule>
  </conditionalFormatting>
  <conditionalFormatting sqref="U945">
    <cfRule type="expression" dxfId="3" priority="3756">
      <formula>$T945="FINALIZADO"</formula>
    </cfRule>
  </conditionalFormatting>
  <conditionalFormatting sqref="U945">
    <cfRule type="expression" dxfId="1" priority="3757">
      <formula>$T945=""</formula>
    </cfRule>
  </conditionalFormatting>
  <conditionalFormatting sqref="U945">
    <cfRule type="expression" dxfId="2" priority="3758">
      <formula>$T945="ENVIO OS"</formula>
    </cfRule>
  </conditionalFormatting>
  <conditionalFormatting sqref="U945">
    <cfRule type="expression" dxfId="4" priority="3759">
      <formula>$T945="REINGRESO FINALIZADO"</formula>
    </cfRule>
  </conditionalFormatting>
  <conditionalFormatting sqref="U945">
    <cfRule type="expression" dxfId="2" priority="3760">
      <formula>$T945="ENVIO OS N2"</formula>
    </cfRule>
  </conditionalFormatting>
  <conditionalFormatting sqref="U945">
    <cfRule type="expression" dxfId="2" priority="3761">
      <formula>$T945="ENVIO OS N1"</formula>
    </cfRule>
  </conditionalFormatting>
  <conditionalFormatting sqref="M945">
    <cfRule type="expression" dxfId="3" priority="3762">
      <formula>$T945="FINALIZADO"</formula>
    </cfRule>
  </conditionalFormatting>
  <conditionalFormatting sqref="M945">
    <cfRule type="expression" dxfId="1" priority="3763">
      <formula>$T945=""</formula>
    </cfRule>
  </conditionalFormatting>
  <conditionalFormatting sqref="M945">
    <cfRule type="expression" dxfId="2" priority="3764">
      <formula>$T945="ENVIO OS"</formula>
    </cfRule>
  </conditionalFormatting>
  <conditionalFormatting sqref="M945">
    <cfRule type="expression" dxfId="4" priority="3765">
      <formula>$T945="REINGRESO FINALIZADO"</formula>
    </cfRule>
  </conditionalFormatting>
  <conditionalFormatting sqref="M945">
    <cfRule type="expression" dxfId="2" priority="3766">
      <formula>$T945="ENVIO OS N2"</formula>
    </cfRule>
  </conditionalFormatting>
  <conditionalFormatting sqref="M945">
    <cfRule type="expression" dxfId="2" priority="3767">
      <formula>$T945="ENVIO OS N1"</formula>
    </cfRule>
  </conditionalFormatting>
  <conditionalFormatting sqref="P945 R945:AB945">
    <cfRule type="expression" dxfId="3" priority="3768">
      <formula>$T945="FINALIZADO"</formula>
    </cfRule>
  </conditionalFormatting>
  <conditionalFormatting sqref="P945 R945:AB945">
    <cfRule type="expression" dxfId="1" priority="3769">
      <formula>$T945=""</formula>
    </cfRule>
  </conditionalFormatting>
  <conditionalFormatting sqref="P945 R945:AB945">
    <cfRule type="expression" dxfId="2" priority="3770">
      <formula>$T945="ENVIO OS"</formula>
    </cfRule>
  </conditionalFormatting>
  <conditionalFormatting sqref="AC945:AD945">
    <cfRule type="expression" dxfId="4" priority="3771">
      <formula>$T945="REINGRESO FINALIZADO"</formula>
    </cfRule>
  </conditionalFormatting>
  <conditionalFormatting sqref="AC945:AD945">
    <cfRule type="expression" dxfId="2" priority="3772">
      <formula>$T945="ENVIO OS N2"</formula>
    </cfRule>
  </conditionalFormatting>
  <conditionalFormatting sqref="AC945:AD945">
    <cfRule type="expression" dxfId="2" priority="3773">
      <formula>$T945="ENVIO OS N1"</formula>
    </cfRule>
  </conditionalFormatting>
  <conditionalFormatting sqref="X945">
    <cfRule type="expression" dxfId="2" priority="3774">
      <formula>$T945="PEDIDO COMERCIAL"</formula>
    </cfRule>
  </conditionalFormatting>
  <conditionalFormatting sqref="X945">
    <cfRule type="expression" dxfId="4" priority="3775">
      <formula>$T945="REINGRESO FINALIZADO"</formula>
    </cfRule>
  </conditionalFormatting>
  <conditionalFormatting sqref="X945">
    <cfRule type="expression" dxfId="2" priority="3776">
      <formula>$T945="ENVIO OS N2"</formula>
    </cfRule>
  </conditionalFormatting>
  <conditionalFormatting sqref="X945">
    <cfRule type="expression" dxfId="2" priority="3777">
      <formula>$T945="ENVIO OS N1"</formula>
    </cfRule>
  </conditionalFormatting>
  <conditionalFormatting sqref="N945">
    <cfRule type="expression" dxfId="3" priority="3778">
      <formula>$T945="FINALIZADO"</formula>
    </cfRule>
  </conditionalFormatting>
  <conditionalFormatting sqref="N945">
    <cfRule type="expression" dxfId="1" priority="3779">
      <formula>$T945=""</formula>
    </cfRule>
  </conditionalFormatting>
  <conditionalFormatting sqref="N945">
    <cfRule type="expression" dxfId="2" priority="3780">
      <formula>$T945="ENVIO OS"</formula>
    </cfRule>
  </conditionalFormatting>
  <conditionalFormatting sqref="N945">
    <cfRule type="expression" dxfId="4" priority="3781">
      <formula>$T945="REINGRESO FINALIZADO"</formula>
    </cfRule>
  </conditionalFormatting>
  <conditionalFormatting sqref="N945">
    <cfRule type="expression" dxfId="2" priority="3782">
      <formula>$T945="ENVIO OS N2"</formula>
    </cfRule>
  </conditionalFormatting>
  <conditionalFormatting sqref="N945">
    <cfRule type="expression" dxfId="2" priority="3783">
      <formula>$T945="ENVIO OS N1"</formula>
    </cfRule>
  </conditionalFormatting>
  <conditionalFormatting sqref="E946">
    <cfRule type="expression" dxfId="3" priority="3784">
      <formula>$T946="FINALIZADO"</formula>
    </cfRule>
  </conditionalFormatting>
  <conditionalFormatting sqref="E946">
    <cfRule type="expression" dxfId="1" priority="3785">
      <formula>$T946=""</formula>
    </cfRule>
  </conditionalFormatting>
  <conditionalFormatting sqref="E946">
    <cfRule type="expression" dxfId="2" priority="3786">
      <formula>$T946="ENVIO OS"</formula>
    </cfRule>
  </conditionalFormatting>
  <conditionalFormatting sqref="E946">
    <cfRule type="expression" dxfId="4" priority="3787">
      <formula>$T946="REINGRESO FINALIZADO"</formula>
    </cfRule>
  </conditionalFormatting>
  <conditionalFormatting sqref="E946">
    <cfRule type="expression" dxfId="2" priority="3788">
      <formula>$T946="ENVIO OS N2"</formula>
    </cfRule>
  </conditionalFormatting>
  <conditionalFormatting sqref="E946">
    <cfRule type="expression" dxfId="2" priority="3789">
      <formula>$T946="ENVIO OS N1"</formula>
    </cfRule>
  </conditionalFormatting>
  <conditionalFormatting sqref="E946">
    <cfRule type="expression" dxfId="3" priority="3790">
      <formula>$T946="FINALIZADO"</formula>
    </cfRule>
  </conditionalFormatting>
  <conditionalFormatting sqref="E946">
    <cfRule type="expression" dxfId="1" priority="3791">
      <formula>$T946=""</formula>
    </cfRule>
  </conditionalFormatting>
  <conditionalFormatting sqref="E946">
    <cfRule type="expression" dxfId="2" priority="3792">
      <formula>$T946="ENVIO OS"</formula>
    </cfRule>
  </conditionalFormatting>
  <conditionalFormatting sqref="E946">
    <cfRule type="expression" dxfId="4" priority="3793">
      <formula>$T946="REINGRESO FINALIZADO"</formula>
    </cfRule>
  </conditionalFormatting>
  <conditionalFormatting sqref="E946">
    <cfRule type="expression" dxfId="2" priority="3794">
      <formula>$T946="ENVIO OS N2"</formula>
    </cfRule>
  </conditionalFormatting>
  <conditionalFormatting sqref="E946">
    <cfRule type="expression" dxfId="2" priority="3795">
      <formula>$T946="ENVIO OS N1"</formula>
    </cfRule>
  </conditionalFormatting>
  <conditionalFormatting sqref="E948:E950">
    <cfRule type="expression" dxfId="3" priority="3796">
      <formula>$T948="FINALIZADO"</formula>
    </cfRule>
  </conditionalFormatting>
  <conditionalFormatting sqref="E948:E950">
    <cfRule type="expression" dxfId="1" priority="3797">
      <formula>$T948=""</formula>
    </cfRule>
  </conditionalFormatting>
  <conditionalFormatting sqref="E948:E950">
    <cfRule type="expression" dxfId="2" priority="3798">
      <formula>$T948="ENVIO OS"</formula>
    </cfRule>
  </conditionalFormatting>
  <conditionalFormatting sqref="E948:E950">
    <cfRule type="expression" dxfId="4" priority="3799">
      <formula>$T948="REINGRESO FINALIZADO"</formula>
    </cfRule>
  </conditionalFormatting>
  <conditionalFormatting sqref="E948:E950">
    <cfRule type="expression" dxfId="2" priority="3800">
      <formula>$T948="ENVIO OS N2"</formula>
    </cfRule>
  </conditionalFormatting>
  <conditionalFormatting sqref="E948:E950">
    <cfRule type="expression" dxfId="2" priority="3801">
      <formula>$T948="ENVIO OS N1"</formula>
    </cfRule>
  </conditionalFormatting>
  <conditionalFormatting sqref="E948:E950">
    <cfRule type="expression" dxfId="3" priority="3802">
      <formula>$T948="FINALIZADO"</formula>
    </cfRule>
  </conditionalFormatting>
  <conditionalFormatting sqref="E948:E950">
    <cfRule type="expression" dxfId="1" priority="3803">
      <formula>$T948=""</formula>
    </cfRule>
  </conditionalFormatting>
  <conditionalFormatting sqref="E948:E950">
    <cfRule type="expression" dxfId="2" priority="3804">
      <formula>$T948="ENVIO OS"</formula>
    </cfRule>
  </conditionalFormatting>
  <conditionalFormatting sqref="E948:E950">
    <cfRule type="expression" dxfId="4" priority="3805">
      <formula>$T948="REINGRESO FINALIZADO"</formula>
    </cfRule>
  </conditionalFormatting>
  <conditionalFormatting sqref="E948:E950">
    <cfRule type="expression" dxfId="2" priority="3806">
      <formula>$T948="ENVIO OS N2"</formula>
    </cfRule>
  </conditionalFormatting>
  <conditionalFormatting sqref="E948:E950">
    <cfRule type="expression" dxfId="2" priority="3807">
      <formula>$T948="ENVIO OS N1"</formula>
    </cfRule>
  </conditionalFormatting>
  <conditionalFormatting sqref="F946">
    <cfRule type="expression" dxfId="3" priority="3808">
      <formula>$T946="FINALIZADO"</formula>
    </cfRule>
  </conditionalFormatting>
  <conditionalFormatting sqref="F946">
    <cfRule type="expression" dxfId="1" priority="3809">
      <formula>$T946=""</formula>
    </cfRule>
  </conditionalFormatting>
  <conditionalFormatting sqref="F946">
    <cfRule type="expression" dxfId="2" priority="3810">
      <formula>$T946="ENVIO OS"</formula>
    </cfRule>
  </conditionalFormatting>
  <conditionalFormatting sqref="F946">
    <cfRule type="expression" dxfId="4" priority="3811">
      <formula>$T946="REINGRESO FINALIZADO"</formula>
    </cfRule>
  </conditionalFormatting>
  <conditionalFormatting sqref="F946">
    <cfRule type="expression" dxfId="2" priority="3812">
      <formula>$T946="ENVIO OS N2"</formula>
    </cfRule>
  </conditionalFormatting>
  <conditionalFormatting sqref="F946">
    <cfRule type="expression" dxfId="2" priority="3813">
      <formula>$T946="ENVIO OS N1"</formula>
    </cfRule>
  </conditionalFormatting>
  <conditionalFormatting sqref="F946">
    <cfRule type="expression" dxfId="3" priority="3814">
      <formula>$T946="FINALIZADO"</formula>
    </cfRule>
  </conditionalFormatting>
  <conditionalFormatting sqref="F946">
    <cfRule type="expression" dxfId="1" priority="3815">
      <formula>$T946=""</formula>
    </cfRule>
  </conditionalFormatting>
  <conditionalFormatting sqref="F946">
    <cfRule type="expression" dxfId="2" priority="3816">
      <formula>$T946="ENVIO OS"</formula>
    </cfRule>
  </conditionalFormatting>
  <conditionalFormatting sqref="F946">
    <cfRule type="expression" dxfId="4" priority="3817">
      <formula>$T946="REINGRESO FINALIZADO"</formula>
    </cfRule>
  </conditionalFormatting>
  <conditionalFormatting sqref="F946">
    <cfRule type="expression" dxfId="2" priority="3818">
      <formula>$T946="ENVIO OS N2"</formula>
    </cfRule>
  </conditionalFormatting>
  <conditionalFormatting sqref="F946">
    <cfRule type="expression" dxfId="2" priority="3819">
      <formula>$T946="ENVIO OS N1"</formula>
    </cfRule>
  </conditionalFormatting>
  <conditionalFormatting sqref="X946">
    <cfRule type="expression" dxfId="3" priority="3820">
      <formula>$T946="FINALIZADO"</formula>
    </cfRule>
  </conditionalFormatting>
  <conditionalFormatting sqref="X946">
    <cfRule type="expression" dxfId="1" priority="3821">
      <formula>$T946=""</formula>
    </cfRule>
  </conditionalFormatting>
  <conditionalFormatting sqref="X946">
    <cfRule type="expression" dxfId="2" priority="3822">
      <formula>$T946="ENVIO OS"</formula>
    </cfRule>
  </conditionalFormatting>
  <conditionalFormatting sqref="X946">
    <cfRule type="expression" dxfId="4" priority="3823">
      <formula>$T946="REINGRESO FINALIZADO"</formula>
    </cfRule>
  </conditionalFormatting>
  <conditionalFormatting sqref="X946">
    <cfRule type="expression" dxfId="2" priority="3824">
      <formula>$T946="ENVIO OS N2"</formula>
    </cfRule>
  </conditionalFormatting>
  <conditionalFormatting sqref="X946">
    <cfRule type="expression" dxfId="2" priority="3825">
      <formula>$T946="ENVIO OS N1"</formula>
    </cfRule>
  </conditionalFormatting>
  <conditionalFormatting sqref="X946">
    <cfRule type="expression" dxfId="3" priority="3826">
      <formula>$T946="FINALIZADO"</formula>
    </cfRule>
  </conditionalFormatting>
  <conditionalFormatting sqref="X946">
    <cfRule type="expression" dxfId="1" priority="3827">
      <formula>$T946=""</formula>
    </cfRule>
  </conditionalFormatting>
  <conditionalFormatting sqref="X946">
    <cfRule type="expression" dxfId="2" priority="3828">
      <formula>$T946="ENVIO OS"</formula>
    </cfRule>
  </conditionalFormatting>
  <conditionalFormatting sqref="X946">
    <cfRule type="expression" dxfId="2" priority="3829">
      <formula>$T946="PEDIDO COMERCIAL"</formula>
    </cfRule>
  </conditionalFormatting>
  <conditionalFormatting sqref="X946">
    <cfRule type="expression" dxfId="4" priority="3830">
      <formula>$T946="REINGRESO FINALIZADO"</formula>
    </cfRule>
  </conditionalFormatting>
  <conditionalFormatting sqref="X946">
    <cfRule type="expression" dxfId="2" priority="3831">
      <formula>$T946="ENVIO OS N2"</formula>
    </cfRule>
  </conditionalFormatting>
  <conditionalFormatting sqref="X946">
    <cfRule type="expression" dxfId="2" priority="3832">
      <formula>$T946="ENVIO OS N1"</formula>
    </cfRule>
  </conditionalFormatting>
  <conditionalFormatting sqref="N932">
    <cfRule type="expression" dxfId="3" priority="3833">
      <formula>$T932="FINALIZADO"</formula>
    </cfRule>
  </conditionalFormatting>
  <conditionalFormatting sqref="N932">
    <cfRule type="expression" dxfId="1" priority="3834">
      <formula>$T932=""</formula>
    </cfRule>
  </conditionalFormatting>
  <conditionalFormatting sqref="N932">
    <cfRule type="expression" dxfId="2" priority="3835">
      <formula>$T932="ENVIO OS"</formula>
    </cfRule>
  </conditionalFormatting>
  <conditionalFormatting sqref="N932">
    <cfRule type="expression" dxfId="4" priority="3836">
      <formula>$T932="REINGRESO FINALIZADO"</formula>
    </cfRule>
  </conditionalFormatting>
  <conditionalFormatting sqref="N932">
    <cfRule type="expression" dxfId="2" priority="3837">
      <formula>$T932="ENVIO OS N2"</formula>
    </cfRule>
  </conditionalFormatting>
  <conditionalFormatting sqref="N932">
    <cfRule type="expression" dxfId="2" priority="3838">
      <formula>$T932="ENVIO OS N1"</formula>
    </cfRule>
  </conditionalFormatting>
  <conditionalFormatting sqref="N932">
    <cfRule type="expression" dxfId="3" priority="3839">
      <formula>$T932="FINALIZADO"</formula>
    </cfRule>
  </conditionalFormatting>
  <conditionalFormatting sqref="N932">
    <cfRule type="expression" dxfId="1" priority="3840">
      <formula>$T932=""</formula>
    </cfRule>
  </conditionalFormatting>
  <conditionalFormatting sqref="N932">
    <cfRule type="expression" dxfId="2" priority="3841">
      <formula>$T932="ENVIO OS"</formula>
    </cfRule>
  </conditionalFormatting>
  <conditionalFormatting sqref="N932">
    <cfRule type="expression" dxfId="4" priority="3842">
      <formula>$T932="REINGRESO FINALIZADO"</formula>
    </cfRule>
  </conditionalFormatting>
  <conditionalFormatting sqref="N932">
    <cfRule type="expression" dxfId="2" priority="3843">
      <formula>$T932="ENVIO OS N2"</formula>
    </cfRule>
  </conditionalFormatting>
  <conditionalFormatting sqref="N932">
    <cfRule type="expression" dxfId="2" priority="3844">
      <formula>$T932="ENVIO OS N1"</formula>
    </cfRule>
  </conditionalFormatting>
  <conditionalFormatting sqref="N932">
    <cfRule type="expression" dxfId="3" priority="3845">
      <formula>$T932="FINALIZADO"</formula>
    </cfRule>
  </conditionalFormatting>
  <conditionalFormatting sqref="N932">
    <cfRule type="expression" dxfId="1" priority="3846">
      <formula>$T932=""</formula>
    </cfRule>
  </conditionalFormatting>
  <conditionalFormatting sqref="N932">
    <cfRule type="expression" dxfId="2" priority="3847">
      <formula>$T932="ENVIO OS"</formula>
    </cfRule>
  </conditionalFormatting>
  <conditionalFormatting sqref="N932">
    <cfRule type="expression" dxfId="4" priority="3848">
      <formula>$T932="REINGRESO FINALIZADO"</formula>
    </cfRule>
  </conditionalFormatting>
  <conditionalFormatting sqref="N932">
    <cfRule type="expression" dxfId="2" priority="3849">
      <formula>$T932="ENVIO OS N2"</formula>
    </cfRule>
  </conditionalFormatting>
  <conditionalFormatting sqref="N932">
    <cfRule type="expression" dxfId="2" priority="3850">
      <formula>$T932="ENVIO OS N1"</formula>
    </cfRule>
  </conditionalFormatting>
  <conditionalFormatting sqref="N933">
    <cfRule type="expression" dxfId="3" priority="3851">
      <formula>$T933="FINALIZADO"</formula>
    </cfRule>
  </conditionalFormatting>
  <conditionalFormatting sqref="N933">
    <cfRule type="expression" dxfId="1" priority="3852">
      <formula>$T933=""</formula>
    </cfRule>
  </conditionalFormatting>
  <conditionalFormatting sqref="N933">
    <cfRule type="expression" dxfId="2" priority="3853">
      <formula>$T933="ENVIO OS"</formula>
    </cfRule>
  </conditionalFormatting>
  <conditionalFormatting sqref="N933">
    <cfRule type="expression" dxfId="4" priority="3854">
      <formula>$T933="REINGRESO FINALIZADO"</formula>
    </cfRule>
  </conditionalFormatting>
  <conditionalFormatting sqref="N933">
    <cfRule type="expression" dxfId="2" priority="3855">
      <formula>$T933="ENVIO OS N2"</formula>
    </cfRule>
  </conditionalFormatting>
  <conditionalFormatting sqref="N933">
    <cfRule type="expression" dxfId="2" priority="3856">
      <formula>$T933="ENVIO OS N1"</formula>
    </cfRule>
  </conditionalFormatting>
  <conditionalFormatting sqref="N933">
    <cfRule type="expression" dxfId="3" priority="3857">
      <formula>$T933="FINALIZADO"</formula>
    </cfRule>
  </conditionalFormatting>
  <conditionalFormatting sqref="N933">
    <cfRule type="expression" dxfId="1" priority="3858">
      <formula>$T933=""</formula>
    </cfRule>
  </conditionalFormatting>
  <conditionalFormatting sqref="N933">
    <cfRule type="expression" dxfId="2" priority="3859">
      <formula>$T933="ENVIO OS"</formula>
    </cfRule>
  </conditionalFormatting>
  <conditionalFormatting sqref="N933">
    <cfRule type="expression" dxfId="4" priority="3860">
      <formula>$T933="REINGRESO FINALIZADO"</formula>
    </cfRule>
  </conditionalFormatting>
  <conditionalFormatting sqref="N933">
    <cfRule type="expression" dxfId="2" priority="3861">
      <formula>$T933="ENVIO OS N2"</formula>
    </cfRule>
  </conditionalFormatting>
  <conditionalFormatting sqref="N933">
    <cfRule type="expression" dxfId="2" priority="3862">
      <formula>$T933="ENVIO OS N1"</formula>
    </cfRule>
  </conditionalFormatting>
  <conditionalFormatting sqref="N933">
    <cfRule type="expression" dxfId="3" priority="3863">
      <formula>$T933="FINALIZADO"</formula>
    </cfRule>
  </conditionalFormatting>
  <conditionalFormatting sqref="N933">
    <cfRule type="expression" dxfId="1" priority="3864">
      <formula>$T933=""</formula>
    </cfRule>
  </conditionalFormatting>
  <conditionalFormatting sqref="N933">
    <cfRule type="expression" dxfId="2" priority="3865">
      <formula>$T933="ENVIO OS"</formula>
    </cfRule>
  </conditionalFormatting>
  <conditionalFormatting sqref="N933">
    <cfRule type="expression" dxfId="4" priority="3866">
      <formula>$T933="REINGRESO FINALIZADO"</formula>
    </cfRule>
  </conditionalFormatting>
  <conditionalFormatting sqref="N933">
    <cfRule type="expression" dxfId="2" priority="3867">
      <formula>$T933="ENVIO OS N2"</formula>
    </cfRule>
  </conditionalFormatting>
  <conditionalFormatting sqref="N933">
    <cfRule type="expression" dxfId="2" priority="3868">
      <formula>$T933="ENVIO OS N1"</formula>
    </cfRule>
  </conditionalFormatting>
  <conditionalFormatting sqref="N935">
    <cfRule type="expression" dxfId="3" priority="3869">
      <formula>$T935="FINALIZADO"</formula>
    </cfRule>
  </conditionalFormatting>
  <conditionalFormatting sqref="N935">
    <cfRule type="expression" dxfId="1" priority="3870">
      <formula>$T935=""</formula>
    </cfRule>
  </conditionalFormatting>
  <conditionalFormatting sqref="N935">
    <cfRule type="expression" dxfId="2" priority="3871">
      <formula>$T935="ENVIO OS"</formula>
    </cfRule>
  </conditionalFormatting>
  <conditionalFormatting sqref="N935">
    <cfRule type="expression" dxfId="4" priority="3872">
      <formula>$T935="REINGRESO FINALIZADO"</formula>
    </cfRule>
  </conditionalFormatting>
  <conditionalFormatting sqref="N935">
    <cfRule type="expression" dxfId="2" priority="3873">
      <formula>$T935="ENVIO OS N2"</formula>
    </cfRule>
  </conditionalFormatting>
  <conditionalFormatting sqref="N935">
    <cfRule type="expression" dxfId="2" priority="3874">
      <formula>$T935="ENVIO OS N1"</formula>
    </cfRule>
  </conditionalFormatting>
  <conditionalFormatting sqref="N935">
    <cfRule type="expression" dxfId="3" priority="3875">
      <formula>$T935="FINALIZADO"</formula>
    </cfRule>
  </conditionalFormatting>
  <conditionalFormatting sqref="N935">
    <cfRule type="expression" dxfId="1" priority="3876">
      <formula>$T935=""</formula>
    </cfRule>
  </conditionalFormatting>
  <conditionalFormatting sqref="N935">
    <cfRule type="expression" dxfId="2" priority="3877">
      <formula>$T935="ENVIO OS"</formula>
    </cfRule>
  </conditionalFormatting>
  <conditionalFormatting sqref="N935">
    <cfRule type="expression" dxfId="4" priority="3878">
      <formula>$T935="REINGRESO FINALIZADO"</formula>
    </cfRule>
  </conditionalFormatting>
  <conditionalFormatting sqref="N935">
    <cfRule type="expression" dxfId="2" priority="3879">
      <formula>$T935="ENVIO OS N2"</formula>
    </cfRule>
  </conditionalFormatting>
  <conditionalFormatting sqref="N935">
    <cfRule type="expression" dxfId="2" priority="3880">
      <formula>$T935="ENVIO OS N1"</formula>
    </cfRule>
  </conditionalFormatting>
  <conditionalFormatting sqref="N935">
    <cfRule type="expression" dxfId="3" priority="3881">
      <formula>$T935="FINALIZADO"</formula>
    </cfRule>
  </conditionalFormatting>
  <conditionalFormatting sqref="N935">
    <cfRule type="expression" dxfId="1" priority="3882">
      <formula>$T935=""</formula>
    </cfRule>
  </conditionalFormatting>
  <conditionalFormatting sqref="N935">
    <cfRule type="expression" dxfId="2" priority="3883">
      <formula>$T935="ENVIO OS"</formula>
    </cfRule>
  </conditionalFormatting>
  <conditionalFormatting sqref="N935">
    <cfRule type="expression" dxfId="4" priority="3884">
      <formula>$T935="REINGRESO FINALIZADO"</formula>
    </cfRule>
  </conditionalFormatting>
  <conditionalFormatting sqref="N935">
    <cfRule type="expression" dxfId="2" priority="3885">
      <formula>$T935="ENVIO OS N2"</formula>
    </cfRule>
  </conditionalFormatting>
  <conditionalFormatting sqref="N935">
    <cfRule type="expression" dxfId="2" priority="3886">
      <formula>$T935="ENVIO OS N1"</formula>
    </cfRule>
  </conditionalFormatting>
  <conditionalFormatting sqref="N936">
    <cfRule type="expression" dxfId="3" priority="3887">
      <formula>$T936="FINALIZADO"</formula>
    </cfRule>
  </conditionalFormatting>
  <conditionalFormatting sqref="N936">
    <cfRule type="expression" dxfId="1" priority="3888">
      <formula>$T936=""</formula>
    </cfRule>
  </conditionalFormatting>
  <conditionalFormatting sqref="N936">
    <cfRule type="expression" dxfId="2" priority="3889">
      <formula>$T936="ENVIO OS"</formula>
    </cfRule>
  </conditionalFormatting>
  <conditionalFormatting sqref="N936">
    <cfRule type="expression" dxfId="4" priority="3890">
      <formula>$T936="REINGRESO FINALIZADO"</formula>
    </cfRule>
  </conditionalFormatting>
  <conditionalFormatting sqref="N936">
    <cfRule type="expression" dxfId="2" priority="3891">
      <formula>$T936="ENVIO OS N2"</formula>
    </cfRule>
  </conditionalFormatting>
  <conditionalFormatting sqref="N936">
    <cfRule type="expression" dxfId="2" priority="3892">
      <formula>$T936="ENVIO OS N1"</formula>
    </cfRule>
  </conditionalFormatting>
  <conditionalFormatting sqref="N936">
    <cfRule type="expression" dxfId="3" priority="3893">
      <formula>$T936="FINALIZADO"</formula>
    </cfRule>
  </conditionalFormatting>
  <conditionalFormatting sqref="N936">
    <cfRule type="expression" dxfId="1" priority="3894">
      <formula>$T936=""</formula>
    </cfRule>
  </conditionalFormatting>
  <conditionalFormatting sqref="N936">
    <cfRule type="expression" dxfId="2" priority="3895">
      <formula>$T936="ENVIO OS"</formula>
    </cfRule>
  </conditionalFormatting>
  <conditionalFormatting sqref="N936">
    <cfRule type="expression" dxfId="4" priority="3896">
      <formula>$T936="REINGRESO FINALIZADO"</formula>
    </cfRule>
  </conditionalFormatting>
  <conditionalFormatting sqref="N936">
    <cfRule type="expression" dxfId="2" priority="3897">
      <formula>$T936="ENVIO OS N2"</formula>
    </cfRule>
  </conditionalFormatting>
  <conditionalFormatting sqref="N936">
    <cfRule type="expression" dxfId="2" priority="3898">
      <formula>$T936="ENVIO OS N1"</formula>
    </cfRule>
  </conditionalFormatting>
  <conditionalFormatting sqref="N936">
    <cfRule type="expression" dxfId="3" priority="3899">
      <formula>$T936="FINALIZADO"</formula>
    </cfRule>
  </conditionalFormatting>
  <conditionalFormatting sqref="N936">
    <cfRule type="expression" dxfId="1" priority="3900">
      <formula>$T936=""</formula>
    </cfRule>
  </conditionalFormatting>
  <conditionalFormatting sqref="N936">
    <cfRule type="expression" dxfId="2" priority="3901">
      <formula>$T936="ENVIO OS"</formula>
    </cfRule>
  </conditionalFormatting>
  <conditionalFormatting sqref="N936">
    <cfRule type="expression" dxfId="4" priority="3902">
      <formula>$T936="REINGRESO FINALIZADO"</formula>
    </cfRule>
  </conditionalFormatting>
  <conditionalFormatting sqref="N936">
    <cfRule type="expression" dxfId="2" priority="3903">
      <formula>$T936="ENVIO OS N2"</formula>
    </cfRule>
  </conditionalFormatting>
  <conditionalFormatting sqref="N936">
    <cfRule type="expression" dxfId="2" priority="3904">
      <formula>$T936="ENVIO OS N1"</formula>
    </cfRule>
  </conditionalFormatting>
  <conditionalFormatting sqref="N937">
    <cfRule type="expression" dxfId="3" priority="3905">
      <formula>$T937="FINALIZADO"</formula>
    </cfRule>
  </conditionalFormatting>
  <conditionalFormatting sqref="N937">
    <cfRule type="expression" dxfId="1" priority="3906">
      <formula>$T937=""</formula>
    </cfRule>
  </conditionalFormatting>
  <conditionalFormatting sqref="N937">
    <cfRule type="expression" dxfId="2" priority="3907">
      <formula>$T937="ENVIO OS"</formula>
    </cfRule>
  </conditionalFormatting>
  <conditionalFormatting sqref="N937">
    <cfRule type="expression" dxfId="4" priority="3908">
      <formula>$T937="REINGRESO FINALIZADO"</formula>
    </cfRule>
  </conditionalFormatting>
  <conditionalFormatting sqref="N937">
    <cfRule type="expression" dxfId="2" priority="3909">
      <formula>$T937="ENVIO OS N2"</formula>
    </cfRule>
  </conditionalFormatting>
  <conditionalFormatting sqref="N937">
    <cfRule type="expression" dxfId="2" priority="3910">
      <formula>$T937="ENVIO OS N1"</formula>
    </cfRule>
  </conditionalFormatting>
  <conditionalFormatting sqref="N937">
    <cfRule type="expression" dxfId="3" priority="3911">
      <formula>$T937="FINALIZADO"</formula>
    </cfRule>
  </conditionalFormatting>
  <conditionalFormatting sqref="N937">
    <cfRule type="expression" dxfId="1" priority="3912">
      <formula>$T937=""</formula>
    </cfRule>
  </conditionalFormatting>
  <conditionalFormatting sqref="N937">
    <cfRule type="expression" dxfId="2" priority="3913">
      <formula>$T937="ENVIO OS"</formula>
    </cfRule>
  </conditionalFormatting>
  <conditionalFormatting sqref="N937">
    <cfRule type="expression" dxfId="4" priority="3914">
      <formula>$T937="REINGRESO FINALIZADO"</formula>
    </cfRule>
  </conditionalFormatting>
  <conditionalFormatting sqref="N937">
    <cfRule type="expression" dxfId="2" priority="3915">
      <formula>$T937="ENVIO OS N2"</formula>
    </cfRule>
  </conditionalFormatting>
  <conditionalFormatting sqref="N937">
    <cfRule type="expression" dxfId="2" priority="3916">
      <formula>$T937="ENVIO OS N1"</formula>
    </cfRule>
  </conditionalFormatting>
  <conditionalFormatting sqref="N937">
    <cfRule type="expression" dxfId="3" priority="3917">
      <formula>$T937="FINALIZADO"</formula>
    </cfRule>
  </conditionalFormatting>
  <conditionalFormatting sqref="N937">
    <cfRule type="expression" dxfId="1" priority="3918">
      <formula>$T937=""</formula>
    </cfRule>
  </conditionalFormatting>
  <conditionalFormatting sqref="N937">
    <cfRule type="expression" dxfId="2" priority="3919">
      <formula>$T937="ENVIO OS"</formula>
    </cfRule>
  </conditionalFormatting>
  <conditionalFormatting sqref="N937">
    <cfRule type="expression" dxfId="4" priority="3920">
      <formula>$T937="REINGRESO FINALIZADO"</formula>
    </cfRule>
  </conditionalFormatting>
  <conditionalFormatting sqref="N937">
    <cfRule type="expression" dxfId="2" priority="3921">
      <formula>$T937="ENVIO OS N2"</formula>
    </cfRule>
  </conditionalFormatting>
  <conditionalFormatting sqref="N937">
    <cfRule type="expression" dxfId="2" priority="3922">
      <formula>$T937="ENVIO OS N1"</formula>
    </cfRule>
  </conditionalFormatting>
  <conditionalFormatting sqref="N940">
    <cfRule type="expression" dxfId="3" priority="3923">
      <formula>$T940="FINALIZADO"</formula>
    </cfRule>
  </conditionalFormatting>
  <conditionalFormatting sqref="N940">
    <cfRule type="expression" dxfId="1" priority="3924">
      <formula>$T940=""</formula>
    </cfRule>
  </conditionalFormatting>
  <conditionalFormatting sqref="N940">
    <cfRule type="expression" dxfId="2" priority="3925">
      <formula>$T940="ENVIO OS"</formula>
    </cfRule>
  </conditionalFormatting>
  <conditionalFormatting sqref="N940">
    <cfRule type="expression" dxfId="4" priority="3926">
      <formula>$T940="REINGRESO FINALIZADO"</formula>
    </cfRule>
  </conditionalFormatting>
  <conditionalFormatting sqref="N940">
    <cfRule type="expression" dxfId="2" priority="3927">
      <formula>$T940="ENVIO OS N2"</formula>
    </cfRule>
  </conditionalFormatting>
  <conditionalFormatting sqref="N940">
    <cfRule type="expression" dxfId="2" priority="3928">
      <formula>$T940="ENVIO OS N1"</formula>
    </cfRule>
  </conditionalFormatting>
  <conditionalFormatting sqref="N940">
    <cfRule type="expression" dxfId="3" priority="3929">
      <formula>$T940="FINALIZADO"</formula>
    </cfRule>
  </conditionalFormatting>
  <conditionalFormatting sqref="N940">
    <cfRule type="expression" dxfId="1" priority="3930">
      <formula>$T940=""</formula>
    </cfRule>
  </conditionalFormatting>
  <conditionalFormatting sqref="N940">
    <cfRule type="expression" dxfId="2" priority="3931">
      <formula>$T940="ENVIO OS"</formula>
    </cfRule>
  </conditionalFormatting>
  <conditionalFormatting sqref="N940">
    <cfRule type="expression" dxfId="4" priority="3932">
      <formula>$T940="REINGRESO FINALIZADO"</formula>
    </cfRule>
  </conditionalFormatting>
  <conditionalFormatting sqref="N940">
    <cfRule type="expression" dxfId="2" priority="3933">
      <formula>$T940="ENVIO OS N2"</formula>
    </cfRule>
  </conditionalFormatting>
  <conditionalFormatting sqref="N940">
    <cfRule type="expression" dxfId="2" priority="3934">
      <formula>$T940="ENVIO OS N1"</formula>
    </cfRule>
  </conditionalFormatting>
  <conditionalFormatting sqref="N940">
    <cfRule type="expression" dxfId="3" priority="3935">
      <formula>$T940="FINALIZADO"</formula>
    </cfRule>
  </conditionalFormatting>
  <conditionalFormatting sqref="N940">
    <cfRule type="expression" dxfId="1" priority="3936">
      <formula>$T940=""</formula>
    </cfRule>
  </conditionalFormatting>
  <conditionalFormatting sqref="N940">
    <cfRule type="expression" dxfId="2" priority="3937">
      <formula>$T940="ENVIO OS"</formula>
    </cfRule>
  </conditionalFormatting>
  <conditionalFormatting sqref="N940">
    <cfRule type="expression" dxfId="4" priority="3938">
      <formula>$T940="REINGRESO FINALIZADO"</formula>
    </cfRule>
  </conditionalFormatting>
  <conditionalFormatting sqref="N940">
    <cfRule type="expression" dxfId="2" priority="3939">
      <formula>$T940="ENVIO OS N2"</formula>
    </cfRule>
  </conditionalFormatting>
  <conditionalFormatting sqref="N940">
    <cfRule type="expression" dxfId="2" priority="3940">
      <formula>$T940="ENVIO OS N1"</formula>
    </cfRule>
  </conditionalFormatting>
  <conditionalFormatting sqref="N941">
    <cfRule type="expression" dxfId="3" priority="3941">
      <formula>$T941="FINALIZADO"</formula>
    </cfRule>
  </conditionalFormatting>
  <conditionalFormatting sqref="N941">
    <cfRule type="expression" dxfId="1" priority="3942">
      <formula>$T941=""</formula>
    </cfRule>
  </conditionalFormatting>
  <conditionalFormatting sqref="N941">
    <cfRule type="expression" dxfId="2" priority="3943">
      <formula>$T941="ENVIO OS"</formula>
    </cfRule>
  </conditionalFormatting>
  <conditionalFormatting sqref="N941">
    <cfRule type="expression" dxfId="4" priority="3944">
      <formula>$T941="REINGRESO FINALIZADO"</formula>
    </cfRule>
  </conditionalFormatting>
  <conditionalFormatting sqref="N941">
    <cfRule type="expression" dxfId="2" priority="3945">
      <formula>$T941="ENVIO OS N2"</formula>
    </cfRule>
  </conditionalFormatting>
  <conditionalFormatting sqref="N941">
    <cfRule type="expression" dxfId="2" priority="3946">
      <formula>$T941="ENVIO OS N1"</formula>
    </cfRule>
  </conditionalFormatting>
  <conditionalFormatting sqref="N941">
    <cfRule type="expression" dxfId="3" priority="3947">
      <formula>$T941="FINALIZADO"</formula>
    </cfRule>
  </conditionalFormatting>
  <conditionalFormatting sqref="N941">
    <cfRule type="expression" dxfId="1" priority="3948">
      <formula>$T941=""</formula>
    </cfRule>
  </conditionalFormatting>
  <conditionalFormatting sqref="N941">
    <cfRule type="expression" dxfId="2" priority="3949">
      <formula>$T941="ENVIO OS"</formula>
    </cfRule>
  </conditionalFormatting>
  <conditionalFormatting sqref="N941">
    <cfRule type="expression" dxfId="4" priority="3950">
      <formula>$T941="REINGRESO FINALIZADO"</formula>
    </cfRule>
  </conditionalFormatting>
  <conditionalFormatting sqref="N941">
    <cfRule type="expression" dxfId="2" priority="3951">
      <formula>$T941="ENVIO OS N2"</formula>
    </cfRule>
  </conditionalFormatting>
  <conditionalFormatting sqref="N941">
    <cfRule type="expression" dxfId="2" priority="3952">
      <formula>$T941="ENVIO OS N1"</formula>
    </cfRule>
  </conditionalFormatting>
  <conditionalFormatting sqref="N941">
    <cfRule type="expression" dxfId="3" priority="3953">
      <formula>$T941="FINALIZADO"</formula>
    </cfRule>
  </conditionalFormatting>
  <conditionalFormatting sqref="N941">
    <cfRule type="expression" dxfId="1" priority="3954">
      <formula>$T941=""</formula>
    </cfRule>
  </conditionalFormatting>
  <conditionalFormatting sqref="N941">
    <cfRule type="expression" dxfId="2" priority="3955">
      <formula>$T941="ENVIO OS"</formula>
    </cfRule>
  </conditionalFormatting>
  <conditionalFormatting sqref="N941">
    <cfRule type="expression" dxfId="4" priority="3956">
      <formula>$T941="REINGRESO FINALIZADO"</formula>
    </cfRule>
  </conditionalFormatting>
  <conditionalFormatting sqref="N941">
    <cfRule type="expression" dxfId="2" priority="3957">
      <formula>$T941="ENVIO OS N2"</formula>
    </cfRule>
  </conditionalFormatting>
  <conditionalFormatting sqref="N941">
    <cfRule type="expression" dxfId="2" priority="3958">
      <formula>$T941="ENVIO OS N1"</formula>
    </cfRule>
  </conditionalFormatting>
  <conditionalFormatting sqref="P947 R947:T947">
    <cfRule type="expression" dxfId="0" priority="3959">
      <formula>$T947="FINALIZADO"</formula>
    </cfRule>
  </conditionalFormatting>
  <conditionalFormatting sqref="P947 R947:T947">
    <cfRule type="expression" dxfId="1" priority="3960">
      <formula>$T947=""</formula>
    </cfRule>
  </conditionalFormatting>
  <conditionalFormatting sqref="P947 R947:T947">
    <cfRule type="expression" dxfId="2" priority="3961">
      <formula>$T947="ENVIO OS"</formula>
    </cfRule>
  </conditionalFormatting>
  <conditionalFormatting sqref="U947">
    <cfRule type="expression" dxfId="0" priority="3962">
      <formula>$T947="FINALIZADO"</formula>
    </cfRule>
  </conditionalFormatting>
  <conditionalFormatting sqref="U947">
    <cfRule type="expression" dxfId="1" priority="3963">
      <formula>$T947=""</formula>
    </cfRule>
  </conditionalFormatting>
  <conditionalFormatting sqref="U947">
    <cfRule type="expression" dxfId="2" priority="3964">
      <formula>$T947="ENVIO OS"</formula>
    </cfRule>
  </conditionalFormatting>
  <conditionalFormatting sqref="M947">
    <cfRule type="expression" dxfId="3" priority="3965">
      <formula>$T947="FINALIZADO"</formula>
    </cfRule>
  </conditionalFormatting>
  <conditionalFormatting sqref="M947">
    <cfRule type="expression" dxfId="1" priority="3966">
      <formula>$T947=""</formula>
    </cfRule>
  </conditionalFormatting>
  <conditionalFormatting sqref="M947">
    <cfRule type="expression" dxfId="2" priority="3967">
      <formula>$T947="ENVIO OS"</formula>
    </cfRule>
  </conditionalFormatting>
  <conditionalFormatting sqref="M947">
    <cfRule type="expression" dxfId="4" priority="3968">
      <formula>$T947="REINGRESO FINALIZADO"</formula>
    </cfRule>
  </conditionalFormatting>
  <conditionalFormatting sqref="M947">
    <cfRule type="expression" dxfId="2" priority="3969">
      <formula>$T947="ENVIO OS N2"</formula>
    </cfRule>
  </conditionalFormatting>
  <conditionalFormatting sqref="M947">
    <cfRule type="expression" dxfId="2" priority="3970">
      <formula>$T947="ENVIO OS N1"</formula>
    </cfRule>
  </conditionalFormatting>
  <conditionalFormatting sqref="AC947:AD947">
    <cfRule type="expression" dxfId="3" priority="3971">
      <formula>$T947="FINALIZADO"</formula>
    </cfRule>
  </conditionalFormatting>
  <conditionalFormatting sqref="AC947:AD947">
    <cfRule type="expression" dxfId="1" priority="3972">
      <formula>$T947=""</formula>
    </cfRule>
  </conditionalFormatting>
  <conditionalFormatting sqref="AC947:AD947">
    <cfRule type="expression" dxfId="2" priority="3973">
      <formula>$T947="ENVIO OS"</formula>
    </cfRule>
  </conditionalFormatting>
  <conditionalFormatting sqref="AC947:AD947">
    <cfRule type="expression" dxfId="4" priority="3974">
      <formula>$T947="REINGRESO FINALIZADO"</formula>
    </cfRule>
  </conditionalFormatting>
  <conditionalFormatting sqref="AC947:AD947">
    <cfRule type="expression" dxfId="2" priority="3975">
      <formula>$T947="ENVIO OS N2"</formula>
    </cfRule>
  </conditionalFormatting>
  <conditionalFormatting sqref="AC947:AD947">
    <cfRule type="expression" dxfId="2" priority="3976">
      <formula>$T947="ENVIO OS N1"</formula>
    </cfRule>
  </conditionalFormatting>
  <conditionalFormatting sqref="X947">
    <cfRule type="expression" dxfId="2" priority="3977">
      <formula>$T947="PEDIDO COMERCIAL"</formula>
    </cfRule>
  </conditionalFormatting>
  <conditionalFormatting sqref="X947">
    <cfRule type="expression" dxfId="4" priority="3978">
      <formula>$T947="REINGRESO FINALIZADO"</formula>
    </cfRule>
  </conditionalFormatting>
  <conditionalFormatting sqref="X947">
    <cfRule type="expression" dxfId="2" priority="3979">
      <formula>$T947="ENVIO OS N2"</formula>
    </cfRule>
  </conditionalFormatting>
  <conditionalFormatting sqref="X947">
    <cfRule type="expression" dxfId="2" priority="3980">
      <formula>$T947="ENVIO OS N1"</formula>
    </cfRule>
  </conditionalFormatting>
  <conditionalFormatting sqref="O947">
    <cfRule type="expression" dxfId="3" priority="3981">
      <formula>$T947="FINALIZADO"</formula>
    </cfRule>
  </conditionalFormatting>
  <conditionalFormatting sqref="O947">
    <cfRule type="expression" dxfId="1" priority="3982">
      <formula>$T947=""</formula>
    </cfRule>
  </conditionalFormatting>
  <conditionalFormatting sqref="O947">
    <cfRule type="expression" dxfId="2" priority="3983">
      <formula>$T947="ENVIO OS"</formula>
    </cfRule>
  </conditionalFormatting>
  <conditionalFormatting sqref="O947">
    <cfRule type="expression" dxfId="4" priority="3984">
      <formula>$T947="REINGRESO FINALIZADO"</formula>
    </cfRule>
  </conditionalFormatting>
  <conditionalFormatting sqref="O947">
    <cfRule type="expression" dxfId="2" priority="3985">
      <formula>$T947="ENVIO OS N2"</formula>
    </cfRule>
  </conditionalFormatting>
  <conditionalFormatting sqref="O947">
    <cfRule type="expression" dxfId="2" priority="3986">
      <formula>$T947="ENVIO OS N1"</formula>
    </cfRule>
  </conditionalFormatting>
  <conditionalFormatting sqref="N947">
    <cfRule type="expression" dxfId="3" priority="3987">
      <formula>$T947="FINALIZADO"</formula>
    </cfRule>
  </conditionalFormatting>
  <conditionalFormatting sqref="N947">
    <cfRule type="expression" dxfId="1" priority="3988">
      <formula>$T947=""</formula>
    </cfRule>
  </conditionalFormatting>
  <conditionalFormatting sqref="N947">
    <cfRule type="expression" dxfId="2" priority="3989">
      <formula>$T947="ENVIO OS"</formula>
    </cfRule>
  </conditionalFormatting>
  <conditionalFormatting sqref="N947">
    <cfRule type="expression" dxfId="4" priority="3990">
      <formula>$T947="REINGRESO FINALIZADO"</formula>
    </cfRule>
  </conditionalFormatting>
  <conditionalFormatting sqref="N947">
    <cfRule type="expression" dxfId="2" priority="3991">
      <formula>$T947="ENVIO OS N2"</formula>
    </cfRule>
  </conditionalFormatting>
  <conditionalFormatting sqref="N947">
    <cfRule type="expression" dxfId="2" priority="3992">
      <formula>$T947="ENVIO OS N1"</formula>
    </cfRule>
  </conditionalFormatting>
  <conditionalFormatting sqref="N947">
    <cfRule type="expression" dxfId="3" priority="3993">
      <formula>$T947="FINALIZADO"</formula>
    </cfRule>
  </conditionalFormatting>
  <conditionalFormatting sqref="N947">
    <cfRule type="expression" dxfId="1" priority="3994">
      <formula>$T947=""</formula>
    </cfRule>
  </conditionalFormatting>
  <conditionalFormatting sqref="N947">
    <cfRule type="expression" dxfId="2" priority="3995">
      <formula>$T947="ENVIO OS"</formula>
    </cfRule>
  </conditionalFormatting>
  <conditionalFormatting sqref="N947">
    <cfRule type="expression" dxfId="4" priority="3996">
      <formula>$T947="REINGRESO FINALIZADO"</formula>
    </cfRule>
  </conditionalFormatting>
  <conditionalFormatting sqref="N947">
    <cfRule type="expression" dxfId="2" priority="3997">
      <formula>$T947="ENVIO OS N2"</formula>
    </cfRule>
  </conditionalFormatting>
  <conditionalFormatting sqref="N947">
    <cfRule type="expression" dxfId="2" priority="3998">
      <formula>$T947="ENVIO OS N1"</formula>
    </cfRule>
  </conditionalFormatting>
  <conditionalFormatting sqref="N947">
    <cfRule type="expression" dxfId="3" priority="3999">
      <formula>$T947="FINALIZADO"</formula>
    </cfRule>
  </conditionalFormatting>
  <conditionalFormatting sqref="N947">
    <cfRule type="expression" dxfId="1" priority="4000">
      <formula>$T947=""</formula>
    </cfRule>
  </conditionalFormatting>
  <conditionalFormatting sqref="N947">
    <cfRule type="expression" dxfId="2" priority="4001">
      <formula>$T947="ENVIO OS"</formula>
    </cfRule>
  </conditionalFormatting>
  <conditionalFormatting sqref="N947">
    <cfRule type="expression" dxfId="4" priority="4002">
      <formula>$T947="REINGRESO FINALIZADO"</formula>
    </cfRule>
  </conditionalFormatting>
  <conditionalFormatting sqref="N947">
    <cfRule type="expression" dxfId="2" priority="4003">
      <formula>$T947="ENVIO OS N2"</formula>
    </cfRule>
  </conditionalFormatting>
  <conditionalFormatting sqref="N947">
    <cfRule type="expression" dxfId="2" priority="4004">
      <formula>$T947="ENVIO OS N1"</formula>
    </cfRule>
  </conditionalFormatting>
  <conditionalFormatting sqref="A952">
    <cfRule type="expression" dxfId="3" priority="4005">
      <formula>$T952="FINALIZADO"</formula>
    </cfRule>
  </conditionalFormatting>
  <conditionalFormatting sqref="A952">
    <cfRule type="expression" dxfId="1" priority="4006">
      <formula>$T952=""</formula>
    </cfRule>
  </conditionalFormatting>
  <conditionalFormatting sqref="A952">
    <cfRule type="expression" dxfId="2" priority="4007">
      <formula>$T952="ENVIO OS"</formula>
    </cfRule>
  </conditionalFormatting>
  <conditionalFormatting sqref="K952:P952 R952:AB952">
    <cfRule type="expression" dxfId="4" priority="4008">
      <formula>$T952="REINGRESO FINALIZADO"</formula>
    </cfRule>
  </conditionalFormatting>
  <conditionalFormatting sqref="K952:P952 R952:AB952">
    <cfRule type="expression" dxfId="2" priority="4009">
      <formula>$T952="ENVIO OS N2"</formula>
    </cfRule>
  </conditionalFormatting>
  <conditionalFormatting sqref="K952:P952 R952:AB952">
    <cfRule type="expression" dxfId="2" priority="4010">
      <formula>$T952="ENVIO OS N1"</formula>
    </cfRule>
  </conditionalFormatting>
  <conditionalFormatting sqref="J952">
    <cfRule type="expression" dxfId="6" priority="4011">
      <formula>$T952="PEDIDO COMERCIAL"</formula>
    </cfRule>
  </conditionalFormatting>
  <conditionalFormatting sqref="J952">
    <cfRule type="expression" dxfId="4" priority="4012">
      <formula>$T952="REINGRESO FINALIZADO"</formula>
    </cfRule>
  </conditionalFormatting>
  <conditionalFormatting sqref="J952">
    <cfRule type="expression" dxfId="2" priority="4013">
      <formula>$T952="ENVIO OS N2"</formula>
    </cfRule>
  </conditionalFormatting>
  <conditionalFormatting sqref="J952">
    <cfRule type="expression" dxfId="2" priority="4014">
      <formula>$T952="ENVIO OS N1"</formula>
    </cfRule>
  </conditionalFormatting>
  <conditionalFormatting sqref="T952">
    <cfRule type="expression" dxfId="3" priority="4015">
      <formula>$T952="FINALIZADO"</formula>
    </cfRule>
  </conditionalFormatting>
  <conditionalFormatting sqref="T952">
    <cfRule type="expression" dxfId="1" priority="4016">
      <formula>$T952=""</formula>
    </cfRule>
  </conditionalFormatting>
  <conditionalFormatting sqref="T952">
    <cfRule type="expression" dxfId="2" priority="4017">
      <formula>$T952="ENVIO OS"</formula>
    </cfRule>
  </conditionalFormatting>
  <conditionalFormatting sqref="R952:S952">
    <cfRule type="expression" dxfId="0" priority="4018">
      <formula>$T952="FINALIZADO"</formula>
    </cfRule>
  </conditionalFormatting>
  <conditionalFormatting sqref="R952:S952">
    <cfRule type="expression" dxfId="1" priority="4019">
      <formula>$T952=""</formula>
    </cfRule>
  </conditionalFormatting>
  <conditionalFormatting sqref="R952:S952">
    <cfRule type="expression" dxfId="2" priority="4020">
      <formula>$T952="ENVIO OS"</formula>
    </cfRule>
  </conditionalFormatting>
  <conditionalFormatting sqref="A952">
    <cfRule type="expression" dxfId="4" priority="4021">
      <formula>$T952="REINGRESO FINALIZADO"</formula>
    </cfRule>
  </conditionalFormatting>
  <conditionalFormatting sqref="A952">
    <cfRule type="expression" dxfId="2" priority="4022">
      <formula>$T952="ENVIO OS N2"</formula>
    </cfRule>
  </conditionalFormatting>
  <conditionalFormatting sqref="A952">
    <cfRule type="expression" dxfId="2" priority="4023">
      <formula>$T952="ENVIO OS N1"</formula>
    </cfRule>
  </conditionalFormatting>
  <conditionalFormatting sqref="U952">
    <cfRule type="expression" dxfId="3" priority="4024">
      <formula>$T952="FINALIZADO"</formula>
    </cfRule>
  </conditionalFormatting>
  <conditionalFormatting sqref="U952">
    <cfRule type="expression" dxfId="1" priority="4025">
      <formula>$T952=""</formula>
    </cfRule>
  </conditionalFormatting>
  <conditionalFormatting sqref="U952">
    <cfRule type="expression" dxfId="2" priority="4026">
      <formula>$T952="ENVIO OS"</formula>
    </cfRule>
  </conditionalFormatting>
  <conditionalFormatting sqref="U952">
    <cfRule type="expression" dxfId="4" priority="4027">
      <formula>$T952="REINGRESO FINALIZADO"</formula>
    </cfRule>
  </conditionalFormatting>
  <conditionalFormatting sqref="U952">
    <cfRule type="expression" dxfId="2" priority="4028">
      <formula>$T952="ENVIO OS N2"</formula>
    </cfRule>
  </conditionalFormatting>
  <conditionalFormatting sqref="U952">
    <cfRule type="expression" dxfId="2" priority="4029">
      <formula>$T952="ENVIO OS N1"</formula>
    </cfRule>
  </conditionalFormatting>
  <conditionalFormatting sqref="M952">
    <cfRule type="expression" dxfId="3" priority="4030">
      <formula>$T952="FINALIZADO"</formula>
    </cfRule>
  </conditionalFormatting>
  <conditionalFormatting sqref="M952">
    <cfRule type="expression" dxfId="1" priority="4031">
      <formula>$T952=""</formula>
    </cfRule>
  </conditionalFormatting>
  <conditionalFormatting sqref="M952">
    <cfRule type="expression" dxfId="2" priority="4032">
      <formula>$T952="ENVIO OS"</formula>
    </cfRule>
  </conditionalFormatting>
  <conditionalFormatting sqref="M952">
    <cfRule type="expression" dxfId="4" priority="4033">
      <formula>$T952="REINGRESO FINALIZADO"</formula>
    </cfRule>
  </conditionalFormatting>
  <conditionalFormatting sqref="M952">
    <cfRule type="expression" dxfId="2" priority="4034">
      <formula>$T952="ENVIO OS N2"</formula>
    </cfRule>
  </conditionalFormatting>
  <conditionalFormatting sqref="M952">
    <cfRule type="expression" dxfId="2" priority="4035">
      <formula>$T952="ENVIO OS N1"</formula>
    </cfRule>
  </conditionalFormatting>
  <conditionalFormatting sqref="AC952:AD952">
    <cfRule type="expression" dxfId="3" priority="4036">
      <formula>$T952="FINALIZADO"</formula>
    </cfRule>
  </conditionalFormatting>
  <conditionalFormatting sqref="AC952:AD952">
    <cfRule type="expression" dxfId="1" priority="4037">
      <formula>$T952=""</formula>
    </cfRule>
  </conditionalFormatting>
  <conditionalFormatting sqref="AC952:AD952">
    <cfRule type="expression" dxfId="2" priority="4038">
      <formula>$T952="ENVIO OS"</formula>
    </cfRule>
  </conditionalFormatting>
  <conditionalFormatting sqref="AC952:AD952">
    <cfRule type="expression" dxfId="4" priority="4039">
      <formula>$T952="REINGRESO FINALIZADO"</formula>
    </cfRule>
  </conditionalFormatting>
  <conditionalFormatting sqref="AC952:AD952">
    <cfRule type="expression" dxfId="2" priority="4040">
      <formula>$T952="ENVIO OS N2"</formula>
    </cfRule>
  </conditionalFormatting>
  <conditionalFormatting sqref="AC952:AD952">
    <cfRule type="expression" dxfId="2" priority="4041">
      <formula>$T952="ENVIO OS N1"</formula>
    </cfRule>
  </conditionalFormatting>
  <conditionalFormatting sqref="X952">
    <cfRule type="expression" dxfId="6" priority="4042">
      <formula>$T952="PEDIDO COMERCIAL"</formula>
    </cfRule>
  </conditionalFormatting>
  <conditionalFormatting sqref="X952">
    <cfRule type="expression" dxfId="4" priority="4043">
      <formula>$T952="REINGRESO FINALIZADO"</formula>
    </cfRule>
  </conditionalFormatting>
  <conditionalFormatting sqref="X952">
    <cfRule type="expression" dxfId="2" priority="4044">
      <formula>$T952="ENVIO OS N2"</formula>
    </cfRule>
  </conditionalFormatting>
  <conditionalFormatting sqref="X952">
    <cfRule type="expression" dxfId="2" priority="4045">
      <formula>$T952="ENVIO OS N1"</formula>
    </cfRule>
  </conditionalFormatting>
  <conditionalFormatting sqref="N952">
    <cfRule type="expression" dxfId="3" priority="4046">
      <formula>$T952="FINALIZADO"</formula>
    </cfRule>
  </conditionalFormatting>
  <conditionalFormatting sqref="N952">
    <cfRule type="expression" dxfId="1" priority="4047">
      <formula>$T952=""</formula>
    </cfRule>
  </conditionalFormatting>
  <conditionalFormatting sqref="N952">
    <cfRule type="expression" dxfId="2" priority="4048">
      <formula>$T952="ENVIO OS"</formula>
    </cfRule>
  </conditionalFormatting>
  <conditionalFormatting sqref="N952">
    <cfRule type="expression" dxfId="4" priority="4049">
      <formula>$T952="REINGRESO FINALIZADO"</formula>
    </cfRule>
  </conditionalFormatting>
  <conditionalFormatting sqref="N952">
    <cfRule type="expression" dxfId="2" priority="4050">
      <formula>$T952="ENVIO OS N2"</formula>
    </cfRule>
  </conditionalFormatting>
  <conditionalFormatting sqref="N952">
    <cfRule type="expression" dxfId="2" priority="4051">
      <formula>$T952="ENVIO OS N1"</formula>
    </cfRule>
  </conditionalFormatting>
  <conditionalFormatting sqref="J953">
    <cfRule type="expression" dxfId="3" priority="4052">
      <formula>$T953="FINALIZADO"</formula>
    </cfRule>
  </conditionalFormatting>
  <conditionalFormatting sqref="J953">
    <cfRule type="expression" dxfId="1" priority="4053">
      <formula>$T953=""</formula>
    </cfRule>
  </conditionalFormatting>
  <conditionalFormatting sqref="J953">
    <cfRule type="expression" dxfId="2" priority="4054">
      <formula>$T953="ENVIO OS"</formula>
    </cfRule>
  </conditionalFormatting>
  <conditionalFormatting sqref="J953">
    <cfRule type="expression" dxfId="2" priority="4055">
      <formula>$T953="PEDIDO COMERCIAL"</formula>
    </cfRule>
  </conditionalFormatting>
  <conditionalFormatting sqref="J953">
    <cfRule type="expression" dxfId="4" priority="4056">
      <formula>$T953="REINGRESO FINALIZADO"</formula>
    </cfRule>
  </conditionalFormatting>
  <conditionalFormatting sqref="J953">
    <cfRule type="expression" dxfId="2" priority="4057">
      <formula>$T953="ENVIO OS N2"</formula>
    </cfRule>
  </conditionalFormatting>
  <conditionalFormatting sqref="J953">
    <cfRule type="expression" dxfId="2" priority="4058">
      <formula>$T953="ENVIO OS N1"</formula>
    </cfRule>
  </conditionalFormatting>
  <conditionalFormatting sqref="R953:S953">
    <cfRule type="expression" dxfId="0" priority="4059">
      <formula>$T953="FINALIZADO"</formula>
    </cfRule>
  </conditionalFormatting>
  <conditionalFormatting sqref="R953:S953">
    <cfRule type="expression" dxfId="1" priority="4060">
      <formula>$T953=""</formula>
    </cfRule>
  </conditionalFormatting>
  <conditionalFormatting sqref="R953:S953">
    <cfRule type="expression" dxfId="2" priority="4061">
      <formula>$T953="ENVIO OS"</formula>
    </cfRule>
  </conditionalFormatting>
  <conditionalFormatting sqref="T953">
    <cfRule type="expression" dxfId="3" priority="4062">
      <formula>$T953="FINALIZADO"</formula>
    </cfRule>
  </conditionalFormatting>
  <conditionalFormatting sqref="T953">
    <cfRule type="expression" dxfId="1" priority="4063">
      <formula>$T953=""</formula>
    </cfRule>
  </conditionalFormatting>
  <conditionalFormatting sqref="T953">
    <cfRule type="expression" dxfId="2" priority="4064">
      <formula>$T953="ENVIO OS"</formula>
    </cfRule>
  </conditionalFormatting>
  <conditionalFormatting sqref="A953">
    <cfRule type="expression" dxfId="4" priority="4065">
      <formula>$T953="REINGRESO FINALIZADO"</formula>
    </cfRule>
  </conditionalFormatting>
  <conditionalFormatting sqref="A953">
    <cfRule type="expression" dxfId="2" priority="4066">
      <formula>$T953="ENVIO OS N2"</formula>
    </cfRule>
  </conditionalFormatting>
  <conditionalFormatting sqref="A953">
    <cfRule type="expression" dxfId="2" priority="4067">
      <formula>$T953="ENVIO OS N1"</formula>
    </cfRule>
  </conditionalFormatting>
  <conditionalFormatting sqref="U953">
    <cfRule type="expression" dxfId="3" priority="4068">
      <formula>$T953="FINALIZADO"</formula>
    </cfRule>
  </conditionalFormatting>
  <conditionalFormatting sqref="U953">
    <cfRule type="expression" dxfId="1" priority="4069">
      <formula>$T953=""</formula>
    </cfRule>
  </conditionalFormatting>
  <conditionalFormatting sqref="U953">
    <cfRule type="expression" dxfId="2" priority="4070">
      <formula>$T953="ENVIO OS"</formula>
    </cfRule>
  </conditionalFormatting>
  <conditionalFormatting sqref="U953">
    <cfRule type="expression" dxfId="4" priority="4071">
      <formula>$T953="REINGRESO FINALIZADO"</formula>
    </cfRule>
  </conditionalFormatting>
  <conditionalFormatting sqref="U953">
    <cfRule type="expression" dxfId="2" priority="4072">
      <formula>$T953="ENVIO OS N2"</formula>
    </cfRule>
  </conditionalFormatting>
  <conditionalFormatting sqref="U953">
    <cfRule type="expression" dxfId="2" priority="4073">
      <formula>$T953="ENVIO OS N1"</formula>
    </cfRule>
  </conditionalFormatting>
  <conditionalFormatting sqref="M953">
    <cfRule type="expression" dxfId="3" priority="4074">
      <formula>$T953="FINALIZADO"</formula>
    </cfRule>
  </conditionalFormatting>
  <conditionalFormatting sqref="M953">
    <cfRule type="expression" dxfId="1" priority="4075">
      <formula>$T953=""</formula>
    </cfRule>
  </conditionalFormatting>
  <conditionalFormatting sqref="M953">
    <cfRule type="expression" dxfId="2" priority="4076">
      <formula>$T953="ENVIO OS"</formula>
    </cfRule>
  </conditionalFormatting>
  <conditionalFormatting sqref="M953">
    <cfRule type="expression" dxfId="4" priority="4077">
      <formula>$T953="REINGRESO FINALIZADO"</formula>
    </cfRule>
  </conditionalFormatting>
  <conditionalFormatting sqref="M953">
    <cfRule type="expression" dxfId="2" priority="4078">
      <formula>$T953="ENVIO OS N2"</formula>
    </cfRule>
  </conditionalFormatting>
  <conditionalFormatting sqref="M953">
    <cfRule type="expression" dxfId="2" priority="4079">
      <formula>$T953="ENVIO OS N1"</formula>
    </cfRule>
  </conditionalFormatting>
  <conditionalFormatting sqref="O953:P953 R953:AB953">
    <cfRule type="expression" dxfId="3" priority="4080">
      <formula>$T953="FINALIZADO"</formula>
    </cfRule>
  </conditionalFormatting>
  <conditionalFormatting sqref="O953:P953 R953:AB953">
    <cfRule type="expression" dxfId="1" priority="4081">
      <formula>$T953=""</formula>
    </cfRule>
  </conditionalFormatting>
  <conditionalFormatting sqref="O953:P953 R953:AB953">
    <cfRule type="expression" dxfId="2" priority="4082">
      <formula>$T953="ENVIO OS"</formula>
    </cfRule>
  </conditionalFormatting>
  <conditionalFormatting sqref="AC953:AD953">
    <cfRule type="expression" dxfId="4" priority="4083">
      <formula>$T953="REINGRESO FINALIZADO"</formula>
    </cfRule>
  </conditionalFormatting>
  <conditionalFormatting sqref="AC953:AD953">
    <cfRule type="expression" dxfId="2" priority="4084">
      <formula>$T953="ENVIO OS N2"</formula>
    </cfRule>
  </conditionalFormatting>
  <conditionalFormatting sqref="AC953:AD953">
    <cfRule type="expression" dxfId="2" priority="4085">
      <formula>$T953="ENVIO OS N1"</formula>
    </cfRule>
  </conditionalFormatting>
  <conditionalFormatting sqref="X953">
    <cfRule type="expression" dxfId="2" priority="4086">
      <formula>$T953="PEDIDO COMERCIAL"</formula>
    </cfRule>
  </conditionalFormatting>
  <conditionalFormatting sqref="X953">
    <cfRule type="expression" dxfId="4" priority="4087">
      <formula>$T953="REINGRESO FINALIZADO"</formula>
    </cfRule>
  </conditionalFormatting>
  <conditionalFormatting sqref="X953">
    <cfRule type="expression" dxfId="2" priority="4088">
      <formula>$T953="ENVIO OS N2"</formula>
    </cfRule>
  </conditionalFormatting>
  <conditionalFormatting sqref="X953">
    <cfRule type="expression" dxfId="2" priority="4089">
      <formula>$T953="ENVIO OS N1"</formula>
    </cfRule>
  </conditionalFormatting>
  <conditionalFormatting sqref="N953">
    <cfRule type="expression" dxfId="3" priority="4090">
      <formula>$T953="FINALIZADO"</formula>
    </cfRule>
  </conditionalFormatting>
  <conditionalFormatting sqref="N953">
    <cfRule type="expression" dxfId="1" priority="4091">
      <formula>$T953=""</formula>
    </cfRule>
  </conditionalFormatting>
  <conditionalFormatting sqref="N953">
    <cfRule type="expression" dxfId="2" priority="4092">
      <formula>$T953="ENVIO OS"</formula>
    </cfRule>
  </conditionalFormatting>
  <conditionalFormatting sqref="N953">
    <cfRule type="expression" dxfId="4" priority="4093">
      <formula>$T953="REINGRESO FINALIZADO"</formula>
    </cfRule>
  </conditionalFormatting>
  <conditionalFormatting sqref="N953">
    <cfRule type="expression" dxfId="2" priority="4094">
      <formula>$T953="ENVIO OS N2"</formula>
    </cfRule>
  </conditionalFormatting>
  <conditionalFormatting sqref="N953">
    <cfRule type="expression" dxfId="2" priority="4095">
      <formula>$T953="ENVIO OS N1"</formula>
    </cfRule>
  </conditionalFormatting>
  <conditionalFormatting sqref="A954">
    <cfRule type="expression" dxfId="3" priority="4096">
      <formula>$T954="FINALIZADO"</formula>
    </cfRule>
  </conditionalFormatting>
  <conditionalFormatting sqref="A954">
    <cfRule type="expression" dxfId="1" priority="4097">
      <formula>$T954=""</formula>
    </cfRule>
  </conditionalFormatting>
  <conditionalFormatting sqref="A954">
    <cfRule type="expression" dxfId="2" priority="4098">
      <formula>$T954="ENVIO OS"</formula>
    </cfRule>
  </conditionalFormatting>
  <conditionalFormatting sqref="A954">
    <cfRule type="expression" dxfId="4" priority="4099">
      <formula>$T954="REINGRESO FINALIZADO"</formula>
    </cfRule>
  </conditionalFormatting>
  <conditionalFormatting sqref="A954">
    <cfRule type="expression" dxfId="2" priority="4100">
      <formula>$T954="ENVIO OS N2"</formula>
    </cfRule>
  </conditionalFormatting>
  <conditionalFormatting sqref="A954">
    <cfRule type="expression" dxfId="2" priority="4101">
      <formula>$T954="ENVIO OS N1"</formula>
    </cfRule>
  </conditionalFormatting>
  <conditionalFormatting sqref="J954">
    <cfRule type="expression" dxfId="2" priority="4102">
      <formula>$T954="PEDIDO COMERCIAL"</formula>
    </cfRule>
  </conditionalFormatting>
  <conditionalFormatting sqref="J954">
    <cfRule type="expression" dxfId="4" priority="4103">
      <formula>$T954="REINGRESO FINALIZADO"</formula>
    </cfRule>
  </conditionalFormatting>
  <conditionalFormatting sqref="J954">
    <cfRule type="expression" dxfId="2" priority="4104">
      <formula>$T954="ENVIO OS N2"</formula>
    </cfRule>
  </conditionalFormatting>
  <conditionalFormatting sqref="J954">
    <cfRule type="expression" dxfId="2" priority="4105">
      <formula>$T954="ENVIO OS N1"</formula>
    </cfRule>
  </conditionalFormatting>
  <conditionalFormatting sqref="A954">
    <cfRule type="expression" dxfId="3" priority="4106">
      <formula>$T954="FINALIZADO"</formula>
    </cfRule>
  </conditionalFormatting>
  <conditionalFormatting sqref="A954">
    <cfRule type="expression" dxfId="1" priority="4107">
      <formula>$T954=""</formula>
    </cfRule>
  </conditionalFormatting>
  <conditionalFormatting sqref="A954">
    <cfRule type="expression" dxfId="2" priority="4108">
      <formula>$T954="ENVIO OS"</formula>
    </cfRule>
  </conditionalFormatting>
  <conditionalFormatting sqref="Y954:AB954">
    <cfRule type="expression" dxfId="4" priority="4109">
      <formula>$T954="REINGRESO FINALIZADO"</formula>
    </cfRule>
  </conditionalFormatting>
  <conditionalFormatting sqref="Y954:AB954">
    <cfRule type="expression" dxfId="2" priority="4110">
      <formula>$T954="ENVIO OS N2"</formula>
    </cfRule>
  </conditionalFormatting>
  <conditionalFormatting sqref="Y954:AB954">
    <cfRule type="expression" dxfId="2" priority="4111">
      <formula>$T954="ENVIO OS N1"</formula>
    </cfRule>
  </conditionalFormatting>
  <conditionalFormatting sqref="J954">
    <cfRule type="expression" dxfId="2" priority="4112">
      <formula>$T954="PEDIDO COMERCIAL"</formula>
    </cfRule>
  </conditionalFormatting>
  <conditionalFormatting sqref="J954">
    <cfRule type="expression" dxfId="4" priority="4113">
      <formula>$T954="REINGRESO FINALIZADO"</formula>
    </cfRule>
  </conditionalFormatting>
  <conditionalFormatting sqref="J954">
    <cfRule type="expression" dxfId="2" priority="4114">
      <formula>$T954="ENVIO OS N2"</formula>
    </cfRule>
  </conditionalFormatting>
  <conditionalFormatting sqref="J954">
    <cfRule type="expression" dxfId="2" priority="4115">
      <formula>$T954="ENVIO OS N1"</formula>
    </cfRule>
  </conditionalFormatting>
  <conditionalFormatting sqref="N954">
    <cfRule type="expression" dxfId="3" priority="4116">
      <formula>$T954="FINALIZADO"</formula>
    </cfRule>
  </conditionalFormatting>
  <conditionalFormatting sqref="N954">
    <cfRule type="expression" dxfId="1" priority="4117">
      <formula>$T954=""</formula>
    </cfRule>
  </conditionalFormatting>
  <conditionalFormatting sqref="N954">
    <cfRule type="expression" dxfId="2" priority="4118">
      <formula>$T954="ENVIO OS"</formula>
    </cfRule>
  </conditionalFormatting>
  <conditionalFormatting sqref="N954">
    <cfRule type="expression" dxfId="4" priority="4119">
      <formula>$T954="REINGRESO FINALIZADO"</formula>
    </cfRule>
  </conditionalFormatting>
  <conditionalFormatting sqref="N954">
    <cfRule type="expression" dxfId="2" priority="4120">
      <formula>$T954="ENVIO OS N2"</formula>
    </cfRule>
  </conditionalFormatting>
  <conditionalFormatting sqref="N954">
    <cfRule type="expression" dxfId="2" priority="4121">
      <formula>$T954="ENVIO OS N1"</formula>
    </cfRule>
  </conditionalFormatting>
  <conditionalFormatting sqref="J954">
    <cfRule type="expression" dxfId="6" priority="4122">
      <formula>$T954="PEDIDO COMERCIAL"</formula>
    </cfRule>
  </conditionalFormatting>
  <conditionalFormatting sqref="J954">
    <cfRule type="expression" dxfId="4" priority="4123">
      <formula>$T954="REINGRESO FINALIZADO"</formula>
    </cfRule>
  </conditionalFormatting>
  <conditionalFormatting sqref="J954">
    <cfRule type="expression" dxfId="2" priority="4124">
      <formula>$T954="ENVIO OS N2"</formula>
    </cfRule>
  </conditionalFormatting>
  <conditionalFormatting sqref="J954">
    <cfRule type="expression" dxfId="2" priority="4125">
      <formula>$T954="ENVIO OS N1"</formula>
    </cfRule>
  </conditionalFormatting>
  <conditionalFormatting sqref="N909">
    <cfRule type="expression" dxfId="3" priority="4126">
      <formula>$T909="FINALIZADO"</formula>
    </cfRule>
  </conditionalFormatting>
  <conditionalFormatting sqref="N909">
    <cfRule type="expression" dxfId="1" priority="4127">
      <formula>$T909=""</formula>
    </cfRule>
  </conditionalFormatting>
  <conditionalFormatting sqref="N909">
    <cfRule type="expression" dxfId="2" priority="4128">
      <formula>$T909="ENVIO OS"</formula>
    </cfRule>
  </conditionalFormatting>
  <conditionalFormatting sqref="N909">
    <cfRule type="expression" dxfId="4" priority="4129">
      <formula>$T909="REINGRESO FINALIZADO"</formula>
    </cfRule>
  </conditionalFormatting>
  <conditionalFormatting sqref="N909">
    <cfRule type="expression" dxfId="2" priority="4130">
      <formula>$T909="ENVIO OS N2"</formula>
    </cfRule>
  </conditionalFormatting>
  <conditionalFormatting sqref="N909">
    <cfRule type="expression" dxfId="2" priority="4131">
      <formula>$T909="ENVIO OS N1"</formula>
    </cfRule>
  </conditionalFormatting>
  <conditionalFormatting sqref="A958">
    <cfRule type="expression" dxfId="3" priority="4132">
      <formula>$T958="FINALIZADO"</formula>
    </cfRule>
  </conditionalFormatting>
  <conditionalFormatting sqref="A958">
    <cfRule type="expression" dxfId="1" priority="4133">
      <formula>$T958=""</formula>
    </cfRule>
  </conditionalFormatting>
  <conditionalFormatting sqref="A958">
    <cfRule type="expression" dxfId="2" priority="4134">
      <formula>$T958="ENVIO OS"</formula>
    </cfRule>
  </conditionalFormatting>
  <conditionalFormatting sqref="K958:L958">
    <cfRule type="expression" dxfId="4" priority="4135">
      <formula>$T958="REINGRESO FINALIZADO"</formula>
    </cfRule>
  </conditionalFormatting>
  <conditionalFormatting sqref="K958:L958">
    <cfRule type="expression" dxfId="2" priority="4136">
      <formula>$T958="ENVIO OS N2"</formula>
    </cfRule>
  </conditionalFormatting>
  <conditionalFormatting sqref="K958:L958">
    <cfRule type="expression" dxfId="2" priority="4137">
      <formula>$T958="ENVIO OS N1"</formula>
    </cfRule>
  </conditionalFormatting>
  <conditionalFormatting sqref="J958">
    <cfRule type="expression" dxfId="2" priority="4138">
      <formula>$T958="PEDIDO COMERCIAL"</formula>
    </cfRule>
  </conditionalFormatting>
  <conditionalFormatting sqref="J958">
    <cfRule type="expression" dxfId="4" priority="4139">
      <formula>$T958="REINGRESO FINALIZADO"</formula>
    </cfRule>
  </conditionalFormatting>
  <conditionalFormatting sqref="J958">
    <cfRule type="expression" dxfId="2" priority="4140">
      <formula>$T958="ENVIO OS N2"</formula>
    </cfRule>
  </conditionalFormatting>
  <conditionalFormatting sqref="J958">
    <cfRule type="expression" dxfId="2" priority="4141">
      <formula>$T958="ENVIO OS N1"</formula>
    </cfRule>
  </conditionalFormatting>
  <conditionalFormatting sqref="N958">
    <cfRule type="expression" dxfId="3" priority="4142">
      <formula>$T958="FINALIZADO"</formula>
    </cfRule>
  </conditionalFormatting>
  <conditionalFormatting sqref="N958">
    <cfRule type="expression" dxfId="1" priority="4143">
      <formula>$T958=""</formula>
    </cfRule>
  </conditionalFormatting>
  <conditionalFormatting sqref="N958">
    <cfRule type="expression" dxfId="2" priority="4144">
      <formula>$T958="ENVIO OS"</formula>
    </cfRule>
  </conditionalFormatting>
  <conditionalFormatting sqref="N958">
    <cfRule type="expression" dxfId="4" priority="4145">
      <formula>$T958="REINGRESO FINALIZADO"</formula>
    </cfRule>
  </conditionalFormatting>
  <conditionalFormatting sqref="N958">
    <cfRule type="expression" dxfId="2" priority="4146">
      <formula>$T958="ENVIO OS N2"</formula>
    </cfRule>
  </conditionalFormatting>
  <conditionalFormatting sqref="N958">
    <cfRule type="expression" dxfId="2" priority="4147">
      <formula>$T958="ENVIO OS N1"</formula>
    </cfRule>
  </conditionalFormatting>
  <conditionalFormatting sqref="O958:P958 R958:AB958">
    <cfRule type="expression" dxfId="3" priority="4148">
      <formula>$T958="FINALIZADO"</formula>
    </cfRule>
  </conditionalFormatting>
  <conditionalFormatting sqref="O958:P958 R958:AB958">
    <cfRule type="expression" dxfId="1" priority="4149">
      <formula>$T958=""</formula>
    </cfRule>
  </conditionalFormatting>
  <conditionalFormatting sqref="O958:P958 R958:AB958">
    <cfRule type="expression" dxfId="2" priority="4150">
      <formula>$T958="ENVIO OS"</formula>
    </cfRule>
  </conditionalFormatting>
  <conditionalFormatting sqref="AC958:AD958">
    <cfRule type="expression" dxfId="4" priority="4151">
      <formula>$T958="REINGRESO FINALIZADO"</formula>
    </cfRule>
  </conditionalFormatting>
  <conditionalFormatting sqref="AC958:AD958">
    <cfRule type="expression" dxfId="2" priority="4152">
      <formula>$T958="ENVIO OS N2"</formula>
    </cfRule>
  </conditionalFormatting>
  <conditionalFormatting sqref="AC958:AD958">
    <cfRule type="expression" dxfId="2" priority="4153">
      <formula>$T958="ENVIO OS N1"</formula>
    </cfRule>
  </conditionalFormatting>
  <conditionalFormatting sqref="X958">
    <cfRule type="expression" dxfId="2" priority="4154">
      <formula>$T958="PEDIDO COMERCIAL"</formula>
    </cfRule>
  </conditionalFormatting>
  <conditionalFormatting sqref="X958">
    <cfRule type="expression" dxfId="4" priority="4155">
      <formula>$T958="REINGRESO FINALIZADO"</formula>
    </cfRule>
  </conditionalFormatting>
  <conditionalFormatting sqref="X958">
    <cfRule type="expression" dxfId="2" priority="4156">
      <formula>$T958="ENVIO OS N2"</formula>
    </cfRule>
  </conditionalFormatting>
  <conditionalFormatting sqref="X958">
    <cfRule type="expression" dxfId="2" priority="4157">
      <formula>$T958="ENVIO OS N1"</formula>
    </cfRule>
  </conditionalFormatting>
  <conditionalFormatting sqref="N958">
    <cfRule type="expression" dxfId="3" priority="4158">
      <formula>$T958="FINALIZADO"</formula>
    </cfRule>
  </conditionalFormatting>
  <conditionalFormatting sqref="N958">
    <cfRule type="expression" dxfId="1" priority="4159">
      <formula>$T958=""</formula>
    </cfRule>
  </conditionalFormatting>
  <conditionalFormatting sqref="N958">
    <cfRule type="expression" dxfId="2" priority="4160">
      <formula>$T958="ENVIO OS"</formula>
    </cfRule>
  </conditionalFormatting>
  <conditionalFormatting sqref="N958">
    <cfRule type="expression" dxfId="4" priority="4161">
      <formula>$T958="REINGRESO FINALIZADO"</formula>
    </cfRule>
  </conditionalFormatting>
  <conditionalFormatting sqref="N958">
    <cfRule type="expression" dxfId="2" priority="4162">
      <formula>$T958="ENVIO OS N2"</formula>
    </cfRule>
  </conditionalFormatting>
  <conditionalFormatting sqref="N958">
    <cfRule type="expression" dxfId="2" priority="4163">
      <formula>$T958="ENVIO OS N1"</formula>
    </cfRule>
  </conditionalFormatting>
  <conditionalFormatting sqref="M958">
    <cfRule type="expression" dxfId="3" priority="4164">
      <formula>$T958="FINALIZADO"</formula>
    </cfRule>
  </conditionalFormatting>
  <conditionalFormatting sqref="M958">
    <cfRule type="expression" dxfId="1" priority="4165">
      <formula>$T958=""</formula>
    </cfRule>
  </conditionalFormatting>
  <conditionalFormatting sqref="M958">
    <cfRule type="expression" dxfId="2" priority="4166">
      <formula>$T958="ENVIO OS"</formula>
    </cfRule>
  </conditionalFormatting>
  <conditionalFormatting sqref="M958">
    <cfRule type="expression" dxfId="4" priority="4167">
      <formula>$T958="REINGRESO FINALIZADO"</formula>
    </cfRule>
  </conditionalFormatting>
  <conditionalFormatting sqref="M958">
    <cfRule type="expression" dxfId="2" priority="4168">
      <formula>$T958="ENVIO OS N2"</formula>
    </cfRule>
  </conditionalFormatting>
  <conditionalFormatting sqref="M958">
    <cfRule type="expression" dxfId="2" priority="4169">
      <formula>$T958="ENVIO OS N1"</formula>
    </cfRule>
  </conditionalFormatting>
  <conditionalFormatting sqref="M958">
    <cfRule type="expression" dxfId="3" priority="4170">
      <formula>$T958="FINALIZADO"</formula>
    </cfRule>
  </conditionalFormatting>
  <conditionalFormatting sqref="M958">
    <cfRule type="expression" dxfId="1" priority="4171">
      <formula>$T958=""</formula>
    </cfRule>
  </conditionalFormatting>
  <conditionalFormatting sqref="M958">
    <cfRule type="expression" dxfId="2" priority="4172">
      <formula>$T958="ENVIO OS"</formula>
    </cfRule>
  </conditionalFormatting>
  <conditionalFormatting sqref="M958">
    <cfRule type="expression" dxfId="4" priority="4173">
      <formula>$T958="REINGRESO FINALIZADO"</formula>
    </cfRule>
  </conditionalFormatting>
  <conditionalFormatting sqref="M958">
    <cfRule type="expression" dxfId="2" priority="4174">
      <formula>$T958="ENVIO OS N2"</formula>
    </cfRule>
  </conditionalFormatting>
  <conditionalFormatting sqref="M958">
    <cfRule type="expression" dxfId="2" priority="4175">
      <formula>$T958="ENVIO OS N1"</formula>
    </cfRule>
  </conditionalFormatting>
  <conditionalFormatting sqref="V959:AB959">
    <cfRule type="expression" dxfId="0" priority="4176">
      <formula>$T959="FINALIZADO"</formula>
    </cfRule>
  </conditionalFormatting>
  <conditionalFormatting sqref="V959:AB959">
    <cfRule type="expression" dxfId="1" priority="4177">
      <formula>$T959=""</formula>
    </cfRule>
  </conditionalFormatting>
  <conditionalFormatting sqref="V959:AB959">
    <cfRule type="expression" dxfId="2" priority="4178">
      <formula>$T959="ENVIO OS"</formula>
    </cfRule>
  </conditionalFormatting>
  <conditionalFormatting sqref="M959">
    <cfRule type="expression" dxfId="3" priority="4179">
      <formula>$T959="FINALIZADO"</formula>
    </cfRule>
  </conditionalFormatting>
  <conditionalFormatting sqref="M959">
    <cfRule type="expression" dxfId="1" priority="4180">
      <formula>$T959=""</formula>
    </cfRule>
  </conditionalFormatting>
  <conditionalFormatting sqref="M959">
    <cfRule type="expression" dxfId="2" priority="4181">
      <formula>$T959="ENVIO OS"</formula>
    </cfRule>
  </conditionalFormatting>
  <conditionalFormatting sqref="M959">
    <cfRule type="expression" dxfId="4" priority="4182">
      <formula>$T959="REINGRESO FINALIZADO"</formula>
    </cfRule>
  </conditionalFormatting>
  <conditionalFormatting sqref="M959">
    <cfRule type="expression" dxfId="2" priority="4183">
      <formula>$T959="ENVIO OS N2"</formula>
    </cfRule>
  </conditionalFormatting>
  <conditionalFormatting sqref="M959">
    <cfRule type="expression" dxfId="2" priority="4184">
      <formula>$T959="ENVIO OS N1"</formula>
    </cfRule>
  </conditionalFormatting>
  <conditionalFormatting sqref="A959">
    <cfRule type="expression" dxfId="3" priority="4185">
      <formula>$T959="FINALIZADO"</formula>
    </cfRule>
  </conditionalFormatting>
  <conditionalFormatting sqref="A959">
    <cfRule type="expression" dxfId="1" priority="4186">
      <formula>$T959=""</formula>
    </cfRule>
  </conditionalFormatting>
  <conditionalFormatting sqref="A959">
    <cfRule type="expression" dxfId="2" priority="4187">
      <formula>$T959="ENVIO OS"</formula>
    </cfRule>
  </conditionalFormatting>
  <conditionalFormatting sqref="O959:P959 R959:S959">
    <cfRule type="expression" dxfId="4" priority="4188">
      <formula>$T959="REINGRESO FINALIZADO"</formula>
    </cfRule>
  </conditionalFormatting>
  <conditionalFormatting sqref="O959:P959 R959:S959">
    <cfRule type="expression" dxfId="2" priority="4189">
      <formula>$T959="ENVIO OS N2"</formula>
    </cfRule>
  </conditionalFormatting>
  <conditionalFormatting sqref="O959:P959 R959:S959">
    <cfRule type="expression" dxfId="2" priority="4190">
      <formula>$T959="ENVIO OS N1"</formula>
    </cfRule>
  </conditionalFormatting>
  <conditionalFormatting sqref="J959">
    <cfRule type="expression" dxfId="2" priority="4191">
      <formula>$T959="PEDIDO COMERCIAL"</formula>
    </cfRule>
  </conditionalFormatting>
  <conditionalFormatting sqref="J959">
    <cfRule type="expression" dxfId="4" priority="4192">
      <formula>$T959="REINGRESO FINALIZADO"</formula>
    </cfRule>
  </conditionalFormatting>
  <conditionalFormatting sqref="J959">
    <cfRule type="expression" dxfId="2" priority="4193">
      <formula>$T959="ENVIO OS N2"</formula>
    </cfRule>
  </conditionalFormatting>
  <conditionalFormatting sqref="J959">
    <cfRule type="expression" dxfId="2" priority="4194">
      <formula>$T959="ENVIO OS N1"</formula>
    </cfRule>
  </conditionalFormatting>
  <conditionalFormatting sqref="N959">
    <cfRule type="expression" dxfId="3" priority="4195">
      <formula>$T959="FINALIZADO"</formula>
    </cfRule>
  </conditionalFormatting>
  <conditionalFormatting sqref="N959">
    <cfRule type="expression" dxfId="1" priority="4196">
      <formula>$T959=""</formula>
    </cfRule>
  </conditionalFormatting>
  <conditionalFormatting sqref="N959">
    <cfRule type="expression" dxfId="2" priority="4197">
      <formula>$T959="ENVIO OS"</formula>
    </cfRule>
  </conditionalFormatting>
  <conditionalFormatting sqref="N959">
    <cfRule type="expression" dxfId="4" priority="4198">
      <formula>$T959="REINGRESO FINALIZADO"</formula>
    </cfRule>
  </conditionalFormatting>
  <conditionalFormatting sqref="N959">
    <cfRule type="expression" dxfId="2" priority="4199">
      <formula>$T959="ENVIO OS N2"</formula>
    </cfRule>
  </conditionalFormatting>
  <conditionalFormatting sqref="N959">
    <cfRule type="expression" dxfId="2" priority="4200">
      <formula>$T959="ENVIO OS N1"</formula>
    </cfRule>
  </conditionalFormatting>
  <conditionalFormatting sqref="A960">
    <cfRule type="expression" dxfId="3" priority="4201">
      <formula>$T960="FINALIZADO"</formula>
    </cfRule>
  </conditionalFormatting>
  <conditionalFormatting sqref="A960">
    <cfRule type="expression" dxfId="1" priority="4202">
      <formula>$T960=""</formula>
    </cfRule>
  </conditionalFormatting>
  <conditionalFormatting sqref="A960">
    <cfRule type="expression" dxfId="2" priority="4203">
      <formula>$T960="ENVIO OS"</formula>
    </cfRule>
  </conditionalFormatting>
  <conditionalFormatting sqref="K960:P960 R960:AB960">
    <cfRule type="expression" dxfId="4" priority="4204">
      <formula>$T960="REINGRESO FINALIZADO"</formula>
    </cfRule>
  </conditionalFormatting>
  <conditionalFormatting sqref="K960:P960 R960:AB960">
    <cfRule type="expression" dxfId="2" priority="4205">
      <formula>$T960="ENVIO OS N2"</formula>
    </cfRule>
  </conditionalFormatting>
  <conditionalFormatting sqref="K960:P960 R960:AB960">
    <cfRule type="expression" dxfId="2" priority="4206">
      <formula>$T960="ENVIO OS N1"</formula>
    </cfRule>
  </conditionalFormatting>
  <conditionalFormatting sqref="X960">
    <cfRule type="expression" dxfId="2" priority="4207">
      <formula>$T960="PEDIDO COMERCIAL"</formula>
    </cfRule>
  </conditionalFormatting>
  <conditionalFormatting sqref="X960">
    <cfRule type="expression" dxfId="4" priority="4208">
      <formula>$T960="REINGRESO FINALIZADO"</formula>
    </cfRule>
  </conditionalFormatting>
  <conditionalFormatting sqref="X960">
    <cfRule type="expression" dxfId="2" priority="4209">
      <formula>$T960="ENVIO OS N2"</formula>
    </cfRule>
  </conditionalFormatting>
  <conditionalFormatting sqref="X960">
    <cfRule type="expression" dxfId="2" priority="4210">
      <formula>$T960="ENVIO OS N1"</formula>
    </cfRule>
  </conditionalFormatting>
  <conditionalFormatting sqref="M960">
    <cfRule type="expression" dxfId="3" priority="4211">
      <formula>$T960="FINALIZADO"</formula>
    </cfRule>
  </conditionalFormatting>
  <conditionalFormatting sqref="M960">
    <cfRule type="expression" dxfId="1" priority="4212">
      <formula>$T960=""</formula>
    </cfRule>
  </conditionalFormatting>
  <conditionalFormatting sqref="M960">
    <cfRule type="expression" dxfId="2" priority="4213">
      <formula>$T960="ENVIO OS"</formula>
    </cfRule>
  </conditionalFormatting>
  <conditionalFormatting sqref="M960">
    <cfRule type="expression" dxfId="4" priority="4214">
      <formula>$T960="REINGRESO FINALIZADO"</formula>
    </cfRule>
  </conditionalFormatting>
  <conditionalFormatting sqref="M960">
    <cfRule type="expression" dxfId="2" priority="4215">
      <formula>$T960="ENVIO OS N2"</formula>
    </cfRule>
  </conditionalFormatting>
  <conditionalFormatting sqref="M960">
    <cfRule type="expression" dxfId="2" priority="4216">
      <formula>$T960="ENVIO OS N1"</formula>
    </cfRule>
  </conditionalFormatting>
  <conditionalFormatting sqref="A960">
    <cfRule type="expression" dxfId="3" priority="4217">
      <formula>$T960="FINALIZADO"</formula>
    </cfRule>
  </conditionalFormatting>
  <conditionalFormatting sqref="A960">
    <cfRule type="expression" dxfId="1" priority="4218">
      <formula>$T960=""</formula>
    </cfRule>
  </conditionalFormatting>
  <conditionalFormatting sqref="A960">
    <cfRule type="expression" dxfId="2" priority="4219">
      <formula>$T960="ENVIO OS"</formula>
    </cfRule>
  </conditionalFormatting>
  <conditionalFormatting sqref="Y960:AB960">
    <cfRule type="expression" dxfId="4" priority="4220">
      <formula>$T960="REINGRESO FINALIZADO"</formula>
    </cfRule>
  </conditionalFormatting>
  <conditionalFormatting sqref="Y960:AB960">
    <cfRule type="expression" dxfId="2" priority="4221">
      <formula>$T960="ENVIO OS N2"</formula>
    </cfRule>
  </conditionalFormatting>
  <conditionalFormatting sqref="Y960:AB960">
    <cfRule type="expression" dxfId="2" priority="4222">
      <formula>$T960="ENVIO OS N1"</formula>
    </cfRule>
  </conditionalFormatting>
  <conditionalFormatting sqref="X960">
    <cfRule type="expression" dxfId="2" priority="4223">
      <formula>$T960="PEDIDO COMERCIAL"</formula>
    </cfRule>
  </conditionalFormatting>
  <conditionalFormatting sqref="X960">
    <cfRule type="expression" dxfId="4" priority="4224">
      <formula>$T960="REINGRESO FINALIZADO"</formula>
    </cfRule>
  </conditionalFormatting>
  <conditionalFormatting sqref="X960">
    <cfRule type="expression" dxfId="2" priority="4225">
      <formula>$T960="ENVIO OS N2"</formula>
    </cfRule>
  </conditionalFormatting>
  <conditionalFormatting sqref="X960">
    <cfRule type="expression" dxfId="2" priority="4226">
      <formula>$T960="ENVIO OS N1"</formula>
    </cfRule>
  </conditionalFormatting>
  <conditionalFormatting sqref="N960">
    <cfRule type="expression" dxfId="3" priority="4227">
      <formula>$T960="FINALIZADO"</formula>
    </cfRule>
  </conditionalFormatting>
  <conditionalFormatting sqref="N960">
    <cfRule type="expression" dxfId="1" priority="4228">
      <formula>$T960=""</formula>
    </cfRule>
  </conditionalFormatting>
  <conditionalFormatting sqref="N960">
    <cfRule type="expression" dxfId="2" priority="4229">
      <formula>$T960="ENVIO OS"</formula>
    </cfRule>
  </conditionalFormatting>
  <conditionalFormatting sqref="N960">
    <cfRule type="expression" dxfId="4" priority="4230">
      <formula>$T960="REINGRESO FINALIZADO"</formula>
    </cfRule>
  </conditionalFormatting>
  <conditionalFormatting sqref="N960">
    <cfRule type="expression" dxfId="2" priority="4231">
      <formula>$T960="ENVIO OS N2"</formula>
    </cfRule>
  </conditionalFormatting>
  <conditionalFormatting sqref="N960">
    <cfRule type="expression" dxfId="2" priority="4232">
      <formula>$T960="ENVIO OS N1"</formula>
    </cfRule>
  </conditionalFormatting>
  <conditionalFormatting sqref="T960">
    <cfRule type="expression" dxfId="3" priority="4233">
      <formula>$T960="FINALIZADO"</formula>
    </cfRule>
  </conditionalFormatting>
  <conditionalFormatting sqref="T960">
    <cfRule type="expression" dxfId="1" priority="4234">
      <formula>$T960=""</formula>
    </cfRule>
  </conditionalFormatting>
  <conditionalFormatting sqref="T960">
    <cfRule type="expression" dxfId="2" priority="4235">
      <formula>$T960="ENVIO OS"</formula>
    </cfRule>
  </conditionalFormatting>
  <conditionalFormatting sqref="T960">
    <cfRule type="expression" dxfId="4" priority="4236">
      <formula>$T960="REINGRESO FINALIZADO"</formula>
    </cfRule>
  </conditionalFormatting>
  <conditionalFormatting sqref="T960">
    <cfRule type="expression" dxfId="2" priority="4237">
      <formula>$T960="ENVIO OS N2"</formula>
    </cfRule>
  </conditionalFormatting>
  <conditionalFormatting sqref="T960">
    <cfRule type="expression" dxfId="2" priority="4238">
      <formula>$T960="ENVIO OS N1"</formula>
    </cfRule>
  </conditionalFormatting>
  <conditionalFormatting sqref="J960">
    <cfRule type="expression" dxfId="6" priority="4239">
      <formula>$T960="PEDIDO COMERCIAL"</formula>
    </cfRule>
  </conditionalFormatting>
  <conditionalFormatting sqref="J960">
    <cfRule type="expression" dxfId="4" priority="4240">
      <formula>$T960="REINGRESO FINALIZADO"</formula>
    </cfRule>
  </conditionalFormatting>
  <conditionalFormatting sqref="J960">
    <cfRule type="expression" dxfId="2" priority="4241">
      <formula>$T960="ENVIO OS N2"</formula>
    </cfRule>
  </conditionalFormatting>
  <conditionalFormatting sqref="J960">
    <cfRule type="expression" dxfId="2" priority="4242">
      <formula>$T960="ENVIO OS N1"</formula>
    </cfRule>
  </conditionalFormatting>
  <conditionalFormatting sqref="M961">
    <cfRule type="expression" dxfId="3" priority="4243">
      <formula>$T961="FINALIZADO"</formula>
    </cfRule>
  </conditionalFormatting>
  <conditionalFormatting sqref="M961">
    <cfRule type="expression" dxfId="1" priority="4244">
      <formula>$T961=""</formula>
    </cfRule>
  </conditionalFormatting>
  <conditionalFormatting sqref="M961">
    <cfRule type="expression" dxfId="2" priority="4245">
      <formula>$T961="ENVIO OS"</formula>
    </cfRule>
  </conditionalFormatting>
  <conditionalFormatting sqref="M961">
    <cfRule type="expression" dxfId="4" priority="4246">
      <formula>$T961="REINGRESO FINALIZADO"</formula>
    </cfRule>
  </conditionalFormatting>
  <conditionalFormatting sqref="M961">
    <cfRule type="expression" dxfId="2" priority="4247">
      <formula>$T961="ENVIO OS N2"</formula>
    </cfRule>
  </conditionalFormatting>
  <conditionalFormatting sqref="M961">
    <cfRule type="expression" dxfId="2" priority="4248">
      <formula>$T961="ENVIO OS N1"</formula>
    </cfRule>
  </conditionalFormatting>
  <conditionalFormatting sqref="A961">
    <cfRule type="expression" dxfId="3" priority="4249">
      <formula>$T961="FINALIZADO"</formula>
    </cfRule>
  </conditionalFormatting>
  <conditionalFormatting sqref="A961">
    <cfRule type="expression" dxfId="1" priority="4250">
      <formula>$T961=""</formula>
    </cfRule>
  </conditionalFormatting>
  <conditionalFormatting sqref="A961">
    <cfRule type="expression" dxfId="2" priority="4251">
      <formula>$T961="ENVIO OS"</formula>
    </cfRule>
  </conditionalFormatting>
  <conditionalFormatting sqref="K961:L961">
    <cfRule type="expression" dxfId="4" priority="4252">
      <formula>$T961="REINGRESO FINALIZADO"</formula>
    </cfRule>
  </conditionalFormatting>
  <conditionalFormatting sqref="K961:L961">
    <cfRule type="expression" dxfId="2" priority="4253">
      <formula>$T961="ENVIO OS N2"</formula>
    </cfRule>
  </conditionalFormatting>
  <conditionalFormatting sqref="K961:L961">
    <cfRule type="expression" dxfId="2" priority="4254">
      <formula>$T961="ENVIO OS N1"</formula>
    </cfRule>
  </conditionalFormatting>
  <conditionalFormatting sqref="J961">
    <cfRule type="expression" dxfId="2" priority="4255">
      <formula>$T961="PEDIDO COMERCIAL"</formula>
    </cfRule>
  </conditionalFormatting>
  <conditionalFormatting sqref="J961">
    <cfRule type="expression" dxfId="4" priority="4256">
      <formula>$T961="REINGRESO FINALIZADO"</formula>
    </cfRule>
  </conditionalFormatting>
  <conditionalFormatting sqref="J961">
    <cfRule type="expression" dxfId="2" priority="4257">
      <formula>$T961="ENVIO OS N2"</formula>
    </cfRule>
  </conditionalFormatting>
  <conditionalFormatting sqref="J961">
    <cfRule type="expression" dxfId="2" priority="4258">
      <formula>$T961="ENVIO OS N1"</formula>
    </cfRule>
  </conditionalFormatting>
  <conditionalFormatting sqref="N961">
    <cfRule type="expression" dxfId="3" priority="4259">
      <formula>$T961="FINALIZADO"</formula>
    </cfRule>
  </conditionalFormatting>
  <conditionalFormatting sqref="N961">
    <cfRule type="expression" dxfId="1" priority="4260">
      <formula>$T961=""</formula>
    </cfRule>
  </conditionalFormatting>
  <conditionalFormatting sqref="N961">
    <cfRule type="expression" dxfId="2" priority="4261">
      <formula>$T961="ENVIO OS"</formula>
    </cfRule>
  </conditionalFormatting>
  <conditionalFormatting sqref="N961">
    <cfRule type="expression" dxfId="4" priority="4262">
      <formula>$T961="REINGRESO FINALIZADO"</formula>
    </cfRule>
  </conditionalFormatting>
  <conditionalFormatting sqref="N961">
    <cfRule type="expression" dxfId="2" priority="4263">
      <formula>$T961="ENVIO OS N2"</formula>
    </cfRule>
  </conditionalFormatting>
  <conditionalFormatting sqref="N961">
    <cfRule type="expression" dxfId="2" priority="4264">
      <formula>$T961="ENVIO OS N1"</formula>
    </cfRule>
  </conditionalFormatting>
  <conditionalFormatting sqref="M961">
    <cfRule type="expression" dxfId="3" priority="4265">
      <formula>$T961="FINALIZADO"</formula>
    </cfRule>
  </conditionalFormatting>
  <conditionalFormatting sqref="M961">
    <cfRule type="expression" dxfId="1" priority="4266">
      <formula>$T961=""</formula>
    </cfRule>
  </conditionalFormatting>
  <conditionalFormatting sqref="M961">
    <cfRule type="expression" dxfId="2" priority="4267">
      <formula>$T961="ENVIO OS"</formula>
    </cfRule>
  </conditionalFormatting>
  <conditionalFormatting sqref="M961">
    <cfRule type="expression" dxfId="4" priority="4268">
      <formula>$T961="REINGRESO FINALIZADO"</formula>
    </cfRule>
  </conditionalFormatting>
  <conditionalFormatting sqref="M961">
    <cfRule type="expression" dxfId="2" priority="4269">
      <formula>$T961="ENVIO OS N2"</formula>
    </cfRule>
  </conditionalFormatting>
  <conditionalFormatting sqref="M961">
    <cfRule type="expression" dxfId="2" priority="4270">
      <formula>$T961="ENVIO OS N1"</formula>
    </cfRule>
  </conditionalFormatting>
  <conditionalFormatting sqref="O961:P961 R961:AB961">
    <cfRule type="expression" dxfId="3" priority="4271">
      <formula>$T961="FINALIZADO"</formula>
    </cfRule>
  </conditionalFormatting>
  <conditionalFormatting sqref="O961:P961 R961:AB961">
    <cfRule type="expression" dxfId="1" priority="4272">
      <formula>$T961=""</formula>
    </cfRule>
  </conditionalFormatting>
  <conditionalFormatting sqref="O961:P961 R961:AB961">
    <cfRule type="expression" dxfId="2" priority="4273">
      <formula>$T961="ENVIO OS"</formula>
    </cfRule>
  </conditionalFormatting>
  <conditionalFormatting sqref="AC961:AD961">
    <cfRule type="expression" dxfId="4" priority="4274">
      <formula>$T961="REINGRESO FINALIZADO"</formula>
    </cfRule>
  </conditionalFormatting>
  <conditionalFormatting sqref="AC961:AD961">
    <cfRule type="expression" dxfId="2" priority="4275">
      <formula>$T961="ENVIO OS N2"</formula>
    </cfRule>
  </conditionalFormatting>
  <conditionalFormatting sqref="AC961:AD961">
    <cfRule type="expression" dxfId="2" priority="4276">
      <formula>$T961="ENVIO OS N1"</formula>
    </cfRule>
  </conditionalFormatting>
  <conditionalFormatting sqref="X961">
    <cfRule type="expression" dxfId="2" priority="4277">
      <formula>$T961="PEDIDO COMERCIAL"</formula>
    </cfRule>
  </conditionalFormatting>
  <conditionalFormatting sqref="X961">
    <cfRule type="expression" dxfId="4" priority="4278">
      <formula>$T961="REINGRESO FINALIZADO"</formula>
    </cfRule>
  </conditionalFormatting>
  <conditionalFormatting sqref="X961">
    <cfRule type="expression" dxfId="2" priority="4279">
      <formula>$T961="ENVIO OS N2"</formula>
    </cfRule>
  </conditionalFormatting>
  <conditionalFormatting sqref="X961">
    <cfRule type="expression" dxfId="2" priority="4280">
      <formula>$T961="ENVIO OS N1"</formula>
    </cfRule>
  </conditionalFormatting>
  <conditionalFormatting sqref="N961">
    <cfRule type="expression" dxfId="3" priority="4281">
      <formula>$T961="FINALIZADO"</formula>
    </cfRule>
  </conditionalFormatting>
  <conditionalFormatting sqref="N961">
    <cfRule type="expression" dxfId="1" priority="4282">
      <formula>$T961=""</formula>
    </cfRule>
  </conditionalFormatting>
  <conditionalFormatting sqref="N961">
    <cfRule type="expression" dxfId="2" priority="4283">
      <formula>$T961="ENVIO OS"</formula>
    </cfRule>
  </conditionalFormatting>
  <conditionalFormatting sqref="N961">
    <cfRule type="expression" dxfId="4" priority="4284">
      <formula>$T961="REINGRESO FINALIZADO"</formula>
    </cfRule>
  </conditionalFormatting>
  <conditionalFormatting sqref="N961">
    <cfRule type="expression" dxfId="2" priority="4285">
      <formula>$T961="ENVIO OS N2"</formula>
    </cfRule>
  </conditionalFormatting>
  <conditionalFormatting sqref="N961">
    <cfRule type="expression" dxfId="2" priority="4286">
      <formula>$T961="ENVIO OS N1"</formula>
    </cfRule>
  </conditionalFormatting>
  <conditionalFormatting sqref="A963">
    <cfRule type="expression" dxfId="3" priority="4287">
      <formula>$T963="FINALIZADO"</formula>
    </cfRule>
  </conditionalFormatting>
  <conditionalFormatting sqref="A963">
    <cfRule type="expression" dxfId="1" priority="4288">
      <formula>$T963=""</formula>
    </cfRule>
  </conditionalFormatting>
  <conditionalFormatting sqref="A963">
    <cfRule type="expression" dxfId="2" priority="4289">
      <formula>$T963="ENVIO OS"</formula>
    </cfRule>
  </conditionalFormatting>
  <conditionalFormatting sqref="A963">
    <cfRule type="expression" dxfId="4" priority="4290">
      <formula>$T963="REINGRESO FINALIZADO"</formula>
    </cfRule>
  </conditionalFormatting>
  <conditionalFormatting sqref="A963">
    <cfRule type="expression" dxfId="2" priority="4291">
      <formula>$T963="ENVIO OS N2"</formula>
    </cfRule>
  </conditionalFormatting>
  <conditionalFormatting sqref="A963">
    <cfRule type="expression" dxfId="2" priority="4292">
      <formula>$T963="ENVIO OS N1"</formula>
    </cfRule>
  </conditionalFormatting>
  <conditionalFormatting sqref="J963">
    <cfRule type="expression" dxfId="2" priority="4293">
      <formula>$T963="PEDIDO COMERCIAL"</formula>
    </cfRule>
  </conditionalFormatting>
  <conditionalFormatting sqref="J963">
    <cfRule type="expression" dxfId="4" priority="4294">
      <formula>$T963="REINGRESO FINALIZADO"</formula>
    </cfRule>
  </conditionalFormatting>
  <conditionalFormatting sqref="J963">
    <cfRule type="expression" dxfId="2" priority="4295">
      <formula>$T963="ENVIO OS N2"</formula>
    </cfRule>
  </conditionalFormatting>
  <conditionalFormatting sqref="J963">
    <cfRule type="expression" dxfId="2" priority="4296">
      <formula>$T963="ENVIO OS N1"</formula>
    </cfRule>
  </conditionalFormatting>
  <conditionalFormatting sqref="A963">
    <cfRule type="expression" dxfId="3" priority="4297">
      <formula>$T963="FINALIZADO"</formula>
    </cfRule>
  </conditionalFormatting>
  <conditionalFormatting sqref="A963">
    <cfRule type="expression" dxfId="1" priority="4298">
      <formula>$T963=""</formula>
    </cfRule>
  </conditionalFormatting>
  <conditionalFormatting sqref="A963">
    <cfRule type="expression" dxfId="2" priority="4299">
      <formula>$T963="ENVIO OS"</formula>
    </cfRule>
  </conditionalFormatting>
  <conditionalFormatting sqref="Y963:Z963">
    <cfRule type="expression" dxfId="4" priority="4300">
      <formula>$T963="REINGRESO FINALIZADO"</formula>
    </cfRule>
  </conditionalFormatting>
  <conditionalFormatting sqref="Y963:Z963">
    <cfRule type="expression" dxfId="2" priority="4301">
      <formula>$T963="ENVIO OS N2"</formula>
    </cfRule>
  </conditionalFormatting>
  <conditionalFormatting sqref="Y963:Z963">
    <cfRule type="expression" dxfId="2" priority="4302">
      <formula>$T963="ENVIO OS N1"</formula>
    </cfRule>
  </conditionalFormatting>
  <conditionalFormatting sqref="X963">
    <cfRule type="expression" dxfId="2" priority="4303">
      <formula>$T963="PEDIDO COMERCIAL"</formula>
    </cfRule>
  </conditionalFormatting>
  <conditionalFormatting sqref="X963">
    <cfRule type="expression" dxfId="4" priority="4304">
      <formula>$T963="REINGRESO FINALIZADO"</formula>
    </cfRule>
  </conditionalFormatting>
  <conditionalFormatting sqref="X963">
    <cfRule type="expression" dxfId="2" priority="4305">
      <formula>$T963="ENVIO OS N2"</formula>
    </cfRule>
  </conditionalFormatting>
  <conditionalFormatting sqref="X963">
    <cfRule type="expression" dxfId="2" priority="4306">
      <formula>$T963="ENVIO OS N1"</formula>
    </cfRule>
  </conditionalFormatting>
  <conditionalFormatting sqref="N963">
    <cfRule type="expression" dxfId="3" priority="4307">
      <formula>$T963="FINALIZADO"</formula>
    </cfRule>
  </conditionalFormatting>
  <conditionalFormatting sqref="N963">
    <cfRule type="expression" dxfId="1" priority="4308">
      <formula>$T963=""</formula>
    </cfRule>
  </conditionalFormatting>
  <conditionalFormatting sqref="N963">
    <cfRule type="expression" dxfId="2" priority="4309">
      <formula>$T963="ENVIO OS"</formula>
    </cfRule>
  </conditionalFormatting>
  <conditionalFormatting sqref="N963">
    <cfRule type="expression" dxfId="4" priority="4310">
      <formula>$T963="REINGRESO FINALIZADO"</formula>
    </cfRule>
  </conditionalFormatting>
  <conditionalFormatting sqref="N963">
    <cfRule type="expression" dxfId="2" priority="4311">
      <formula>$T963="ENVIO OS N2"</formula>
    </cfRule>
  </conditionalFormatting>
  <conditionalFormatting sqref="N963">
    <cfRule type="expression" dxfId="2" priority="4312">
      <formula>$T963="ENVIO OS N1"</formula>
    </cfRule>
  </conditionalFormatting>
  <conditionalFormatting sqref="X963">
    <cfRule type="expression" dxfId="6" priority="4313">
      <formula>$T963="PEDIDO COMERCIAL"</formula>
    </cfRule>
  </conditionalFormatting>
  <conditionalFormatting sqref="X963">
    <cfRule type="expression" dxfId="4" priority="4314">
      <formula>$T963="REINGRESO FINALIZADO"</formula>
    </cfRule>
  </conditionalFormatting>
  <conditionalFormatting sqref="X963">
    <cfRule type="expression" dxfId="2" priority="4315">
      <formula>$T963="ENVIO OS N2"</formula>
    </cfRule>
  </conditionalFormatting>
  <conditionalFormatting sqref="X963">
    <cfRule type="expression" dxfId="2" priority="4316">
      <formula>$T963="ENVIO OS N1"</formula>
    </cfRule>
  </conditionalFormatting>
  <conditionalFormatting sqref="AA963">
    <cfRule type="expression" dxfId="0" priority="4317">
      <formula>$T963="FINALIZADO"</formula>
    </cfRule>
  </conditionalFormatting>
  <conditionalFormatting sqref="AA963">
    <cfRule type="expression" dxfId="1" priority="4318">
      <formula>$T963=""</formula>
    </cfRule>
  </conditionalFormatting>
  <conditionalFormatting sqref="AA963">
    <cfRule type="expression" dxfId="2" priority="4319">
      <formula>$T963="ENVIO OS"</formula>
    </cfRule>
  </conditionalFormatting>
  <conditionalFormatting sqref="AA963">
    <cfRule type="expression" dxfId="3" priority="4320">
      <formula>$T963="FINALIZADO"</formula>
    </cfRule>
  </conditionalFormatting>
  <conditionalFormatting sqref="AA963">
    <cfRule type="expression" dxfId="1" priority="4321">
      <formula>$T963=""</formula>
    </cfRule>
  </conditionalFormatting>
  <conditionalFormatting sqref="AA963">
    <cfRule type="expression" dxfId="2" priority="4322">
      <formula>$T963="ENVIO OS"</formula>
    </cfRule>
  </conditionalFormatting>
  <conditionalFormatting sqref="AA963">
    <cfRule type="expression" dxfId="4" priority="4323">
      <formula>$T963="REINGRESO FINALIZADO"</formula>
    </cfRule>
  </conditionalFormatting>
  <conditionalFormatting sqref="AA963">
    <cfRule type="expression" dxfId="2" priority="4324">
      <formula>$T963="ENVIO OS N2"</formula>
    </cfRule>
  </conditionalFormatting>
  <conditionalFormatting sqref="AA963">
    <cfRule type="expression" dxfId="2" priority="4325">
      <formula>$T963="ENVIO OS N1"</formula>
    </cfRule>
  </conditionalFormatting>
  <conditionalFormatting sqref="AA951">
    <cfRule type="expression" dxfId="0" priority="4326">
      <formula>$T951="FINALIZADO"</formula>
    </cfRule>
  </conditionalFormatting>
  <conditionalFormatting sqref="AA951">
    <cfRule type="expression" dxfId="1" priority="4327">
      <formula>$T951=""</formula>
    </cfRule>
  </conditionalFormatting>
  <conditionalFormatting sqref="AA951">
    <cfRule type="expression" dxfId="2" priority="4328">
      <formula>$T951="ENVIO OS"</formula>
    </cfRule>
  </conditionalFormatting>
  <conditionalFormatting sqref="AA951">
    <cfRule type="expression" dxfId="3" priority="4329">
      <formula>$T951="FINALIZADO"</formula>
    </cfRule>
  </conditionalFormatting>
  <conditionalFormatting sqref="AA951">
    <cfRule type="expression" dxfId="1" priority="4330">
      <formula>$T951=""</formula>
    </cfRule>
  </conditionalFormatting>
  <conditionalFormatting sqref="AA951">
    <cfRule type="expression" dxfId="2" priority="4331">
      <formula>$T951="ENVIO OS"</formula>
    </cfRule>
  </conditionalFormatting>
  <conditionalFormatting sqref="AA951">
    <cfRule type="expression" dxfId="4" priority="4332">
      <formula>$T951="REINGRESO FINALIZADO"</formula>
    </cfRule>
  </conditionalFormatting>
  <conditionalFormatting sqref="AA951">
    <cfRule type="expression" dxfId="2" priority="4333">
      <formula>$T951="ENVIO OS N2"</formula>
    </cfRule>
  </conditionalFormatting>
  <conditionalFormatting sqref="AA951">
    <cfRule type="expression" dxfId="2" priority="4334">
      <formula>$T951="ENVIO OS N1"</formula>
    </cfRule>
  </conditionalFormatting>
  <conditionalFormatting sqref="J941">
    <cfRule type="expression" dxfId="3" priority="4335">
      <formula>$T941="FINALIZADO"</formula>
    </cfRule>
  </conditionalFormatting>
  <conditionalFormatting sqref="J941">
    <cfRule type="expression" dxfId="1" priority="4336">
      <formula>$T941=""</formula>
    </cfRule>
  </conditionalFormatting>
  <conditionalFormatting sqref="J941">
    <cfRule type="expression" dxfId="2" priority="4337">
      <formula>$T941="ENVIO OS"</formula>
    </cfRule>
  </conditionalFormatting>
  <conditionalFormatting sqref="J941">
    <cfRule type="expression" dxfId="2" priority="4338">
      <formula>$T941="PEDIDO COMERCIAL"</formula>
    </cfRule>
  </conditionalFormatting>
  <conditionalFormatting sqref="J941">
    <cfRule type="expression" dxfId="4" priority="4339">
      <formula>$T941="REINGRESO FINALIZADO"</formula>
    </cfRule>
  </conditionalFormatting>
  <conditionalFormatting sqref="J941">
    <cfRule type="expression" dxfId="2" priority="4340">
      <formula>$T941="ENVIO OS N2"</formula>
    </cfRule>
  </conditionalFormatting>
  <conditionalFormatting sqref="J941">
    <cfRule type="expression" dxfId="2" priority="4341">
      <formula>$T941="ENVIO OS N1"</formula>
    </cfRule>
  </conditionalFormatting>
  <conditionalFormatting sqref="J941">
    <cfRule type="expression" dxfId="3" priority="4342">
      <formula>$T941="FINALIZADO"</formula>
    </cfRule>
  </conditionalFormatting>
  <conditionalFormatting sqref="J941">
    <cfRule type="expression" dxfId="1" priority="4343">
      <formula>$T941=""</formula>
    </cfRule>
  </conditionalFormatting>
  <conditionalFormatting sqref="J941">
    <cfRule type="expression" dxfId="2" priority="4344">
      <formula>$T941="ENVIO OS"</formula>
    </cfRule>
  </conditionalFormatting>
  <conditionalFormatting sqref="J941">
    <cfRule type="expression" dxfId="2" priority="4345">
      <formula>$T941="PEDIDO COMERCIAL"</formula>
    </cfRule>
  </conditionalFormatting>
  <conditionalFormatting sqref="J941">
    <cfRule type="expression" dxfId="4" priority="4346">
      <formula>$T941="REINGRESO FINALIZADO"</formula>
    </cfRule>
  </conditionalFormatting>
  <conditionalFormatting sqref="J941">
    <cfRule type="expression" dxfId="2" priority="4347">
      <formula>$T941="ENVIO OS N2"</formula>
    </cfRule>
  </conditionalFormatting>
  <conditionalFormatting sqref="J941">
    <cfRule type="expression" dxfId="2" priority="4348">
      <formula>$T941="ENVIO OS N1"</formula>
    </cfRule>
  </conditionalFormatting>
  <conditionalFormatting sqref="K941">
    <cfRule type="expression" dxfId="3" priority="4349">
      <formula>$T941="FINALIZADO"</formula>
    </cfRule>
  </conditionalFormatting>
  <conditionalFormatting sqref="K941">
    <cfRule type="expression" dxfId="1" priority="4350">
      <formula>$T941=""</formula>
    </cfRule>
  </conditionalFormatting>
  <conditionalFormatting sqref="K941">
    <cfRule type="expression" dxfId="2" priority="4351">
      <formula>$T941="ENVIO OS"</formula>
    </cfRule>
  </conditionalFormatting>
  <conditionalFormatting sqref="K941">
    <cfRule type="expression" dxfId="4" priority="4352">
      <formula>$T941="REINGRESO FINALIZADO"</formula>
    </cfRule>
  </conditionalFormatting>
  <conditionalFormatting sqref="K941">
    <cfRule type="expression" dxfId="2" priority="4353">
      <formula>$T941="ENVIO OS N2"</formula>
    </cfRule>
  </conditionalFormatting>
  <conditionalFormatting sqref="K941">
    <cfRule type="expression" dxfId="2" priority="4354">
      <formula>$T941="ENVIO OS N1"</formula>
    </cfRule>
  </conditionalFormatting>
  <conditionalFormatting sqref="K941">
    <cfRule type="expression" dxfId="3" priority="4355">
      <formula>$T941="FINALIZADO"</formula>
    </cfRule>
  </conditionalFormatting>
  <conditionalFormatting sqref="K941">
    <cfRule type="expression" dxfId="1" priority="4356">
      <formula>$T941=""</formula>
    </cfRule>
  </conditionalFormatting>
  <conditionalFormatting sqref="K941">
    <cfRule type="expression" dxfId="2" priority="4357">
      <formula>$T941="ENVIO OS"</formula>
    </cfRule>
  </conditionalFormatting>
  <conditionalFormatting sqref="K941">
    <cfRule type="expression" dxfId="4" priority="4358">
      <formula>$T941="REINGRESO FINALIZADO"</formula>
    </cfRule>
  </conditionalFormatting>
  <conditionalFormatting sqref="K941">
    <cfRule type="expression" dxfId="2" priority="4359">
      <formula>$T941="ENVIO OS N2"</formula>
    </cfRule>
  </conditionalFormatting>
  <conditionalFormatting sqref="K941">
    <cfRule type="expression" dxfId="2" priority="4360">
      <formula>$T941="ENVIO OS N1"</formula>
    </cfRule>
  </conditionalFormatting>
  <conditionalFormatting sqref="AA940">
    <cfRule type="expression" dxfId="3" priority="4361">
      <formula>$T940="FINALIZADO"</formula>
    </cfRule>
  </conditionalFormatting>
  <conditionalFormatting sqref="AA940">
    <cfRule type="expression" dxfId="1" priority="4362">
      <formula>$T940=""</formula>
    </cfRule>
  </conditionalFormatting>
  <conditionalFormatting sqref="AA940">
    <cfRule type="expression" dxfId="2" priority="4363">
      <formula>$T940="ENVIO OS"</formula>
    </cfRule>
  </conditionalFormatting>
  <conditionalFormatting sqref="AA940">
    <cfRule type="expression" dxfId="4" priority="4364">
      <formula>$T940="REINGRESO FINALIZADO"</formula>
    </cfRule>
  </conditionalFormatting>
  <conditionalFormatting sqref="AA940">
    <cfRule type="expression" dxfId="2" priority="4365">
      <formula>$T940="ENVIO OS N2"</formula>
    </cfRule>
  </conditionalFormatting>
  <conditionalFormatting sqref="AA940">
    <cfRule type="expression" dxfId="2" priority="4366">
      <formula>$T940="ENVIO OS N1"</formula>
    </cfRule>
  </conditionalFormatting>
  <conditionalFormatting sqref="AA940">
    <cfRule type="expression" dxfId="3" priority="4367">
      <formula>$T940="FINALIZADO"</formula>
    </cfRule>
  </conditionalFormatting>
  <conditionalFormatting sqref="AA940">
    <cfRule type="expression" dxfId="1" priority="4368">
      <formula>$T940=""</formula>
    </cfRule>
  </conditionalFormatting>
  <conditionalFormatting sqref="AA940">
    <cfRule type="expression" dxfId="2" priority="4369">
      <formula>$T940="ENVIO OS"</formula>
    </cfRule>
  </conditionalFormatting>
  <conditionalFormatting sqref="AA940">
    <cfRule type="expression" dxfId="4" priority="4370">
      <formula>$T940="REINGRESO FINALIZADO"</formula>
    </cfRule>
  </conditionalFormatting>
  <conditionalFormatting sqref="AA940">
    <cfRule type="expression" dxfId="2" priority="4371">
      <formula>$T940="ENVIO OS N2"</formula>
    </cfRule>
  </conditionalFormatting>
  <conditionalFormatting sqref="AA940">
    <cfRule type="expression" dxfId="2" priority="4372">
      <formula>$T940="ENVIO OS N1"</formula>
    </cfRule>
  </conditionalFormatting>
  <conditionalFormatting sqref="A968">
    <cfRule type="expression" dxfId="0" priority="4373">
      <formula>$T968="FINALIZADO"</formula>
    </cfRule>
  </conditionalFormatting>
  <conditionalFormatting sqref="A968">
    <cfRule type="expression" dxfId="1" priority="4374">
      <formula>$T968=""</formula>
    </cfRule>
  </conditionalFormatting>
  <conditionalFormatting sqref="A968">
    <cfRule type="expression" dxfId="2" priority="4375">
      <formula>$T968="ENVIO OS"</formula>
    </cfRule>
  </conditionalFormatting>
  <conditionalFormatting sqref="T968">
    <cfRule type="expression" dxfId="3" priority="4376">
      <formula>$T968="FINALIZADO"</formula>
    </cfRule>
  </conditionalFormatting>
  <conditionalFormatting sqref="T968">
    <cfRule type="expression" dxfId="1" priority="4377">
      <formula>$T968=""</formula>
    </cfRule>
  </conditionalFormatting>
  <conditionalFormatting sqref="T968">
    <cfRule type="expression" dxfId="2" priority="4378">
      <formula>$T968="ENVIO OS"</formula>
    </cfRule>
  </conditionalFormatting>
  <conditionalFormatting sqref="A968">
    <cfRule type="expression" dxfId="4" priority="4379">
      <formula>$T968="REINGRESO FINALIZADO"</formula>
    </cfRule>
  </conditionalFormatting>
  <conditionalFormatting sqref="A968">
    <cfRule type="expression" dxfId="2" priority="4380">
      <formula>$T968="ENVIO OS N2"</formula>
    </cfRule>
  </conditionalFormatting>
  <conditionalFormatting sqref="A968">
    <cfRule type="expression" dxfId="2" priority="4381">
      <formula>$T968="ENVIO OS N1"</formula>
    </cfRule>
  </conditionalFormatting>
  <conditionalFormatting sqref="U968">
    <cfRule type="expression" dxfId="0" priority="4382">
      <formula>$T968="FINALIZADO"</formula>
    </cfRule>
  </conditionalFormatting>
  <conditionalFormatting sqref="U968">
    <cfRule type="expression" dxfId="1" priority="4383">
      <formula>$T968=""</formula>
    </cfRule>
  </conditionalFormatting>
  <conditionalFormatting sqref="U968">
    <cfRule type="expression" dxfId="2" priority="4384">
      <formula>$T968="ENVIO OS"</formula>
    </cfRule>
  </conditionalFormatting>
  <conditionalFormatting sqref="U968">
    <cfRule type="expression" dxfId="3" priority="4385">
      <formula>$T968="FINALIZADO"</formula>
    </cfRule>
  </conditionalFormatting>
  <conditionalFormatting sqref="U968">
    <cfRule type="expression" dxfId="1" priority="4386">
      <formula>$T968=""</formula>
    </cfRule>
  </conditionalFormatting>
  <conditionalFormatting sqref="U968">
    <cfRule type="expression" dxfId="2" priority="4387">
      <formula>$T968="ENVIO OS"</formula>
    </cfRule>
  </conditionalFormatting>
  <conditionalFormatting sqref="U968">
    <cfRule type="expression" dxfId="4" priority="4388">
      <formula>$T968="REINGRESO FINALIZADO"</formula>
    </cfRule>
  </conditionalFormatting>
  <conditionalFormatting sqref="U968">
    <cfRule type="expression" dxfId="2" priority="4389">
      <formula>$T968="ENVIO OS N2"</formula>
    </cfRule>
  </conditionalFormatting>
  <conditionalFormatting sqref="U968">
    <cfRule type="expression" dxfId="2" priority="4390">
      <formula>$T968="ENVIO OS N1"</formula>
    </cfRule>
  </conditionalFormatting>
  <conditionalFormatting sqref="M968">
    <cfRule type="expression" dxfId="3" priority="4391">
      <formula>$T968="FINALIZADO"</formula>
    </cfRule>
  </conditionalFormatting>
  <conditionalFormatting sqref="M968">
    <cfRule type="expression" dxfId="1" priority="4392">
      <formula>$T968=""</formula>
    </cfRule>
  </conditionalFormatting>
  <conditionalFormatting sqref="M968">
    <cfRule type="expression" dxfId="2" priority="4393">
      <formula>$T968="ENVIO OS"</formula>
    </cfRule>
  </conditionalFormatting>
  <conditionalFormatting sqref="M968">
    <cfRule type="expression" dxfId="4" priority="4394">
      <formula>$T968="REINGRESO FINALIZADO"</formula>
    </cfRule>
  </conditionalFormatting>
  <conditionalFormatting sqref="M968">
    <cfRule type="expression" dxfId="2" priority="4395">
      <formula>$T968="ENVIO OS N2"</formula>
    </cfRule>
  </conditionalFormatting>
  <conditionalFormatting sqref="M968">
    <cfRule type="expression" dxfId="2" priority="4396">
      <formula>$T968="ENVIO OS N1"</formula>
    </cfRule>
  </conditionalFormatting>
  <conditionalFormatting sqref="O968:P968 R968:AB968">
    <cfRule type="expression" dxfId="3" priority="4397">
      <formula>$T968="FINALIZADO"</formula>
    </cfRule>
  </conditionalFormatting>
  <conditionalFormatting sqref="O968:P968 R968:AB968">
    <cfRule type="expression" dxfId="1" priority="4398">
      <formula>$T968=""</formula>
    </cfRule>
  </conditionalFormatting>
  <conditionalFormatting sqref="O968:P968 R968:AB968">
    <cfRule type="expression" dxfId="2" priority="4399">
      <formula>$T968="ENVIO OS"</formula>
    </cfRule>
  </conditionalFormatting>
  <conditionalFormatting sqref="AC968:AD968">
    <cfRule type="expression" dxfId="4" priority="4400">
      <formula>$T968="REINGRESO FINALIZADO"</formula>
    </cfRule>
  </conditionalFormatting>
  <conditionalFormatting sqref="AC968:AD968">
    <cfRule type="expression" dxfId="2" priority="4401">
      <formula>$T968="ENVIO OS N2"</formula>
    </cfRule>
  </conditionalFormatting>
  <conditionalFormatting sqref="AC968:AD968">
    <cfRule type="expression" dxfId="2" priority="4402">
      <formula>$T968="ENVIO OS N1"</formula>
    </cfRule>
  </conditionalFormatting>
  <conditionalFormatting sqref="X968">
    <cfRule type="expression" dxfId="2" priority="4403">
      <formula>$T968="PEDIDO COMERCIAL"</formula>
    </cfRule>
  </conditionalFormatting>
  <conditionalFormatting sqref="X968">
    <cfRule type="expression" dxfId="4" priority="4404">
      <formula>$T968="REINGRESO FINALIZADO"</formula>
    </cfRule>
  </conditionalFormatting>
  <conditionalFormatting sqref="X968">
    <cfRule type="expression" dxfId="2" priority="4405">
      <formula>$T968="ENVIO OS N2"</formula>
    </cfRule>
  </conditionalFormatting>
  <conditionalFormatting sqref="X968">
    <cfRule type="expression" dxfId="2" priority="4406">
      <formula>$T968="ENVIO OS N1"</formula>
    </cfRule>
  </conditionalFormatting>
  <conditionalFormatting sqref="N968">
    <cfRule type="expression" dxfId="3" priority="4407">
      <formula>$T968="FINALIZADO"</formula>
    </cfRule>
  </conditionalFormatting>
  <conditionalFormatting sqref="N968">
    <cfRule type="expression" dxfId="1" priority="4408">
      <formula>$T968=""</formula>
    </cfRule>
  </conditionalFormatting>
  <conditionalFormatting sqref="N968">
    <cfRule type="expression" dxfId="2" priority="4409">
      <formula>$T968="ENVIO OS"</formula>
    </cfRule>
  </conditionalFormatting>
  <conditionalFormatting sqref="N968">
    <cfRule type="expression" dxfId="4" priority="4410">
      <formula>$T968="REINGRESO FINALIZADO"</formula>
    </cfRule>
  </conditionalFormatting>
  <conditionalFormatting sqref="N968">
    <cfRule type="expression" dxfId="2" priority="4411">
      <formula>$T968="ENVIO OS N2"</formula>
    </cfRule>
  </conditionalFormatting>
  <conditionalFormatting sqref="N968">
    <cfRule type="expression" dxfId="2" priority="4412">
      <formula>$T968="ENVIO OS N1"</formula>
    </cfRule>
  </conditionalFormatting>
  <conditionalFormatting sqref="R969:S969">
    <cfRule type="expression" dxfId="0" priority="4413">
      <formula>$T969="FINALIZADO"</formula>
    </cfRule>
  </conditionalFormatting>
  <conditionalFormatting sqref="R969:S969">
    <cfRule type="expression" dxfId="1" priority="4414">
      <formula>$T969=""</formula>
    </cfRule>
  </conditionalFormatting>
  <conditionalFormatting sqref="R969:S969">
    <cfRule type="expression" dxfId="2" priority="4415">
      <formula>$T969="ENVIO OS"</formula>
    </cfRule>
  </conditionalFormatting>
  <conditionalFormatting sqref="A969">
    <cfRule type="expression" dxfId="3" priority="4416">
      <formula>$T969="FINALIZADO"</formula>
    </cfRule>
  </conditionalFormatting>
  <conditionalFormatting sqref="A969">
    <cfRule type="expression" dxfId="1" priority="4417">
      <formula>$T969=""</formula>
    </cfRule>
  </conditionalFormatting>
  <conditionalFormatting sqref="A969">
    <cfRule type="expression" dxfId="2" priority="4418">
      <formula>$T969="ENVIO OS"</formula>
    </cfRule>
  </conditionalFormatting>
  <conditionalFormatting sqref="A969">
    <cfRule type="expression" dxfId="4" priority="4419">
      <formula>$T969="REINGRESO FINALIZADO"</formula>
    </cfRule>
  </conditionalFormatting>
  <conditionalFormatting sqref="A969">
    <cfRule type="expression" dxfId="2" priority="4420">
      <formula>$T969="ENVIO OS N2"</formula>
    </cfRule>
  </conditionalFormatting>
  <conditionalFormatting sqref="A969">
    <cfRule type="expression" dxfId="2" priority="4421">
      <formula>$T969="ENVIO OS N1"</formula>
    </cfRule>
  </conditionalFormatting>
  <conditionalFormatting sqref="J969">
    <cfRule type="expression" dxfId="2" priority="4422">
      <formula>$T969="PEDIDO COMERCIAL"</formula>
    </cfRule>
  </conditionalFormatting>
  <conditionalFormatting sqref="J969">
    <cfRule type="expression" dxfId="4" priority="4423">
      <formula>$T969="REINGRESO FINALIZADO"</formula>
    </cfRule>
  </conditionalFormatting>
  <conditionalFormatting sqref="J969">
    <cfRule type="expression" dxfId="2" priority="4424">
      <formula>$T969="ENVIO OS N2"</formula>
    </cfRule>
  </conditionalFormatting>
  <conditionalFormatting sqref="J969">
    <cfRule type="expression" dxfId="2" priority="4425">
      <formula>$T969="ENVIO OS N1"</formula>
    </cfRule>
  </conditionalFormatting>
  <conditionalFormatting sqref="T969">
    <cfRule type="expression" dxfId="3" priority="4426">
      <formula>$T969="FINALIZADO"</formula>
    </cfRule>
  </conditionalFormatting>
  <conditionalFormatting sqref="T969">
    <cfRule type="expression" dxfId="1" priority="4427">
      <formula>$T969=""</formula>
    </cfRule>
  </conditionalFormatting>
  <conditionalFormatting sqref="T969">
    <cfRule type="expression" dxfId="2" priority="4428">
      <formula>$T969="ENVIO OS"</formula>
    </cfRule>
  </conditionalFormatting>
  <conditionalFormatting sqref="T969">
    <cfRule type="expression" dxfId="4" priority="4429">
      <formula>$T969="REINGRESO FINALIZADO"</formula>
    </cfRule>
  </conditionalFormatting>
  <conditionalFormatting sqref="T969">
    <cfRule type="expression" dxfId="2" priority="4430">
      <formula>$T969="ENVIO OS N2"</formula>
    </cfRule>
  </conditionalFormatting>
  <conditionalFormatting sqref="T969">
    <cfRule type="expression" dxfId="2" priority="4431">
      <formula>$T969="ENVIO OS N1"</formula>
    </cfRule>
  </conditionalFormatting>
  <conditionalFormatting sqref="U969">
    <cfRule type="expression" dxfId="3" priority="4432">
      <formula>$T969="FINALIZADO"</formula>
    </cfRule>
  </conditionalFormatting>
  <conditionalFormatting sqref="U969">
    <cfRule type="expression" dxfId="1" priority="4433">
      <formula>$T969=""</formula>
    </cfRule>
  </conditionalFormatting>
  <conditionalFormatting sqref="U969">
    <cfRule type="expression" dxfId="2" priority="4434">
      <formula>$T969="ENVIO OS"</formula>
    </cfRule>
  </conditionalFormatting>
  <conditionalFormatting sqref="U969">
    <cfRule type="expression" dxfId="4" priority="4435">
      <formula>$T969="REINGRESO FINALIZADO"</formula>
    </cfRule>
  </conditionalFormatting>
  <conditionalFormatting sqref="U969">
    <cfRule type="expression" dxfId="2" priority="4436">
      <formula>$T969="ENVIO OS N2"</formula>
    </cfRule>
  </conditionalFormatting>
  <conditionalFormatting sqref="U969">
    <cfRule type="expression" dxfId="2" priority="4437">
      <formula>$T969="ENVIO OS N1"</formula>
    </cfRule>
  </conditionalFormatting>
  <conditionalFormatting sqref="M969">
    <cfRule type="expression" dxfId="3" priority="4438">
      <formula>$T969="FINALIZADO"</formula>
    </cfRule>
  </conditionalFormatting>
  <conditionalFormatting sqref="M969">
    <cfRule type="expression" dxfId="1" priority="4439">
      <formula>$T969=""</formula>
    </cfRule>
  </conditionalFormatting>
  <conditionalFormatting sqref="M969">
    <cfRule type="expression" dxfId="2" priority="4440">
      <formula>$T969="ENVIO OS"</formula>
    </cfRule>
  </conditionalFormatting>
  <conditionalFormatting sqref="M969">
    <cfRule type="expression" dxfId="4" priority="4441">
      <formula>$T969="REINGRESO FINALIZADO"</formula>
    </cfRule>
  </conditionalFormatting>
  <conditionalFormatting sqref="M969">
    <cfRule type="expression" dxfId="2" priority="4442">
      <formula>$T969="ENVIO OS N2"</formula>
    </cfRule>
  </conditionalFormatting>
  <conditionalFormatting sqref="M969">
    <cfRule type="expression" dxfId="2" priority="4443">
      <formula>$T969="ENVIO OS N1"</formula>
    </cfRule>
  </conditionalFormatting>
  <conditionalFormatting sqref="O969:P969 R969:AB969">
    <cfRule type="expression" dxfId="3" priority="4444">
      <formula>$T969="FINALIZADO"</formula>
    </cfRule>
  </conditionalFormatting>
  <conditionalFormatting sqref="O969:P969 R969:AB969">
    <cfRule type="expression" dxfId="1" priority="4445">
      <formula>$T969=""</formula>
    </cfRule>
  </conditionalFormatting>
  <conditionalFormatting sqref="O969:P969 R969:AB969">
    <cfRule type="expression" dxfId="2" priority="4446">
      <formula>$T969="ENVIO OS"</formula>
    </cfRule>
  </conditionalFormatting>
  <conditionalFormatting sqref="AC969:AD969">
    <cfRule type="expression" dxfId="4" priority="4447">
      <formula>$T969="REINGRESO FINALIZADO"</formula>
    </cfRule>
  </conditionalFormatting>
  <conditionalFormatting sqref="AC969:AD969">
    <cfRule type="expression" dxfId="2" priority="4448">
      <formula>$T969="ENVIO OS N2"</formula>
    </cfRule>
  </conditionalFormatting>
  <conditionalFormatting sqref="AC969:AD969">
    <cfRule type="expression" dxfId="2" priority="4449">
      <formula>$T969="ENVIO OS N1"</formula>
    </cfRule>
  </conditionalFormatting>
  <conditionalFormatting sqref="X969">
    <cfRule type="expression" dxfId="2" priority="4450">
      <formula>$T969="PEDIDO COMERCIAL"</formula>
    </cfRule>
  </conditionalFormatting>
  <conditionalFormatting sqref="X969">
    <cfRule type="expression" dxfId="4" priority="4451">
      <formula>$T969="REINGRESO FINALIZADO"</formula>
    </cfRule>
  </conditionalFormatting>
  <conditionalFormatting sqref="X969">
    <cfRule type="expression" dxfId="2" priority="4452">
      <formula>$T969="ENVIO OS N2"</formula>
    </cfRule>
  </conditionalFormatting>
  <conditionalFormatting sqref="X969">
    <cfRule type="expression" dxfId="2" priority="4453">
      <formula>$T969="ENVIO OS N1"</formula>
    </cfRule>
  </conditionalFormatting>
  <conditionalFormatting sqref="N969">
    <cfRule type="expression" dxfId="3" priority="4454">
      <formula>$T969="FINALIZADO"</formula>
    </cfRule>
  </conditionalFormatting>
  <conditionalFormatting sqref="N969">
    <cfRule type="expression" dxfId="1" priority="4455">
      <formula>$T969=""</formula>
    </cfRule>
  </conditionalFormatting>
  <conditionalFormatting sqref="N969">
    <cfRule type="expression" dxfId="2" priority="4456">
      <formula>$T969="ENVIO OS"</formula>
    </cfRule>
  </conditionalFormatting>
  <conditionalFormatting sqref="N969">
    <cfRule type="expression" dxfId="4" priority="4457">
      <formula>$T969="REINGRESO FINALIZADO"</formula>
    </cfRule>
  </conditionalFormatting>
  <conditionalFormatting sqref="N969">
    <cfRule type="expression" dxfId="2" priority="4458">
      <formula>$T969="ENVIO OS N2"</formula>
    </cfRule>
  </conditionalFormatting>
  <conditionalFormatting sqref="N969">
    <cfRule type="expression" dxfId="2" priority="4459">
      <formula>$T969="ENVIO OS N1"</formula>
    </cfRule>
  </conditionalFormatting>
  <conditionalFormatting sqref="A970">
    <cfRule type="expression" dxfId="3" priority="4460">
      <formula>$T970="FINALIZADO"</formula>
    </cfRule>
  </conditionalFormatting>
  <conditionalFormatting sqref="A970">
    <cfRule type="expression" dxfId="1" priority="4461">
      <formula>$T970=""</formula>
    </cfRule>
  </conditionalFormatting>
  <conditionalFormatting sqref="A970">
    <cfRule type="expression" dxfId="2" priority="4462">
      <formula>$T970="ENVIO OS"</formula>
    </cfRule>
  </conditionalFormatting>
  <conditionalFormatting sqref="A970">
    <cfRule type="expression" dxfId="4" priority="4463">
      <formula>$T970="REINGRESO FINALIZADO"</formula>
    </cfRule>
  </conditionalFormatting>
  <conditionalFormatting sqref="A970">
    <cfRule type="expression" dxfId="2" priority="4464">
      <formula>$T970="ENVIO OS N2"</formula>
    </cfRule>
  </conditionalFormatting>
  <conditionalFormatting sqref="A970">
    <cfRule type="expression" dxfId="2" priority="4465">
      <formula>$T970="ENVIO OS N1"</formula>
    </cfRule>
  </conditionalFormatting>
  <conditionalFormatting sqref="J970">
    <cfRule type="expression" dxfId="2" priority="4466">
      <formula>$T970="PEDIDO COMERCIAL"</formula>
    </cfRule>
  </conditionalFormatting>
  <conditionalFormatting sqref="J970">
    <cfRule type="expression" dxfId="4" priority="4467">
      <formula>$T970="REINGRESO FINALIZADO"</formula>
    </cfRule>
  </conditionalFormatting>
  <conditionalFormatting sqref="J970">
    <cfRule type="expression" dxfId="2" priority="4468">
      <formula>$T970="ENVIO OS N2"</formula>
    </cfRule>
  </conditionalFormatting>
  <conditionalFormatting sqref="J970">
    <cfRule type="expression" dxfId="2" priority="4469">
      <formula>$T970="ENVIO OS N1"</formula>
    </cfRule>
  </conditionalFormatting>
  <conditionalFormatting sqref="M970">
    <cfRule type="expression" dxfId="3" priority="4470">
      <formula>$T970="FINALIZADO"</formula>
    </cfRule>
  </conditionalFormatting>
  <conditionalFormatting sqref="M970">
    <cfRule type="expression" dxfId="1" priority="4471">
      <formula>$T970=""</formula>
    </cfRule>
  </conditionalFormatting>
  <conditionalFormatting sqref="M970">
    <cfRule type="expression" dxfId="2" priority="4472">
      <formula>$T970="ENVIO OS"</formula>
    </cfRule>
  </conditionalFormatting>
  <conditionalFormatting sqref="M970">
    <cfRule type="expression" dxfId="4" priority="4473">
      <formula>$T970="REINGRESO FINALIZADO"</formula>
    </cfRule>
  </conditionalFormatting>
  <conditionalFormatting sqref="M970">
    <cfRule type="expression" dxfId="2" priority="4474">
      <formula>$T970="ENVIO OS N2"</formula>
    </cfRule>
  </conditionalFormatting>
  <conditionalFormatting sqref="M970">
    <cfRule type="expression" dxfId="2" priority="4475">
      <formula>$T970="ENVIO OS N1"</formula>
    </cfRule>
  </conditionalFormatting>
  <conditionalFormatting sqref="N970">
    <cfRule type="expression" dxfId="3" priority="4476">
      <formula>$T970="FINALIZADO"</formula>
    </cfRule>
  </conditionalFormatting>
  <conditionalFormatting sqref="N970">
    <cfRule type="expression" dxfId="1" priority="4477">
      <formula>$T970=""</formula>
    </cfRule>
  </conditionalFormatting>
  <conditionalFormatting sqref="N970">
    <cfRule type="expression" dxfId="2" priority="4478">
      <formula>$T970="ENVIO OS"</formula>
    </cfRule>
  </conditionalFormatting>
  <conditionalFormatting sqref="N970">
    <cfRule type="expression" dxfId="4" priority="4479">
      <formula>$T970="REINGRESO FINALIZADO"</formula>
    </cfRule>
  </conditionalFormatting>
  <conditionalFormatting sqref="N970">
    <cfRule type="expression" dxfId="2" priority="4480">
      <formula>$T970="ENVIO OS N2"</formula>
    </cfRule>
  </conditionalFormatting>
  <conditionalFormatting sqref="N970">
    <cfRule type="expression" dxfId="2" priority="4481">
      <formula>$T970="ENVIO OS N1"</formula>
    </cfRule>
  </conditionalFormatting>
  <conditionalFormatting sqref="M970">
    <cfRule type="expression" dxfId="3" priority="4482">
      <formula>$T970="FINALIZADO"</formula>
    </cfRule>
  </conditionalFormatting>
  <conditionalFormatting sqref="M970">
    <cfRule type="expression" dxfId="1" priority="4483">
      <formula>$T970=""</formula>
    </cfRule>
  </conditionalFormatting>
  <conditionalFormatting sqref="M970">
    <cfRule type="expression" dxfId="2" priority="4484">
      <formula>$T970="ENVIO OS"</formula>
    </cfRule>
  </conditionalFormatting>
  <conditionalFormatting sqref="M970">
    <cfRule type="expression" dxfId="4" priority="4485">
      <formula>$T970="REINGRESO FINALIZADO"</formula>
    </cfRule>
  </conditionalFormatting>
  <conditionalFormatting sqref="M970">
    <cfRule type="expression" dxfId="2" priority="4486">
      <formula>$T970="ENVIO OS N2"</formula>
    </cfRule>
  </conditionalFormatting>
  <conditionalFormatting sqref="M970">
    <cfRule type="expression" dxfId="2" priority="4487">
      <formula>$T970="ENVIO OS N1"</formula>
    </cfRule>
  </conditionalFormatting>
  <conditionalFormatting sqref="O970:P970 R970:S970">
    <cfRule type="expression" dxfId="3" priority="4488">
      <formula>$T970="FINALIZADO"</formula>
    </cfRule>
  </conditionalFormatting>
  <conditionalFormatting sqref="O970:P970 R970:S970">
    <cfRule type="expression" dxfId="1" priority="4489">
      <formula>$T970=""</formula>
    </cfRule>
  </conditionalFormatting>
  <conditionalFormatting sqref="O970:P970 R970:S970">
    <cfRule type="expression" dxfId="2" priority="4490">
      <formula>$T970="ENVIO OS"</formula>
    </cfRule>
  </conditionalFormatting>
  <conditionalFormatting sqref="AC970:AD970">
    <cfRule type="expression" dxfId="4" priority="4491">
      <formula>$T970="REINGRESO FINALIZADO"</formula>
    </cfRule>
  </conditionalFormatting>
  <conditionalFormatting sqref="AC970:AD970">
    <cfRule type="expression" dxfId="2" priority="4492">
      <formula>$T970="ENVIO OS N2"</formula>
    </cfRule>
  </conditionalFormatting>
  <conditionalFormatting sqref="AC970:AD970">
    <cfRule type="expression" dxfId="2" priority="4493">
      <formula>$T970="ENVIO OS N1"</formula>
    </cfRule>
  </conditionalFormatting>
  <conditionalFormatting sqref="X970">
    <cfRule type="expression" dxfId="2" priority="4494">
      <formula>$T970="PEDIDO COMERCIAL"</formula>
    </cfRule>
  </conditionalFormatting>
  <conditionalFormatting sqref="X970">
    <cfRule type="expression" dxfId="4" priority="4495">
      <formula>$T970="REINGRESO FINALIZADO"</formula>
    </cfRule>
  </conditionalFormatting>
  <conditionalFormatting sqref="X970">
    <cfRule type="expression" dxfId="2" priority="4496">
      <formula>$T970="ENVIO OS N2"</formula>
    </cfRule>
  </conditionalFormatting>
  <conditionalFormatting sqref="X970">
    <cfRule type="expression" dxfId="2" priority="4497">
      <formula>$T970="ENVIO OS N1"</formula>
    </cfRule>
  </conditionalFormatting>
  <conditionalFormatting sqref="N970">
    <cfRule type="expression" dxfId="3" priority="4498">
      <formula>$T970="FINALIZADO"</formula>
    </cfRule>
  </conditionalFormatting>
  <conditionalFormatting sqref="N970">
    <cfRule type="expression" dxfId="1" priority="4499">
      <formula>$T970=""</formula>
    </cfRule>
  </conditionalFormatting>
  <conditionalFormatting sqref="N970">
    <cfRule type="expression" dxfId="2" priority="4500">
      <formula>$T970="ENVIO OS"</formula>
    </cfRule>
  </conditionalFormatting>
  <conditionalFormatting sqref="N970">
    <cfRule type="expression" dxfId="4" priority="4501">
      <formula>$T970="REINGRESO FINALIZADO"</formula>
    </cfRule>
  </conditionalFormatting>
  <conditionalFormatting sqref="N970">
    <cfRule type="expression" dxfId="2" priority="4502">
      <formula>$T970="ENVIO OS N2"</formula>
    </cfRule>
  </conditionalFormatting>
  <conditionalFormatting sqref="N970">
    <cfRule type="expression" dxfId="2" priority="4503">
      <formula>$T970="ENVIO OS N1"</formula>
    </cfRule>
  </conditionalFormatting>
  <conditionalFormatting sqref="A955:A956">
    <cfRule type="expression" dxfId="3" priority="4504">
      <formula>$T955="FINALIZADO"</formula>
    </cfRule>
  </conditionalFormatting>
  <conditionalFormatting sqref="A955:A956">
    <cfRule type="expression" dxfId="1" priority="4505">
      <formula>$T955=""</formula>
    </cfRule>
  </conditionalFormatting>
  <conditionalFormatting sqref="A955:A956">
    <cfRule type="expression" dxfId="2" priority="4506">
      <formula>$T955="ENVIO OS"</formula>
    </cfRule>
  </conditionalFormatting>
  <conditionalFormatting sqref="A955:A956">
    <cfRule type="expression" dxfId="4" priority="4507">
      <formula>$T955="REINGRESO FINALIZADO"</formula>
    </cfRule>
  </conditionalFormatting>
  <conditionalFormatting sqref="A955:A956">
    <cfRule type="expression" dxfId="2" priority="4508">
      <formula>$T955="ENVIO OS N2"</formula>
    </cfRule>
  </conditionalFormatting>
  <conditionalFormatting sqref="A955:A956">
    <cfRule type="expression" dxfId="2" priority="4509">
      <formula>$T955="ENVIO OS N1"</formula>
    </cfRule>
  </conditionalFormatting>
  <conditionalFormatting sqref="J955:J956">
    <cfRule type="expression" dxfId="2" priority="4510">
      <formula>$T955="PEDIDO COMERCIAL"</formula>
    </cfRule>
  </conditionalFormatting>
  <conditionalFormatting sqref="J955:J956">
    <cfRule type="expression" dxfId="4" priority="4511">
      <formula>$T955="REINGRESO FINALIZADO"</formula>
    </cfRule>
  </conditionalFormatting>
  <conditionalFormatting sqref="J955:J956">
    <cfRule type="expression" dxfId="2" priority="4512">
      <formula>$T955="ENVIO OS N2"</formula>
    </cfRule>
  </conditionalFormatting>
  <conditionalFormatting sqref="J955:J956">
    <cfRule type="expression" dxfId="2" priority="4513">
      <formula>$T955="ENVIO OS N1"</formula>
    </cfRule>
  </conditionalFormatting>
  <conditionalFormatting sqref="A955:A956">
    <cfRule type="expression" dxfId="3" priority="4514">
      <formula>$T955="FINALIZADO"</formula>
    </cfRule>
  </conditionalFormatting>
  <conditionalFormatting sqref="A955:A956">
    <cfRule type="expression" dxfId="1" priority="4515">
      <formula>$T955=""</formula>
    </cfRule>
  </conditionalFormatting>
  <conditionalFormatting sqref="A955:A956">
    <cfRule type="expression" dxfId="2" priority="4516">
      <formula>$T955="ENVIO OS"</formula>
    </cfRule>
  </conditionalFormatting>
  <conditionalFormatting sqref="Y956:AB956">
    <cfRule type="expression" dxfId="4" priority="4517">
      <formula>$T956="REINGRESO FINALIZADO"</formula>
    </cfRule>
  </conditionalFormatting>
  <conditionalFormatting sqref="Y956:AB956">
    <cfRule type="expression" dxfId="2" priority="4518">
      <formula>$T956="ENVIO OS N2"</formula>
    </cfRule>
  </conditionalFormatting>
  <conditionalFormatting sqref="Y956:AB956">
    <cfRule type="expression" dxfId="2" priority="4519">
      <formula>$T956="ENVIO OS N1"</formula>
    </cfRule>
  </conditionalFormatting>
  <conditionalFormatting sqref="J955:J956">
    <cfRule type="expression" dxfId="2" priority="4520">
      <formula>$T955="PEDIDO COMERCIAL"</formula>
    </cfRule>
  </conditionalFormatting>
  <conditionalFormatting sqref="J955:J956">
    <cfRule type="expression" dxfId="4" priority="4521">
      <formula>$T955="REINGRESO FINALIZADO"</formula>
    </cfRule>
  </conditionalFormatting>
  <conditionalFormatting sqref="J955:J956">
    <cfRule type="expression" dxfId="2" priority="4522">
      <formula>$T955="ENVIO OS N2"</formula>
    </cfRule>
  </conditionalFormatting>
  <conditionalFormatting sqref="J955:J956">
    <cfRule type="expression" dxfId="2" priority="4523">
      <formula>$T955="ENVIO OS N1"</formula>
    </cfRule>
  </conditionalFormatting>
  <conditionalFormatting sqref="N955:N956">
    <cfRule type="expression" dxfId="3" priority="4524">
      <formula>$T955="FINALIZADO"</formula>
    </cfRule>
  </conditionalFormatting>
  <conditionalFormatting sqref="N955:N956">
    <cfRule type="expression" dxfId="1" priority="4525">
      <formula>$T955=""</formula>
    </cfRule>
  </conditionalFormatting>
  <conditionalFormatting sqref="N955:N956">
    <cfRule type="expression" dxfId="2" priority="4526">
      <formula>$T955="ENVIO OS"</formula>
    </cfRule>
  </conditionalFormatting>
  <conditionalFormatting sqref="N955:N956">
    <cfRule type="expression" dxfId="4" priority="4527">
      <formula>$T955="REINGRESO FINALIZADO"</formula>
    </cfRule>
  </conditionalFormatting>
  <conditionalFormatting sqref="N955:N956">
    <cfRule type="expression" dxfId="2" priority="4528">
      <formula>$T955="ENVIO OS N2"</formula>
    </cfRule>
  </conditionalFormatting>
  <conditionalFormatting sqref="N955:N956">
    <cfRule type="expression" dxfId="2" priority="4529">
      <formula>$T955="ENVIO OS N1"</formula>
    </cfRule>
  </conditionalFormatting>
  <conditionalFormatting sqref="J955:J956">
    <cfRule type="expression" dxfId="6" priority="4530">
      <formula>$T955="PEDIDO COMERCIAL"</formula>
    </cfRule>
  </conditionalFormatting>
  <conditionalFormatting sqref="J955:J956">
    <cfRule type="expression" dxfId="4" priority="4531">
      <formula>$T955="REINGRESO FINALIZADO"</formula>
    </cfRule>
  </conditionalFormatting>
  <conditionalFormatting sqref="J955:J956">
    <cfRule type="expression" dxfId="2" priority="4532">
      <formula>$T955="ENVIO OS N2"</formula>
    </cfRule>
  </conditionalFormatting>
  <conditionalFormatting sqref="J955:J956">
    <cfRule type="expression" dxfId="2" priority="4533">
      <formula>$T955="ENVIO OS N1"</formula>
    </cfRule>
  </conditionalFormatting>
  <conditionalFormatting sqref="T916">
    <cfRule type="expression" dxfId="0" priority="4534">
      <formula>$T916="FINALIZADO"</formula>
    </cfRule>
  </conditionalFormatting>
  <conditionalFormatting sqref="T916">
    <cfRule type="expression" dxfId="1" priority="4535">
      <formula>$T916=""</formula>
    </cfRule>
  </conditionalFormatting>
  <conditionalFormatting sqref="T916">
    <cfRule type="expression" dxfId="2" priority="4536">
      <formula>$T916="ENVIO OS"</formula>
    </cfRule>
  </conditionalFormatting>
  <conditionalFormatting sqref="T916">
    <cfRule type="expression" dxfId="3" priority="4537">
      <formula>$T916="FINALIZADO"</formula>
    </cfRule>
  </conditionalFormatting>
  <conditionalFormatting sqref="T916">
    <cfRule type="expression" dxfId="1" priority="4538">
      <formula>$T916=""</formula>
    </cfRule>
  </conditionalFormatting>
  <conditionalFormatting sqref="T916">
    <cfRule type="expression" dxfId="2" priority="4539">
      <formula>$T916="ENVIO OS"</formula>
    </cfRule>
  </conditionalFormatting>
  <conditionalFormatting sqref="T916">
    <cfRule type="expression" dxfId="4" priority="4540">
      <formula>$T916="REINGRESO FINALIZADO"</formula>
    </cfRule>
  </conditionalFormatting>
  <conditionalFormatting sqref="T916">
    <cfRule type="expression" dxfId="2" priority="4541">
      <formula>$T916="ENVIO OS N2"</formula>
    </cfRule>
  </conditionalFormatting>
  <conditionalFormatting sqref="T916">
    <cfRule type="expression" dxfId="2" priority="4542">
      <formula>$T916="ENVIO OS N1"</formula>
    </cfRule>
  </conditionalFormatting>
  <conditionalFormatting sqref="T916">
    <cfRule type="expression" dxfId="3" priority="4543">
      <formula>$T916="FINALIZADO"</formula>
    </cfRule>
  </conditionalFormatting>
  <conditionalFormatting sqref="T916">
    <cfRule type="expression" dxfId="1" priority="4544">
      <formula>$T916=""</formula>
    </cfRule>
  </conditionalFormatting>
  <conditionalFormatting sqref="T916">
    <cfRule type="expression" dxfId="2" priority="4545">
      <formula>$T916="ENVIO OS"</formula>
    </cfRule>
  </conditionalFormatting>
  <conditionalFormatting sqref="T916">
    <cfRule type="expression" dxfId="4" priority="4546">
      <formula>$T916="REINGRESO FINALIZADO"</formula>
    </cfRule>
  </conditionalFormatting>
  <conditionalFormatting sqref="T916">
    <cfRule type="expression" dxfId="2" priority="4547">
      <formula>$T916="ENVIO OS N2"</formula>
    </cfRule>
  </conditionalFormatting>
  <conditionalFormatting sqref="T916">
    <cfRule type="expression" dxfId="2" priority="4548">
      <formula>$T916="ENVIO OS N1"</formula>
    </cfRule>
  </conditionalFormatting>
  <conditionalFormatting sqref="T936">
    <cfRule type="expression" dxfId="0" priority="4549">
      <formula>$T936="FINALIZADO"</formula>
    </cfRule>
  </conditionalFormatting>
  <conditionalFormatting sqref="T936">
    <cfRule type="expression" dxfId="1" priority="4550">
      <formula>$T936=""</formula>
    </cfRule>
  </conditionalFormatting>
  <conditionalFormatting sqref="T936">
    <cfRule type="expression" dxfId="2" priority="4551">
      <formula>$T936="ENVIO OS"</formula>
    </cfRule>
  </conditionalFormatting>
  <conditionalFormatting sqref="T936">
    <cfRule type="expression" dxfId="3" priority="4552">
      <formula>$T936="FINALIZADO"</formula>
    </cfRule>
  </conditionalFormatting>
  <conditionalFormatting sqref="T936">
    <cfRule type="expression" dxfId="1" priority="4553">
      <formula>$T936=""</formula>
    </cfRule>
  </conditionalFormatting>
  <conditionalFormatting sqref="T936">
    <cfRule type="expression" dxfId="2" priority="4554">
      <formula>$T936="ENVIO OS"</formula>
    </cfRule>
  </conditionalFormatting>
  <conditionalFormatting sqref="T936">
    <cfRule type="expression" dxfId="4" priority="4555">
      <formula>$T936="REINGRESO FINALIZADO"</formula>
    </cfRule>
  </conditionalFormatting>
  <conditionalFormatting sqref="T936">
    <cfRule type="expression" dxfId="2" priority="4556">
      <formula>$T936="ENVIO OS N2"</formula>
    </cfRule>
  </conditionalFormatting>
  <conditionalFormatting sqref="T936">
    <cfRule type="expression" dxfId="2" priority="4557">
      <formula>$T936="ENVIO OS N1"</formula>
    </cfRule>
  </conditionalFormatting>
  <conditionalFormatting sqref="T936">
    <cfRule type="expression" dxfId="3" priority="4558">
      <formula>$T936="FINALIZADO"</formula>
    </cfRule>
  </conditionalFormatting>
  <conditionalFormatting sqref="T936">
    <cfRule type="expression" dxfId="1" priority="4559">
      <formula>$T936=""</formula>
    </cfRule>
  </conditionalFormatting>
  <conditionalFormatting sqref="T936">
    <cfRule type="expression" dxfId="2" priority="4560">
      <formula>$T936="ENVIO OS"</formula>
    </cfRule>
  </conditionalFormatting>
  <conditionalFormatting sqref="T936">
    <cfRule type="expression" dxfId="4" priority="4561">
      <formula>$T936="REINGRESO FINALIZADO"</formula>
    </cfRule>
  </conditionalFormatting>
  <conditionalFormatting sqref="T936">
    <cfRule type="expression" dxfId="2" priority="4562">
      <formula>$T936="ENVIO OS N2"</formula>
    </cfRule>
  </conditionalFormatting>
  <conditionalFormatting sqref="T936">
    <cfRule type="expression" dxfId="2" priority="4563">
      <formula>$T936="ENVIO OS N1"</formula>
    </cfRule>
  </conditionalFormatting>
  <conditionalFormatting sqref="X917">
    <cfRule type="expression" dxfId="0" priority="4564">
      <formula>$T917="FINALIZADO"</formula>
    </cfRule>
  </conditionalFormatting>
  <conditionalFormatting sqref="X917">
    <cfRule type="expression" dxfId="1" priority="4565">
      <formula>$T917=""</formula>
    </cfRule>
  </conditionalFormatting>
  <conditionalFormatting sqref="X917">
    <cfRule type="expression" dxfId="2" priority="4566">
      <formula>$T917="ENVIO OS"</formula>
    </cfRule>
  </conditionalFormatting>
  <conditionalFormatting sqref="X917">
    <cfRule type="expression" dxfId="3" priority="4567">
      <formula>$T917="FINALIZADO"</formula>
    </cfRule>
  </conditionalFormatting>
  <conditionalFormatting sqref="X917">
    <cfRule type="expression" dxfId="1" priority="4568">
      <formula>$T917=""</formula>
    </cfRule>
  </conditionalFormatting>
  <conditionalFormatting sqref="X917">
    <cfRule type="expression" dxfId="2" priority="4569">
      <formula>$T917="ENVIO OS"</formula>
    </cfRule>
  </conditionalFormatting>
  <conditionalFormatting sqref="X917">
    <cfRule type="expression" dxfId="2" priority="4570">
      <formula>$T917="PEDIDO COMERCIAL"</formula>
    </cfRule>
  </conditionalFormatting>
  <conditionalFormatting sqref="X917">
    <cfRule type="expression" dxfId="4" priority="4571">
      <formula>$T917="REINGRESO FINALIZADO"</formula>
    </cfRule>
  </conditionalFormatting>
  <conditionalFormatting sqref="X917">
    <cfRule type="expression" dxfId="2" priority="4572">
      <formula>$T917="ENVIO OS N2"</formula>
    </cfRule>
  </conditionalFormatting>
  <conditionalFormatting sqref="X917">
    <cfRule type="expression" dxfId="2" priority="4573">
      <formula>$T917="ENVIO OS N1"</formula>
    </cfRule>
  </conditionalFormatting>
  <conditionalFormatting sqref="Y917">
    <cfRule type="expression" dxfId="0" priority="4574">
      <formula>$T917="FINALIZADO"</formula>
    </cfRule>
  </conditionalFormatting>
  <conditionalFormatting sqref="Y917">
    <cfRule type="expression" dxfId="1" priority="4575">
      <formula>$T917=""</formula>
    </cfRule>
  </conditionalFormatting>
  <conditionalFormatting sqref="Y917">
    <cfRule type="expression" dxfId="2" priority="4576">
      <formula>$T917="ENVIO OS"</formula>
    </cfRule>
  </conditionalFormatting>
  <conditionalFormatting sqref="Y917">
    <cfRule type="expression" dxfId="3" priority="4577">
      <formula>$T917="FINALIZADO"</formula>
    </cfRule>
  </conditionalFormatting>
  <conditionalFormatting sqref="Y917">
    <cfRule type="expression" dxfId="1" priority="4578">
      <formula>$T917=""</formula>
    </cfRule>
  </conditionalFormatting>
  <conditionalFormatting sqref="Y917">
    <cfRule type="expression" dxfId="2" priority="4579">
      <formula>$T917="ENVIO OS"</formula>
    </cfRule>
  </conditionalFormatting>
  <conditionalFormatting sqref="Y917">
    <cfRule type="expression" dxfId="4" priority="4580">
      <formula>$T917="REINGRESO FINALIZADO"</formula>
    </cfRule>
  </conditionalFormatting>
  <conditionalFormatting sqref="Y917">
    <cfRule type="expression" dxfId="2" priority="4581">
      <formula>$T917="ENVIO OS N2"</formula>
    </cfRule>
  </conditionalFormatting>
  <conditionalFormatting sqref="Y917">
    <cfRule type="expression" dxfId="2" priority="4582">
      <formula>$T917="ENVIO OS N1"</formula>
    </cfRule>
  </conditionalFormatting>
  <conditionalFormatting sqref="T919">
    <cfRule type="expression" dxfId="0" priority="4583">
      <formula>$T919="FINALIZADO"</formula>
    </cfRule>
  </conditionalFormatting>
  <conditionalFormatting sqref="T919">
    <cfRule type="expression" dxfId="1" priority="4584">
      <formula>$T919=""</formula>
    </cfRule>
  </conditionalFormatting>
  <conditionalFormatting sqref="T919">
    <cfRule type="expression" dxfId="2" priority="4585">
      <formula>$T919="ENVIO OS"</formula>
    </cfRule>
  </conditionalFormatting>
  <conditionalFormatting sqref="T919">
    <cfRule type="expression" dxfId="3" priority="4586">
      <formula>$T919="FINALIZADO"</formula>
    </cfRule>
  </conditionalFormatting>
  <conditionalFormatting sqref="T919">
    <cfRule type="expression" dxfId="1" priority="4587">
      <formula>$T919=""</formula>
    </cfRule>
  </conditionalFormatting>
  <conditionalFormatting sqref="T919">
    <cfRule type="expression" dxfId="2" priority="4588">
      <formula>$T919="ENVIO OS"</formula>
    </cfRule>
  </conditionalFormatting>
  <conditionalFormatting sqref="T919">
    <cfRule type="expression" dxfId="4" priority="4589">
      <formula>$T919="REINGRESO FINALIZADO"</formula>
    </cfRule>
  </conditionalFormatting>
  <conditionalFormatting sqref="T919">
    <cfRule type="expression" dxfId="2" priority="4590">
      <formula>$T919="ENVIO OS N2"</formula>
    </cfRule>
  </conditionalFormatting>
  <conditionalFormatting sqref="T919">
    <cfRule type="expression" dxfId="2" priority="4591">
      <formula>$T919="ENVIO OS N1"</formula>
    </cfRule>
  </conditionalFormatting>
  <conditionalFormatting sqref="T919">
    <cfRule type="expression" dxfId="3" priority="4592">
      <formula>$T919="FINALIZADO"</formula>
    </cfRule>
  </conditionalFormatting>
  <conditionalFormatting sqref="T919">
    <cfRule type="expression" dxfId="1" priority="4593">
      <formula>$T919=""</formula>
    </cfRule>
  </conditionalFormatting>
  <conditionalFormatting sqref="T919">
    <cfRule type="expression" dxfId="2" priority="4594">
      <formula>$T919="ENVIO OS"</formula>
    </cfRule>
  </conditionalFormatting>
  <conditionalFormatting sqref="T919">
    <cfRule type="expression" dxfId="4" priority="4595">
      <formula>$T919="REINGRESO FINALIZADO"</formula>
    </cfRule>
  </conditionalFormatting>
  <conditionalFormatting sqref="T919">
    <cfRule type="expression" dxfId="2" priority="4596">
      <formula>$T919="ENVIO OS N2"</formula>
    </cfRule>
  </conditionalFormatting>
  <conditionalFormatting sqref="T919">
    <cfRule type="expression" dxfId="2" priority="4597">
      <formula>$T919="ENVIO OS N1"</formula>
    </cfRule>
  </conditionalFormatting>
  <conditionalFormatting sqref="T920">
    <cfRule type="expression" dxfId="0" priority="4598">
      <formula>$T920="FINALIZADO"</formula>
    </cfRule>
  </conditionalFormatting>
  <conditionalFormatting sqref="T920">
    <cfRule type="expression" dxfId="1" priority="4599">
      <formula>$T920=""</formula>
    </cfRule>
  </conditionalFormatting>
  <conditionalFormatting sqref="T920">
    <cfRule type="expression" dxfId="2" priority="4600">
      <formula>$T920="ENVIO OS"</formula>
    </cfRule>
  </conditionalFormatting>
  <conditionalFormatting sqref="T920">
    <cfRule type="expression" dxfId="3" priority="4601">
      <formula>$T920="FINALIZADO"</formula>
    </cfRule>
  </conditionalFormatting>
  <conditionalFormatting sqref="T920">
    <cfRule type="expression" dxfId="1" priority="4602">
      <formula>$T920=""</formula>
    </cfRule>
  </conditionalFormatting>
  <conditionalFormatting sqref="T920">
    <cfRule type="expression" dxfId="2" priority="4603">
      <formula>$T920="ENVIO OS"</formula>
    </cfRule>
  </conditionalFormatting>
  <conditionalFormatting sqref="T920">
    <cfRule type="expression" dxfId="4" priority="4604">
      <formula>$T920="REINGRESO FINALIZADO"</formula>
    </cfRule>
  </conditionalFormatting>
  <conditionalFormatting sqref="T920">
    <cfRule type="expression" dxfId="2" priority="4605">
      <formula>$T920="ENVIO OS N2"</formula>
    </cfRule>
  </conditionalFormatting>
  <conditionalFormatting sqref="T920">
    <cfRule type="expression" dxfId="2" priority="4606">
      <formula>$T920="ENVIO OS N1"</formula>
    </cfRule>
  </conditionalFormatting>
  <conditionalFormatting sqref="T920">
    <cfRule type="expression" dxfId="3" priority="4607">
      <formula>$T920="FINALIZADO"</formula>
    </cfRule>
  </conditionalFormatting>
  <conditionalFormatting sqref="T920">
    <cfRule type="expression" dxfId="1" priority="4608">
      <formula>$T920=""</formula>
    </cfRule>
  </conditionalFormatting>
  <conditionalFormatting sqref="T920">
    <cfRule type="expression" dxfId="2" priority="4609">
      <formula>$T920="ENVIO OS"</formula>
    </cfRule>
  </conditionalFormatting>
  <conditionalFormatting sqref="T920">
    <cfRule type="expression" dxfId="4" priority="4610">
      <formula>$T920="REINGRESO FINALIZADO"</formula>
    </cfRule>
  </conditionalFormatting>
  <conditionalFormatting sqref="T920">
    <cfRule type="expression" dxfId="2" priority="4611">
      <formula>$T920="ENVIO OS N2"</formula>
    </cfRule>
  </conditionalFormatting>
  <conditionalFormatting sqref="T920">
    <cfRule type="expression" dxfId="2" priority="4612">
      <formula>$T920="ENVIO OS N1"</formula>
    </cfRule>
  </conditionalFormatting>
  <conditionalFormatting sqref="T925">
    <cfRule type="expression" dxfId="0" priority="4613">
      <formula>$T925="FINALIZADO"</formula>
    </cfRule>
  </conditionalFormatting>
  <conditionalFormatting sqref="T925">
    <cfRule type="expression" dxfId="1" priority="4614">
      <formula>$T925=""</formula>
    </cfRule>
  </conditionalFormatting>
  <conditionalFormatting sqref="T925">
    <cfRule type="expression" dxfId="2" priority="4615">
      <formula>$T925="ENVIO OS"</formula>
    </cfRule>
  </conditionalFormatting>
  <conditionalFormatting sqref="T925">
    <cfRule type="expression" dxfId="3" priority="4616">
      <formula>$T925="FINALIZADO"</formula>
    </cfRule>
  </conditionalFormatting>
  <conditionalFormatting sqref="T925">
    <cfRule type="expression" dxfId="1" priority="4617">
      <formula>$T925=""</formula>
    </cfRule>
  </conditionalFormatting>
  <conditionalFormatting sqref="T925">
    <cfRule type="expression" dxfId="2" priority="4618">
      <formula>$T925="ENVIO OS"</formula>
    </cfRule>
  </conditionalFormatting>
  <conditionalFormatting sqref="T925">
    <cfRule type="expression" dxfId="4" priority="4619">
      <formula>$T925="REINGRESO FINALIZADO"</formula>
    </cfRule>
  </conditionalFormatting>
  <conditionalFormatting sqref="T925">
    <cfRule type="expression" dxfId="2" priority="4620">
      <formula>$T925="ENVIO OS N2"</formula>
    </cfRule>
  </conditionalFormatting>
  <conditionalFormatting sqref="T925">
    <cfRule type="expression" dxfId="2" priority="4621">
      <formula>$T925="ENVIO OS N1"</formula>
    </cfRule>
  </conditionalFormatting>
  <conditionalFormatting sqref="T925">
    <cfRule type="expression" dxfId="3" priority="4622">
      <formula>$T925="FINALIZADO"</formula>
    </cfRule>
  </conditionalFormatting>
  <conditionalFormatting sqref="T925">
    <cfRule type="expression" dxfId="1" priority="4623">
      <formula>$T925=""</formula>
    </cfRule>
  </conditionalFormatting>
  <conditionalFormatting sqref="T925">
    <cfRule type="expression" dxfId="2" priority="4624">
      <formula>$T925="ENVIO OS"</formula>
    </cfRule>
  </conditionalFormatting>
  <conditionalFormatting sqref="T925">
    <cfRule type="expression" dxfId="4" priority="4625">
      <formula>$T925="REINGRESO FINALIZADO"</formula>
    </cfRule>
  </conditionalFormatting>
  <conditionalFormatting sqref="T925">
    <cfRule type="expression" dxfId="2" priority="4626">
      <formula>$T925="ENVIO OS N2"</formula>
    </cfRule>
  </conditionalFormatting>
  <conditionalFormatting sqref="T925">
    <cfRule type="expression" dxfId="2" priority="4627">
      <formula>$T925="ENVIO OS N1"</formula>
    </cfRule>
  </conditionalFormatting>
  <conditionalFormatting sqref="U925">
    <cfRule type="expression" dxfId="0" priority="4628">
      <formula>$T925="FINALIZADO"</formula>
    </cfRule>
  </conditionalFormatting>
  <conditionalFormatting sqref="U925">
    <cfRule type="expression" dxfId="1" priority="4629">
      <formula>$T925=""</formula>
    </cfRule>
  </conditionalFormatting>
  <conditionalFormatting sqref="U925">
    <cfRule type="expression" dxfId="2" priority="4630">
      <formula>$T925="ENVIO OS"</formula>
    </cfRule>
  </conditionalFormatting>
  <conditionalFormatting sqref="U925">
    <cfRule type="expression" dxfId="3" priority="4631">
      <formula>$T925="FINALIZADO"</formula>
    </cfRule>
  </conditionalFormatting>
  <conditionalFormatting sqref="U925">
    <cfRule type="expression" dxfId="1" priority="4632">
      <formula>$T925=""</formula>
    </cfRule>
  </conditionalFormatting>
  <conditionalFormatting sqref="U925">
    <cfRule type="expression" dxfId="2" priority="4633">
      <formula>$T925="ENVIO OS"</formula>
    </cfRule>
  </conditionalFormatting>
  <conditionalFormatting sqref="U925">
    <cfRule type="expression" dxfId="4" priority="4634">
      <formula>$T925="REINGRESO FINALIZADO"</formula>
    </cfRule>
  </conditionalFormatting>
  <conditionalFormatting sqref="U925">
    <cfRule type="expression" dxfId="2" priority="4635">
      <formula>$T925="ENVIO OS N2"</formula>
    </cfRule>
  </conditionalFormatting>
  <conditionalFormatting sqref="U925">
    <cfRule type="expression" dxfId="2" priority="4636">
      <formula>$T925="ENVIO OS N1"</formula>
    </cfRule>
  </conditionalFormatting>
  <conditionalFormatting sqref="U930">
    <cfRule type="expression" dxfId="0" priority="4637">
      <formula>$T930="FINALIZADO"</formula>
    </cfRule>
  </conditionalFormatting>
  <conditionalFormatting sqref="U930">
    <cfRule type="expression" dxfId="1" priority="4638">
      <formula>$T930=""</formula>
    </cfRule>
  </conditionalFormatting>
  <conditionalFormatting sqref="U930">
    <cfRule type="expression" dxfId="2" priority="4639">
      <formula>$T930="ENVIO OS"</formula>
    </cfRule>
  </conditionalFormatting>
  <conditionalFormatting sqref="U930">
    <cfRule type="expression" dxfId="0" priority="4640">
      <formula>$T930="FINALIZADO"</formula>
    </cfRule>
  </conditionalFormatting>
  <conditionalFormatting sqref="U930">
    <cfRule type="expression" dxfId="1" priority="4641">
      <formula>$T930=""</formula>
    </cfRule>
  </conditionalFormatting>
  <conditionalFormatting sqref="U930">
    <cfRule type="expression" dxfId="2" priority="4642">
      <formula>$T930="ENVIO OS"</formula>
    </cfRule>
  </conditionalFormatting>
  <conditionalFormatting sqref="T948">
    <cfRule type="expression" dxfId="0" priority="4643">
      <formula>$T948="FINALIZADO"</formula>
    </cfRule>
  </conditionalFormatting>
  <conditionalFormatting sqref="T948">
    <cfRule type="expression" dxfId="1" priority="4644">
      <formula>$T948=""</formula>
    </cfRule>
  </conditionalFormatting>
  <conditionalFormatting sqref="T948">
    <cfRule type="expression" dxfId="2" priority="4645">
      <formula>$T948="ENVIO OS"</formula>
    </cfRule>
  </conditionalFormatting>
  <conditionalFormatting sqref="T948">
    <cfRule type="expression" dxfId="3" priority="4646">
      <formula>$T948="FINALIZADO"</formula>
    </cfRule>
  </conditionalFormatting>
  <conditionalFormatting sqref="T948">
    <cfRule type="expression" dxfId="1" priority="4647">
      <formula>$T948=""</formula>
    </cfRule>
  </conditionalFormatting>
  <conditionalFormatting sqref="T948">
    <cfRule type="expression" dxfId="2" priority="4648">
      <formula>$T948="ENVIO OS"</formula>
    </cfRule>
  </conditionalFormatting>
  <conditionalFormatting sqref="T948">
    <cfRule type="expression" dxfId="4" priority="4649">
      <formula>$T948="REINGRESO FINALIZADO"</formula>
    </cfRule>
  </conditionalFormatting>
  <conditionalFormatting sqref="T948">
    <cfRule type="expression" dxfId="2" priority="4650">
      <formula>$T948="ENVIO OS N2"</formula>
    </cfRule>
  </conditionalFormatting>
  <conditionalFormatting sqref="T948">
    <cfRule type="expression" dxfId="2" priority="4651">
      <formula>$T948="ENVIO OS N1"</formula>
    </cfRule>
  </conditionalFormatting>
  <conditionalFormatting sqref="T948">
    <cfRule type="expression" dxfId="3" priority="4652">
      <formula>$T948="FINALIZADO"</formula>
    </cfRule>
  </conditionalFormatting>
  <conditionalFormatting sqref="T948">
    <cfRule type="expression" dxfId="1" priority="4653">
      <formula>$T948=""</formula>
    </cfRule>
  </conditionalFormatting>
  <conditionalFormatting sqref="T948">
    <cfRule type="expression" dxfId="2" priority="4654">
      <formula>$T948="ENVIO OS"</formula>
    </cfRule>
  </conditionalFormatting>
  <conditionalFormatting sqref="T948">
    <cfRule type="expression" dxfId="4" priority="4655">
      <formula>$T948="REINGRESO FINALIZADO"</formula>
    </cfRule>
  </conditionalFormatting>
  <conditionalFormatting sqref="T948">
    <cfRule type="expression" dxfId="2" priority="4656">
      <formula>$T948="ENVIO OS N2"</formula>
    </cfRule>
  </conditionalFormatting>
  <conditionalFormatting sqref="T948">
    <cfRule type="expression" dxfId="2" priority="4657">
      <formula>$T948="ENVIO OS N1"</formula>
    </cfRule>
  </conditionalFormatting>
  <conditionalFormatting sqref="X948">
    <cfRule type="expression" dxfId="0" priority="4658">
      <formula>$T948="FINALIZADO"</formula>
    </cfRule>
  </conditionalFormatting>
  <conditionalFormatting sqref="X948">
    <cfRule type="expression" dxfId="1" priority="4659">
      <formula>$T948=""</formula>
    </cfRule>
  </conditionalFormatting>
  <conditionalFormatting sqref="X948">
    <cfRule type="expression" dxfId="2" priority="4660">
      <formula>$T948="ENVIO OS"</formula>
    </cfRule>
  </conditionalFormatting>
  <conditionalFormatting sqref="X948">
    <cfRule type="expression" dxfId="3" priority="4661">
      <formula>$T948="FINALIZADO"</formula>
    </cfRule>
  </conditionalFormatting>
  <conditionalFormatting sqref="X948">
    <cfRule type="expression" dxfId="1" priority="4662">
      <formula>$T948=""</formula>
    </cfRule>
  </conditionalFormatting>
  <conditionalFormatting sqref="X948">
    <cfRule type="expression" dxfId="2" priority="4663">
      <formula>$T948="ENVIO OS"</formula>
    </cfRule>
  </conditionalFormatting>
  <conditionalFormatting sqref="X948">
    <cfRule type="expression" dxfId="2" priority="4664">
      <formula>$T948="PEDIDO COMERCIAL"</formula>
    </cfRule>
  </conditionalFormatting>
  <conditionalFormatting sqref="X948">
    <cfRule type="expression" dxfId="4" priority="4665">
      <formula>$T948="REINGRESO FINALIZADO"</formula>
    </cfRule>
  </conditionalFormatting>
  <conditionalFormatting sqref="X948">
    <cfRule type="expression" dxfId="2" priority="4666">
      <formula>$T948="ENVIO OS N2"</formula>
    </cfRule>
  </conditionalFormatting>
  <conditionalFormatting sqref="X948">
    <cfRule type="expression" dxfId="2" priority="4667">
      <formula>$T948="ENVIO OS N1"</formula>
    </cfRule>
  </conditionalFormatting>
  <conditionalFormatting sqref="U959">
    <cfRule type="expression" dxfId="0" priority="4668">
      <formula>$T959="FINALIZADO"</formula>
    </cfRule>
  </conditionalFormatting>
  <conditionalFormatting sqref="U959">
    <cfRule type="expression" dxfId="1" priority="4669">
      <formula>$T959=""</formula>
    </cfRule>
  </conditionalFormatting>
  <conditionalFormatting sqref="U959">
    <cfRule type="expression" dxfId="2" priority="4670">
      <formula>$T959="ENVIO OS"</formula>
    </cfRule>
  </conditionalFormatting>
  <conditionalFormatting sqref="U959">
    <cfRule type="expression" dxfId="3" priority="4671">
      <formula>$T959="FINALIZADO"</formula>
    </cfRule>
  </conditionalFormatting>
  <conditionalFormatting sqref="U959">
    <cfRule type="expression" dxfId="1" priority="4672">
      <formula>$T959=""</formula>
    </cfRule>
  </conditionalFormatting>
  <conditionalFormatting sqref="U959">
    <cfRule type="expression" dxfId="2" priority="4673">
      <formula>$T959="ENVIO OS"</formula>
    </cfRule>
  </conditionalFormatting>
  <conditionalFormatting sqref="U959">
    <cfRule type="expression" dxfId="4" priority="4674">
      <formula>$T959="REINGRESO FINALIZADO"</formula>
    </cfRule>
  </conditionalFormatting>
  <conditionalFormatting sqref="U959">
    <cfRule type="expression" dxfId="2" priority="4675">
      <formula>$T959="ENVIO OS N2"</formula>
    </cfRule>
  </conditionalFormatting>
  <conditionalFormatting sqref="U959">
    <cfRule type="expression" dxfId="2" priority="4676">
      <formula>$T959="ENVIO OS N1"</formula>
    </cfRule>
  </conditionalFormatting>
  <conditionalFormatting sqref="T959">
    <cfRule type="expression" dxfId="0" priority="4677">
      <formula>$T959="FINALIZADO"</formula>
    </cfRule>
  </conditionalFormatting>
  <conditionalFormatting sqref="T959">
    <cfRule type="expression" dxfId="1" priority="4678">
      <formula>$T959=""</formula>
    </cfRule>
  </conditionalFormatting>
  <conditionalFormatting sqref="T959">
    <cfRule type="expression" dxfId="2" priority="4679">
      <formula>$T959="ENVIO OS"</formula>
    </cfRule>
  </conditionalFormatting>
  <conditionalFormatting sqref="T959">
    <cfRule type="expression" dxfId="3" priority="4680">
      <formula>$T959="FINALIZADO"</formula>
    </cfRule>
  </conditionalFormatting>
  <conditionalFormatting sqref="T959">
    <cfRule type="expression" dxfId="1" priority="4681">
      <formula>$T959=""</formula>
    </cfRule>
  </conditionalFormatting>
  <conditionalFormatting sqref="T959">
    <cfRule type="expression" dxfId="2" priority="4682">
      <formula>$T959="ENVIO OS"</formula>
    </cfRule>
  </conditionalFormatting>
  <conditionalFormatting sqref="T959">
    <cfRule type="expression" dxfId="4" priority="4683">
      <formula>$T959="REINGRESO FINALIZADO"</formula>
    </cfRule>
  </conditionalFormatting>
  <conditionalFormatting sqref="T959">
    <cfRule type="expression" dxfId="2" priority="4684">
      <formula>$T959="ENVIO OS N2"</formula>
    </cfRule>
  </conditionalFormatting>
  <conditionalFormatting sqref="T959">
    <cfRule type="expression" dxfId="2" priority="4685">
      <formula>$T959="ENVIO OS N1"</formula>
    </cfRule>
  </conditionalFormatting>
  <conditionalFormatting sqref="T959">
    <cfRule type="expression" dxfId="3" priority="4686">
      <formula>$T959="FINALIZADO"</formula>
    </cfRule>
  </conditionalFormatting>
  <conditionalFormatting sqref="T959">
    <cfRule type="expression" dxfId="1" priority="4687">
      <formula>$T959=""</formula>
    </cfRule>
  </conditionalFormatting>
  <conditionalFormatting sqref="T959">
    <cfRule type="expression" dxfId="2" priority="4688">
      <formula>$T959="ENVIO OS"</formula>
    </cfRule>
  </conditionalFormatting>
  <conditionalFormatting sqref="T959">
    <cfRule type="expression" dxfId="4" priority="4689">
      <formula>$T959="REINGRESO FINALIZADO"</formula>
    </cfRule>
  </conditionalFormatting>
  <conditionalFormatting sqref="T959">
    <cfRule type="expression" dxfId="2" priority="4690">
      <formula>$T959="ENVIO OS N2"</formula>
    </cfRule>
  </conditionalFormatting>
  <conditionalFormatting sqref="T959">
    <cfRule type="expression" dxfId="2" priority="4691">
      <formula>$T959="ENVIO OS N1"</formula>
    </cfRule>
  </conditionalFormatting>
  <conditionalFormatting sqref="A971">
    <cfRule type="expression" dxfId="0" priority="4692">
      <formula>$T971="FINALIZADO"</formula>
    </cfRule>
  </conditionalFormatting>
  <conditionalFormatting sqref="A971">
    <cfRule type="expression" dxfId="1" priority="4693">
      <formula>$T971=""</formula>
    </cfRule>
  </conditionalFormatting>
  <conditionalFormatting sqref="A971">
    <cfRule type="expression" dxfId="2" priority="4694">
      <formula>$T971="ENVIO OS"</formula>
    </cfRule>
  </conditionalFormatting>
  <conditionalFormatting sqref="A971">
    <cfRule type="expression" dxfId="3" priority="4695">
      <formula>$T971="FINALIZADO"</formula>
    </cfRule>
  </conditionalFormatting>
  <conditionalFormatting sqref="A971">
    <cfRule type="expression" dxfId="1" priority="4696">
      <formula>$T971=""</formula>
    </cfRule>
  </conditionalFormatting>
  <conditionalFormatting sqref="A971">
    <cfRule type="expression" dxfId="2" priority="4697">
      <formula>$T971="ENVIO OS"</formula>
    </cfRule>
  </conditionalFormatting>
  <conditionalFormatting sqref="A971">
    <cfRule type="expression" dxfId="4" priority="4698">
      <formula>$T971="REINGRESO FINALIZADO"</formula>
    </cfRule>
  </conditionalFormatting>
  <conditionalFormatting sqref="A971">
    <cfRule type="expression" dxfId="2" priority="4699">
      <formula>$T971="ENVIO OS N2"</formula>
    </cfRule>
  </conditionalFormatting>
  <conditionalFormatting sqref="A971">
    <cfRule type="expression" dxfId="2" priority="4700">
      <formula>$T971="ENVIO OS N1"</formula>
    </cfRule>
  </conditionalFormatting>
  <conditionalFormatting sqref="J971">
    <cfRule type="expression" dxfId="2" priority="4701">
      <formula>$T971="PEDIDO COMERCIAL"</formula>
    </cfRule>
  </conditionalFormatting>
  <conditionalFormatting sqref="J971">
    <cfRule type="expression" dxfId="4" priority="4702">
      <formula>$T971="REINGRESO FINALIZADO"</formula>
    </cfRule>
  </conditionalFormatting>
  <conditionalFormatting sqref="J971">
    <cfRule type="expression" dxfId="2" priority="4703">
      <formula>$T971="ENVIO OS N2"</formula>
    </cfRule>
  </conditionalFormatting>
  <conditionalFormatting sqref="J971">
    <cfRule type="expression" dxfId="2" priority="4704">
      <formula>$T971="ENVIO OS N1"</formula>
    </cfRule>
  </conditionalFormatting>
  <conditionalFormatting sqref="J971">
    <cfRule type="expression" dxfId="3" priority="4705">
      <formula>$T971="FINALIZADO"</formula>
    </cfRule>
  </conditionalFormatting>
  <conditionalFormatting sqref="J971">
    <cfRule type="expression" dxfId="1" priority="4706">
      <formula>$T971=""</formula>
    </cfRule>
  </conditionalFormatting>
  <conditionalFormatting sqref="J971">
    <cfRule type="expression" dxfId="2" priority="4707">
      <formula>$T971="ENVIO OS"</formula>
    </cfRule>
  </conditionalFormatting>
  <conditionalFormatting sqref="J971">
    <cfRule type="expression" dxfId="2" priority="4708">
      <formula>$T971="PEDIDO COMERCIAL"</formula>
    </cfRule>
  </conditionalFormatting>
  <conditionalFormatting sqref="J971">
    <cfRule type="expression" dxfId="4" priority="4709">
      <formula>$T971="REINGRESO FINALIZADO"</formula>
    </cfRule>
  </conditionalFormatting>
  <conditionalFormatting sqref="J971">
    <cfRule type="expression" dxfId="2" priority="4710">
      <formula>$T971="ENVIO OS N2"</formula>
    </cfRule>
  </conditionalFormatting>
  <conditionalFormatting sqref="J971">
    <cfRule type="expression" dxfId="2" priority="4711">
      <formula>$T971="ENVIO OS N1"</formula>
    </cfRule>
  </conditionalFormatting>
  <conditionalFormatting sqref="E971:F971">
    <cfRule type="expression" dxfId="3" priority="4712">
      <formula>$T971="FINALIZADO"</formula>
    </cfRule>
  </conditionalFormatting>
  <conditionalFormatting sqref="E971:F971">
    <cfRule type="expression" dxfId="1" priority="4713">
      <formula>$T971=""</formula>
    </cfRule>
  </conditionalFormatting>
  <conditionalFormatting sqref="E971:F971">
    <cfRule type="expression" dxfId="2" priority="4714">
      <formula>$T971="ENVIO OS"</formula>
    </cfRule>
  </conditionalFormatting>
  <conditionalFormatting sqref="E971:F971">
    <cfRule type="expression" dxfId="4" priority="4715">
      <formula>$T971="REINGRESO FINALIZADO"</formula>
    </cfRule>
  </conditionalFormatting>
  <conditionalFormatting sqref="E971:F971">
    <cfRule type="expression" dxfId="2" priority="4716">
      <formula>$T971="ENVIO OS N2"</formula>
    </cfRule>
  </conditionalFormatting>
  <conditionalFormatting sqref="E971:F971">
    <cfRule type="expression" dxfId="2" priority="4717">
      <formula>$T971="ENVIO OS N1"</formula>
    </cfRule>
  </conditionalFormatting>
  <conditionalFormatting sqref="J971">
    <cfRule type="expression" dxfId="6" priority="4718">
      <formula>$T971="PEDIDO COMERCIAL"</formula>
    </cfRule>
  </conditionalFormatting>
  <conditionalFormatting sqref="J971">
    <cfRule type="expression" dxfId="4" priority="4719">
      <formula>$T971="REINGRESO FINALIZADO"</formula>
    </cfRule>
  </conditionalFormatting>
  <conditionalFormatting sqref="J971">
    <cfRule type="expression" dxfId="2" priority="4720">
      <formula>$T971="ENVIO OS N2"</formula>
    </cfRule>
  </conditionalFormatting>
  <conditionalFormatting sqref="J971">
    <cfRule type="expression" dxfId="2" priority="4721">
      <formula>$T971="ENVIO OS N1"</formula>
    </cfRule>
  </conditionalFormatting>
  <conditionalFormatting sqref="T971">
    <cfRule type="expression" dxfId="3" priority="4722">
      <formula>$T971="FINALIZADO"</formula>
    </cfRule>
  </conditionalFormatting>
  <conditionalFormatting sqref="T971">
    <cfRule type="expression" dxfId="1" priority="4723">
      <formula>$T971=""</formula>
    </cfRule>
  </conditionalFormatting>
  <conditionalFormatting sqref="T971">
    <cfRule type="expression" dxfId="2" priority="4724">
      <formula>$T971="ENVIO OS"</formula>
    </cfRule>
  </conditionalFormatting>
  <conditionalFormatting sqref="T971">
    <cfRule type="expression" dxfId="4" priority="4725">
      <formula>$T971="REINGRESO FINALIZADO"</formula>
    </cfRule>
  </conditionalFormatting>
  <conditionalFormatting sqref="T971">
    <cfRule type="expression" dxfId="2" priority="4726">
      <formula>$T971="ENVIO OS N2"</formula>
    </cfRule>
  </conditionalFormatting>
  <conditionalFormatting sqref="T971">
    <cfRule type="expression" dxfId="2" priority="4727">
      <formula>$T971="ENVIO OS N1"</formula>
    </cfRule>
  </conditionalFormatting>
  <conditionalFormatting sqref="T806">
    <cfRule type="expression" dxfId="3" priority="4728">
      <formula>$T806="FINALIZADO"</formula>
    </cfRule>
  </conditionalFormatting>
  <conditionalFormatting sqref="T806">
    <cfRule type="expression" dxfId="1" priority="4729">
      <formula>$T806=""</formula>
    </cfRule>
  </conditionalFormatting>
  <conditionalFormatting sqref="T806">
    <cfRule type="expression" dxfId="2" priority="4730">
      <formula>$T806="ENVIO OS"</formula>
    </cfRule>
  </conditionalFormatting>
  <conditionalFormatting sqref="T806">
    <cfRule type="expression" dxfId="4" priority="4731">
      <formula>$T806="REINGRESO FINALIZADO"</formula>
    </cfRule>
  </conditionalFormatting>
  <conditionalFormatting sqref="T806">
    <cfRule type="expression" dxfId="2" priority="4732">
      <formula>$T806="ENVIO OS N2"</formula>
    </cfRule>
  </conditionalFormatting>
  <conditionalFormatting sqref="T806">
    <cfRule type="expression" dxfId="2" priority="4733">
      <formula>$T806="ENVIO OS N1"</formula>
    </cfRule>
  </conditionalFormatting>
  <conditionalFormatting sqref="U806">
    <cfRule type="expression" dxfId="3" priority="4734">
      <formula>$T806="FINALIZADO"</formula>
    </cfRule>
  </conditionalFormatting>
  <conditionalFormatting sqref="U806">
    <cfRule type="expression" dxfId="1" priority="4735">
      <formula>$T806=""</formula>
    </cfRule>
  </conditionalFormatting>
  <conditionalFormatting sqref="U806">
    <cfRule type="expression" dxfId="2" priority="4736">
      <formula>$T806="ENVIO OS"</formula>
    </cfRule>
  </conditionalFormatting>
  <conditionalFormatting sqref="U806">
    <cfRule type="expression" dxfId="4" priority="4737">
      <formula>$T806="REINGRESO FINALIZADO"</formula>
    </cfRule>
  </conditionalFormatting>
  <conditionalFormatting sqref="U806">
    <cfRule type="expression" dxfId="2" priority="4738">
      <formula>$T806="ENVIO OS N2"</formula>
    </cfRule>
  </conditionalFormatting>
  <conditionalFormatting sqref="U806">
    <cfRule type="expression" dxfId="2" priority="4739">
      <formula>$T806="ENVIO OS N1"</formula>
    </cfRule>
  </conditionalFormatting>
  <conditionalFormatting sqref="M886">
    <cfRule type="expression" dxfId="0" priority="4740">
      <formula>$T886="FINALIZADO"</formula>
    </cfRule>
  </conditionalFormatting>
  <conditionalFormatting sqref="M886">
    <cfRule type="expression" dxfId="1" priority="4741">
      <formula>$T886=""</formula>
    </cfRule>
  </conditionalFormatting>
  <conditionalFormatting sqref="M886">
    <cfRule type="expression" dxfId="2" priority="4742">
      <formula>$T886="ENVIO OS"</formula>
    </cfRule>
  </conditionalFormatting>
  <conditionalFormatting sqref="M886">
    <cfRule type="expression" dxfId="3" priority="4743">
      <formula>$T886="FINALIZADO"</formula>
    </cfRule>
  </conditionalFormatting>
  <conditionalFormatting sqref="M886">
    <cfRule type="expression" dxfId="1" priority="4744">
      <formula>$T886=""</formula>
    </cfRule>
  </conditionalFormatting>
  <conditionalFormatting sqref="M886">
    <cfRule type="expression" dxfId="2" priority="4745">
      <formula>$T886="ENVIO OS"</formula>
    </cfRule>
  </conditionalFormatting>
  <conditionalFormatting sqref="M886">
    <cfRule type="expression" dxfId="4" priority="4746">
      <formula>$T886="REINGRESO FINALIZADO"</formula>
    </cfRule>
  </conditionalFormatting>
  <conditionalFormatting sqref="M886">
    <cfRule type="expression" dxfId="2" priority="4747">
      <formula>$T886="ENVIO OS N2"</formula>
    </cfRule>
  </conditionalFormatting>
  <conditionalFormatting sqref="M886">
    <cfRule type="expression" dxfId="2" priority="4748">
      <formula>$T886="ENVIO OS N1"</formula>
    </cfRule>
  </conditionalFormatting>
  <conditionalFormatting sqref="M886">
    <cfRule type="expression" dxfId="3" priority="4749">
      <formula>$T886="FINALIZADO"</formula>
    </cfRule>
  </conditionalFormatting>
  <conditionalFormatting sqref="M886">
    <cfRule type="expression" dxfId="1" priority="4750">
      <formula>$T886=""</formula>
    </cfRule>
  </conditionalFormatting>
  <conditionalFormatting sqref="M886">
    <cfRule type="expression" dxfId="2" priority="4751">
      <formula>$T886="ENVIO OS"</formula>
    </cfRule>
  </conditionalFormatting>
  <conditionalFormatting sqref="M886">
    <cfRule type="expression" dxfId="4" priority="4752">
      <formula>$T886="REINGRESO FINALIZADO"</formula>
    </cfRule>
  </conditionalFormatting>
  <conditionalFormatting sqref="M886">
    <cfRule type="expression" dxfId="2" priority="4753">
      <formula>$T886="ENVIO OS N2"</formula>
    </cfRule>
  </conditionalFormatting>
  <conditionalFormatting sqref="M886">
    <cfRule type="expression" dxfId="2" priority="4754">
      <formula>$T886="ENVIO OS N1"</formula>
    </cfRule>
  </conditionalFormatting>
  <conditionalFormatting sqref="A972">
    <cfRule type="expression" dxfId="3" priority="4755">
      <formula>$T972="FINALIZADO"</formula>
    </cfRule>
  </conditionalFormatting>
  <conditionalFormatting sqref="A972">
    <cfRule type="expression" dxfId="1" priority="4756">
      <formula>$T972=""</formula>
    </cfRule>
  </conditionalFormatting>
  <conditionalFormatting sqref="A972">
    <cfRule type="expression" dxfId="2" priority="4757">
      <formula>$T972="ENVIO OS"</formula>
    </cfRule>
  </conditionalFormatting>
  <conditionalFormatting sqref="A972">
    <cfRule type="expression" dxfId="4" priority="4758">
      <formula>$T972="REINGRESO FINALIZADO"</formula>
    </cfRule>
  </conditionalFormatting>
  <conditionalFormatting sqref="A972">
    <cfRule type="expression" dxfId="2" priority="4759">
      <formula>$T972="ENVIO OS N2"</formula>
    </cfRule>
  </conditionalFormatting>
  <conditionalFormatting sqref="A972">
    <cfRule type="expression" dxfId="2" priority="4760">
      <formula>$T972="ENVIO OS N1"</formula>
    </cfRule>
  </conditionalFormatting>
  <conditionalFormatting sqref="J972">
    <cfRule type="expression" dxfId="2" priority="4761">
      <formula>$T972="PEDIDO COMERCIAL"</formula>
    </cfRule>
  </conditionalFormatting>
  <conditionalFormatting sqref="J972">
    <cfRule type="expression" dxfId="4" priority="4762">
      <formula>$T972="REINGRESO FINALIZADO"</formula>
    </cfRule>
  </conditionalFormatting>
  <conditionalFormatting sqref="J972">
    <cfRule type="expression" dxfId="2" priority="4763">
      <formula>$T972="ENVIO OS N2"</formula>
    </cfRule>
  </conditionalFormatting>
  <conditionalFormatting sqref="J972">
    <cfRule type="expression" dxfId="2" priority="4764">
      <formula>$T972="ENVIO OS N1"</formula>
    </cfRule>
  </conditionalFormatting>
  <conditionalFormatting sqref="O972:P972 R972:AB972">
    <cfRule type="expression" dxfId="3" priority="4765">
      <formula>$T972="FINALIZADO"</formula>
    </cfRule>
  </conditionalFormatting>
  <conditionalFormatting sqref="O972:P972 R972:AB972">
    <cfRule type="expression" dxfId="1" priority="4766">
      <formula>$T972=""</formula>
    </cfRule>
  </conditionalFormatting>
  <conditionalFormatting sqref="O972:P972 R972:AB972">
    <cfRule type="expression" dxfId="2" priority="4767">
      <formula>$T972="ENVIO OS"</formula>
    </cfRule>
  </conditionalFormatting>
  <conditionalFormatting sqref="O972:P972 R972:W972">
    <cfRule type="expression" dxfId="4" priority="4768">
      <formula>$T972="REINGRESO FINALIZADO"</formula>
    </cfRule>
  </conditionalFormatting>
  <conditionalFormatting sqref="O972:P972 R972:W972">
    <cfRule type="expression" dxfId="2" priority="4769">
      <formula>$T972="ENVIO OS N2"</formula>
    </cfRule>
  </conditionalFormatting>
  <conditionalFormatting sqref="O972:P972 R972:W972">
    <cfRule type="expression" dxfId="2" priority="4770">
      <formula>$T972="ENVIO OS N1"</formula>
    </cfRule>
  </conditionalFormatting>
  <conditionalFormatting sqref="J972">
    <cfRule type="expression" dxfId="2" priority="4771">
      <formula>$T972="PEDIDO COMERCIAL"</formula>
    </cfRule>
  </conditionalFormatting>
  <conditionalFormatting sqref="J972">
    <cfRule type="expression" dxfId="4" priority="4772">
      <formula>$T972="REINGRESO FINALIZADO"</formula>
    </cfRule>
  </conditionalFormatting>
  <conditionalFormatting sqref="J972">
    <cfRule type="expression" dxfId="2" priority="4773">
      <formula>$T972="ENVIO OS N2"</formula>
    </cfRule>
  </conditionalFormatting>
  <conditionalFormatting sqref="J972">
    <cfRule type="expression" dxfId="2" priority="4774">
      <formula>$T972="ENVIO OS N1"</formula>
    </cfRule>
  </conditionalFormatting>
  <conditionalFormatting sqref="N972">
    <cfRule type="expression" dxfId="3" priority="4775">
      <formula>$T972="FINALIZADO"</formula>
    </cfRule>
  </conditionalFormatting>
  <conditionalFormatting sqref="N972">
    <cfRule type="expression" dxfId="1" priority="4776">
      <formula>$T972=""</formula>
    </cfRule>
  </conditionalFormatting>
  <conditionalFormatting sqref="N972">
    <cfRule type="expression" dxfId="2" priority="4777">
      <formula>$T972="ENVIO OS"</formula>
    </cfRule>
  </conditionalFormatting>
  <conditionalFormatting sqref="N972">
    <cfRule type="expression" dxfId="4" priority="4778">
      <formula>$T972="REINGRESO FINALIZADO"</formula>
    </cfRule>
  </conditionalFormatting>
  <conditionalFormatting sqref="N972">
    <cfRule type="expression" dxfId="2" priority="4779">
      <formula>$T972="ENVIO OS N2"</formula>
    </cfRule>
  </conditionalFormatting>
  <conditionalFormatting sqref="N972">
    <cfRule type="expression" dxfId="2" priority="4780">
      <formula>$T972="ENVIO OS N1"</formula>
    </cfRule>
  </conditionalFormatting>
  <conditionalFormatting sqref="F972">
    <cfRule type="expression" dxfId="3" priority="4781">
      <formula>$T972="FINALIZADO"</formula>
    </cfRule>
  </conditionalFormatting>
  <conditionalFormatting sqref="F972">
    <cfRule type="expression" dxfId="1" priority="4782">
      <formula>$T972=""</formula>
    </cfRule>
  </conditionalFormatting>
  <conditionalFormatting sqref="F972">
    <cfRule type="expression" dxfId="2" priority="4783">
      <formula>$T972="ENVIO OS"</formula>
    </cfRule>
  </conditionalFormatting>
  <conditionalFormatting sqref="F972">
    <cfRule type="expression" dxfId="4" priority="4784">
      <formula>$T972="REINGRESO FINALIZADO"</formula>
    </cfRule>
  </conditionalFormatting>
  <conditionalFormatting sqref="F972">
    <cfRule type="expression" dxfId="2" priority="4785">
      <formula>$T972="ENVIO OS N2"</formula>
    </cfRule>
  </conditionalFormatting>
  <conditionalFormatting sqref="F972">
    <cfRule type="expression" dxfId="2" priority="4786">
      <formula>$T972="ENVIO OS N1"</formula>
    </cfRule>
  </conditionalFormatting>
  <conditionalFormatting sqref="J972">
    <cfRule type="expression" dxfId="6" priority="4787">
      <formula>$T972="PEDIDO COMERCIAL"</formula>
    </cfRule>
  </conditionalFormatting>
  <conditionalFormatting sqref="J972">
    <cfRule type="expression" dxfId="4" priority="4788">
      <formula>$T972="REINGRESO FINALIZADO"</formula>
    </cfRule>
  </conditionalFormatting>
  <conditionalFormatting sqref="J972">
    <cfRule type="expression" dxfId="2" priority="4789">
      <formula>$T972="ENVIO OS N2"</formula>
    </cfRule>
  </conditionalFormatting>
  <conditionalFormatting sqref="J972">
    <cfRule type="expression" dxfId="2" priority="4790">
      <formula>$T972="ENVIO OS N1"</formula>
    </cfRule>
  </conditionalFormatting>
  <conditionalFormatting sqref="M972">
    <cfRule type="expression" dxfId="0" priority="4791">
      <formula>$T972="FINALIZADO"</formula>
    </cfRule>
  </conditionalFormatting>
  <conditionalFormatting sqref="M972">
    <cfRule type="expression" dxfId="1" priority="4792">
      <formula>$T972=""</formula>
    </cfRule>
  </conditionalFormatting>
  <conditionalFormatting sqref="M972">
    <cfRule type="expression" dxfId="2" priority="4793">
      <formula>$T972="ENVIO OS"</formula>
    </cfRule>
  </conditionalFormatting>
  <conditionalFormatting sqref="M972">
    <cfRule type="expression" dxfId="3" priority="4794">
      <formula>$T972="FINALIZADO"</formula>
    </cfRule>
  </conditionalFormatting>
  <conditionalFormatting sqref="M972">
    <cfRule type="expression" dxfId="1" priority="4795">
      <formula>$T972=""</formula>
    </cfRule>
  </conditionalFormatting>
  <conditionalFormatting sqref="M972">
    <cfRule type="expression" dxfId="2" priority="4796">
      <formula>$T972="ENVIO OS"</formula>
    </cfRule>
  </conditionalFormatting>
  <conditionalFormatting sqref="M972">
    <cfRule type="expression" dxfId="4" priority="4797">
      <formula>$T972="REINGRESO FINALIZADO"</formula>
    </cfRule>
  </conditionalFormatting>
  <conditionalFormatting sqref="M972">
    <cfRule type="expression" dxfId="2" priority="4798">
      <formula>$T972="ENVIO OS N2"</formula>
    </cfRule>
  </conditionalFormatting>
  <conditionalFormatting sqref="M972">
    <cfRule type="expression" dxfId="2" priority="4799">
      <formula>$T972="ENVIO OS N1"</formula>
    </cfRule>
  </conditionalFormatting>
  <conditionalFormatting sqref="M972">
    <cfRule type="expression" dxfId="3" priority="4800">
      <formula>$T972="FINALIZADO"</formula>
    </cfRule>
  </conditionalFormatting>
  <conditionalFormatting sqref="M972">
    <cfRule type="expression" dxfId="1" priority="4801">
      <formula>$T972=""</formula>
    </cfRule>
  </conditionalFormatting>
  <conditionalFormatting sqref="M972">
    <cfRule type="expression" dxfId="2" priority="4802">
      <formula>$T972="ENVIO OS"</formula>
    </cfRule>
  </conditionalFormatting>
  <conditionalFormatting sqref="M972">
    <cfRule type="expression" dxfId="4" priority="4803">
      <formula>$T972="REINGRESO FINALIZADO"</formula>
    </cfRule>
  </conditionalFormatting>
  <conditionalFormatting sqref="M972">
    <cfRule type="expression" dxfId="2" priority="4804">
      <formula>$T972="ENVIO OS N2"</formula>
    </cfRule>
  </conditionalFormatting>
  <conditionalFormatting sqref="M972">
    <cfRule type="expression" dxfId="2" priority="4805">
      <formula>$T972="ENVIO OS N1"</formula>
    </cfRule>
  </conditionalFormatting>
  <conditionalFormatting sqref="Z973:AB973">
    <cfRule type="expression" dxfId="3" priority="4806">
      <formula>$T973="FINALIZADO"</formula>
    </cfRule>
  </conditionalFormatting>
  <conditionalFormatting sqref="Z973:AB973">
    <cfRule type="expression" dxfId="1" priority="4807">
      <formula>$T973=""</formula>
    </cfRule>
  </conditionalFormatting>
  <conditionalFormatting sqref="Z973:AB973">
    <cfRule type="expression" dxfId="2" priority="4808">
      <formula>$T973="ENVIO OS"</formula>
    </cfRule>
  </conditionalFormatting>
  <conditionalFormatting sqref="A973">
    <cfRule type="expression" dxfId="4" priority="4809">
      <formula>$T973="REINGRESO FINALIZADO"</formula>
    </cfRule>
  </conditionalFormatting>
  <conditionalFormatting sqref="A973">
    <cfRule type="expression" dxfId="2" priority="4810">
      <formula>$T973="ENVIO OS N2"</formula>
    </cfRule>
  </conditionalFormatting>
  <conditionalFormatting sqref="A973">
    <cfRule type="expression" dxfId="2" priority="4811">
      <formula>$T973="ENVIO OS N1"</formula>
    </cfRule>
  </conditionalFormatting>
  <conditionalFormatting sqref="J973">
    <cfRule type="expression" dxfId="2" priority="4812">
      <formula>$T973="PEDIDO COMERCIAL"</formula>
    </cfRule>
  </conditionalFormatting>
  <conditionalFormatting sqref="J973">
    <cfRule type="expression" dxfId="4" priority="4813">
      <formula>$T973="REINGRESO FINALIZADO"</formula>
    </cfRule>
  </conditionalFormatting>
  <conditionalFormatting sqref="J973">
    <cfRule type="expression" dxfId="2" priority="4814">
      <formula>$T973="ENVIO OS N2"</formula>
    </cfRule>
  </conditionalFormatting>
  <conditionalFormatting sqref="J973">
    <cfRule type="expression" dxfId="2" priority="4815">
      <formula>$T973="ENVIO OS N1"</formula>
    </cfRule>
  </conditionalFormatting>
  <conditionalFormatting sqref="Y973">
    <cfRule type="expression" dxfId="3" priority="4816">
      <formula>$T973="FINALIZADO"</formula>
    </cfRule>
  </conditionalFormatting>
  <conditionalFormatting sqref="Y973">
    <cfRule type="expression" dxfId="1" priority="4817">
      <formula>$T973=""</formula>
    </cfRule>
  </conditionalFormatting>
  <conditionalFormatting sqref="Y973">
    <cfRule type="expression" dxfId="2" priority="4818">
      <formula>$T973="ENVIO OS"</formula>
    </cfRule>
  </conditionalFormatting>
  <conditionalFormatting sqref="Y973">
    <cfRule type="expression" dxfId="4" priority="4819">
      <formula>$T973="REINGRESO FINALIZADO"</formula>
    </cfRule>
  </conditionalFormatting>
  <conditionalFormatting sqref="Y973">
    <cfRule type="expression" dxfId="2" priority="4820">
      <formula>$T973="ENVIO OS N2"</formula>
    </cfRule>
  </conditionalFormatting>
  <conditionalFormatting sqref="Y973">
    <cfRule type="expression" dxfId="2" priority="4821">
      <formula>$T973="ENVIO OS N1"</formula>
    </cfRule>
  </conditionalFormatting>
  <conditionalFormatting sqref="Y973">
    <cfRule type="expression" dxfId="0" priority="4822">
      <formula>$T973="FINALIZADO"</formula>
    </cfRule>
  </conditionalFormatting>
  <conditionalFormatting sqref="Y973">
    <cfRule type="expression" dxfId="1" priority="4823">
      <formula>$T973=""</formula>
    </cfRule>
  </conditionalFormatting>
  <conditionalFormatting sqref="Y973">
    <cfRule type="expression" dxfId="2" priority="4824">
      <formula>$T973="ENVIO OS"</formula>
    </cfRule>
  </conditionalFormatting>
  <conditionalFormatting sqref="X973">
    <cfRule type="expression" dxfId="3" priority="4825">
      <formula>$T973="FINALIZADO"</formula>
    </cfRule>
  </conditionalFormatting>
  <conditionalFormatting sqref="X973">
    <cfRule type="expression" dxfId="1" priority="4826">
      <formula>$T973=""</formula>
    </cfRule>
  </conditionalFormatting>
  <conditionalFormatting sqref="X973">
    <cfRule type="expression" dxfId="2" priority="4827">
      <formula>$T973="ENVIO OS"</formula>
    </cfRule>
  </conditionalFormatting>
  <conditionalFormatting sqref="X973">
    <cfRule type="expression" dxfId="2" priority="4828">
      <formula>$T973="PEDIDO COMERCIAL"</formula>
    </cfRule>
  </conditionalFormatting>
  <conditionalFormatting sqref="X973">
    <cfRule type="expression" dxfId="4" priority="4829">
      <formula>$T973="REINGRESO FINALIZADO"</formula>
    </cfRule>
  </conditionalFormatting>
  <conditionalFormatting sqref="X973">
    <cfRule type="expression" dxfId="2" priority="4830">
      <formula>$T973="ENVIO OS N2"</formula>
    </cfRule>
  </conditionalFormatting>
  <conditionalFormatting sqref="X973">
    <cfRule type="expression" dxfId="2" priority="4831">
      <formula>$T973="ENVIO OS N1"</formula>
    </cfRule>
  </conditionalFormatting>
  <conditionalFormatting sqref="M973">
    <cfRule type="expression" dxfId="3" priority="4832">
      <formula>$T973="FINALIZADO"</formula>
    </cfRule>
  </conditionalFormatting>
  <conditionalFormatting sqref="M973">
    <cfRule type="expression" dxfId="1" priority="4833">
      <formula>$T973=""</formula>
    </cfRule>
  </conditionalFormatting>
  <conditionalFormatting sqref="M973">
    <cfRule type="expression" dxfId="2" priority="4834">
      <formula>$T973="ENVIO OS"</formula>
    </cfRule>
  </conditionalFormatting>
  <conditionalFormatting sqref="M973">
    <cfRule type="expression" dxfId="4" priority="4835">
      <formula>$T973="REINGRESO FINALIZADO"</formula>
    </cfRule>
  </conditionalFormatting>
  <conditionalFormatting sqref="M973">
    <cfRule type="expression" dxfId="2" priority="4836">
      <formula>$T973="ENVIO OS N2"</formula>
    </cfRule>
  </conditionalFormatting>
  <conditionalFormatting sqref="M973">
    <cfRule type="expression" dxfId="2" priority="4837">
      <formula>$T973="ENVIO OS N1"</formula>
    </cfRule>
  </conditionalFormatting>
  <conditionalFormatting sqref="AC973:AD973">
    <cfRule type="expression" dxfId="3" priority="4838">
      <formula>$T973="FINALIZADO"</formula>
    </cfRule>
  </conditionalFormatting>
  <conditionalFormatting sqref="AC973:AD973">
    <cfRule type="expression" dxfId="1" priority="4839">
      <formula>$T973=""</formula>
    </cfRule>
  </conditionalFormatting>
  <conditionalFormatting sqref="AC973:AD973">
    <cfRule type="expression" dxfId="2" priority="4840">
      <formula>$T973="ENVIO OS"</formula>
    </cfRule>
  </conditionalFormatting>
  <conditionalFormatting sqref="AC973:AD973">
    <cfRule type="expression" dxfId="4" priority="4841">
      <formula>$T973="REINGRESO FINALIZADO"</formula>
    </cfRule>
  </conditionalFormatting>
  <conditionalFormatting sqref="AC973:AD973">
    <cfRule type="expression" dxfId="2" priority="4842">
      <formula>$T973="ENVIO OS N2"</formula>
    </cfRule>
  </conditionalFormatting>
  <conditionalFormatting sqref="AC973:AD973">
    <cfRule type="expression" dxfId="2" priority="4843">
      <formula>$T973="ENVIO OS N1"</formula>
    </cfRule>
  </conditionalFormatting>
  <conditionalFormatting sqref="X973">
    <cfRule type="expression" dxfId="2" priority="4844">
      <formula>$T973="PEDIDO COMERCIAL"</formula>
    </cfRule>
  </conditionalFormatting>
  <conditionalFormatting sqref="X973">
    <cfRule type="expression" dxfId="4" priority="4845">
      <formula>$T973="REINGRESO FINALIZADO"</formula>
    </cfRule>
  </conditionalFormatting>
  <conditionalFormatting sqref="X973">
    <cfRule type="expression" dxfId="2" priority="4846">
      <formula>$T973="ENVIO OS N2"</formula>
    </cfRule>
  </conditionalFormatting>
  <conditionalFormatting sqref="X973">
    <cfRule type="expression" dxfId="2" priority="4847">
      <formula>$T973="ENVIO OS N1"</formula>
    </cfRule>
  </conditionalFormatting>
  <conditionalFormatting sqref="N973">
    <cfRule type="expression" dxfId="3" priority="4848">
      <formula>$T973="FINALIZADO"</formula>
    </cfRule>
  </conditionalFormatting>
  <conditionalFormatting sqref="N973">
    <cfRule type="expression" dxfId="1" priority="4849">
      <formula>$T973=""</formula>
    </cfRule>
  </conditionalFormatting>
  <conditionalFormatting sqref="N973">
    <cfRule type="expression" dxfId="2" priority="4850">
      <formula>$T973="ENVIO OS"</formula>
    </cfRule>
  </conditionalFormatting>
  <conditionalFormatting sqref="N973">
    <cfRule type="expression" dxfId="4" priority="4851">
      <formula>$T973="REINGRESO FINALIZADO"</formula>
    </cfRule>
  </conditionalFormatting>
  <conditionalFormatting sqref="N973">
    <cfRule type="expression" dxfId="2" priority="4852">
      <formula>$T973="ENVIO OS N2"</formula>
    </cfRule>
  </conditionalFormatting>
  <conditionalFormatting sqref="N973">
    <cfRule type="expression" dxfId="2" priority="4853">
      <formula>$T973="ENVIO OS N1"</formula>
    </cfRule>
  </conditionalFormatting>
  <conditionalFormatting sqref="A974">
    <cfRule type="expression" dxfId="3" priority="4854">
      <formula>$T974="FINALIZADO"</formula>
    </cfRule>
  </conditionalFormatting>
  <conditionalFormatting sqref="A974">
    <cfRule type="expression" dxfId="1" priority="4855">
      <formula>$T974=""</formula>
    </cfRule>
  </conditionalFormatting>
  <conditionalFormatting sqref="A974">
    <cfRule type="expression" dxfId="2" priority="4856">
      <formula>$T974="ENVIO OS"</formula>
    </cfRule>
  </conditionalFormatting>
  <conditionalFormatting sqref="K974:P974 R974:X974">
    <cfRule type="expression" dxfId="4" priority="4857">
      <formula>$T974="REINGRESO FINALIZADO"</formula>
    </cfRule>
  </conditionalFormatting>
  <conditionalFormatting sqref="K974:P974 R974:X974">
    <cfRule type="expression" dxfId="2" priority="4858">
      <formula>$T974="ENVIO OS N2"</formula>
    </cfRule>
  </conditionalFormatting>
  <conditionalFormatting sqref="K974:P974 R974:X974">
    <cfRule type="expression" dxfId="2" priority="4859">
      <formula>$T974="ENVIO OS N1"</formula>
    </cfRule>
  </conditionalFormatting>
  <conditionalFormatting sqref="X974">
    <cfRule type="expression" dxfId="2" priority="4860">
      <formula>$T974="PEDIDO COMERCIAL"</formula>
    </cfRule>
  </conditionalFormatting>
  <conditionalFormatting sqref="X974">
    <cfRule type="expression" dxfId="4" priority="4861">
      <formula>$T974="REINGRESO FINALIZADO"</formula>
    </cfRule>
  </conditionalFormatting>
  <conditionalFormatting sqref="X974">
    <cfRule type="expression" dxfId="2" priority="4862">
      <formula>$T974="ENVIO OS N2"</formula>
    </cfRule>
  </conditionalFormatting>
  <conditionalFormatting sqref="X974">
    <cfRule type="expression" dxfId="2" priority="4863">
      <formula>$T974="ENVIO OS N1"</formula>
    </cfRule>
  </conditionalFormatting>
  <conditionalFormatting sqref="M974">
    <cfRule type="expression" dxfId="3" priority="4864">
      <formula>$T974="FINALIZADO"</formula>
    </cfRule>
  </conditionalFormatting>
  <conditionalFormatting sqref="M974">
    <cfRule type="expression" dxfId="1" priority="4865">
      <formula>$T974=""</formula>
    </cfRule>
  </conditionalFormatting>
  <conditionalFormatting sqref="M974">
    <cfRule type="expression" dxfId="2" priority="4866">
      <formula>$T974="ENVIO OS"</formula>
    </cfRule>
  </conditionalFormatting>
  <conditionalFormatting sqref="M974">
    <cfRule type="expression" dxfId="4" priority="4867">
      <formula>$T974="REINGRESO FINALIZADO"</formula>
    </cfRule>
  </conditionalFormatting>
  <conditionalFormatting sqref="M974">
    <cfRule type="expression" dxfId="2" priority="4868">
      <formula>$T974="ENVIO OS N2"</formula>
    </cfRule>
  </conditionalFormatting>
  <conditionalFormatting sqref="M974">
    <cfRule type="expression" dxfId="2" priority="4869">
      <formula>$T974="ENVIO OS N1"</formula>
    </cfRule>
  </conditionalFormatting>
  <conditionalFormatting sqref="A974">
    <cfRule type="expression" dxfId="3" priority="4870">
      <formula>$T974="FINALIZADO"</formula>
    </cfRule>
  </conditionalFormatting>
  <conditionalFormatting sqref="A974">
    <cfRule type="expression" dxfId="1" priority="4871">
      <formula>$T974=""</formula>
    </cfRule>
  </conditionalFormatting>
  <conditionalFormatting sqref="A974">
    <cfRule type="expression" dxfId="2" priority="4872">
      <formula>$T974="ENVIO OS"</formula>
    </cfRule>
  </conditionalFormatting>
  <conditionalFormatting sqref="O974:P974 R974:W974">
    <cfRule type="expression" dxfId="4" priority="4873">
      <formula>$T974="REINGRESO FINALIZADO"</formula>
    </cfRule>
  </conditionalFormatting>
  <conditionalFormatting sqref="O974:P974 R974:W974">
    <cfRule type="expression" dxfId="2" priority="4874">
      <formula>$T974="ENVIO OS N2"</formula>
    </cfRule>
  </conditionalFormatting>
  <conditionalFormatting sqref="O974:P974 R974:W974">
    <cfRule type="expression" dxfId="2" priority="4875">
      <formula>$T974="ENVIO OS N1"</formula>
    </cfRule>
  </conditionalFormatting>
  <conditionalFormatting sqref="J974">
    <cfRule type="expression" dxfId="2" priority="4876">
      <formula>$T974="PEDIDO COMERCIAL"</formula>
    </cfRule>
  </conditionalFormatting>
  <conditionalFormatting sqref="J974">
    <cfRule type="expression" dxfId="4" priority="4877">
      <formula>$T974="REINGRESO FINALIZADO"</formula>
    </cfRule>
  </conditionalFormatting>
  <conditionalFormatting sqref="J974">
    <cfRule type="expression" dxfId="2" priority="4878">
      <formula>$T974="ENVIO OS N2"</formula>
    </cfRule>
  </conditionalFormatting>
  <conditionalFormatting sqref="J974">
    <cfRule type="expression" dxfId="2" priority="4879">
      <formula>$T974="ENVIO OS N1"</formula>
    </cfRule>
  </conditionalFormatting>
  <conditionalFormatting sqref="N974">
    <cfRule type="expression" dxfId="3" priority="4880">
      <formula>$T974="FINALIZADO"</formula>
    </cfRule>
  </conditionalFormatting>
  <conditionalFormatting sqref="N974">
    <cfRule type="expression" dxfId="1" priority="4881">
      <formula>$T974=""</formula>
    </cfRule>
  </conditionalFormatting>
  <conditionalFormatting sqref="N974">
    <cfRule type="expression" dxfId="2" priority="4882">
      <formula>$T974="ENVIO OS"</formula>
    </cfRule>
  </conditionalFormatting>
  <conditionalFormatting sqref="N974">
    <cfRule type="expression" dxfId="4" priority="4883">
      <formula>$T974="REINGRESO FINALIZADO"</formula>
    </cfRule>
  </conditionalFormatting>
  <conditionalFormatting sqref="N974">
    <cfRule type="expression" dxfId="2" priority="4884">
      <formula>$T974="ENVIO OS N2"</formula>
    </cfRule>
  </conditionalFormatting>
  <conditionalFormatting sqref="N974">
    <cfRule type="expression" dxfId="2" priority="4885">
      <formula>$T974="ENVIO OS N1"</formula>
    </cfRule>
  </conditionalFormatting>
  <conditionalFormatting sqref="J974">
    <cfRule type="expression" dxfId="6" priority="4886">
      <formula>$T974="PEDIDO COMERCIAL"</formula>
    </cfRule>
  </conditionalFormatting>
  <conditionalFormatting sqref="J974">
    <cfRule type="expression" dxfId="4" priority="4887">
      <formula>$T974="REINGRESO FINALIZADO"</formula>
    </cfRule>
  </conditionalFormatting>
  <conditionalFormatting sqref="J974">
    <cfRule type="expression" dxfId="2" priority="4888">
      <formula>$T974="ENVIO OS N2"</formula>
    </cfRule>
  </conditionalFormatting>
  <conditionalFormatting sqref="J974">
    <cfRule type="expression" dxfId="2" priority="4889">
      <formula>$T974="ENVIO OS N1"</formula>
    </cfRule>
  </conditionalFormatting>
  <conditionalFormatting sqref="T975">
    <cfRule type="expression" dxfId="3" priority="4890">
      <formula>$T975="FINALIZADO"</formula>
    </cfRule>
  </conditionalFormatting>
  <conditionalFormatting sqref="T975">
    <cfRule type="expression" dxfId="1" priority="4891">
      <formula>$T975=""</formula>
    </cfRule>
  </conditionalFormatting>
  <conditionalFormatting sqref="T975">
    <cfRule type="expression" dxfId="2" priority="4892">
      <formula>$T975="ENVIO OS"</formula>
    </cfRule>
  </conditionalFormatting>
  <conditionalFormatting sqref="R975:S975">
    <cfRule type="expression" dxfId="0" priority="4893">
      <formula>$T975="FINALIZADO"</formula>
    </cfRule>
  </conditionalFormatting>
  <conditionalFormatting sqref="R975:S975">
    <cfRule type="expression" dxfId="1" priority="4894">
      <formula>$T975=""</formula>
    </cfRule>
  </conditionalFormatting>
  <conditionalFormatting sqref="R975:S975">
    <cfRule type="expression" dxfId="2" priority="4895">
      <formula>$T975="ENVIO OS"</formula>
    </cfRule>
  </conditionalFormatting>
  <conditionalFormatting sqref="A975">
    <cfRule type="expression" dxfId="4" priority="4896">
      <formula>$T975="REINGRESO FINALIZADO"</formula>
    </cfRule>
  </conditionalFormatting>
  <conditionalFormatting sqref="A975">
    <cfRule type="expression" dxfId="2" priority="4897">
      <formula>$T975="ENVIO OS N2"</formula>
    </cfRule>
  </conditionalFormatting>
  <conditionalFormatting sqref="A975">
    <cfRule type="expression" dxfId="2" priority="4898">
      <formula>$T975="ENVIO OS N1"</formula>
    </cfRule>
  </conditionalFormatting>
  <conditionalFormatting sqref="U975">
    <cfRule type="expression" dxfId="3" priority="4899">
      <formula>$T975="FINALIZADO"</formula>
    </cfRule>
  </conditionalFormatting>
  <conditionalFormatting sqref="U975">
    <cfRule type="expression" dxfId="1" priority="4900">
      <formula>$T975=""</formula>
    </cfRule>
  </conditionalFormatting>
  <conditionalFormatting sqref="U975">
    <cfRule type="expression" dxfId="2" priority="4901">
      <formula>$T975="ENVIO OS"</formula>
    </cfRule>
  </conditionalFormatting>
  <conditionalFormatting sqref="U975">
    <cfRule type="expression" dxfId="4" priority="4902">
      <formula>$T975="REINGRESO FINALIZADO"</formula>
    </cfRule>
  </conditionalFormatting>
  <conditionalFormatting sqref="U975">
    <cfRule type="expression" dxfId="2" priority="4903">
      <formula>$T975="ENVIO OS N2"</formula>
    </cfRule>
  </conditionalFormatting>
  <conditionalFormatting sqref="U975">
    <cfRule type="expression" dxfId="2" priority="4904">
      <formula>$T975="ENVIO OS N1"</formula>
    </cfRule>
  </conditionalFormatting>
  <conditionalFormatting sqref="M975">
    <cfRule type="expression" dxfId="3" priority="4905">
      <formula>$T975="FINALIZADO"</formula>
    </cfRule>
  </conditionalFormatting>
  <conditionalFormatting sqref="M975">
    <cfRule type="expression" dxfId="1" priority="4906">
      <formula>$T975=""</formula>
    </cfRule>
  </conditionalFormatting>
  <conditionalFormatting sqref="M975">
    <cfRule type="expression" dxfId="2" priority="4907">
      <formula>$T975="ENVIO OS"</formula>
    </cfRule>
  </conditionalFormatting>
  <conditionalFormatting sqref="M975">
    <cfRule type="expression" dxfId="4" priority="4908">
      <formula>$T975="REINGRESO FINALIZADO"</formula>
    </cfRule>
  </conditionalFormatting>
  <conditionalFormatting sqref="M975">
    <cfRule type="expression" dxfId="2" priority="4909">
      <formula>$T975="ENVIO OS N2"</formula>
    </cfRule>
  </conditionalFormatting>
  <conditionalFormatting sqref="M975">
    <cfRule type="expression" dxfId="2" priority="4910">
      <formula>$T975="ENVIO OS N1"</formula>
    </cfRule>
  </conditionalFormatting>
  <conditionalFormatting sqref="O975:P975 R975:AB975">
    <cfRule type="expression" dxfId="3" priority="4911">
      <formula>$T975="FINALIZADO"</formula>
    </cfRule>
  </conditionalFormatting>
  <conditionalFormatting sqref="O975:P975 R975:AB975">
    <cfRule type="expression" dxfId="1" priority="4912">
      <formula>$T975=""</formula>
    </cfRule>
  </conditionalFormatting>
  <conditionalFormatting sqref="O975:P975 R975:AB975">
    <cfRule type="expression" dxfId="2" priority="4913">
      <formula>$T975="ENVIO OS"</formula>
    </cfRule>
  </conditionalFormatting>
  <conditionalFormatting sqref="AC975:AD975">
    <cfRule type="expression" dxfId="4" priority="4914">
      <formula>$T975="REINGRESO FINALIZADO"</formula>
    </cfRule>
  </conditionalFormatting>
  <conditionalFormatting sqref="AC975:AD975">
    <cfRule type="expression" dxfId="2" priority="4915">
      <formula>$T975="ENVIO OS N2"</formula>
    </cfRule>
  </conditionalFormatting>
  <conditionalFormatting sqref="AC975:AD975">
    <cfRule type="expression" dxfId="2" priority="4916">
      <formula>$T975="ENVIO OS N1"</formula>
    </cfRule>
  </conditionalFormatting>
  <conditionalFormatting sqref="X975">
    <cfRule type="expression" dxfId="2" priority="4917">
      <formula>$T975="PEDIDO COMERCIAL"</formula>
    </cfRule>
  </conditionalFormatting>
  <conditionalFormatting sqref="X975">
    <cfRule type="expression" dxfId="4" priority="4918">
      <formula>$T975="REINGRESO FINALIZADO"</formula>
    </cfRule>
  </conditionalFormatting>
  <conditionalFormatting sqref="X975">
    <cfRule type="expression" dxfId="2" priority="4919">
      <formula>$T975="ENVIO OS N2"</formula>
    </cfRule>
  </conditionalFormatting>
  <conditionalFormatting sqref="X975">
    <cfRule type="expression" dxfId="2" priority="4920">
      <formula>$T975="ENVIO OS N1"</formula>
    </cfRule>
  </conditionalFormatting>
  <conditionalFormatting sqref="N975">
    <cfRule type="expression" dxfId="3" priority="4921">
      <formula>$T975="FINALIZADO"</formula>
    </cfRule>
  </conditionalFormatting>
  <conditionalFormatting sqref="N975">
    <cfRule type="expression" dxfId="1" priority="4922">
      <formula>$T975=""</formula>
    </cfRule>
  </conditionalFormatting>
  <conditionalFormatting sqref="N975">
    <cfRule type="expression" dxfId="2" priority="4923">
      <formula>$T975="ENVIO OS"</formula>
    </cfRule>
  </conditionalFormatting>
  <conditionalFormatting sqref="N975">
    <cfRule type="expression" dxfId="4" priority="4924">
      <formula>$T975="REINGRESO FINALIZADO"</formula>
    </cfRule>
  </conditionalFormatting>
  <conditionalFormatting sqref="N975">
    <cfRule type="expression" dxfId="2" priority="4925">
      <formula>$T975="ENVIO OS N2"</formula>
    </cfRule>
  </conditionalFormatting>
  <conditionalFormatting sqref="N975">
    <cfRule type="expression" dxfId="2" priority="4926">
      <formula>$T975="ENVIO OS N1"</formula>
    </cfRule>
  </conditionalFormatting>
  <conditionalFormatting sqref="T926">
    <cfRule type="expression" dxfId="0" priority="4927">
      <formula>$T926="FINALIZADO"</formula>
    </cfRule>
  </conditionalFormatting>
  <conditionalFormatting sqref="T926">
    <cfRule type="expression" dxfId="1" priority="4928">
      <formula>$T926=""</formula>
    </cfRule>
  </conditionalFormatting>
  <conditionalFormatting sqref="T926">
    <cfRule type="expression" dxfId="2" priority="4929">
      <formula>$T926="ENVIO OS"</formula>
    </cfRule>
  </conditionalFormatting>
  <conditionalFormatting sqref="T926">
    <cfRule type="expression" dxfId="3" priority="4930">
      <formula>$T926="FINALIZADO"</formula>
    </cfRule>
  </conditionalFormatting>
  <conditionalFormatting sqref="T926">
    <cfRule type="expression" dxfId="1" priority="4931">
      <formula>$T926=""</formula>
    </cfRule>
  </conditionalFormatting>
  <conditionalFormatting sqref="T926">
    <cfRule type="expression" dxfId="2" priority="4932">
      <formula>$T926="ENVIO OS"</formula>
    </cfRule>
  </conditionalFormatting>
  <conditionalFormatting sqref="T926">
    <cfRule type="expression" dxfId="4" priority="4933">
      <formula>$T926="REINGRESO FINALIZADO"</formula>
    </cfRule>
  </conditionalFormatting>
  <conditionalFormatting sqref="T926">
    <cfRule type="expression" dxfId="2" priority="4934">
      <formula>$T926="ENVIO OS N2"</formula>
    </cfRule>
  </conditionalFormatting>
  <conditionalFormatting sqref="T926">
    <cfRule type="expression" dxfId="2" priority="4935">
      <formula>$T926="ENVIO OS N1"</formula>
    </cfRule>
  </conditionalFormatting>
  <conditionalFormatting sqref="T926">
    <cfRule type="expression" dxfId="3" priority="4936">
      <formula>$T926="FINALIZADO"</formula>
    </cfRule>
  </conditionalFormatting>
  <conditionalFormatting sqref="T926">
    <cfRule type="expression" dxfId="1" priority="4937">
      <formula>$T926=""</formula>
    </cfRule>
  </conditionalFormatting>
  <conditionalFormatting sqref="T926">
    <cfRule type="expression" dxfId="2" priority="4938">
      <formula>$T926="ENVIO OS"</formula>
    </cfRule>
  </conditionalFormatting>
  <conditionalFormatting sqref="T926">
    <cfRule type="expression" dxfId="4" priority="4939">
      <formula>$T926="REINGRESO FINALIZADO"</formula>
    </cfRule>
  </conditionalFormatting>
  <conditionalFormatting sqref="T926">
    <cfRule type="expression" dxfId="2" priority="4940">
      <formula>$T926="ENVIO OS N2"</formula>
    </cfRule>
  </conditionalFormatting>
  <conditionalFormatting sqref="T926">
    <cfRule type="expression" dxfId="2" priority="4941">
      <formula>$T926="ENVIO OS N1"</formula>
    </cfRule>
  </conditionalFormatting>
  <conditionalFormatting sqref="M980">
    <cfRule type="expression" dxfId="3" priority="4942">
      <formula>$T980="FINALIZADO"</formula>
    </cfRule>
  </conditionalFormatting>
  <conditionalFormatting sqref="M980">
    <cfRule type="expression" dxfId="1" priority="4943">
      <formula>$T980=""</formula>
    </cfRule>
  </conditionalFormatting>
  <conditionalFormatting sqref="M980">
    <cfRule type="expression" dxfId="2" priority="4944">
      <formula>$T980="ENVIO OS"</formula>
    </cfRule>
  </conditionalFormatting>
  <conditionalFormatting sqref="M980">
    <cfRule type="expression" dxfId="4" priority="4945">
      <formula>$T980="REINGRESO FINALIZADO"</formula>
    </cfRule>
  </conditionalFormatting>
  <conditionalFormatting sqref="M980">
    <cfRule type="expression" dxfId="2" priority="4946">
      <formula>$T980="ENVIO OS N2"</formula>
    </cfRule>
  </conditionalFormatting>
  <conditionalFormatting sqref="M980">
    <cfRule type="expression" dxfId="2" priority="4947">
      <formula>$T980="ENVIO OS N1"</formula>
    </cfRule>
  </conditionalFormatting>
  <conditionalFormatting sqref="O980:P980 R980:S980">
    <cfRule type="expression" dxfId="3" priority="4948">
      <formula>$T980="FINALIZADO"</formula>
    </cfRule>
  </conditionalFormatting>
  <conditionalFormatting sqref="O980:P980 R980:S980">
    <cfRule type="expression" dxfId="1" priority="4949">
      <formula>$T980=""</formula>
    </cfRule>
  </conditionalFormatting>
  <conditionalFormatting sqref="O980:P980 R980:S980">
    <cfRule type="expression" dxfId="2" priority="4950">
      <formula>$T980="ENVIO OS"</formula>
    </cfRule>
  </conditionalFormatting>
  <conditionalFormatting sqref="O980:P980 R980:S980">
    <cfRule type="expression" dxfId="4" priority="4951">
      <formula>$T980="REINGRESO FINALIZADO"</formula>
    </cfRule>
  </conditionalFormatting>
  <conditionalFormatting sqref="O980:P980 R980:S980">
    <cfRule type="expression" dxfId="2" priority="4952">
      <formula>$T980="ENVIO OS N2"</formula>
    </cfRule>
  </conditionalFormatting>
  <conditionalFormatting sqref="O980:P980 R980:S980">
    <cfRule type="expression" dxfId="2" priority="4953">
      <formula>$T980="ENVIO OS N1"</formula>
    </cfRule>
  </conditionalFormatting>
  <conditionalFormatting sqref="J980">
    <cfRule type="expression" dxfId="2" priority="4954">
      <formula>$T980="PEDIDO COMERCIAL"</formula>
    </cfRule>
  </conditionalFormatting>
  <conditionalFormatting sqref="J980">
    <cfRule type="expression" dxfId="4" priority="4955">
      <formula>$T980="REINGRESO FINALIZADO"</formula>
    </cfRule>
  </conditionalFormatting>
  <conditionalFormatting sqref="J980">
    <cfRule type="expression" dxfId="2" priority="4956">
      <formula>$T980="ENVIO OS N2"</formula>
    </cfRule>
  </conditionalFormatting>
  <conditionalFormatting sqref="J980">
    <cfRule type="expression" dxfId="2" priority="4957">
      <formula>$T980="ENVIO OS N1"</formula>
    </cfRule>
  </conditionalFormatting>
  <conditionalFormatting sqref="N980">
    <cfRule type="expression" dxfId="3" priority="4958">
      <formula>$T980="FINALIZADO"</formula>
    </cfRule>
  </conditionalFormatting>
  <conditionalFormatting sqref="N980">
    <cfRule type="expression" dxfId="1" priority="4959">
      <formula>$T980=""</formula>
    </cfRule>
  </conditionalFormatting>
  <conditionalFormatting sqref="N980">
    <cfRule type="expression" dxfId="2" priority="4960">
      <formula>$T980="ENVIO OS"</formula>
    </cfRule>
  </conditionalFormatting>
  <conditionalFormatting sqref="N980">
    <cfRule type="expression" dxfId="4" priority="4961">
      <formula>$T980="REINGRESO FINALIZADO"</formula>
    </cfRule>
  </conditionalFormatting>
  <conditionalFormatting sqref="N980">
    <cfRule type="expression" dxfId="2" priority="4962">
      <formula>$T980="ENVIO OS N2"</formula>
    </cfRule>
  </conditionalFormatting>
  <conditionalFormatting sqref="N980">
    <cfRule type="expression" dxfId="2" priority="4963">
      <formula>$T980="ENVIO OS N1"</formula>
    </cfRule>
  </conditionalFormatting>
  <conditionalFormatting sqref="M980">
    <cfRule type="expression" dxfId="3" priority="4964">
      <formula>$T980="FINALIZADO"</formula>
    </cfRule>
  </conditionalFormatting>
  <conditionalFormatting sqref="M980">
    <cfRule type="expression" dxfId="1" priority="4965">
      <formula>$T980=""</formula>
    </cfRule>
  </conditionalFormatting>
  <conditionalFormatting sqref="M980">
    <cfRule type="expression" dxfId="2" priority="4966">
      <formula>$T980="ENVIO OS"</formula>
    </cfRule>
  </conditionalFormatting>
  <conditionalFormatting sqref="M980">
    <cfRule type="expression" dxfId="4" priority="4967">
      <formula>$T980="REINGRESO FINALIZADO"</formula>
    </cfRule>
  </conditionalFormatting>
  <conditionalFormatting sqref="M980">
    <cfRule type="expression" dxfId="2" priority="4968">
      <formula>$T980="ENVIO OS N2"</formula>
    </cfRule>
  </conditionalFormatting>
  <conditionalFormatting sqref="M980">
    <cfRule type="expression" dxfId="2" priority="4969">
      <formula>$T980="ENVIO OS N1"</formula>
    </cfRule>
  </conditionalFormatting>
  <conditionalFormatting sqref="O980:P980 R980:S980">
    <cfRule type="expression" dxfId="3" priority="4970">
      <formula>$T980="FINALIZADO"</formula>
    </cfRule>
  </conditionalFormatting>
  <conditionalFormatting sqref="O980:P980 R980:S980">
    <cfRule type="expression" dxfId="1" priority="4971">
      <formula>$T980=""</formula>
    </cfRule>
  </conditionalFormatting>
  <conditionalFormatting sqref="O980:P980 R980:S980">
    <cfRule type="expression" dxfId="2" priority="4972">
      <formula>$T980="ENVIO OS"</formula>
    </cfRule>
  </conditionalFormatting>
  <conditionalFormatting sqref="AC980:AD980">
    <cfRule type="expression" dxfId="4" priority="4973">
      <formula>$T980="REINGRESO FINALIZADO"</formula>
    </cfRule>
  </conditionalFormatting>
  <conditionalFormatting sqref="AC980:AD980">
    <cfRule type="expression" dxfId="2" priority="4974">
      <formula>$T980="ENVIO OS N2"</formula>
    </cfRule>
  </conditionalFormatting>
  <conditionalFormatting sqref="AC980:AD980">
    <cfRule type="expression" dxfId="2" priority="4975">
      <formula>$T980="ENVIO OS N1"</formula>
    </cfRule>
  </conditionalFormatting>
  <conditionalFormatting sqref="X980">
    <cfRule type="expression" dxfId="2" priority="4976">
      <formula>$T980="PEDIDO COMERCIAL"</formula>
    </cfRule>
  </conditionalFormatting>
  <conditionalFormatting sqref="X980">
    <cfRule type="expression" dxfId="4" priority="4977">
      <formula>$T980="REINGRESO FINALIZADO"</formula>
    </cfRule>
  </conditionalFormatting>
  <conditionalFormatting sqref="X980">
    <cfRule type="expression" dxfId="2" priority="4978">
      <formula>$T980="ENVIO OS N2"</formula>
    </cfRule>
  </conditionalFormatting>
  <conditionalFormatting sqref="X980">
    <cfRule type="expression" dxfId="2" priority="4979">
      <formula>$T980="ENVIO OS N1"</formula>
    </cfRule>
  </conditionalFormatting>
  <conditionalFormatting sqref="N980">
    <cfRule type="expression" dxfId="3" priority="4980">
      <formula>$T980="FINALIZADO"</formula>
    </cfRule>
  </conditionalFormatting>
  <conditionalFormatting sqref="N980">
    <cfRule type="expression" dxfId="1" priority="4981">
      <formula>$T980=""</formula>
    </cfRule>
  </conditionalFormatting>
  <conditionalFormatting sqref="N980">
    <cfRule type="expression" dxfId="2" priority="4982">
      <formula>$T980="ENVIO OS"</formula>
    </cfRule>
  </conditionalFormatting>
  <conditionalFormatting sqref="N980">
    <cfRule type="expression" dxfId="4" priority="4983">
      <formula>$T980="REINGRESO FINALIZADO"</formula>
    </cfRule>
  </conditionalFormatting>
  <conditionalFormatting sqref="N980">
    <cfRule type="expression" dxfId="2" priority="4984">
      <formula>$T980="ENVIO OS N2"</formula>
    </cfRule>
  </conditionalFormatting>
  <conditionalFormatting sqref="N980">
    <cfRule type="expression" dxfId="2" priority="4985">
      <formula>$T980="ENVIO OS N1"</formula>
    </cfRule>
  </conditionalFormatting>
  <conditionalFormatting sqref="T980">
    <cfRule type="expression" dxfId="3" priority="4986">
      <formula>$T980="FINALIZADO"</formula>
    </cfRule>
  </conditionalFormatting>
  <conditionalFormatting sqref="T980">
    <cfRule type="expression" dxfId="1" priority="4987">
      <formula>$T980=""</formula>
    </cfRule>
  </conditionalFormatting>
  <conditionalFormatting sqref="T980">
    <cfRule type="expression" dxfId="2" priority="4988">
      <formula>$T980="ENVIO OS"</formula>
    </cfRule>
  </conditionalFormatting>
  <conditionalFormatting sqref="T980">
    <cfRule type="expression" dxfId="4" priority="4989">
      <formula>$T980="REINGRESO FINALIZADO"</formula>
    </cfRule>
  </conditionalFormatting>
  <conditionalFormatting sqref="T980">
    <cfRule type="expression" dxfId="2" priority="4990">
      <formula>$T980="ENVIO OS N2"</formula>
    </cfRule>
  </conditionalFormatting>
  <conditionalFormatting sqref="T980">
    <cfRule type="expression" dxfId="2" priority="4991">
      <formula>$T980="ENVIO OS N1"</formula>
    </cfRule>
  </conditionalFormatting>
  <conditionalFormatting sqref="T980">
    <cfRule type="expression" dxfId="3" priority="4992">
      <formula>$T980="FINALIZADO"</formula>
    </cfRule>
  </conditionalFormatting>
  <conditionalFormatting sqref="T980">
    <cfRule type="expression" dxfId="1" priority="4993">
      <formula>$T980=""</formula>
    </cfRule>
  </conditionalFormatting>
  <conditionalFormatting sqref="T980">
    <cfRule type="expression" dxfId="2" priority="4994">
      <formula>$T980="ENVIO OS"</formula>
    </cfRule>
  </conditionalFormatting>
  <conditionalFormatting sqref="T980">
    <cfRule type="expression" dxfId="4" priority="4995">
      <formula>$T980="REINGRESO FINALIZADO"</formula>
    </cfRule>
  </conditionalFormatting>
  <conditionalFormatting sqref="T980">
    <cfRule type="expression" dxfId="2" priority="4996">
      <formula>$T980="ENVIO OS N2"</formula>
    </cfRule>
  </conditionalFormatting>
  <conditionalFormatting sqref="T980">
    <cfRule type="expression" dxfId="2" priority="4997">
      <formula>$T980="ENVIO OS N1"</formula>
    </cfRule>
  </conditionalFormatting>
  <conditionalFormatting sqref="C983:E983">
    <cfRule type="expression" dxfId="3" priority="4998">
      <formula>$T983="FINALIZADO"</formula>
    </cfRule>
  </conditionalFormatting>
  <conditionalFormatting sqref="C983:E983">
    <cfRule type="expression" dxfId="1" priority="4999">
      <formula>$T983=""</formula>
    </cfRule>
  </conditionalFormatting>
  <conditionalFormatting sqref="C983:E983">
    <cfRule type="expression" dxfId="2" priority="5000">
      <formula>$T983="ENVIO OS"</formula>
    </cfRule>
  </conditionalFormatting>
  <conditionalFormatting sqref="C983:E983">
    <cfRule type="expression" dxfId="4" priority="5001">
      <formula>$T983="REINGRESO FINALIZADO"</formula>
    </cfRule>
  </conditionalFormatting>
  <conditionalFormatting sqref="C983:E983">
    <cfRule type="expression" dxfId="2" priority="5002">
      <formula>$T983="ENVIO OS N2"</formula>
    </cfRule>
  </conditionalFormatting>
  <conditionalFormatting sqref="C983:E983">
    <cfRule type="expression" dxfId="2" priority="5003">
      <formula>$T983="ENVIO OS N1"</formula>
    </cfRule>
  </conditionalFormatting>
  <conditionalFormatting sqref="C983:E983">
    <cfRule type="expression" dxfId="3" priority="5004">
      <formula>$T983="FINALIZADO"</formula>
    </cfRule>
  </conditionalFormatting>
  <conditionalFormatting sqref="C983:E983">
    <cfRule type="expression" dxfId="1" priority="5005">
      <formula>$T983=""</formula>
    </cfRule>
  </conditionalFormatting>
  <conditionalFormatting sqref="C983:E983">
    <cfRule type="expression" dxfId="2" priority="5006">
      <formula>$T983="ENVIO OS"</formula>
    </cfRule>
  </conditionalFormatting>
  <conditionalFormatting sqref="C983:E983">
    <cfRule type="expression" dxfId="4" priority="5007">
      <formula>$T983="REINGRESO FINALIZADO"</formula>
    </cfRule>
  </conditionalFormatting>
  <conditionalFormatting sqref="C983:E983">
    <cfRule type="expression" dxfId="2" priority="5008">
      <formula>$T983="ENVIO OS N2"</formula>
    </cfRule>
  </conditionalFormatting>
  <conditionalFormatting sqref="C983:E983">
    <cfRule type="expression" dxfId="2" priority="5009">
      <formula>$T983="ENVIO OS N1"</formula>
    </cfRule>
  </conditionalFormatting>
  <conditionalFormatting sqref="A985">
    <cfRule type="expression" dxfId="0" priority="5010">
      <formula>$T985="FINALIZADO"</formula>
    </cfRule>
  </conditionalFormatting>
  <conditionalFormatting sqref="A985">
    <cfRule type="expression" dxfId="1" priority="5011">
      <formula>$T985=""</formula>
    </cfRule>
  </conditionalFormatting>
  <conditionalFormatting sqref="A985">
    <cfRule type="expression" dxfId="2" priority="5012">
      <formula>$T985="ENVIO OS"</formula>
    </cfRule>
  </conditionalFormatting>
  <conditionalFormatting sqref="U985">
    <cfRule type="expression" dxfId="0" priority="5013">
      <formula>$T985="FINALIZADO"</formula>
    </cfRule>
  </conditionalFormatting>
  <conditionalFormatting sqref="U985">
    <cfRule type="expression" dxfId="1" priority="5014">
      <formula>$T985=""</formula>
    </cfRule>
  </conditionalFormatting>
  <conditionalFormatting sqref="U985">
    <cfRule type="expression" dxfId="2" priority="5015">
      <formula>$T985="ENVIO OS"</formula>
    </cfRule>
  </conditionalFormatting>
  <conditionalFormatting sqref="M985">
    <cfRule type="expression" dxfId="3" priority="5016">
      <formula>$T985="FINALIZADO"</formula>
    </cfRule>
  </conditionalFormatting>
  <conditionalFormatting sqref="M985">
    <cfRule type="expression" dxfId="1" priority="5017">
      <formula>$T985=""</formula>
    </cfRule>
  </conditionalFormatting>
  <conditionalFormatting sqref="M985">
    <cfRule type="expression" dxfId="2" priority="5018">
      <formula>$T985="ENVIO OS"</formula>
    </cfRule>
  </conditionalFormatting>
  <conditionalFormatting sqref="M985">
    <cfRule type="expression" dxfId="4" priority="5019">
      <formula>$T985="REINGRESO FINALIZADO"</formula>
    </cfRule>
  </conditionalFormatting>
  <conditionalFormatting sqref="M985">
    <cfRule type="expression" dxfId="2" priority="5020">
      <formula>$T985="ENVIO OS N2"</formula>
    </cfRule>
  </conditionalFormatting>
  <conditionalFormatting sqref="M985">
    <cfRule type="expression" dxfId="2" priority="5021">
      <formula>$T985="ENVIO OS N1"</formula>
    </cfRule>
  </conditionalFormatting>
  <conditionalFormatting sqref="A985">
    <cfRule type="expression" dxfId="3" priority="5022">
      <formula>$T985="FINALIZADO"</formula>
    </cfRule>
  </conditionalFormatting>
  <conditionalFormatting sqref="A985">
    <cfRule type="expression" dxfId="1" priority="5023">
      <formula>$T985=""</formula>
    </cfRule>
  </conditionalFormatting>
  <conditionalFormatting sqref="A985">
    <cfRule type="expression" dxfId="2" priority="5024">
      <formula>$T985="ENVIO OS"</formula>
    </cfRule>
  </conditionalFormatting>
  <conditionalFormatting sqref="O985:P985 R985:W985">
    <cfRule type="expression" dxfId="4" priority="5025">
      <formula>$T985="REINGRESO FINALIZADO"</formula>
    </cfRule>
  </conditionalFormatting>
  <conditionalFormatting sqref="O985:P985 R985:W985">
    <cfRule type="expression" dxfId="2" priority="5026">
      <formula>$T985="ENVIO OS N2"</formula>
    </cfRule>
  </conditionalFormatting>
  <conditionalFormatting sqref="O985:P985 R985:W985">
    <cfRule type="expression" dxfId="2" priority="5027">
      <formula>$T985="ENVIO OS N1"</formula>
    </cfRule>
  </conditionalFormatting>
  <conditionalFormatting sqref="J985">
    <cfRule type="expression" dxfId="2" priority="5028">
      <formula>$T985="PEDIDO COMERCIAL"</formula>
    </cfRule>
  </conditionalFormatting>
  <conditionalFormatting sqref="J985">
    <cfRule type="expression" dxfId="4" priority="5029">
      <formula>$T985="REINGRESO FINALIZADO"</formula>
    </cfRule>
  </conditionalFormatting>
  <conditionalFormatting sqref="J985">
    <cfRule type="expression" dxfId="2" priority="5030">
      <formula>$T985="ENVIO OS N2"</formula>
    </cfRule>
  </conditionalFormatting>
  <conditionalFormatting sqref="J985">
    <cfRule type="expression" dxfId="2" priority="5031">
      <formula>$T985="ENVIO OS N1"</formula>
    </cfRule>
  </conditionalFormatting>
  <conditionalFormatting sqref="N985">
    <cfRule type="expression" dxfId="3" priority="5032">
      <formula>$T985="FINALIZADO"</formula>
    </cfRule>
  </conditionalFormatting>
  <conditionalFormatting sqref="N985">
    <cfRule type="expression" dxfId="1" priority="5033">
      <formula>$T985=""</formula>
    </cfRule>
  </conditionalFormatting>
  <conditionalFormatting sqref="N985">
    <cfRule type="expression" dxfId="2" priority="5034">
      <formula>$T985="ENVIO OS"</formula>
    </cfRule>
  </conditionalFormatting>
  <conditionalFormatting sqref="N985">
    <cfRule type="expression" dxfId="4" priority="5035">
      <formula>$T985="REINGRESO FINALIZADO"</formula>
    </cfRule>
  </conditionalFormatting>
  <conditionalFormatting sqref="N985">
    <cfRule type="expression" dxfId="2" priority="5036">
      <formula>$T985="ENVIO OS N2"</formula>
    </cfRule>
  </conditionalFormatting>
  <conditionalFormatting sqref="N985">
    <cfRule type="expression" dxfId="2" priority="5037">
      <formula>$T985="ENVIO OS N1"</formula>
    </cfRule>
  </conditionalFormatting>
  <conditionalFormatting sqref="A964">
    <cfRule type="expression" dxfId="3" priority="5038">
      <formula>$T964="FINALIZADO"</formula>
    </cfRule>
  </conditionalFormatting>
  <conditionalFormatting sqref="A964">
    <cfRule type="expression" dxfId="1" priority="5039">
      <formula>$T964=""</formula>
    </cfRule>
  </conditionalFormatting>
  <conditionalFormatting sqref="A964">
    <cfRule type="expression" dxfId="2" priority="5040">
      <formula>$T964="ENVIO OS"</formula>
    </cfRule>
  </conditionalFormatting>
  <conditionalFormatting sqref="A964">
    <cfRule type="expression" dxfId="4" priority="5041">
      <formula>$T964="REINGRESO FINALIZADO"</formula>
    </cfRule>
  </conditionalFormatting>
  <conditionalFormatting sqref="A964">
    <cfRule type="expression" dxfId="2" priority="5042">
      <formula>$T964="ENVIO OS N2"</formula>
    </cfRule>
  </conditionalFormatting>
  <conditionalFormatting sqref="A964">
    <cfRule type="expression" dxfId="2" priority="5043">
      <formula>$T964="ENVIO OS N1"</formula>
    </cfRule>
  </conditionalFormatting>
  <conditionalFormatting sqref="J964">
    <cfRule type="expression" dxfId="2" priority="5044">
      <formula>$T964="PEDIDO COMERCIAL"</formula>
    </cfRule>
  </conditionalFormatting>
  <conditionalFormatting sqref="J964">
    <cfRule type="expression" dxfId="4" priority="5045">
      <formula>$T964="REINGRESO FINALIZADO"</formula>
    </cfRule>
  </conditionalFormatting>
  <conditionalFormatting sqref="J964">
    <cfRule type="expression" dxfId="2" priority="5046">
      <formula>$T964="ENVIO OS N2"</formula>
    </cfRule>
  </conditionalFormatting>
  <conditionalFormatting sqref="J964">
    <cfRule type="expression" dxfId="2" priority="5047">
      <formula>$T964="ENVIO OS N1"</formula>
    </cfRule>
  </conditionalFormatting>
  <conditionalFormatting sqref="A964">
    <cfRule type="expression" dxfId="3" priority="5048">
      <formula>$T964="FINALIZADO"</formula>
    </cfRule>
  </conditionalFormatting>
  <conditionalFormatting sqref="A964">
    <cfRule type="expression" dxfId="1" priority="5049">
      <formula>$T964=""</formula>
    </cfRule>
  </conditionalFormatting>
  <conditionalFormatting sqref="A964">
    <cfRule type="expression" dxfId="2" priority="5050">
      <formula>$T964="ENVIO OS"</formula>
    </cfRule>
  </conditionalFormatting>
  <conditionalFormatting sqref="Y964:Z964">
    <cfRule type="expression" dxfId="4" priority="5051">
      <formula>$T964="REINGRESO FINALIZADO"</formula>
    </cfRule>
  </conditionalFormatting>
  <conditionalFormatting sqref="Y964:Z964">
    <cfRule type="expression" dxfId="2" priority="5052">
      <formula>$T964="ENVIO OS N2"</formula>
    </cfRule>
  </conditionalFormatting>
  <conditionalFormatting sqref="Y964:Z964">
    <cfRule type="expression" dxfId="2" priority="5053">
      <formula>$T964="ENVIO OS N1"</formula>
    </cfRule>
  </conditionalFormatting>
  <conditionalFormatting sqref="X964">
    <cfRule type="expression" dxfId="2" priority="5054">
      <formula>$T964="PEDIDO COMERCIAL"</formula>
    </cfRule>
  </conditionalFormatting>
  <conditionalFormatting sqref="X964">
    <cfRule type="expression" dxfId="4" priority="5055">
      <formula>$T964="REINGRESO FINALIZADO"</formula>
    </cfRule>
  </conditionalFormatting>
  <conditionalFormatting sqref="X964">
    <cfRule type="expression" dxfId="2" priority="5056">
      <formula>$T964="ENVIO OS N2"</formula>
    </cfRule>
  </conditionalFormatting>
  <conditionalFormatting sqref="X964">
    <cfRule type="expression" dxfId="2" priority="5057">
      <formula>$T964="ENVIO OS N1"</formula>
    </cfRule>
  </conditionalFormatting>
  <conditionalFormatting sqref="N964">
    <cfRule type="expression" dxfId="3" priority="5058">
      <formula>$T964="FINALIZADO"</formula>
    </cfRule>
  </conditionalFormatting>
  <conditionalFormatting sqref="N964">
    <cfRule type="expression" dxfId="1" priority="5059">
      <formula>$T964=""</formula>
    </cfRule>
  </conditionalFormatting>
  <conditionalFormatting sqref="N964">
    <cfRule type="expression" dxfId="2" priority="5060">
      <formula>$T964="ENVIO OS"</formula>
    </cfRule>
  </conditionalFormatting>
  <conditionalFormatting sqref="N964">
    <cfRule type="expression" dxfId="4" priority="5061">
      <formula>$T964="REINGRESO FINALIZADO"</formula>
    </cfRule>
  </conditionalFormatting>
  <conditionalFormatting sqref="N964">
    <cfRule type="expression" dxfId="2" priority="5062">
      <formula>$T964="ENVIO OS N2"</formula>
    </cfRule>
  </conditionalFormatting>
  <conditionalFormatting sqref="N964">
    <cfRule type="expression" dxfId="2" priority="5063">
      <formula>$T964="ENVIO OS N1"</formula>
    </cfRule>
  </conditionalFormatting>
  <conditionalFormatting sqref="X964">
    <cfRule type="expression" dxfId="6" priority="5064">
      <formula>$T964="PEDIDO COMERCIAL"</formula>
    </cfRule>
  </conditionalFormatting>
  <conditionalFormatting sqref="X964">
    <cfRule type="expression" dxfId="4" priority="5065">
      <formula>$T964="REINGRESO FINALIZADO"</formula>
    </cfRule>
  </conditionalFormatting>
  <conditionalFormatting sqref="X964">
    <cfRule type="expression" dxfId="2" priority="5066">
      <formula>$T964="ENVIO OS N2"</formula>
    </cfRule>
  </conditionalFormatting>
  <conditionalFormatting sqref="X964">
    <cfRule type="expression" dxfId="2" priority="5067">
      <formula>$T964="ENVIO OS N1"</formula>
    </cfRule>
  </conditionalFormatting>
  <conditionalFormatting sqref="AA964">
    <cfRule type="expression" dxfId="0" priority="5068">
      <formula>$T964="FINALIZADO"</formula>
    </cfRule>
  </conditionalFormatting>
  <conditionalFormatting sqref="AA964">
    <cfRule type="expression" dxfId="1" priority="5069">
      <formula>$T964=""</formula>
    </cfRule>
  </conditionalFormatting>
  <conditionalFormatting sqref="AA964">
    <cfRule type="expression" dxfId="2" priority="5070">
      <formula>$T964="ENVIO OS"</formula>
    </cfRule>
  </conditionalFormatting>
  <conditionalFormatting sqref="AA964">
    <cfRule type="expression" dxfId="3" priority="5071">
      <formula>$T964="FINALIZADO"</formula>
    </cfRule>
  </conditionalFormatting>
  <conditionalFormatting sqref="AA964">
    <cfRule type="expression" dxfId="1" priority="5072">
      <formula>$T964=""</formula>
    </cfRule>
  </conditionalFormatting>
  <conditionalFormatting sqref="AA964">
    <cfRule type="expression" dxfId="2" priority="5073">
      <formula>$T964="ENVIO OS"</formula>
    </cfRule>
  </conditionalFormatting>
  <conditionalFormatting sqref="AA964">
    <cfRule type="expression" dxfId="4" priority="5074">
      <formula>$T964="REINGRESO FINALIZADO"</formula>
    </cfRule>
  </conditionalFormatting>
  <conditionalFormatting sqref="AA964">
    <cfRule type="expression" dxfId="2" priority="5075">
      <formula>$T964="ENVIO OS N2"</formula>
    </cfRule>
  </conditionalFormatting>
  <conditionalFormatting sqref="AA964">
    <cfRule type="expression" dxfId="2" priority="5076">
      <formula>$T964="ENVIO OS N1"</formula>
    </cfRule>
  </conditionalFormatting>
  <conditionalFormatting sqref="A986">
    <cfRule type="expression" dxfId="3" priority="5077">
      <formula>$T986="FINALIZADO"</formula>
    </cfRule>
  </conditionalFormatting>
  <conditionalFormatting sqref="A986">
    <cfRule type="expression" dxfId="1" priority="5078">
      <formula>$T986=""</formula>
    </cfRule>
  </conditionalFormatting>
  <conditionalFormatting sqref="A986">
    <cfRule type="expression" dxfId="2" priority="5079">
      <formula>$T986="ENVIO OS"</formula>
    </cfRule>
  </conditionalFormatting>
  <conditionalFormatting sqref="A986">
    <cfRule type="expression" dxfId="4" priority="5080">
      <formula>$T986="REINGRESO FINALIZADO"</formula>
    </cfRule>
  </conditionalFormatting>
  <conditionalFormatting sqref="A986">
    <cfRule type="expression" dxfId="2" priority="5081">
      <formula>$T986="ENVIO OS N2"</formula>
    </cfRule>
  </conditionalFormatting>
  <conditionalFormatting sqref="A986">
    <cfRule type="expression" dxfId="2" priority="5082">
      <formula>$T986="ENVIO OS N1"</formula>
    </cfRule>
  </conditionalFormatting>
  <conditionalFormatting sqref="J986">
    <cfRule type="expression" dxfId="2" priority="5083">
      <formula>$T986="PEDIDO COMERCIAL"</formula>
    </cfRule>
  </conditionalFormatting>
  <conditionalFormatting sqref="J986">
    <cfRule type="expression" dxfId="4" priority="5084">
      <formula>$T986="REINGRESO FINALIZADO"</formula>
    </cfRule>
  </conditionalFormatting>
  <conditionalFormatting sqref="J986">
    <cfRule type="expression" dxfId="2" priority="5085">
      <formula>$T986="ENVIO OS N2"</formula>
    </cfRule>
  </conditionalFormatting>
  <conditionalFormatting sqref="J986">
    <cfRule type="expression" dxfId="2" priority="5086">
      <formula>$T986="ENVIO OS N1"</formula>
    </cfRule>
  </conditionalFormatting>
  <conditionalFormatting sqref="A986">
    <cfRule type="expression" dxfId="3" priority="5087">
      <formula>$T986="FINALIZADO"</formula>
    </cfRule>
  </conditionalFormatting>
  <conditionalFormatting sqref="A986">
    <cfRule type="expression" dxfId="1" priority="5088">
      <formula>$T986=""</formula>
    </cfRule>
  </conditionalFormatting>
  <conditionalFormatting sqref="A986">
    <cfRule type="expression" dxfId="2" priority="5089">
      <formula>$T986="ENVIO OS"</formula>
    </cfRule>
  </conditionalFormatting>
  <conditionalFormatting sqref="Y986:Z986">
    <cfRule type="expression" dxfId="4" priority="5090">
      <formula>$T986="REINGRESO FINALIZADO"</formula>
    </cfRule>
  </conditionalFormatting>
  <conditionalFormatting sqref="Y986:Z986">
    <cfRule type="expression" dxfId="2" priority="5091">
      <formula>$T986="ENVIO OS N2"</formula>
    </cfRule>
  </conditionalFormatting>
  <conditionalFormatting sqref="Y986:Z986">
    <cfRule type="expression" dxfId="2" priority="5092">
      <formula>$T986="ENVIO OS N1"</formula>
    </cfRule>
  </conditionalFormatting>
  <conditionalFormatting sqref="X986">
    <cfRule type="expression" dxfId="2" priority="5093">
      <formula>$T986="PEDIDO COMERCIAL"</formula>
    </cfRule>
  </conditionalFormatting>
  <conditionalFormatting sqref="X986">
    <cfRule type="expression" dxfId="4" priority="5094">
      <formula>$T986="REINGRESO FINALIZADO"</formula>
    </cfRule>
  </conditionalFormatting>
  <conditionalFormatting sqref="X986">
    <cfRule type="expression" dxfId="2" priority="5095">
      <formula>$T986="ENVIO OS N2"</formula>
    </cfRule>
  </conditionalFormatting>
  <conditionalFormatting sqref="X986">
    <cfRule type="expression" dxfId="2" priority="5096">
      <formula>$T986="ENVIO OS N1"</formula>
    </cfRule>
  </conditionalFormatting>
  <conditionalFormatting sqref="N986">
    <cfRule type="expression" dxfId="3" priority="5097">
      <formula>$T986="FINALIZADO"</formula>
    </cfRule>
  </conditionalFormatting>
  <conditionalFormatting sqref="N986">
    <cfRule type="expression" dxfId="1" priority="5098">
      <formula>$T986=""</formula>
    </cfRule>
  </conditionalFormatting>
  <conditionalFormatting sqref="N986">
    <cfRule type="expression" dxfId="2" priority="5099">
      <formula>$T986="ENVIO OS"</formula>
    </cfRule>
  </conditionalFormatting>
  <conditionalFormatting sqref="N986">
    <cfRule type="expression" dxfId="4" priority="5100">
      <formula>$T986="REINGRESO FINALIZADO"</formula>
    </cfRule>
  </conditionalFormatting>
  <conditionalFormatting sqref="N986">
    <cfRule type="expression" dxfId="2" priority="5101">
      <formula>$T986="ENVIO OS N2"</formula>
    </cfRule>
  </conditionalFormatting>
  <conditionalFormatting sqref="N986">
    <cfRule type="expression" dxfId="2" priority="5102">
      <formula>$T986="ENVIO OS N1"</formula>
    </cfRule>
  </conditionalFormatting>
  <conditionalFormatting sqref="X986">
    <cfRule type="expression" dxfId="6" priority="5103">
      <formula>$T986="PEDIDO COMERCIAL"</formula>
    </cfRule>
  </conditionalFormatting>
  <conditionalFormatting sqref="X986">
    <cfRule type="expression" dxfId="4" priority="5104">
      <formula>$T986="REINGRESO FINALIZADO"</formula>
    </cfRule>
  </conditionalFormatting>
  <conditionalFormatting sqref="X986">
    <cfRule type="expression" dxfId="2" priority="5105">
      <formula>$T986="ENVIO OS N2"</formula>
    </cfRule>
  </conditionalFormatting>
  <conditionalFormatting sqref="X986">
    <cfRule type="expression" dxfId="2" priority="5106">
      <formula>$T986="ENVIO OS N1"</formula>
    </cfRule>
  </conditionalFormatting>
  <conditionalFormatting sqref="AA986">
    <cfRule type="expression" dxfId="0" priority="5107">
      <formula>$T986="FINALIZADO"</formula>
    </cfRule>
  </conditionalFormatting>
  <conditionalFormatting sqref="AA986">
    <cfRule type="expression" dxfId="1" priority="5108">
      <formula>$T986=""</formula>
    </cfRule>
  </conditionalFormatting>
  <conditionalFormatting sqref="AA986">
    <cfRule type="expression" dxfId="2" priority="5109">
      <formula>$T986="ENVIO OS"</formula>
    </cfRule>
  </conditionalFormatting>
  <conditionalFormatting sqref="AA986">
    <cfRule type="expression" dxfId="3" priority="5110">
      <formula>$T986="FINALIZADO"</formula>
    </cfRule>
  </conditionalFormatting>
  <conditionalFormatting sqref="AA986">
    <cfRule type="expression" dxfId="1" priority="5111">
      <formula>$T986=""</formula>
    </cfRule>
  </conditionalFormatting>
  <conditionalFormatting sqref="AA986">
    <cfRule type="expression" dxfId="2" priority="5112">
      <formula>$T986="ENVIO OS"</formula>
    </cfRule>
  </conditionalFormatting>
  <conditionalFormatting sqref="AA986">
    <cfRule type="expression" dxfId="4" priority="5113">
      <formula>$T986="REINGRESO FINALIZADO"</formula>
    </cfRule>
  </conditionalFormatting>
  <conditionalFormatting sqref="AA986">
    <cfRule type="expression" dxfId="2" priority="5114">
      <formula>$T986="ENVIO OS N2"</formula>
    </cfRule>
  </conditionalFormatting>
  <conditionalFormatting sqref="AA986">
    <cfRule type="expression" dxfId="2" priority="5115">
      <formula>$T986="ENVIO OS N1"</formula>
    </cfRule>
  </conditionalFormatting>
  <conditionalFormatting sqref="R982:S982">
    <cfRule type="expression" dxfId="0" priority="5116">
      <formula>$T982="FINALIZADO"</formula>
    </cfRule>
  </conditionalFormatting>
  <conditionalFormatting sqref="R982:S982">
    <cfRule type="expression" dxfId="1" priority="5117">
      <formula>$T982=""</formula>
    </cfRule>
  </conditionalFormatting>
  <conditionalFormatting sqref="R982:S982">
    <cfRule type="expression" dxfId="2" priority="5118">
      <formula>$T982="ENVIO OS"</formula>
    </cfRule>
  </conditionalFormatting>
  <conditionalFormatting sqref="A982">
    <cfRule type="expression" dxfId="3" priority="5119">
      <formula>$T982="FINALIZADO"</formula>
    </cfRule>
  </conditionalFormatting>
  <conditionalFormatting sqref="A982">
    <cfRule type="expression" dxfId="1" priority="5120">
      <formula>$T982=""</formula>
    </cfRule>
  </conditionalFormatting>
  <conditionalFormatting sqref="A982">
    <cfRule type="expression" dxfId="2" priority="5121">
      <formula>$T982="ENVIO OS"</formula>
    </cfRule>
  </conditionalFormatting>
  <conditionalFormatting sqref="A982">
    <cfRule type="expression" dxfId="4" priority="5122">
      <formula>$T982="REINGRESO FINALIZADO"</formula>
    </cfRule>
  </conditionalFormatting>
  <conditionalFormatting sqref="A982">
    <cfRule type="expression" dxfId="2" priority="5123">
      <formula>$T982="ENVIO OS N2"</formula>
    </cfRule>
  </conditionalFormatting>
  <conditionalFormatting sqref="A982">
    <cfRule type="expression" dxfId="2" priority="5124">
      <formula>$T982="ENVIO OS N1"</formula>
    </cfRule>
  </conditionalFormatting>
  <conditionalFormatting sqref="J982">
    <cfRule type="expression" dxfId="2" priority="5125">
      <formula>$T982="PEDIDO COMERCIAL"</formula>
    </cfRule>
  </conditionalFormatting>
  <conditionalFormatting sqref="J982">
    <cfRule type="expression" dxfId="4" priority="5126">
      <formula>$T982="REINGRESO FINALIZADO"</formula>
    </cfRule>
  </conditionalFormatting>
  <conditionalFormatting sqref="J982">
    <cfRule type="expression" dxfId="2" priority="5127">
      <formula>$T982="ENVIO OS N2"</formula>
    </cfRule>
  </conditionalFormatting>
  <conditionalFormatting sqref="J982">
    <cfRule type="expression" dxfId="2" priority="5128">
      <formula>$T982="ENVIO OS N1"</formula>
    </cfRule>
  </conditionalFormatting>
  <conditionalFormatting sqref="T982">
    <cfRule type="expression" dxfId="3" priority="5129">
      <formula>$T982="FINALIZADO"</formula>
    </cfRule>
  </conditionalFormatting>
  <conditionalFormatting sqref="T982">
    <cfRule type="expression" dxfId="1" priority="5130">
      <formula>$T982=""</formula>
    </cfRule>
  </conditionalFormatting>
  <conditionalFormatting sqref="T982">
    <cfRule type="expression" dxfId="2" priority="5131">
      <formula>$T982="ENVIO OS"</formula>
    </cfRule>
  </conditionalFormatting>
  <conditionalFormatting sqref="T982">
    <cfRule type="expression" dxfId="4" priority="5132">
      <formula>$T982="REINGRESO FINALIZADO"</formula>
    </cfRule>
  </conditionalFormatting>
  <conditionalFormatting sqref="T982">
    <cfRule type="expression" dxfId="2" priority="5133">
      <formula>$T982="ENVIO OS N2"</formula>
    </cfRule>
  </conditionalFormatting>
  <conditionalFormatting sqref="T982">
    <cfRule type="expression" dxfId="2" priority="5134">
      <formula>$T982="ENVIO OS N1"</formula>
    </cfRule>
  </conditionalFormatting>
  <conditionalFormatting sqref="U982">
    <cfRule type="expression" dxfId="3" priority="5135">
      <formula>$T982="FINALIZADO"</formula>
    </cfRule>
  </conditionalFormatting>
  <conditionalFormatting sqref="U982">
    <cfRule type="expression" dxfId="1" priority="5136">
      <formula>$T982=""</formula>
    </cfRule>
  </conditionalFormatting>
  <conditionalFormatting sqref="U982">
    <cfRule type="expression" dxfId="2" priority="5137">
      <formula>$T982="ENVIO OS"</formula>
    </cfRule>
  </conditionalFormatting>
  <conditionalFormatting sqref="U982">
    <cfRule type="expression" dxfId="4" priority="5138">
      <formula>$T982="REINGRESO FINALIZADO"</formula>
    </cfRule>
  </conditionalFormatting>
  <conditionalFormatting sqref="U982">
    <cfRule type="expression" dxfId="2" priority="5139">
      <formula>$T982="ENVIO OS N2"</formula>
    </cfRule>
  </conditionalFormatting>
  <conditionalFormatting sqref="U982">
    <cfRule type="expression" dxfId="2" priority="5140">
      <formula>$T982="ENVIO OS N1"</formula>
    </cfRule>
  </conditionalFormatting>
  <conditionalFormatting sqref="M982">
    <cfRule type="expression" dxfId="3" priority="5141">
      <formula>$T982="FINALIZADO"</formula>
    </cfRule>
  </conditionalFormatting>
  <conditionalFormatting sqref="M982">
    <cfRule type="expression" dxfId="1" priority="5142">
      <formula>$T982=""</formula>
    </cfRule>
  </conditionalFormatting>
  <conditionalFormatting sqref="M982">
    <cfRule type="expression" dxfId="2" priority="5143">
      <formula>$T982="ENVIO OS"</formula>
    </cfRule>
  </conditionalFormatting>
  <conditionalFormatting sqref="M982">
    <cfRule type="expression" dxfId="4" priority="5144">
      <formula>$T982="REINGRESO FINALIZADO"</formula>
    </cfRule>
  </conditionalFormatting>
  <conditionalFormatting sqref="M982">
    <cfRule type="expression" dxfId="2" priority="5145">
      <formula>$T982="ENVIO OS N2"</formula>
    </cfRule>
  </conditionalFormatting>
  <conditionalFormatting sqref="M982">
    <cfRule type="expression" dxfId="2" priority="5146">
      <formula>$T982="ENVIO OS N1"</formula>
    </cfRule>
  </conditionalFormatting>
  <conditionalFormatting sqref="O982:P982 R982:AB982">
    <cfRule type="expression" dxfId="3" priority="5147">
      <formula>$T982="FINALIZADO"</formula>
    </cfRule>
  </conditionalFormatting>
  <conditionalFormatting sqref="O982:P982 R982:AB982">
    <cfRule type="expression" dxfId="1" priority="5148">
      <formula>$T982=""</formula>
    </cfRule>
  </conditionalFormatting>
  <conditionalFormatting sqref="O982:P982 R982:AB982">
    <cfRule type="expression" dxfId="2" priority="5149">
      <formula>$T982="ENVIO OS"</formula>
    </cfRule>
  </conditionalFormatting>
  <conditionalFormatting sqref="AC982:AD982">
    <cfRule type="expression" dxfId="4" priority="5150">
      <formula>$T982="REINGRESO FINALIZADO"</formula>
    </cfRule>
  </conditionalFormatting>
  <conditionalFormatting sqref="AC982:AD982">
    <cfRule type="expression" dxfId="2" priority="5151">
      <formula>$T982="ENVIO OS N2"</formula>
    </cfRule>
  </conditionalFormatting>
  <conditionalFormatting sqref="AC982:AD982">
    <cfRule type="expression" dxfId="2" priority="5152">
      <formula>$T982="ENVIO OS N1"</formula>
    </cfRule>
  </conditionalFormatting>
  <conditionalFormatting sqref="X982">
    <cfRule type="expression" dxfId="2" priority="5153">
      <formula>$T982="PEDIDO COMERCIAL"</formula>
    </cfRule>
  </conditionalFormatting>
  <conditionalFormatting sqref="X982">
    <cfRule type="expression" dxfId="4" priority="5154">
      <formula>$T982="REINGRESO FINALIZADO"</formula>
    </cfRule>
  </conditionalFormatting>
  <conditionalFormatting sqref="X982">
    <cfRule type="expression" dxfId="2" priority="5155">
      <formula>$T982="ENVIO OS N2"</formula>
    </cfRule>
  </conditionalFormatting>
  <conditionalFormatting sqref="X982">
    <cfRule type="expression" dxfId="2" priority="5156">
      <formula>$T982="ENVIO OS N1"</formula>
    </cfRule>
  </conditionalFormatting>
  <conditionalFormatting sqref="N982">
    <cfRule type="expression" dxfId="3" priority="5157">
      <formula>$T982="FINALIZADO"</formula>
    </cfRule>
  </conditionalFormatting>
  <conditionalFormatting sqref="N982">
    <cfRule type="expression" dxfId="1" priority="5158">
      <formula>$T982=""</formula>
    </cfRule>
  </conditionalFormatting>
  <conditionalFormatting sqref="N982">
    <cfRule type="expression" dxfId="2" priority="5159">
      <formula>$T982="ENVIO OS"</formula>
    </cfRule>
  </conditionalFormatting>
  <conditionalFormatting sqref="N982">
    <cfRule type="expression" dxfId="4" priority="5160">
      <formula>$T982="REINGRESO FINALIZADO"</formula>
    </cfRule>
  </conditionalFormatting>
  <conditionalFormatting sqref="N982">
    <cfRule type="expression" dxfId="2" priority="5161">
      <formula>$T982="ENVIO OS N2"</formula>
    </cfRule>
  </conditionalFormatting>
  <conditionalFormatting sqref="N982">
    <cfRule type="expression" dxfId="2" priority="5162">
      <formula>$T982="ENVIO OS N1"</formula>
    </cfRule>
  </conditionalFormatting>
  <conditionalFormatting sqref="O987">
    <cfRule type="expression" dxfId="3" priority="5163">
      <formula>$T987="FINALIZADO"</formula>
    </cfRule>
  </conditionalFormatting>
  <conditionalFormatting sqref="O987">
    <cfRule type="expression" dxfId="1" priority="5164">
      <formula>$T987=""</formula>
    </cfRule>
  </conditionalFormatting>
  <conditionalFormatting sqref="O987">
    <cfRule type="expression" dxfId="2" priority="5165">
      <formula>$T987="ENVIO OS"</formula>
    </cfRule>
  </conditionalFormatting>
  <conditionalFormatting sqref="O987">
    <cfRule type="expression" dxfId="4" priority="5166">
      <formula>$T987="REINGRESO FINALIZADO"</formula>
    </cfRule>
  </conditionalFormatting>
  <conditionalFormatting sqref="O987">
    <cfRule type="expression" dxfId="2" priority="5167">
      <formula>$T987="ENVIO OS N2"</formula>
    </cfRule>
  </conditionalFormatting>
  <conditionalFormatting sqref="O987">
    <cfRule type="expression" dxfId="2" priority="5168">
      <formula>$T987="ENVIO OS N1"</formula>
    </cfRule>
  </conditionalFormatting>
  <conditionalFormatting sqref="T987">
    <cfRule type="expression" dxfId="3" priority="5169">
      <formula>$T987="FINALIZADO"</formula>
    </cfRule>
  </conditionalFormatting>
  <conditionalFormatting sqref="T987">
    <cfRule type="expression" dxfId="1" priority="5170">
      <formula>$T987=""</formula>
    </cfRule>
  </conditionalFormatting>
  <conditionalFormatting sqref="T987">
    <cfRule type="expression" dxfId="2" priority="5171">
      <formula>$T987="ENVIO OS"</formula>
    </cfRule>
  </conditionalFormatting>
  <conditionalFormatting sqref="A987">
    <cfRule type="expression" dxfId="4" priority="5172">
      <formula>$T987="REINGRESO FINALIZADO"</formula>
    </cfRule>
  </conditionalFormatting>
  <conditionalFormatting sqref="A987">
    <cfRule type="expression" dxfId="2" priority="5173">
      <formula>$T987="ENVIO OS N2"</formula>
    </cfRule>
  </conditionalFormatting>
  <conditionalFormatting sqref="A987">
    <cfRule type="expression" dxfId="2" priority="5174">
      <formula>$T987="ENVIO OS N1"</formula>
    </cfRule>
  </conditionalFormatting>
  <conditionalFormatting sqref="U987">
    <cfRule type="expression" dxfId="3" priority="5175">
      <formula>$T987="FINALIZADO"</formula>
    </cfRule>
  </conditionalFormatting>
  <conditionalFormatting sqref="U987">
    <cfRule type="expression" dxfId="1" priority="5176">
      <formula>$T987=""</formula>
    </cfRule>
  </conditionalFormatting>
  <conditionalFormatting sqref="U987">
    <cfRule type="expression" dxfId="2" priority="5177">
      <formula>$T987="ENVIO OS"</formula>
    </cfRule>
  </conditionalFormatting>
  <conditionalFormatting sqref="U987">
    <cfRule type="expression" dxfId="4" priority="5178">
      <formula>$T987="REINGRESO FINALIZADO"</formula>
    </cfRule>
  </conditionalFormatting>
  <conditionalFormatting sqref="U987">
    <cfRule type="expression" dxfId="2" priority="5179">
      <formula>$T987="ENVIO OS N2"</formula>
    </cfRule>
  </conditionalFormatting>
  <conditionalFormatting sqref="U987">
    <cfRule type="expression" dxfId="2" priority="5180">
      <formula>$T987="ENVIO OS N1"</formula>
    </cfRule>
  </conditionalFormatting>
  <conditionalFormatting sqref="M987">
    <cfRule type="expression" dxfId="3" priority="5181">
      <formula>$T987="FINALIZADO"</formula>
    </cfRule>
  </conditionalFormatting>
  <conditionalFormatting sqref="M987">
    <cfRule type="expression" dxfId="1" priority="5182">
      <formula>$T987=""</formula>
    </cfRule>
  </conditionalFormatting>
  <conditionalFormatting sqref="M987">
    <cfRule type="expression" dxfId="2" priority="5183">
      <formula>$T987="ENVIO OS"</formula>
    </cfRule>
  </conditionalFormatting>
  <conditionalFormatting sqref="M987">
    <cfRule type="expression" dxfId="4" priority="5184">
      <formula>$T987="REINGRESO FINALIZADO"</formula>
    </cfRule>
  </conditionalFormatting>
  <conditionalFormatting sqref="M987">
    <cfRule type="expression" dxfId="2" priority="5185">
      <formula>$T987="ENVIO OS N2"</formula>
    </cfRule>
  </conditionalFormatting>
  <conditionalFormatting sqref="M987">
    <cfRule type="expression" dxfId="2" priority="5186">
      <formula>$T987="ENVIO OS N1"</formula>
    </cfRule>
  </conditionalFormatting>
  <conditionalFormatting sqref="P987">
    <cfRule type="expression" dxfId="3" priority="5187">
      <formula>$T987="FINALIZADO"</formula>
    </cfRule>
  </conditionalFormatting>
  <conditionalFormatting sqref="P987">
    <cfRule type="expression" dxfId="1" priority="5188">
      <formula>$T987=""</formula>
    </cfRule>
  </conditionalFormatting>
  <conditionalFormatting sqref="P987">
    <cfRule type="expression" dxfId="2" priority="5189">
      <formula>$T987="ENVIO OS"</formula>
    </cfRule>
  </conditionalFormatting>
  <conditionalFormatting sqref="AC987:AD987">
    <cfRule type="expression" dxfId="4" priority="5190">
      <formula>$T987="REINGRESO FINALIZADO"</formula>
    </cfRule>
  </conditionalFormatting>
  <conditionalFormatting sqref="AC987:AD987">
    <cfRule type="expression" dxfId="2" priority="5191">
      <formula>$T987="ENVIO OS N2"</formula>
    </cfRule>
  </conditionalFormatting>
  <conditionalFormatting sqref="AC987:AD987">
    <cfRule type="expression" dxfId="2" priority="5192">
      <formula>$T987="ENVIO OS N1"</formula>
    </cfRule>
  </conditionalFormatting>
  <conditionalFormatting sqref="X987">
    <cfRule type="expression" dxfId="2" priority="5193">
      <formula>$T987="PEDIDO COMERCIAL"</formula>
    </cfRule>
  </conditionalFormatting>
  <conditionalFormatting sqref="X987">
    <cfRule type="expression" dxfId="4" priority="5194">
      <formula>$T987="REINGRESO FINALIZADO"</formula>
    </cfRule>
  </conditionalFormatting>
  <conditionalFormatting sqref="X987">
    <cfRule type="expression" dxfId="2" priority="5195">
      <formula>$T987="ENVIO OS N2"</formula>
    </cfRule>
  </conditionalFormatting>
  <conditionalFormatting sqref="X987">
    <cfRule type="expression" dxfId="2" priority="5196">
      <formula>$T987="ENVIO OS N1"</formula>
    </cfRule>
  </conditionalFormatting>
  <conditionalFormatting sqref="N987">
    <cfRule type="expression" dxfId="3" priority="5197">
      <formula>$T987="FINALIZADO"</formula>
    </cfRule>
  </conditionalFormatting>
  <conditionalFormatting sqref="N987">
    <cfRule type="expression" dxfId="1" priority="5198">
      <formula>$T987=""</formula>
    </cfRule>
  </conditionalFormatting>
  <conditionalFormatting sqref="N987">
    <cfRule type="expression" dxfId="2" priority="5199">
      <formula>$T987="ENVIO OS"</formula>
    </cfRule>
  </conditionalFormatting>
  <conditionalFormatting sqref="N987">
    <cfRule type="expression" dxfId="4" priority="5200">
      <formula>$T987="REINGRESO FINALIZADO"</formula>
    </cfRule>
  </conditionalFormatting>
  <conditionalFormatting sqref="N987">
    <cfRule type="expression" dxfId="2" priority="5201">
      <formula>$T987="ENVIO OS N2"</formula>
    </cfRule>
  </conditionalFormatting>
  <conditionalFormatting sqref="N987">
    <cfRule type="expression" dxfId="2" priority="5202">
      <formula>$T987="ENVIO OS N1"</formula>
    </cfRule>
  </conditionalFormatting>
  <conditionalFormatting sqref="F983">
    <cfRule type="expression" dxfId="0" priority="5203">
      <formula>$T983="FINALIZADO"</formula>
    </cfRule>
  </conditionalFormatting>
  <conditionalFormatting sqref="F983">
    <cfRule type="expression" dxfId="1" priority="5204">
      <formula>$T983=""</formula>
    </cfRule>
  </conditionalFormatting>
  <conditionalFormatting sqref="F983">
    <cfRule type="expression" dxfId="2" priority="5205">
      <formula>$T983="ENVIO OS"</formula>
    </cfRule>
  </conditionalFormatting>
  <conditionalFormatting sqref="F983">
    <cfRule type="expression" dxfId="3" priority="5206">
      <formula>$T983="FINALIZADO"</formula>
    </cfRule>
  </conditionalFormatting>
  <conditionalFormatting sqref="F983">
    <cfRule type="expression" dxfId="1" priority="5207">
      <formula>$T983=""</formula>
    </cfRule>
  </conditionalFormatting>
  <conditionalFormatting sqref="F983">
    <cfRule type="expression" dxfId="2" priority="5208">
      <formula>$T983="ENVIO OS"</formula>
    </cfRule>
  </conditionalFormatting>
  <conditionalFormatting sqref="F983">
    <cfRule type="expression" dxfId="4" priority="5209">
      <formula>$T983="REINGRESO FINALIZADO"</formula>
    </cfRule>
  </conditionalFormatting>
  <conditionalFormatting sqref="F983">
    <cfRule type="expression" dxfId="2" priority="5210">
      <formula>$T983="ENVIO OS N2"</formula>
    </cfRule>
  </conditionalFormatting>
  <conditionalFormatting sqref="F983">
    <cfRule type="expression" dxfId="2" priority="5211">
      <formula>$T983="ENVIO OS N1"</formula>
    </cfRule>
  </conditionalFormatting>
  <conditionalFormatting sqref="A989">
    <cfRule type="expression" dxfId="3" priority="5212">
      <formula>$T989="FINALIZADO"</formula>
    </cfRule>
  </conditionalFormatting>
  <conditionalFormatting sqref="A989">
    <cfRule type="expression" dxfId="1" priority="5213">
      <formula>$T989=""</formula>
    </cfRule>
  </conditionalFormatting>
  <conditionalFormatting sqref="A989">
    <cfRule type="expression" dxfId="2" priority="5214">
      <formula>$T989="ENVIO OS"</formula>
    </cfRule>
  </conditionalFormatting>
  <conditionalFormatting sqref="A989">
    <cfRule type="expression" dxfId="4" priority="5215">
      <formula>$T989="REINGRESO FINALIZADO"</formula>
    </cfRule>
  </conditionalFormatting>
  <conditionalFormatting sqref="A989">
    <cfRule type="expression" dxfId="2" priority="5216">
      <formula>$T989="ENVIO OS N2"</formula>
    </cfRule>
  </conditionalFormatting>
  <conditionalFormatting sqref="A989">
    <cfRule type="expression" dxfId="2" priority="5217">
      <formula>$T989="ENVIO OS N1"</formula>
    </cfRule>
  </conditionalFormatting>
  <conditionalFormatting sqref="M989">
    <cfRule type="expression" dxfId="3" priority="5218">
      <formula>$T989="FINALIZADO"</formula>
    </cfRule>
  </conditionalFormatting>
  <conditionalFormatting sqref="M989">
    <cfRule type="expression" dxfId="1" priority="5219">
      <formula>$T989=""</formula>
    </cfRule>
  </conditionalFormatting>
  <conditionalFormatting sqref="M989">
    <cfRule type="expression" dxfId="2" priority="5220">
      <formula>$T989="ENVIO OS"</formula>
    </cfRule>
  </conditionalFormatting>
  <conditionalFormatting sqref="M989">
    <cfRule type="expression" dxfId="4" priority="5221">
      <formula>$T989="REINGRESO FINALIZADO"</formula>
    </cfRule>
  </conditionalFormatting>
  <conditionalFormatting sqref="M989">
    <cfRule type="expression" dxfId="2" priority="5222">
      <formula>$T989="ENVIO OS N2"</formula>
    </cfRule>
  </conditionalFormatting>
  <conditionalFormatting sqref="M989">
    <cfRule type="expression" dxfId="2" priority="5223">
      <formula>$T989="ENVIO OS N1"</formula>
    </cfRule>
  </conditionalFormatting>
  <conditionalFormatting sqref="N989">
    <cfRule type="expression" dxfId="3" priority="5224">
      <formula>$T989="FINALIZADO"</formula>
    </cfRule>
  </conditionalFormatting>
  <conditionalFormatting sqref="N989">
    <cfRule type="expression" dxfId="1" priority="5225">
      <formula>$T989=""</formula>
    </cfRule>
  </conditionalFormatting>
  <conditionalFormatting sqref="N989">
    <cfRule type="expression" dxfId="2" priority="5226">
      <formula>$T989="ENVIO OS"</formula>
    </cfRule>
  </conditionalFormatting>
  <conditionalFormatting sqref="N989">
    <cfRule type="expression" dxfId="4" priority="5227">
      <formula>$T989="REINGRESO FINALIZADO"</formula>
    </cfRule>
  </conditionalFormatting>
  <conditionalFormatting sqref="N989">
    <cfRule type="expression" dxfId="2" priority="5228">
      <formula>$T989="ENVIO OS N2"</formula>
    </cfRule>
  </conditionalFormatting>
  <conditionalFormatting sqref="N989">
    <cfRule type="expression" dxfId="2" priority="5229">
      <formula>$T989="ENVIO OS N1"</formula>
    </cfRule>
  </conditionalFormatting>
  <conditionalFormatting sqref="M989">
    <cfRule type="expression" dxfId="3" priority="5230">
      <formula>$T989="FINALIZADO"</formula>
    </cfRule>
  </conditionalFormatting>
  <conditionalFormatting sqref="M989">
    <cfRule type="expression" dxfId="1" priority="5231">
      <formula>$T989=""</formula>
    </cfRule>
  </conditionalFormatting>
  <conditionalFormatting sqref="M989">
    <cfRule type="expression" dxfId="2" priority="5232">
      <formula>$T989="ENVIO OS"</formula>
    </cfRule>
  </conditionalFormatting>
  <conditionalFormatting sqref="M989">
    <cfRule type="expression" dxfId="4" priority="5233">
      <formula>$T989="REINGRESO FINALIZADO"</formula>
    </cfRule>
  </conditionalFormatting>
  <conditionalFormatting sqref="M989">
    <cfRule type="expression" dxfId="2" priority="5234">
      <formula>$T989="ENVIO OS N2"</formula>
    </cfRule>
  </conditionalFormatting>
  <conditionalFormatting sqref="M989">
    <cfRule type="expression" dxfId="2" priority="5235">
      <formula>$T989="ENVIO OS N1"</formula>
    </cfRule>
  </conditionalFormatting>
  <conditionalFormatting sqref="O989:P989 R989:AB989">
    <cfRule type="expression" dxfId="3" priority="5236">
      <formula>$T989="FINALIZADO"</formula>
    </cfRule>
  </conditionalFormatting>
  <conditionalFormatting sqref="O989:P989 R989:AB989">
    <cfRule type="expression" dxfId="1" priority="5237">
      <formula>$T989=""</formula>
    </cfRule>
  </conditionalFormatting>
  <conditionalFormatting sqref="O989:P989 R989:AB989">
    <cfRule type="expression" dxfId="2" priority="5238">
      <formula>$T989="ENVIO OS"</formula>
    </cfRule>
  </conditionalFormatting>
  <conditionalFormatting sqref="AC989:AD989">
    <cfRule type="expression" dxfId="4" priority="5239">
      <formula>$T989="REINGRESO FINALIZADO"</formula>
    </cfRule>
  </conditionalFormatting>
  <conditionalFormatting sqref="AC989:AD989">
    <cfRule type="expression" dxfId="2" priority="5240">
      <formula>$T989="ENVIO OS N2"</formula>
    </cfRule>
  </conditionalFormatting>
  <conditionalFormatting sqref="AC989:AD989">
    <cfRule type="expression" dxfId="2" priority="5241">
      <formula>$T989="ENVIO OS N1"</formula>
    </cfRule>
  </conditionalFormatting>
  <conditionalFormatting sqref="X989">
    <cfRule type="expression" dxfId="2" priority="5242">
      <formula>$T989="PEDIDO COMERCIAL"</formula>
    </cfRule>
  </conditionalFormatting>
  <conditionalFormatting sqref="X989">
    <cfRule type="expression" dxfId="4" priority="5243">
      <formula>$T989="REINGRESO FINALIZADO"</formula>
    </cfRule>
  </conditionalFormatting>
  <conditionalFormatting sqref="X989">
    <cfRule type="expression" dxfId="2" priority="5244">
      <formula>$T989="ENVIO OS N2"</formula>
    </cfRule>
  </conditionalFormatting>
  <conditionalFormatting sqref="X989">
    <cfRule type="expression" dxfId="2" priority="5245">
      <formula>$T989="ENVIO OS N1"</formula>
    </cfRule>
  </conditionalFormatting>
  <conditionalFormatting sqref="N989">
    <cfRule type="expression" dxfId="3" priority="5246">
      <formula>$T989="FINALIZADO"</formula>
    </cfRule>
  </conditionalFormatting>
  <conditionalFormatting sqref="N989">
    <cfRule type="expression" dxfId="1" priority="5247">
      <formula>$T989=""</formula>
    </cfRule>
  </conditionalFormatting>
  <conditionalFormatting sqref="N989">
    <cfRule type="expression" dxfId="2" priority="5248">
      <formula>$T989="ENVIO OS"</formula>
    </cfRule>
  </conditionalFormatting>
  <conditionalFormatting sqref="N989">
    <cfRule type="expression" dxfId="4" priority="5249">
      <formula>$T989="REINGRESO FINALIZADO"</formula>
    </cfRule>
  </conditionalFormatting>
  <conditionalFormatting sqref="N989">
    <cfRule type="expression" dxfId="2" priority="5250">
      <formula>$T989="ENVIO OS N2"</formula>
    </cfRule>
  </conditionalFormatting>
  <conditionalFormatting sqref="N989">
    <cfRule type="expression" dxfId="2" priority="5251">
      <formula>$T989="ENVIO OS N1"</formula>
    </cfRule>
  </conditionalFormatting>
  <conditionalFormatting sqref="A994">
    <cfRule type="expression" dxfId="3" priority="5252">
      <formula>$T994="FINALIZADO"</formula>
    </cfRule>
  </conditionalFormatting>
  <conditionalFormatting sqref="A994">
    <cfRule type="expression" dxfId="1" priority="5253">
      <formula>$T994=""</formula>
    </cfRule>
  </conditionalFormatting>
  <conditionalFormatting sqref="A994">
    <cfRule type="expression" dxfId="2" priority="5254">
      <formula>$T994="ENVIO OS"</formula>
    </cfRule>
  </conditionalFormatting>
  <conditionalFormatting sqref="A994">
    <cfRule type="expression" dxfId="4" priority="5255">
      <formula>$T994="REINGRESO FINALIZADO"</formula>
    </cfRule>
  </conditionalFormatting>
  <conditionalFormatting sqref="A994">
    <cfRule type="expression" dxfId="2" priority="5256">
      <formula>$T994="ENVIO OS N2"</formula>
    </cfRule>
  </conditionalFormatting>
  <conditionalFormatting sqref="A994">
    <cfRule type="expression" dxfId="2" priority="5257">
      <formula>$T994="ENVIO OS N1"</formula>
    </cfRule>
  </conditionalFormatting>
  <conditionalFormatting sqref="J994">
    <cfRule type="expression" dxfId="2" priority="5258">
      <formula>$T994="PEDIDO COMERCIAL"</formula>
    </cfRule>
  </conditionalFormatting>
  <conditionalFormatting sqref="J994">
    <cfRule type="expression" dxfId="4" priority="5259">
      <formula>$T994="REINGRESO FINALIZADO"</formula>
    </cfRule>
  </conditionalFormatting>
  <conditionalFormatting sqref="J994">
    <cfRule type="expression" dxfId="2" priority="5260">
      <formula>$T994="ENVIO OS N2"</formula>
    </cfRule>
  </conditionalFormatting>
  <conditionalFormatting sqref="J994">
    <cfRule type="expression" dxfId="2" priority="5261">
      <formula>$T994="ENVIO OS N1"</formula>
    </cfRule>
  </conditionalFormatting>
  <conditionalFormatting sqref="M994">
    <cfRule type="expression" dxfId="3" priority="5262">
      <formula>$T994="FINALIZADO"</formula>
    </cfRule>
  </conditionalFormatting>
  <conditionalFormatting sqref="M994">
    <cfRule type="expression" dxfId="1" priority="5263">
      <formula>$T994=""</formula>
    </cfRule>
  </conditionalFormatting>
  <conditionalFormatting sqref="M994">
    <cfRule type="expression" dxfId="2" priority="5264">
      <formula>$T994="ENVIO OS"</formula>
    </cfRule>
  </conditionalFormatting>
  <conditionalFormatting sqref="M994">
    <cfRule type="expression" dxfId="4" priority="5265">
      <formula>$T994="REINGRESO FINALIZADO"</formula>
    </cfRule>
  </conditionalFormatting>
  <conditionalFormatting sqref="M994">
    <cfRule type="expression" dxfId="2" priority="5266">
      <formula>$T994="ENVIO OS N2"</formula>
    </cfRule>
  </conditionalFormatting>
  <conditionalFormatting sqref="M994">
    <cfRule type="expression" dxfId="2" priority="5267">
      <formula>$T994="ENVIO OS N1"</formula>
    </cfRule>
  </conditionalFormatting>
  <conditionalFormatting sqref="N994">
    <cfRule type="expression" dxfId="3" priority="5268">
      <formula>$T994="FINALIZADO"</formula>
    </cfRule>
  </conditionalFormatting>
  <conditionalFormatting sqref="N994">
    <cfRule type="expression" dxfId="1" priority="5269">
      <formula>$T994=""</formula>
    </cfRule>
  </conditionalFormatting>
  <conditionalFormatting sqref="N994">
    <cfRule type="expression" dxfId="2" priority="5270">
      <formula>$T994="ENVIO OS"</formula>
    </cfRule>
  </conditionalFormatting>
  <conditionalFormatting sqref="N994">
    <cfRule type="expression" dxfId="4" priority="5271">
      <formula>$T994="REINGRESO FINALIZADO"</formula>
    </cfRule>
  </conditionalFormatting>
  <conditionalFormatting sqref="N994">
    <cfRule type="expression" dxfId="2" priority="5272">
      <formula>$T994="ENVIO OS N2"</formula>
    </cfRule>
  </conditionalFormatting>
  <conditionalFormatting sqref="N994">
    <cfRule type="expression" dxfId="2" priority="5273">
      <formula>$T994="ENVIO OS N1"</formula>
    </cfRule>
  </conditionalFormatting>
  <conditionalFormatting sqref="M994">
    <cfRule type="expression" dxfId="3" priority="5274">
      <formula>$T994="FINALIZADO"</formula>
    </cfRule>
  </conditionalFormatting>
  <conditionalFormatting sqref="M994">
    <cfRule type="expression" dxfId="1" priority="5275">
      <formula>$T994=""</formula>
    </cfRule>
  </conditionalFormatting>
  <conditionalFormatting sqref="M994">
    <cfRule type="expression" dxfId="2" priority="5276">
      <formula>$T994="ENVIO OS"</formula>
    </cfRule>
  </conditionalFormatting>
  <conditionalFormatting sqref="M994">
    <cfRule type="expression" dxfId="4" priority="5277">
      <formula>$T994="REINGRESO FINALIZADO"</formula>
    </cfRule>
  </conditionalFormatting>
  <conditionalFormatting sqref="M994">
    <cfRule type="expression" dxfId="2" priority="5278">
      <formula>$T994="ENVIO OS N2"</formula>
    </cfRule>
  </conditionalFormatting>
  <conditionalFormatting sqref="M994">
    <cfRule type="expression" dxfId="2" priority="5279">
      <formula>$T994="ENVIO OS N1"</formula>
    </cfRule>
  </conditionalFormatting>
  <conditionalFormatting sqref="O994:P994 R994:S994">
    <cfRule type="expression" dxfId="3" priority="5280">
      <formula>$T994="FINALIZADO"</formula>
    </cfRule>
  </conditionalFormatting>
  <conditionalFormatting sqref="O994:P994 R994:S994">
    <cfRule type="expression" dxfId="1" priority="5281">
      <formula>$T994=""</formula>
    </cfRule>
  </conditionalFormatting>
  <conditionalFormatting sqref="O994:P994 R994:S994">
    <cfRule type="expression" dxfId="2" priority="5282">
      <formula>$T994="ENVIO OS"</formula>
    </cfRule>
  </conditionalFormatting>
  <conditionalFormatting sqref="AC994:AD994">
    <cfRule type="expression" dxfId="4" priority="5283">
      <formula>$T994="REINGRESO FINALIZADO"</formula>
    </cfRule>
  </conditionalFormatting>
  <conditionalFormatting sqref="AC994:AD994">
    <cfRule type="expression" dxfId="2" priority="5284">
      <formula>$T994="ENVIO OS N2"</formula>
    </cfRule>
  </conditionalFormatting>
  <conditionalFormatting sqref="AC994:AD994">
    <cfRule type="expression" dxfId="2" priority="5285">
      <formula>$T994="ENVIO OS N1"</formula>
    </cfRule>
  </conditionalFormatting>
  <conditionalFormatting sqref="X994">
    <cfRule type="expression" dxfId="2" priority="5286">
      <formula>$T994="PEDIDO COMERCIAL"</formula>
    </cfRule>
  </conditionalFormatting>
  <conditionalFormatting sqref="X994">
    <cfRule type="expression" dxfId="4" priority="5287">
      <formula>$T994="REINGRESO FINALIZADO"</formula>
    </cfRule>
  </conditionalFormatting>
  <conditionalFormatting sqref="X994">
    <cfRule type="expression" dxfId="2" priority="5288">
      <formula>$T994="ENVIO OS N2"</formula>
    </cfRule>
  </conditionalFormatting>
  <conditionalFormatting sqref="X994">
    <cfRule type="expression" dxfId="2" priority="5289">
      <formula>$T994="ENVIO OS N1"</formula>
    </cfRule>
  </conditionalFormatting>
  <conditionalFormatting sqref="N994">
    <cfRule type="expression" dxfId="3" priority="5290">
      <formula>$T994="FINALIZADO"</formula>
    </cfRule>
  </conditionalFormatting>
  <conditionalFormatting sqref="N994">
    <cfRule type="expression" dxfId="1" priority="5291">
      <formula>$T994=""</formula>
    </cfRule>
  </conditionalFormatting>
  <conditionalFormatting sqref="N994">
    <cfRule type="expression" dxfId="2" priority="5292">
      <formula>$T994="ENVIO OS"</formula>
    </cfRule>
  </conditionalFormatting>
  <conditionalFormatting sqref="N994">
    <cfRule type="expression" dxfId="4" priority="5293">
      <formula>$T994="REINGRESO FINALIZADO"</formula>
    </cfRule>
  </conditionalFormatting>
  <conditionalFormatting sqref="N994">
    <cfRule type="expression" dxfId="2" priority="5294">
      <formula>$T994="ENVIO OS N2"</formula>
    </cfRule>
  </conditionalFormatting>
  <conditionalFormatting sqref="N994">
    <cfRule type="expression" dxfId="2" priority="5295">
      <formula>$T994="ENVIO OS N1"</formula>
    </cfRule>
  </conditionalFormatting>
  <conditionalFormatting sqref="X938">
    <cfRule type="expression" dxfId="3" priority="5296">
      <formula>$T938="FINALIZADO"</formula>
    </cfRule>
  </conditionalFormatting>
  <conditionalFormatting sqref="X938">
    <cfRule type="expression" dxfId="1" priority="5297">
      <formula>$T938=""</formula>
    </cfRule>
  </conditionalFormatting>
  <conditionalFormatting sqref="X938">
    <cfRule type="expression" dxfId="2" priority="5298">
      <formula>$T938="ENVIO OS"</formula>
    </cfRule>
  </conditionalFormatting>
  <conditionalFormatting sqref="X938">
    <cfRule type="expression" dxfId="2" priority="5299">
      <formula>$T938="PEDIDO COMERCIAL"</formula>
    </cfRule>
  </conditionalFormatting>
  <conditionalFormatting sqref="X938">
    <cfRule type="expression" dxfId="4" priority="5300">
      <formula>$T938="REINGRESO FINALIZADO"</formula>
    </cfRule>
  </conditionalFormatting>
  <conditionalFormatting sqref="X938">
    <cfRule type="expression" dxfId="2" priority="5301">
      <formula>$T938="ENVIO OS N2"</formula>
    </cfRule>
  </conditionalFormatting>
  <conditionalFormatting sqref="X938">
    <cfRule type="expression" dxfId="2" priority="5302">
      <formula>$T938="ENVIO OS N1"</formula>
    </cfRule>
  </conditionalFormatting>
  <conditionalFormatting sqref="X938">
    <cfRule type="expression" dxfId="3" priority="5303">
      <formula>$T938="FINALIZADO"</formula>
    </cfRule>
  </conditionalFormatting>
  <conditionalFormatting sqref="X938">
    <cfRule type="expression" dxfId="1" priority="5304">
      <formula>$T938=""</formula>
    </cfRule>
  </conditionalFormatting>
  <conditionalFormatting sqref="X938">
    <cfRule type="expression" dxfId="2" priority="5305">
      <formula>$T938="ENVIO OS"</formula>
    </cfRule>
  </conditionalFormatting>
  <conditionalFormatting sqref="X938">
    <cfRule type="expression" dxfId="2" priority="5306">
      <formula>$T938="PEDIDO COMERCIAL"</formula>
    </cfRule>
  </conditionalFormatting>
  <conditionalFormatting sqref="X938">
    <cfRule type="expression" dxfId="4" priority="5307">
      <formula>$T938="REINGRESO FINALIZADO"</formula>
    </cfRule>
  </conditionalFormatting>
  <conditionalFormatting sqref="X938">
    <cfRule type="expression" dxfId="2" priority="5308">
      <formula>$T938="ENVIO OS N2"</formula>
    </cfRule>
  </conditionalFormatting>
  <conditionalFormatting sqref="X938">
    <cfRule type="expression" dxfId="2" priority="5309">
      <formula>$T938="ENVIO OS N1"</formula>
    </cfRule>
  </conditionalFormatting>
  <conditionalFormatting sqref="T946">
    <cfRule type="expression" dxfId="3" priority="5310">
      <formula>$T946="FINALIZADO"</formula>
    </cfRule>
  </conditionalFormatting>
  <conditionalFormatting sqref="T946">
    <cfRule type="expression" dxfId="1" priority="5311">
      <formula>$T946=""</formula>
    </cfRule>
  </conditionalFormatting>
  <conditionalFormatting sqref="T946">
    <cfRule type="expression" dxfId="2" priority="5312">
      <formula>$T946="ENVIO OS"</formula>
    </cfRule>
  </conditionalFormatting>
  <conditionalFormatting sqref="T946">
    <cfRule type="expression" dxfId="4" priority="5313">
      <formula>$T946="REINGRESO FINALIZADO"</formula>
    </cfRule>
  </conditionalFormatting>
  <conditionalFormatting sqref="T946">
    <cfRule type="expression" dxfId="2" priority="5314">
      <formula>$T946="ENVIO OS N2"</formula>
    </cfRule>
  </conditionalFormatting>
  <conditionalFormatting sqref="T946">
    <cfRule type="expression" dxfId="2" priority="5315">
      <formula>$T946="ENVIO OS N1"</formula>
    </cfRule>
  </conditionalFormatting>
  <conditionalFormatting sqref="T946">
    <cfRule type="expression" dxfId="3" priority="5316">
      <formula>$T946="FINALIZADO"</formula>
    </cfRule>
  </conditionalFormatting>
  <conditionalFormatting sqref="T946">
    <cfRule type="expression" dxfId="1" priority="5317">
      <formula>$T946=""</formula>
    </cfRule>
  </conditionalFormatting>
  <conditionalFormatting sqref="T946">
    <cfRule type="expression" dxfId="2" priority="5318">
      <formula>$T946="ENVIO OS"</formula>
    </cfRule>
  </conditionalFormatting>
  <conditionalFormatting sqref="T946">
    <cfRule type="expression" dxfId="4" priority="5319">
      <formula>$T946="REINGRESO FINALIZADO"</formula>
    </cfRule>
  </conditionalFormatting>
  <conditionalFormatting sqref="T946">
    <cfRule type="expression" dxfId="2" priority="5320">
      <formula>$T946="ENVIO OS N2"</formula>
    </cfRule>
  </conditionalFormatting>
  <conditionalFormatting sqref="T946">
    <cfRule type="expression" dxfId="2" priority="5321">
      <formula>$T946="ENVIO OS N1"</formula>
    </cfRule>
  </conditionalFormatting>
  <conditionalFormatting sqref="U946">
    <cfRule type="expression" dxfId="3" priority="5322">
      <formula>$T946="FINALIZADO"</formula>
    </cfRule>
  </conditionalFormatting>
  <conditionalFormatting sqref="U946">
    <cfRule type="expression" dxfId="1" priority="5323">
      <formula>$T946=""</formula>
    </cfRule>
  </conditionalFormatting>
  <conditionalFormatting sqref="U946">
    <cfRule type="expression" dxfId="2" priority="5324">
      <formula>$T946="ENVIO OS"</formula>
    </cfRule>
  </conditionalFormatting>
  <conditionalFormatting sqref="U946">
    <cfRule type="expression" dxfId="4" priority="5325">
      <formula>$T946="REINGRESO FINALIZADO"</formula>
    </cfRule>
  </conditionalFormatting>
  <conditionalFormatting sqref="U946">
    <cfRule type="expression" dxfId="2" priority="5326">
      <formula>$T946="ENVIO OS N2"</formula>
    </cfRule>
  </conditionalFormatting>
  <conditionalFormatting sqref="U946">
    <cfRule type="expression" dxfId="2" priority="5327">
      <formula>$T946="ENVIO OS N1"</formula>
    </cfRule>
  </conditionalFormatting>
  <conditionalFormatting sqref="U946">
    <cfRule type="expression" dxfId="3" priority="5328">
      <formula>$T946="FINALIZADO"</formula>
    </cfRule>
  </conditionalFormatting>
  <conditionalFormatting sqref="U946">
    <cfRule type="expression" dxfId="1" priority="5329">
      <formula>$T946=""</formula>
    </cfRule>
  </conditionalFormatting>
  <conditionalFormatting sqref="U946">
    <cfRule type="expression" dxfId="2" priority="5330">
      <formula>$T946="ENVIO OS"</formula>
    </cfRule>
  </conditionalFormatting>
  <conditionalFormatting sqref="U946">
    <cfRule type="expression" dxfId="4" priority="5331">
      <formula>$T946="REINGRESO FINALIZADO"</formula>
    </cfRule>
  </conditionalFormatting>
  <conditionalFormatting sqref="U946">
    <cfRule type="expression" dxfId="2" priority="5332">
      <formula>$T946="ENVIO OS N2"</formula>
    </cfRule>
  </conditionalFormatting>
  <conditionalFormatting sqref="U946">
    <cfRule type="expression" dxfId="2" priority="5333">
      <formula>$T946="ENVIO OS N1"</formula>
    </cfRule>
  </conditionalFormatting>
  <conditionalFormatting sqref="T973">
    <cfRule type="expression" dxfId="3" priority="5334">
      <formula>$T973="FINALIZADO"</formula>
    </cfRule>
  </conditionalFormatting>
  <conditionalFormatting sqref="T973">
    <cfRule type="expression" dxfId="1" priority="5335">
      <formula>$T973=""</formula>
    </cfRule>
  </conditionalFormatting>
  <conditionalFormatting sqref="T973">
    <cfRule type="expression" dxfId="2" priority="5336">
      <formula>$T973="ENVIO OS"</formula>
    </cfRule>
  </conditionalFormatting>
  <conditionalFormatting sqref="T973">
    <cfRule type="expression" dxfId="4" priority="5337">
      <formula>$T973="REINGRESO FINALIZADO"</formula>
    </cfRule>
  </conditionalFormatting>
  <conditionalFormatting sqref="T973">
    <cfRule type="expression" dxfId="2" priority="5338">
      <formula>$T973="ENVIO OS N2"</formula>
    </cfRule>
  </conditionalFormatting>
  <conditionalFormatting sqref="T973">
    <cfRule type="expression" dxfId="2" priority="5339">
      <formula>$T973="ENVIO OS N1"</formula>
    </cfRule>
  </conditionalFormatting>
  <conditionalFormatting sqref="T973">
    <cfRule type="expression" dxfId="3" priority="5340">
      <formula>$T973="FINALIZADO"</formula>
    </cfRule>
  </conditionalFormatting>
  <conditionalFormatting sqref="T973">
    <cfRule type="expression" dxfId="1" priority="5341">
      <formula>$T973=""</formula>
    </cfRule>
  </conditionalFormatting>
  <conditionalFormatting sqref="T973">
    <cfRule type="expression" dxfId="2" priority="5342">
      <formula>$T973="ENVIO OS"</formula>
    </cfRule>
  </conditionalFormatting>
  <conditionalFormatting sqref="T973">
    <cfRule type="expression" dxfId="4" priority="5343">
      <formula>$T973="REINGRESO FINALIZADO"</formula>
    </cfRule>
  </conditionalFormatting>
  <conditionalFormatting sqref="T973">
    <cfRule type="expression" dxfId="2" priority="5344">
      <formula>$T973="ENVIO OS N2"</formula>
    </cfRule>
  </conditionalFormatting>
  <conditionalFormatting sqref="T973">
    <cfRule type="expression" dxfId="2" priority="5345">
      <formula>$T973="ENVIO OS N1"</formula>
    </cfRule>
  </conditionalFormatting>
  <conditionalFormatting sqref="U995">
    <cfRule type="expression" dxfId="0" priority="5346">
      <formula>$T995="FINALIZADO"</formula>
    </cfRule>
  </conditionalFormatting>
  <conditionalFormatting sqref="U995">
    <cfRule type="expression" dxfId="1" priority="5347">
      <formula>$T995=""</formula>
    </cfRule>
  </conditionalFormatting>
  <conditionalFormatting sqref="U995">
    <cfRule type="expression" dxfId="2" priority="5348">
      <formula>$T995="ENVIO OS"</formula>
    </cfRule>
  </conditionalFormatting>
  <conditionalFormatting sqref="A995">
    <cfRule type="expression" dxfId="0" priority="5349">
      <formula>$T995="FINALIZADO"</formula>
    </cfRule>
  </conditionalFormatting>
  <conditionalFormatting sqref="A995">
    <cfRule type="expression" dxfId="1" priority="5350">
      <formula>$T995=""</formula>
    </cfRule>
  </conditionalFormatting>
  <conditionalFormatting sqref="A995">
    <cfRule type="expression" dxfId="2" priority="5351">
      <formula>$T995="ENVIO OS"</formula>
    </cfRule>
  </conditionalFormatting>
  <conditionalFormatting sqref="Y995">
    <cfRule type="expression" dxfId="3" priority="5352">
      <formula>$T995="FINALIZADO"</formula>
    </cfRule>
  </conditionalFormatting>
  <conditionalFormatting sqref="Y995">
    <cfRule type="expression" dxfId="1" priority="5353">
      <formula>$T995=""</formula>
    </cfRule>
  </conditionalFormatting>
  <conditionalFormatting sqref="Y995">
    <cfRule type="expression" dxfId="2" priority="5354">
      <formula>$T995="ENVIO OS"</formula>
    </cfRule>
  </conditionalFormatting>
  <conditionalFormatting sqref="Y995">
    <cfRule type="expression" dxfId="4" priority="5355">
      <formula>$T995="REINGRESO FINALIZADO"</formula>
    </cfRule>
  </conditionalFormatting>
  <conditionalFormatting sqref="Y995">
    <cfRule type="expression" dxfId="2" priority="5356">
      <formula>$T995="ENVIO OS N2"</formula>
    </cfRule>
  </conditionalFormatting>
  <conditionalFormatting sqref="Y995">
    <cfRule type="expression" dxfId="2" priority="5357">
      <formula>$T995="ENVIO OS N1"</formula>
    </cfRule>
  </conditionalFormatting>
  <conditionalFormatting sqref="M995">
    <cfRule type="expression" dxfId="3" priority="5358">
      <formula>$T995="FINALIZADO"</formula>
    </cfRule>
  </conditionalFormatting>
  <conditionalFormatting sqref="M995">
    <cfRule type="expression" dxfId="1" priority="5359">
      <formula>$T995=""</formula>
    </cfRule>
  </conditionalFormatting>
  <conditionalFormatting sqref="M995">
    <cfRule type="expression" dxfId="2" priority="5360">
      <formula>$T995="ENVIO OS"</formula>
    </cfRule>
  </conditionalFormatting>
  <conditionalFormatting sqref="M995">
    <cfRule type="expression" dxfId="4" priority="5361">
      <formula>$T995="REINGRESO FINALIZADO"</formula>
    </cfRule>
  </conditionalFormatting>
  <conditionalFormatting sqref="M995">
    <cfRule type="expression" dxfId="2" priority="5362">
      <formula>$T995="ENVIO OS N2"</formula>
    </cfRule>
  </conditionalFormatting>
  <conditionalFormatting sqref="M995">
    <cfRule type="expression" dxfId="2" priority="5363">
      <formula>$T995="ENVIO OS N1"</formula>
    </cfRule>
  </conditionalFormatting>
  <conditionalFormatting sqref="AC995:AD995">
    <cfRule type="expression" dxfId="3" priority="5364">
      <formula>$T995="FINALIZADO"</formula>
    </cfRule>
  </conditionalFormatting>
  <conditionalFormatting sqref="AC995:AD995">
    <cfRule type="expression" dxfId="1" priority="5365">
      <formula>$T995=""</formula>
    </cfRule>
  </conditionalFormatting>
  <conditionalFormatting sqref="AC995:AD995">
    <cfRule type="expression" dxfId="2" priority="5366">
      <formula>$T995="ENVIO OS"</formula>
    </cfRule>
  </conditionalFormatting>
  <conditionalFormatting sqref="AC995:AD995">
    <cfRule type="expression" dxfId="4" priority="5367">
      <formula>$T995="REINGRESO FINALIZADO"</formula>
    </cfRule>
  </conditionalFormatting>
  <conditionalFormatting sqref="AC995:AD995">
    <cfRule type="expression" dxfId="2" priority="5368">
      <formula>$T995="ENVIO OS N2"</formula>
    </cfRule>
  </conditionalFormatting>
  <conditionalFormatting sqref="AC995:AD995">
    <cfRule type="expression" dxfId="2" priority="5369">
      <formula>$T995="ENVIO OS N1"</formula>
    </cfRule>
  </conditionalFormatting>
  <conditionalFormatting sqref="X995">
    <cfRule type="expression" dxfId="2" priority="5370">
      <formula>$T995="PEDIDO COMERCIAL"</formula>
    </cfRule>
  </conditionalFormatting>
  <conditionalFormatting sqref="X995">
    <cfRule type="expression" dxfId="4" priority="5371">
      <formula>$T995="REINGRESO FINALIZADO"</formula>
    </cfRule>
  </conditionalFormatting>
  <conditionalFormatting sqref="X995">
    <cfRule type="expression" dxfId="2" priority="5372">
      <formula>$T995="ENVIO OS N2"</formula>
    </cfRule>
  </conditionalFormatting>
  <conditionalFormatting sqref="X995">
    <cfRule type="expression" dxfId="2" priority="5373">
      <formula>$T995="ENVIO OS N1"</formula>
    </cfRule>
  </conditionalFormatting>
  <conditionalFormatting sqref="N995">
    <cfRule type="expression" dxfId="3" priority="5374">
      <formula>$T995="FINALIZADO"</formula>
    </cfRule>
  </conditionalFormatting>
  <conditionalFormatting sqref="N995">
    <cfRule type="expression" dxfId="1" priority="5375">
      <formula>$T995=""</formula>
    </cfRule>
  </conditionalFormatting>
  <conditionalFormatting sqref="N995">
    <cfRule type="expression" dxfId="2" priority="5376">
      <formula>$T995="ENVIO OS"</formula>
    </cfRule>
  </conditionalFormatting>
  <conditionalFormatting sqref="N995">
    <cfRule type="expression" dxfId="4" priority="5377">
      <formula>$T995="REINGRESO FINALIZADO"</formula>
    </cfRule>
  </conditionalFormatting>
  <conditionalFormatting sqref="N995">
    <cfRule type="expression" dxfId="2" priority="5378">
      <formula>$T995="ENVIO OS N2"</formula>
    </cfRule>
  </conditionalFormatting>
  <conditionalFormatting sqref="N995">
    <cfRule type="expression" dxfId="2" priority="5379">
      <formula>$T995="ENVIO OS N1"</formula>
    </cfRule>
  </conditionalFormatting>
  <conditionalFormatting sqref="A996">
    <cfRule type="expression" dxfId="3" priority="5380">
      <formula>$T996="FINALIZADO"</formula>
    </cfRule>
  </conditionalFormatting>
  <conditionalFormatting sqref="A996">
    <cfRule type="expression" dxfId="1" priority="5381">
      <formula>$T996=""</formula>
    </cfRule>
  </conditionalFormatting>
  <conditionalFormatting sqref="A996">
    <cfRule type="expression" dxfId="2" priority="5382">
      <formula>$T996="ENVIO OS"</formula>
    </cfRule>
  </conditionalFormatting>
  <conditionalFormatting sqref="A996">
    <cfRule type="expression" dxfId="4" priority="5383">
      <formula>$T996="REINGRESO FINALIZADO"</formula>
    </cfRule>
  </conditionalFormatting>
  <conditionalFormatting sqref="A996">
    <cfRule type="expression" dxfId="2" priority="5384">
      <formula>$T996="ENVIO OS N2"</formula>
    </cfRule>
  </conditionalFormatting>
  <conditionalFormatting sqref="A996">
    <cfRule type="expression" dxfId="2" priority="5385">
      <formula>$T996="ENVIO OS N1"</formula>
    </cfRule>
  </conditionalFormatting>
  <conditionalFormatting sqref="J996">
    <cfRule type="expression" dxfId="2" priority="5386">
      <formula>$T996="PEDIDO COMERCIAL"</formula>
    </cfRule>
  </conditionalFormatting>
  <conditionalFormatting sqref="J996">
    <cfRule type="expression" dxfId="4" priority="5387">
      <formula>$T996="REINGRESO FINALIZADO"</formula>
    </cfRule>
  </conditionalFormatting>
  <conditionalFormatting sqref="J996">
    <cfRule type="expression" dxfId="2" priority="5388">
      <formula>$T996="ENVIO OS N2"</formula>
    </cfRule>
  </conditionalFormatting>
  <conditionalFormatting sqref="J996">
    <cfRule type="expression" dxfId="2" priority="5389">
      <formula>$T996="ENVIO OS N1"</formula>
    </cfRule>
  </conditionalFormatting>
  <conditionalFormatting sqref="A996">
    <cfRule type="expression" dxfId="3" priority="5390">
      <formula>$T996="FINALIZADO"</formula>
    </cfRule>
  </conditionalFormatting>
  <conditionalFormatting sqref="A996">
    <cfRule type="expression" dxfId="1" priority="5391">
      <formula>$T996=""</formula>
    </cfRule>
  </conditionalFormatting>
  <conditionalFormatting sqref="A996">
    <cfRule type="expression" dxfId="2" priority="5392">
      <formula>$T996="ENVIO OS"</formula>
    </cfRule>
  </conditionalFormatting>
  <conditionalFormatting sqref="Y996:AB996">
    <cfRule type="expression" dxfId="4" priority="5393">
      <formula>$T996="REINGRESO FINALIZADO"</formula>
    </cfRule>
  </conditionalFormatting>
  <conditionalFormatting sqref="Y996:AB996">
    <cfRule type="expression" dxfId="2" priority="5394">
      <formula>$T996="ENVIO OS N2"</formula>
    </cfRule>
  </conditionalFormatting>
  <conditionalFormatting sqref="Y996:AB996">
    <cfRule type="expression" dxfId="2" priority="5395">
      <formula>$T996="ENVIO OS N1"</formula>
    </cfRule>
  </conditionalFormatting>
  <conditionalFormatting sqref="J996">
    <cfRule type="expression" dxfId="2" priority="5396">
      <formula>$T996="PEDIDO COMERCIAL"</formula>
    </cfRule>
  </conditionalFormatting>
  <conditionalFormatting sqref="J996">
    <cfRule type="expression" dxfId="4" priority="5397">
      <formula>$T996="REINGRESO FINALIZADO"</formula>
    </cfRule>
  </conditionalFormatting>
  <conditionalFormatting sqref="J996">
    <cfRule type="expression" dxfId="2" priority="5398">
      <formula>$T996="ENVIO OS N2"</formula>
    </cfRule>
  </conditionalFormatting>
  <conditionalFormatting sqref="J996">
    <cfRule type="expression" dxfId="2" priority="5399">
      <formula>$T996="ENVIO OS N1"</formula>
    </cfRule>
  </conditionalFormatting>
  <conditionalFormatting sqref="N996">
    <cfRule type="expression" dxfId="3" priority="5400">
      <formula>$T996="FINALIZADO"</formula>
    </cfRule>
  </conditionalFormatting>
  <conditionalFormatting sqref="N996">
    <cfRule type="expression" dxfId="1" priority="5401">
      <formula>$T996=""</formula>
    </cfRule>
  </conditionalFormatting>
  <conditionalFormatting sqref="N996">
    <cfRule type="expression" dxfId="2" priority="5402">
      <formula>$T996="ENVIO OS"</formula>
    </cfRule>
  </conditionalFormatting>
  <conditionalFormatting sqref="N996">
    <cfRule type="expression" dxfId="4" priority="5403">
      <formula>$T996="REINGRESO FINALIZADO"</formula>
    </cfRule>
  </conditionalFormatting>
  <conditionalFormatting sqref="N996">
    <cfRule type="expression" dxfId="2" priority="5404">
      <formula>$T996="ENVIO OS N2"</formula>
    </cfRule>
  </conditionalFormatting>
  <conditionalFormatting sqref="N996">
    <cfRule type="expression" dxfId="2" priority="5405">
      <formula>$T996="ENVIO OS N1"</formula>
    </cfRule>
  </conditionalFormatting>
  <conditionalFormatting sqref="J996">
    <cfRule type="expression" dxfId="6" priority="5406">
      <formula>$T996="PEDIDO COMERCIAL"</formula>
    </cfRule>
  </conditionalFormatting>
  <conditionalFormatting sqref="J996">
    <cfRule type="expression" dxfId="4" priority="5407">
      <formula>$T996="REINGRESO FINALIZADO"</formula>
    </cfRule>
  </conditionalFormatting>
  <conditionalFormatting sqref="J996">
    <cfRule type="expression" dxfId="2" priority="5408">
      <formula>$T996="ENVIO OS N2"</formula>
    </cfRule>
  </conditionalFormatting>
  <conditionalFormatting sqref="J996">
    <cfRule type="expression" dxfId="2" priority="5409">
      <formula>$T996="ENVIO OS N1"</formula>
    </cfRule>
  </conditionalFormatting>
  <conditionalFormatting sqref="A998">
    <cfRule type="expression" dxfId="0" priority="5410">
      <formula>$T998="FINALIZADO"</formula>
    </cfRule>
  </conditionalFormatting>
  <conditionalFormatting sqref="A998">
    <cfRule type="expression" dxfId="1" priority="5411">
      <formula>$T998=""</formula>
    </cfRule>
  </conditionalFormatting>
  <conditionalFormatting sqref="A998">
    <cfRule type="expression" dxfId="2" priority="5412">
      <formula>$T998="ENVIO OS"</formula>
    </cfRule>
  </conditionalFormatting>
  <conditionalFormatting sqref="U998">
    <cfRule type="expression" dxfId="0" priority="5413">
      <formula>$T998="FINALIZADO"</formula>
    </cfRule>
  </conditionalFormatting>
  <conditionalFormatting sqref="U998">
    <cfRule type="expression" dxfId="1" priority="5414">
      <formula>$T998=""</formula>
    </cfRule>
  </conditionalFormatting>
  <conditionalFormatting sqref="U998">
    <cfRule type="expression" dxfId="2" priority="5415">
      <formula>$T998="ENVIO OS"</formula>
    </cfRule>
  </conditionalFormatting>
  <conditionalFormatting sqref="M998">
    <cfRule type="expression" dxfId="3" priority="5416">
      <formula>$T998="FINALIZADO"</formula>
    </cfRule>
  </conditionalFormatting>
  <conditionalFormatting sqref="M998">
    <cfRule type="expression" dxfId="1" priority="5417">
      <formula>$T998=""</formula>
    </cfRule>
  </conditionalFormatting>
  <conditionalFormatting sqref="M998">
    <cfRule type="expression" dxfId="2" priority="5418">
      <formula>$T998="ENVIO OS"</formula>
    </cfRule>
  </conditionalFormatting>
  <conditionalFormatting sqref="M998">
    <cfRule type="expression" dxfId="4" priority="5419">
      <formula>$T998="REINGRESO FINALIZADO"</formula>
    </cfRule>
  </conditionalFormatting>
  <conditionalFormatting sqref="M998">
    <cfRule type="expression" dxfId="2" priority="5420">
      <formula>$T998="ENVIO OS N2"</formula>
    </cfRule>
  </conditionalFormatting>
  <conditionalFormatting sqref="M998">
    <cfRule type="expression" dxfId="2" priority="5421">
      <formula>$T998="ENVIO OS N1"</formula>
    </cfRule>
  </conditionalFormatting>
  <conditionalFormatting sqref="A998">
    <cfRule type="expression" dxfId="3" priority="5422">
      <formula>$T998="FINALIZADO"</formula>
    </cfRule>
  </conditionalFormatting>
  <conditionalFormatting sqref="A998">
    <cfRule type="expression" dxfId="1" priority="5423">
      <formula>$T998=""</formula>
    </cfRule>
  </conditionalFormatting>
  <conditionalFormatting sqref="A998">
    <cfRule type="expression" dxfId="2" priority="5424">
      <formula>$T998="ENVIO OS"</formula>
    </cfRule>
  </conditionalFormatting>
  <conditionalFormatting sqref="O998:P998 R998:W998">
    <cfRule type="expression" dxfId="4" priority="5425">
      <formula>$T998="REINGRESO FINALIZADO"</formula>
    </cfRule>
  </conditionalFormatting>
  <conditionalFormatting sqref="O998:P998 R998:W998">
    <cfRule type="expression" dxfId="2" priority="5426">
      <formula>$T998="ENVIO OS N2"</formula>
    </cfRule>
  </conditionalFormatting>
  <conditionalFormatting sqref="O998:P998 R998:W998">
    <cfRule type="expression" dxfId="2" priority="5427">
      <formula>$T998="ENVIO OS N1"</formula>
    </cfRule>
  </conditionalFormatting>
  <conditionalFormatting sqref="J998">
    <cfRule type="expression" dxfId="2" priority="5428">
      <formula>$T998="PEDIDO COMERCIAL"</formula>
    </cfRule>
  </conditionalFormatting>
  <conditionalFormatting sqref="J998">
    <cfRule type="expression" dxfId="4" priority="5429">
      <formula>$T998="REINGRESO FINALIZADO"</formula>
    </cfRule>
  </conditionalFormatting>
  <conditionalFormatting sqref="J998">
    <cfRule type="expression" dxfId="2" priority="5430">
      <formula>$T998="ENVIO OS N2"</formula>
    </cfRule>
  </conditionalFormatting>
  <conditionalFormatting sqref="J998">
    <cfRule type="expression" dxfId="2" priority="5431">
      <formula>$T998="ENVIO OS N1"</formula>
    </cfRule>
  </conditionalFormatting>
  <conditionalFormatting sqref="Y999">
    <cfRule type="expression" dxfId="0" priority="5432">
      <formula>$T999="FINALIZADO"</formula>
    </cfRule>
  </conditionalFormatting>
  <conditionalFormatting sqref="Y999">
    <cfRule type="expression" dxfId="1" priority="5433">
      <formula>$T999=""</formula>
    </cfRule>
  </conditionalFormatting>
  <conditionalFormatting sqref="Y999">
    <cfRule type="expression" dxfId="2" priority="5434">
      <formula>$T999="ENVIO OS"</formula>
    </cfRule>
  </conditionalFormatting>
  <conditionalFormatting sqref="Y999">
    <cfRule type="expression" dxfId="3" priority="5435">
      <formula>$T999="FINALIZADO"</formula>
    </cfRule>
  </conditionalFormatting>
  <conditionalFormatting sqref="Y999">
    <cfRule type="expression" dxfId="1" priority="5436">
      <formula>$T999=""</formula>
    </cfRule>
  </conditionalFormatting>
  <conditionalFormatting sqref="Y999">
    <cfRule type="expression" dxfId="2" priority="5437">
      <formula>$T999="ENVIO OS"</formula>
    </cfRule>
  </conditionalFormatting>
  <conditionalFormatting sqref="Y999">
    <cfRule type="expression" dxfId="4" priority="5438">
      <formula>$T999="REINGRESO FINALIZADO"</formula>
    </cfRule>
  </conditionalFormatting>
  <conditionalFormatting sqref="Y999">
    <cfRule type="expression" dxfId="2" priority="5439">
      <formula>$T999="ENVIO OS N2"</formula>
    </cfRule>
  </conditionalFormatting>
  <conditionalFormatting sqref="Y999">
    <cfRule type="expression" dxfId="2" priority="5440">
      <formula>$T999="ENVIO OS N1"</formula>
    </cfRule>
  </conditionalFormatting>
  <conditionalFormatting sqref="P1003 R1003:S1003">
    <cfRule type="expression" dxfId="0" priority="5441">
      <formula>$T1003="FINALIZADO"</formula>
    </cfRule>
  </conditionalFormatting>
  <conditionalFormatting sqref="P1003 R1003:S1003">
    <cfRule type="expression" dxfId="1" priority="5442">
      <formula>$T1003=""</formula>
    </cfRule>
  </conditionalFormatting>
  <conditionalFormatting sqref="P1003 R1003:S1003">
    <cfRule type="expression" dxfId="2" priority="5443">
      <formula>$T1003="ENVIO OS"</formula>
    </cfRule>
  </conditionalFormatting>
  <conditionalFormatting sqref="M1003">
    <cfRule type="expression" dxfId="3" priority="5444">
      <formula>$T1003="FINALIZADO"</formula>
    </cfRule>
  </conditionalFormatting>
  <conditionalFormatting sqref="M1003">
    <cfRule type="expression" dxfId="1" priority="5445">
      <formula>$T1003=""</formula>
    </cfRule>
  </conditionalFormatting>
  <conditionalFormatting sqref="M1003">
    <cfRule type="expression" dxfId="2" priority="5446">
      <formula>$T1003="ENVIO OS"</formula>
    </cfRule>
  </conditionalFormatting>
  <conditionalFormatting sqref="M1003">
    <cfRule type="expression" dxfId="4" priority="5447">
      <formula>$T1003="REINGRESO FINALIZADO"</formula>
    </cfRule>
  </conditionalFormatting>
  <conditionalFormatting sqref="M1003">
    <cfRule type="expression" dxfId="2" priority="5448">
      <formula>$T1003="ENVIO OS N2"</formula>
    </cfRule>
  </conditionalFormatting>
  <conditionalFormatting sqref="M1003">
    <cfRule type="expression" dxfId="2" priority="5449">
      <formula>$T1003="ENVIO OS N1"</formula>
    </cfRule>
  </conditionalFormatting>
  <conditionalFormatting sqref="P1003 R1003:S1003">
    <cfRule type="expression" dxfId="3" priority="5450">
      <formula>$T1003="FINALIZADO"</formula>
    </cfRule>
  </conditionalFormatting>
  <conditionalFormatting sqref="P1003 R1003:S1003">
    <cfRule type="expression" dxfId="1" priority="5451">
      <formula>$T1003=""</formula>
    </cfRule>
  </conditionalFormatting>
  <conditionalFormatting sqref="P1003 R1003:S1003">
    <cfRule type="expression" dxfId="2" priority="5452">
      <formula>$T1003="ENVIO OS"</formula>
    </cfRule>
  </conditionalFormatting>
  <conditionalFormatting sqref="P1003 R1003:S1003">
    <cfRule type="expression" dxfId="4" priority="5453">
      <formula>$T1003="REINGRESO FINALIZADO"</formula>
    </cfRule>
  </conditionalFormatting>
  <conditionalFormatting sqref="P1003 R1003:S1003">
    <cfRule type="expression" dxfId="2" priority="5454">
      <formula>$T1003="ENVIO OS N2"</formula>
    </cfRule>
  </conditionalFormatting>
  <conditionalFormatting sqref="P1003 R1003:S1003">
    <cfRule type="expression" dxfId="2" priority="5455">
      <formula>$T1003="ENVIO OS N1"</formula>
    </cfRule>
  </conditionalFormatting>
  <conditionalFormatting sqref="X1003">
    <cfRule type="expression" dxfId="2" priority="5456">
      <formula>$T1003="PEDIDO COMERCIAL"</formula>
    </cfRule>
  </conditionalFormatting>
  <conditionalFormatting sqref="X1003">
    <cfRule type="expression" dxfId="4" priority="5457">
      <formula>$T1003="REINGRESO FINALIZADO"</formula>
    </cfRule>
  </conditionalFormatting>
  <conditionalFormatting sqref="X1003">
    <cfRule type="expression" dxfId="2" priority="5458">
      <formula>$T1003="ENVIO OS N2"</formula>
    </cfRule>
  </conditionalFormatting>
  <conditionalFormatting sqref="X1003">
    <cfRule type="expression" dxfId="2" priority="5459">
      <formula>$T1003="ENVIO OS N1"</formula>
    </cfRule>
  </conditionalFormatting>
  <conditionalFormatting sqref="N1003">
    <cfRule type="expression" dxfId="3" priority="5460">
      <formula>$T1003="FINALIZADO"</formula>
    </cfRule>
  </conditionalFormatting>
  <conditionalFormatting sqref="N1003">
    <cfRule type="expression" dxfId="1" priority="5461">
      <formula>$T1003=""</formula>
    </cfRule>
  </conditionalFormatting>
  <conditionalFormatting sqref="N1003">
    <cfRule type="expression" dxfId="2" priority="5462">
      <formula>$T1003="ENVIO OS"</formula>
    </cfRule>
  </conditionalFormatting>
  <conditionalFormatting sqref="N1003">
    <cfRule type="expression" dxfId="4" priority="5463">
      <formula>$T1003="REINGRESO FINALIZADO"</formula>
    </cfRule>
  </conditionalFormatting>
  <conditionalFormatting sqref="N1003">
    <cfRule type="expression" dxfId="2" priority="5464">
      <formula>$T1003="ENVIO OS N2"</formula>
    </cfRule>
  </conditionalFormatting>
  <conditionalFormatting sqref="N1003">
    <cfRule type="expression" dxfId="2" priority="5465">
      <formula>$T1003="ENVIO OS N1"</formula>
    </cfRule>
  </conditionalFormatting>
  <conditionalFormatting sqref="O1003">
    <cfRule type="expression" dxfId="3" priority="5466">
      <formula>$T1003="FINALIZADO"</formula>
    </cfRule>
  </conditionalFormatting>
  <conditionalFormatting sqref="O1003">
    <cfRule type="expression" dxfId="1" priority="5467">
      <formula>$T1003=""</formula>
    </cfRule>
  </conditionalFormatting>
  <conditionalFormatting sqref="O1003">
    <cfRule type="expression" dxfId="2" priority="5468">
      <formula>$T1003="ENVIO OS"</formula>
    </cfRule>
  </conditionalFormatting>
  <conditionalFormatting sqref="O1003">
    <cfRule type="expression" dxfId="4" priority="5469">
      <formula>$T1003="REINGRESO FINALIZADO"</formula>
    </cfRule>
  </conditionalFormatting>
  <conditionalFormatting sqref="O1003">
    <cfRule type="expression" dxfId="2" priority="5470">
      <formula>$T1003="ENVIO OS N2"</formula>
    </cfRule>
  </conditionalFormatting>
  <conditionalFormatting sqref="O1003">
    <cfRule type="expression" dxfId="2" priority="5471">
      <formula>$T1003="ENVIO OS N1"</formula>
    </cfRule>
  </conditionalFormatting>
  <conditionalFormatting sqref="O1003">
    <cfRule type="expression" dxfId="3" priority="5472">
      <formula>$T1003="FINALIZADO"</formula>
    </cfRule>
  </conditionalFormatting>
  <conditionalFormatting sqref="O1003">
    <cfRule type="expression" dxfId="1" priority="5473">
      <formula>$T1003=""</formula>
    </cfRule>
  </conditionalFormatting>
  <conditionalFormatting sqref="O1003">
    <cfRule type="expression" dxfId="2" priority="5474">
      <formula>$T1003="ENVIO OS"</formula>
    </cfRule>
  </conditionalFormatting>
  <conditionalFormatting sqref="O1003">
    <cfRule type="expression" dxfId="4" priority="5475">
      <formula>$T1003="REINGRESO FINALIZADO"</formula>
    </cfRule>
  </conditionalFormatting>
  <conditionalFormatting sqref="O1003">
    <cfRule type="expression" dxfId="2" priority="5476">
      <formula>$T1003="ENVIO OS N2"</formula>
    </cfRule>
  </conditionalFormatting>
  <conditionalFormatting sqref="O1003">
    <cfRule type="expression" dxfId="2" priority="5477">
      <formula>$T1003="ENVIO OS N1"</formula>
    </cfRule>
  </conditionalFormatting>
  <conditionalFormatting sqref="A1010">
    <cfRule type="expression" dxfId="3" priority="5478">
      <formula>$T1010="FINALIZADO"</formula>
    </cfRule>
  </conditionalFormatting>
  <conditionalFormatting sqref="A1010">
    <cfRule type="expression" dxfId="1" priority="5479">
      <formula>$T1010=""</formula>
    </cfRule>
  </conditionalFormatting>
  <conditionalFormatting sqref="A1010">
    <cfRule type="expression" dxfId="2" priority="5480">
      <formula>$T1010="ENVIO OS"</formula>
    </cfRule>
  </conditionalFormatting>
  <conditionalFormatting sqref="M1010:P1010 R1010:S1010">
    <cfRule type="expression" dxfId="4" priority="5481">
      <formula>$T1010="REINGRESO FINALIZADO"</formula>
    </cfRule>
  </conditionalFormatting>
  <conditionalFormatting sqref="M1010:P1010 R1010:S1010">
    <cfRule type="expression" dxfId="2" priority="5482">
      <formula>$T1010="ENVIO OS N2"</formula>
    </cfRule>
  </conditionalFormatting>
  <conditionalFormatting sqref="M1010:P1010 R1010:S1010">
    <cfRule type="expression" dxfId="2" priority="5483">
      <formula>$T1010="ENVIO OS N1"</formula>
    </cfRule>
  </conditionalFormatting>
  <conditionalFormatting sqref="J1040">
    <cfRule type="expression" dxfId="2" priority="5484">
      <formula>$T1040="PEDIDO COMERCIAL"</formula>
    </cfRule>
  </conditionalFormatting>
  <conditionalFormatting sqref="J1040">
    <cfRule type="expression" dxfId="4" priority="5485">
      <formula>$T1040="REINGRESO FINALIZADO"</formula>
    </cfRule>
  </conditionalFormatting>
  <conditionalFormatting sqref="J1040">
    <cfRule type="expression" dxfId="2" priority="5486">
      <formula>$T1040="ENVIO OS N2"</formula>
    </cfRule>
  </conditionalFormatting>
  <conditionalFormatting sqref="J1040">
    <cfRule type="expression" dxfId="2" priority="5487">
      <formula>$T1040="ENVIO OS N1"</formula>
    </cfRule>
  </conditionalFormatting>
  <conditionalFormatting sqref="M1010">
    <cfRule type="expression" dxfId="3" priority="5488">
      <formula>$T1010="FINALIZADO"</formula>
    </cfRule>
  </conditionalFormatting>
  <conditionalFormatting sqref="M1010">
    <cfRule type="expression" dxfId="1" priority="5489">
      <formula>$T1010=""</formula>
    </cfRule>
  </conditionalFormatting>
  <conditionalFormatting sqref="M1010">
    <cfRule type="expression" dxfId="2" priority="5490">
      <formula>$T1010="ENVIO OS"</formula>
    </cfRule>
  </conditionalFormatting>
  <conditionalFormatting sqref="M1010">
    <cfRule type="expression" dxfId="4" priority="5491">
      <formula>$T1010="REINGRESO FINALIZADO"</formula>
    </cfRule>
  </conditionalFormatting>
  <conditionalFormatting sqref="M1010">
    <cfRule type="expression" dxfId="2" priority="5492">
      <formula>$T1010="ENVIO OS N2"</formula>
    </cfRule>
  </conditionalFormatting>
  <conditionalFormatting sqref="M1010">
    <cfRule type="expression" dxfId="2" priority="5493">
      <formula>$T1010="ENVIO OS N1"</formula>
    </cfRule>
  </conditionalFormatting>
  <conditionalFormatting sqref="O1010:P1010 R1010:S1010">
    <cfRule type="expression" dxfId="3" priority="5494">
      <formula>$T1010="FINALIZADO"</formula>
    </cfRule>
  </conditionalFormatting>
  <conditionalFormatting sqref="O1010:P1010 R1010:S1010">
    <cfRule type="expression" dxfId="1" priority="5495">
      <formula>$T1010=""</formula>
    </cfRule>
  </conditionalFormatting>
  <conditionalFormatting sqref="O1010:P1010 R1010:S1010">
    <cfRule type="expression" dxfId="2" priority="5496">
      <formula>$T1010="ENVIO OS"</formula>
    </cfRule>
  </conditionalFormatting>
  <conditionalFormatting sqref="O1010:P1010 R1010:S1010">
    <cfRule type="expression" dxfId="4" priority="5497">
      <formula>$T1010="REINGRESO FINALIZADO"</formula>
    </cfRule>
  </conditionalFormatting>
  <conditionalFormatting sqref="O1010:P1010 R1010:S1010">
    <cfRule type="expression" dxfId="2" priority="5498">
      <formula>$T1010="ENVIO OS N2"</formula>
    </cfRule>
  </conditionalFormatting>
  <conditionalFormatting sqref="O1010:P1010 R1010:S1010">
    <cfRule type="expression" dxfId="2" priority="5499">
      <formula>$T1010="ENVIO OS N1"</formula>
    </cfRule>
  </conditionalFormatting>
  <conditionalFormatting sqref="J1040">
    <cfRule type="expression" dxfId="2" priority="5500">
      <formula>$T1040="PEDIDO COMERCIAL"</formula>
    </cfRule>
  </conditionalFormatting>
  <conditionalFormatting sqref="J1040">
    <cfRule type="expression" dxfId="4" priority="5501">
      <formula>$T1040="REINGRESO FINALIZADO"</formula>
    </cfRule>
  </conditionalFormatting>
  <conditionalFormatting sqref="J1040">
    <cfRule type="expression" dxfId="2" priority="5502">
      <formula>$T1040="ENVIO OS N2"</formula>
    </cfRule>
  </conditionalFormatting>
  <conditionalFormatting sqref="J1040">
    <cfRule type="expression" dxfId="2" priority="5503">
      <formula>$T1040="ENVIO OS N1"</formula>
    </cfRule>
  </conditionalFormatting>
  <conditionalFormatting sqref="N1004:N1005">
    <cfRule type="expression" dxfId="3" priority="5504">
      <formula>$T1004="FINALIZADO"</formula>
    </cfRule>
  </conditionalFormatting>
  <conditionalFormatting sqref="N1004:N1005">
    <cfRule type="expression" dxfId="1" priority="5505">
      <formula>$T1004=""</formula>
    </cfRule>
  </conditionalFormatting>
  <conditionalFormatting sqref="N1004:N1005">
    <cfRule type="expression" dxfId="2" priority="5506">
      <formula>$T1004="ENVIO OS"</formula>
    </cfRule>
  </conditionalFormatting>
  <conditionalFormatting sqref="N1004:N1005">
    <cfRule type="expression" dxfId="4" priority="5507">
      <formula>$T1004="REINGRESO FINALIZADO"</formula>
    </cfRule>
  </conditionalFormatting>
  <conditionalFormatting sqref="N1004:N1005">
    <cfRule type="expression" dxfId="2" priority="5508">
      <formula>$T1004="ENVIO OS N2"</formula>
    </cfRule>
  </conditionalFormatting>
  <conditionalFormatting sqref="N1004:N1005">
    <cfRule type="expression" dxfId="2" priority="5509">
      <formula>$T1004="ENVIO OS N1"</formula>
    </cfRule>
  </conditionalFormatting>
  <conditionalFormatting sqref="J1040">
    <cfRule type="expression" dxfId="6" priority="5510">
      <formula>$T1040="PEDIDO COMERCIAL"</formula>
    </cfRule>
  </conditionalFormatting>
  <conditionalFormatting sqref="J1040">
    <cfRule type="expression" dxfId="4" priority="5511">
      <formula>$T1040="REINGRESO FINALIZADO"</formula>
    </cfRule>
  </conditionalFormatting>
  <conditionalFormatting sqref="J1040">
    <cfRule type="expression" dxfId="2" priority="5512">
      <formula>$T1040="ENVIO OS N2"</formula>
    </cfRule>
  </conditionalFormatting>
  <conditionalFormatting sqref="J1040">
    <cfRule type="expression" dxfId="2" priority="5513">
      <formula>$T1040="ENVIO OS N1"</formula>
    </cfRule>
  </conditionalFormatting>
  <conditionalFormatting sqref="N5:N7">
    <cfRule type="expression" dxfId="3" priority="5514">
      <formula>$T5="FINALIZADO"</formula>
    </cfRule>
  </conditionalFormatting>
  <conditionalFormatting sqref="N5:N7">
    <cfRule type="expression" dxfId="1" priority="5515">
      <formula>$T5=""</formula>
    </cfRule>
  </conditionalFormatting>
  <conditionalFormatting sqref="N5:N7">
    <cfRule type="expression" dxfId="2" priority="5516">
      <formula>$T5="ENVIO OS"</formula>
    </cfRule>
  </conditionalFormatting>
  <conditionalFormatting sqref="N5:N7">
    <cfRule type="expression" dxfId="4" priority="5517">
      <formula>$T5="REINGRESO FINALIZADO"</formula>
    </cfRule>
  </conditionalFormatting>
  <conditionalFormatting sqref="N5:N7">
    <cfRule type="expression" dxfId="2" priority="5518">
      <formula>$T5="ENVIO OS N2"</formula>
    </cfRule>
  </conditionalFormatting>
  <conditionalFormatting sqref="N5:N7">
    <cfRule type="expression" dxfId="2" priority="5519">
      <formula>$T5="ENVIO OS N1"</formula>
    </cfRule>
  </conditionalFormatting>
  <conditionalFormatting sqref="E1007">
    <cfRule type="expression" dxfId="3" priority="5520">
      <formula>$T1007="FINALIZADO"</formula>
    </cfRule>
  </conditionalFormatting>
  <conditionalFormatting sqref="E1007">
    <cfRule type="expression" dxfId="1" priority="5521">
      <formula>$T1007=""</formula>
    </cfRule>
  </conditionalFormatting>
  <conditionalFormatting sqref="E1007">
    <cfRule type="expression" dxfId="2" priority="5522">
      <formula>$T1007="ENVIO OS"</formula>
    </cfRule>
  </conditionalFormatting>
  <conditionalFormatting sqref="E1007">
    <cfRule type="expression" dxfId="4" priority="5523">
      <formula>$T1007="REINGRESO FINALIZADO"</formula>
    </cfRule>
  </conditionalFormatting>
  <conditionalFormatting sqref="E1007">
    <cfRule type="expression" dxfId="2" priority="5524">
      <formula>$T1007="ENVIO OS N2"</formula>
    </cfRule>
  </conditionalFormatting>
  <conditionalFormatting sqref="E1007">
    <cfRule type="expression" dxfId="2" priority="5525">
      <formula>$T1007="ENVIO OS N1"</formula>
    </cfRule>
  </conditionalFormatting>
  <conditionalFormatting sqref="E1007">
    <cfRule type="expression" dxfId="3" priority="5526">
      <formula>$T1007="FINALIZADO"</formula>
    </cfRule>
  </conditionalFormatting>
  <conditionalFormatting sqref="E1007">
    <cfRule type="expression" dxfId="1" priority="5527">
      <formula>$T1007=""</formula>
    </cfRule>
  </conditionalFormatting>
  <conditionalFormatting sqref="E1007">
    <cfRule type="expression" dxfId="2" priority="5528">
      <formula>$T1007="ENVIO OS"</formula>
    </cfRule>
  </conditionalFormatting>
  <conditionalFormatting sqref="E1007">
    <cfRule type="expression" dxfId="4" priority="5529">
      <formula>$T1007="REINGRESO FINALIZADO"</formula>
    </cfRule>
  </conditionalFormatting>
  <conditionalFormatting sqref="E1007">
    <cfRule type="expression" dxfId="2" priority="5530">
      <formula>$T1007="ENVIO OS N2"</formula>
    </cfRule>
  </conditionalFormatting>
  <conditionalFormatting sqref="E1007">
    <cfRule type="expression" dxfId="2" priority="5531">
      <formula>$T1007="ENVIO OS N1"</formula>
    </cfRule>
  </conditionalFormatting>
  <conditionalFormatting sqref="A1005">
    <cfRule type="expression" dxfId="3" priority="5532">
      <formula>$T1005="FINALIZADO"</formula>
    </cfRule>
  </conditionalFormatting>
  <conditionalFormatting sqref="A1005">
    <cfRule type="expression" dxfId="1" priority="5533">
      <formula>$T1005=""</formula>
    </cfRule>
  </conditionalFormatting>
  <conditionalFormatting sqref="A1005">
    <cfRule type="expression" dxfId="2" priority="5534">
      <formula>$T1005="ENVIO OS"</formula>
    </cfRule>
  </conditionalFormatting>
  <conditionalFormatting sqref="A1005">
    <cfRule type="expression" dxfId="4" priority="5535">
      <formula>$T1005="REINGRESO FINALIZADO"</formula>
    </cfRule>
  </conditionalFormatting>
  <conditionalFormatting sqref="A1005">
    <cfRule type="expression" dxfId="2" priority="5536">
      <formula>$T1005="ENVIO OS N2"</formula>
    </cfRule>
  </conditionalFormatting>
  <conditionalFormatting sqref="A1005">
    <cfRule type="expression" dxfId="2" priority="5537">
      <formula>$T1005="ENVIO OS N1"</formula>
    </cfRule>
  </conditionalFormatting>
  <conditionalFormatting sqref="J1005">
    <cfRule type="expression" dxfId="2" priority="5538">
      <formula>$T1005="PEDIDO COMERCIAL"</formula>
    </cfRule>
  </conditionalFormatting>
  <conditionalFormatting sqref="J1005">
    <cfRule type="expression" dxfId="4" priority="5539">
      <formula>$T1005="REINGRESO FINALIZADO"</formula>
    </cfRule>
  </conditionalFormatting>
  <conditionalFormatting sqref="J1005">
    <cfRule type="expression" dxfId="2" priority="5540">
      <formula>$T1005="ENVIO OS N2"</formula>
    </cfRule>
  </conditionalFormatting>
  <conditionalFormatting sqref="J1005">
    <cfRule type="expression" dxfId="2" priority="5541">
      <formula>$T1005="ENVIO OS N1"</formula>
    </cfRule>
  </conditionalFormatting>
  <conditionalFormatting sqref="M1005">
    <cfRule type="expression" dxfId="3" priority="5542">
      <formula>$T1005="FINALIZADO"</formula>
    </cfRule>
  </conditionalFormatting>
  <conditionalFormatting sqref="M1005">
    <cfRule type="expression" dxfId="1" priority="5543">
      <formula>$T1005=""</formula>
    </cfRule>
  </conditionalFormatting>
  <conditionalFormatting sqref="M1005">
    <cfRule type="expression" dxfId="2" priority="5544">
      <formula>$T1005="ENVIO OS"</formula>
    </cfRule>
  </conditionalFormatting>
  <conditionalFormatting sqref="M1005">
    <cfRule type="expression" dxfId="4" priority="5545">
      <formula>$T1005="REINGRESO FINALIZADO"</formula>
    </cfRule>
  </conditionalFormatting>
  <conditionalFormatting sqref="M1005">
    <cfRule type="expression" dxfId="2" priority="5546">
      <formula>$T1005="ENVIO OS N2"</formula>
    </cfRule>
  </conditionalFormatting>
  <conditionalFormatting sqref="M1005">
    <cfRule type="expression" dxfId="2" priority="5547">
      <formula>$T1005="ENVIO OS N1"</formula>
    </cfRule>
  </conditionalFormatting>
  <conditionalFormatting sqref="A1005">
    <cfRule type="expression" dxfId="3" priority="5548">
      <formula>$T1005="FINALIZADO"</formula>
    </cfRule>
  </conditionalFormatting>
  <conditionalFormatting sqref="A1005">
    <cfRule type="expression" dxfId="1" priority="5549">
      <formula>$T1005=""</formula>
    </cfRule>
  </conditionalFormatting>
  <conditionalFormatting sqref="A1005">
    <cfRule type="expression" dxfId="2" priority="5550">
      <formula>$T1005="ENVIO OS"</formula>
    </cfRule>
  </conditionalFormatting>
  <conditionalFormatting sqref="A1005">
    <cfRule type="expression" dxfId="4" priority="5551">
      <formula>$T1005="REINGRESO FINALIZADO"</formula>
    </cfRule>
  </conditionalFormatting>
  <conditionalFormatting sqref="A1005">
    <cfRule type="expression" dxfId="2" priority="5552">
      <formula>$T1005="ENVIO OS N2"</formula>
    </cfRule>
  </conditionalFormatting>
  <conditionalFormatting sqref="A1005">
    <cfRule type="expression" dxfId="2" priority="5553">
      <formula>$T1005="ENVIO OS N1"</formula>
    </cfRule>
  </conditionalFormatting>
  <conditionalFormatting sqref="J1005">
    <cfRule type="expression" dxfId="2" priority="5554">
      <formula>$T1005="PEDIDO COMERCIAL"</formula>
    </cfRule>
  </conditionalFormatting>
  <conditionalFormatting sqref="J1005">
    <cfRule type="expression" dxfId="4" priority="5555">
      <formula>$T1005="REINGRESO FINALIZADO"</formula>
    </cfRule>
  </conditionalFormatting>
  <conditionalFormatting sqref="J1005">
    <cfRule type="expression" dxfId="2" priority="5556">
      <formula>$T1005="ENVIO OS N2"</formula>
    </cfRule>
  </conditionalFormatting>
  <conditionalFormatting sqref="J1005">
    <cfRule type="expression" dxfId="2" priority="5557">
      <formula>$T1005="ENVIO OS N1"</formula>
    </cfRule>
  </conditionalFormatting>
  <conditionalFormatting sqref="N1005">
    <cfRule type="expression" dxfId="3" priority="5558">
      <formula>$T1005="FINALIZADO"</formula>
    </cfRule>
  </conditionalFormatting>
  <conditionalFormatting sqref="N1005">
    <cfRule type="expression" dxfId="1" priority="5559">
      <formula>$T1005=""</formula>
    </cfRule>
  </conditionalFormatting>
  <conditionalFormatting sqref="N1005">
    <cfRule type="expression" dxfId="2" priority="5560">
      <formula>$T1005="ENVIO OS"</formula>
    </cfRule>
  </conditionalFormatting>
  <conditionalFormatting sqref="N1005">
    <cfRule type="expression" dxfId="4" priority="5561">
      <formula>$T1005="REINGRESO FINALIZADO"</formula>
    </cfRule>
  </conditionalFormatting>
  <conditionalFormatting sqref="N1005">
    <cfRule type="expression" dxfId="2" priority="5562">
      <formula>$T1005="ENVIO OS N2"</formula>
    </cfRule>
  </conditionalFormatting>
  <conditionalFormatting sqref="N1005">
    <cfRule type="expression" dxfId="2" priority="5563">
      <formula>$T1005="ENVIO OS N1"</formula>
    </cfRule>
  </conditionalFormatting>
  <conditionalFormatting sqref="J1005">
    <cfRule type="expression" dxfId="6" priority="5564">
      <formula>$T1005="PEDIDO COMERCIAL"</formula>
    </cfRule>
  </conditionalFormatting>
  <conditionalFormatting sqref="J1005">
    <cfRule type="expression" dxfId="4" priority="5565">
      <formula>$T1005="REINGRESO FINALIZADO"</formula>
    </cfRule>
  </conditionalFormatting>
  <conditionalFormatting sqref="J1005">
    <cfRule type="expression" dxfId="2" priority="5566">
      <formula>$T1005="ENVIO OS N2"</formula>
    </cfRule>
  </conditionalFormatting>
  <conditionalFormatting sqref="J1005">
    <cfRule type="expression" dxfId="2" priority="5567">
      <formula>$T1005="ENVIO OS N1"</formula>
    </cfRule>
  </conditionalFormatting>
  <conditionalFormatting sqref="T1005">
    <cfRule type="expression" dxfId="0" priority="5568">
      <formula>$T1005="FINALIZADO"</formula>
    </cfRule>
  </conditionalFormatting>
  <conditionalFormatting sqref="T1005">
    <cfRule type="expression" dxfId="1" priority="5569">
      <formula>$T1005=""</formula>
    </cfRule>
  </conditionalFormatting>
  <conditionalFormatting sqref="T1005">
    <cfRule type="expression" dxfId="2" priority="5570">
      <formula>$T1005="ENVIO OS"</formula>
    </cfRule>
  </conditionalFormatting>
  <conditionalFormatting sqref="T1005">
    <cfRule type="expression" dxfId="3" priority="5571">
      <formula>$T1005="FINALIZADO"</formula>
    </cfRule>
  </conditionalFormatting>
  <conditionalFormatting sqref="T1005">
    <cfRule type="expression" dxfId="1" priority="5572">
      <formula>$T1005=""</formula>
    </cfRule>
  </conditionalFormatting>
  <conditionalFormatting sqref="T1005">
    <cfRule type="expression" dxfId="2" priority="5573">
      <formula>$T1005="ENVIO OS"</formula>
    </cfRule>
  </conditionalFormatting>
  <conditionalFormatting sqref="T1005">
    <cfRule type="expression" dxfId="4" priority="5574">
      <formula>$T1005="REINGRESO FINALIZADO"</formula>
    </cfRule>
  </conditionalFormatting>
  <conditionalFormatting sqref="T1005">
    <cfRule type="expression" dxfId="2" priority="5575">
      <formula>$T1005="ENVIO OS N2"</formula>
    </cfRule>
  </conditionalFormatting>
  <conditionalFormatting sqref="T1005">
    <cfRule type="expression" dxfId="2" priority="5576">
      <formula>$T1005="ENVIO OS N1"</formula>
    </cfRule>
  </conditionalFormatting>
  <conditionalFormatting sqref="A1010">
    <cfRule type="expression" dxfId="3" priority="5577">
      <formula>$T1010="FINALIZADO"</formula>
    </cfRule>
  </conditionalFormatting>
  <conditionalFormatting sqref="A1010">
    <cfRule type="expression" dxfId="1" priority="5578">
      <formula>$T1010=""</formula>
    </cfRule>
  </conditionalFormatting>
  <conditionalFormatting sqref="A1010">
    <cfRule type="expression" dxfId="2" priority="5579">
      <formula>$T1010="ENVIO OS"</formula>
    </cfRule>
  </conditionalFormatting>
  <conditionalFormatting sqref="M1010:P1010 R1010:S1010">
    <cfRule type="expression" dxfId="4" priority="5580">
      <formula>$T1010="REINGRESO FINALIZADO"</formula>
    </cfRule>
  </conditionalFormatting>
  <conditionalFormatting sqref="M1010:P1010 R1010:S1010">
    <cfRule type="expression" dxfId="2" priority="5581">
      <formula>$T1010="ENVIO OS N2"</formula>
    </cfRule>
  </conditionalFormatting>
  <conditionalFormatting sqref="M1010:P1010 R1010:S1010">
    <cfRule type="expression" dxfId="2" priority="5582">
      <formula>$T1010="ENVIO OS N1"</formula>
    </cfRule>
  </conditionalFormatting>
  <conditionalFormatting sqref="J1040">
    <cfRule type="expression" dxfId="2" priority="5583">
      <formula>$T1040="PEDIDO COMERCIAL"</formula>
    </cfRule>
  </conditionalFormatting>
  <conditionalFormatting sqref="J1040">
    <cfRule type="expression" dxfId="4" priority="5584">
      <formula>$T1040="REINGRESO FINALIZADO"</formula>
    </cfRule>
  </conditionalFormatting>
  <conditionalFormatting sqref="J1040">
    <cfRule type="expression" dxfId="2" priority="5585">
      <formula>$T1040="ENVIO OS N2"</formula>
    </cfRule>
  </conditionalFormatting>
  <conditionalFormatting sqref="J1040">
    <cfRule type="expression" dxfId="2" priority="5586">
      <formula>$T1040="ENVIO OS N1"</formula>
    </cfRule>
  </conditionalFormatting>
  <conditionalFormatting sqref="M1007:M1008">
    <cfRule type="expression" dxfId="3" priority="5587">
      <formula>$T1007="FINALIZADO"</formula>
    </cfRule>
  </conditionalFormatting>
  <conditionalFormatting sqref="M1007:M1008">
    <cfRule type="expression" dxfId="1" priority="5588">
      <formula>$T1007=""</formula>
    </cfRule>
  </conditionalFormatting>
  <conditionalFormatting sqref="M1007:M1008">
    <cfRule type="expression" dxfId="2" priority="5589">
      <formula>$T1007="ENVIO OS"</formula>
    </cfRule>
  </conditionalFormatting>
  <conditionalFormatting sqref="M1007:M1008">
    <cfRule type="expression" dxfId="4" priority="5590">
      <formula>$T1007="REINGRESO FINALIZADO"</formula>
    </cfRule>
  </conditionalFormatting>
  <conditionalFormatting sqref="M1007:M1008">
    <cfRule type="expression" dxfId="2" priority="5591">
      <formula>$T1007="ENVIO OS N2"</formula>
    </cfRule>
  </conditionalFormatting>
  <conditionalFormatting sqref="M1007:M1008">
    <cfRule type="expression" dxfId="2" priority="5592">
      <formula>$T1007="ENVIO OS N1"</formula>
    </cfRule>
  </conditionalFormatting>
  <conditionalFormatting sqref="O1007:P1008 R1007:S1008">
    <cfRule type="expression" dxfId="3" priority="5593">
      <formula>$T1007="FINALIZADO"</formula>
    </cfRule>
  </conditionalFormatting>
  <conditionalFormatting sqref="O1007:P1008 R1007:S1008">
    <cfRule type="expression" dxfId="1" priority="5594">
      <formula>$T1007=""</formula>
    </cfRule>
  </conditionalFormatting>
  <conditionalFormatting sqref="O1007:P1008 R1007:S1008">
    <cfRule type="expression" dxfId="2" priority="5595">
      <formula>$T1007="ENVIO OS"</formula>
    </cfRule>
  </conditionalFormatting>
  <conditionalFormatting sqref="O1007:P1008 R1007:S1008">
    <cfRule type="expression" dxfId="4" priority="5596">
      <formula>$T1007="REINGRESO FINALIZADO"</formula>
    </cfRule>
  </conditionalFormatting>
  <conditionalFormatting sqref="O1007:P1008 R1007:S1008">
    <cfRule type="expression" dxfId="2" priority="5597">
      <formula>$T1007="ENVIO OS N2"</formula>
    </cfRule>
  </conditionalFormatting>
  <conditionalFormatting sqref="O1007:P1008 R1007:S1008">
    <cfRule type="expression" dxfId="2" priority="5598">
      <formula>$T1007="ENVIO OS N1"</formula>
    </cfRule>
  </conditionalFormatting>
  <conditionalFormatting sqref="J1040">
    <cfRule type="expression" dxfId="2" priority="5599">
      <formula>$T1040="PEDIDO COMERCIAL"</formula>
    </cfRule>
  </conditionalFormatting>
  <conditionalFormatting sqref="J1040">
    <cfRule type="expression" dxfId="4" priority="5600">
      <formula>$T1040="REINGRESO FINALIZADO"</formula>
    </cfRule>
  </conditionalFormatting>
  <conditionalFormatting sqref="J1040">
    <cfRule type="expression" dxfId="2" priority="5601">
      <formula>$T1040="ENVIO OS N2"</formula>
    </cfRule>
  </conditionalFormatting>
  <conditionalFormatting sqref="J1040">
    <cfRule type="expression" dxfId="2" priority="5602">
      <formula>$T1040="ENVIO OS N1"</formula>
    </cfRule>
  </conditionalFormatting>
  <conditionalFormatting sqref="N1010">
    <cfRule type="expression" dxfId="3" priority="5603">
      <formula>$T1010="FINALIZADO"</formula>
    </cfRule>
  </conditionalFormatting>
  <conditionalFormatting sqref="N1010">
    <cfRule type="expression" dxfId="1" priority="5604">
      <formula>$T1010=""</formula>
    </cfRule>
  </conditionalFormatting>
  <conditionalFormatting sqref="N1010">
    <cfRule type="expression" dxfId="2" priority="5605">
      <formula>$T1010="ENVIO OS"</formula>
    </cfRule>
  </conditionalFormatting>
  <conditionalFormatting sqref="N1010">
    <cfRule type="expression" dxfId="4" priority="5606">
      <formula>$T1010="REINGRESO FINALIZADO"</formula>
    </cfRule>
  </conditionalFormatting>
  <conditionalFormatting sqref="N1010">
    <cfRule type="expression" dxfId="2" priority="5607">
      <formula>$T1010="ENVIO OS N2"</formula>
    </cfRule>
  </conditionalFormatting>
  <conditionalFormatting sqref="N1010">
    <cfRule type="expression" dxfId="2" priority="5608">
      <formula>$T1010="ENVIO OS N1"</formula>
    </cfRule>
  </conditionalFormatting>
  <conditionalFormatting sqref="J1040">
    <cfRule type="expression" dxfId="6" priority="5609">
      <formula>$T1040="PEDIDO COMERCIAL"</formula>
    </cfRule>
  </conditionalFormatting>
  <conditionalFormatting sqref="J1040">
    <cfRule type="expression" dxfId="4" priority="5610">
      <formula>$T1040="REINGRESO FINALIZADO"</formula>
    </cfRule>
  </conditionalFormatting>
  <conditionalFormatting sqref="J1040">
    <cfRule type="expression" dxfId="2" priority="5611">
      <formula>$T1040="ENVIO OS N2"</formula>
    </cfRule>
  </conditionalFormatting>
  <conditionalFormatting sqref="J1040">
    <cfRule type="expression" dxfId="2" priority="5612">
      <formula>$T1040="ENVIO OS N1"</formula>
    </cfRule>
  </conditionalFormatting>
  <conditionalFormatting sqref="N991">
    <cfRule type="expression" dxfId="3" priority="5613">
      <formula>$T991="FINALIZADO"</formula>
    </cfRule>
  </conditionalFormatting>
  <conditionalFormatting sqref="N991">
    <cfRule type="expression" dxfId="1" priority="5614">
      <formula>$T991=""</formula>
    </cfRule>
  </conditionalFormatting>
  <conditionalFormatting sqref="N991">
    <cfRule type="expression" dxfId="2" priority="5615">
      <formula>$T991="ENVIO OS"</formula>
    </cfRule>
  </conditionalFormatting>
  <conditionalFormatting sqref="N991">
    <cfRule type="expression" dxfId="4" priority="5616">
      <formula>$T991="REINGRESO FINALIZADO"</formula>
    </cfRule>
  </conditionalFormatting>
  <conditionalFormatting sqref="N991">
    <cfRule type="expression" dxfId="2" priority="5617">
      <formula>$T991="ENVIO OS N2"</formula>
    </cfRule>
  </conditionalFormatting>
  <conditionalFormatting sqref="N991">
    <cfRule type="expression" dxfId="2" priority="5618">
      <formula>$T991="ENVIO OS N1"</formula>
    </cfRule>
  </conditionalFormatting>
  <conditionalFormatting sqref="N991">
    <cfRule type="expression" dxfId="3" priority="5619">
      <formula>$T991="FINALIZADO"</formula>
    </cfRule>
  </conditionalFormatting>
  <conditionalFormatting sqref="N991">
    <cfRule type="expression" dxfId="1" priority="5620">
      <formula>$T991=""</formula>
    </cfRule>
  </conditionalFormatting>
  <conditionalFormatting sqref="N991">
    <cfRule type="expression" dxfId="2" priority="5621">
      <formula>$T991="ENVIO OS"</formula>
    </cfRule>
  </conditionalFormatting>
  <conditionalFormatting sqref="N991">
    <cfRule type="expression" dxfId="4" priority="5622">
      <formula>$T991="REINGRESO FINALIZADO"</formula>
    </cfRule>
  </conditionalFormatting>
  <conditionalFormatting sqref="N991">
    <cfRule type="expression" dxfId="2" priority="5623">
      <formula>$T991="ENVIO OS N2"</formula>
    </cfRule>
  </conditionalFormatting>
  <conditionalFormatting sqref="N991">
    <cfRule type="expression" dxfId="2" priority="5624">
      <formula>$T991="ENVIO OS N1"</formula>
    </cfRule>
  </conditionalFormatting>
  <conditionalFormatting sqref="N998">
    <cfRule type="expression" dxfId="3" priority="5625">
      <formula>$T998="FINALIZADO"</formula>
    </cfRule>
  </conditionalFormatting>
  <conditionalFormatting sqref="N998">
    <cfRule type="expression" dxfId="1" priority="5626">
      <formula>$T998=""</formula>
    </cfRule>
  </conditionalFormatting>
  <conditionalFormatting sqref="N998">
    <cfRule type="expression" dxfId="2" priority="5627">
      <formula>$T998="ENVIO OS"</formula>
    </cfRule>
  </conditionalFormatting>
  <conditionalFormatting sqref="N998">
    <cfRule type="expression" dxfId="4" priority="5628">
      <formula>$T998="REINGRESO FINALIZADO"</formula>
    </cfRule>
  </conditionalFormatting>
  <conditionalFormatting sqref="N998">
    <cfRule type="expression" dxfId="2" priority="5629">
      <formula>$T998="ENVIO OS N2"</formula>
    </cfRule>
  </conditionalFormatting>
  <conditionalFormatting sqref="N998">
    <cfRule type="expression" dxfId="2" priority="5630">
      <formula>$T998="ENVIO OS N1"</formula>
    </cfRule>
  </conditionalFormatting>
  <conditionalFormatting sqref="N998">
    <cfRule type="expression" dxfId="3" priority="5631">
      <formula>$T998="FINALIZADO"</formula>
    </cfRule>
  </conditionalFormatting>
  <conditionalFormatting sqref="N998">
    <cfRule type="expression" dxfId="1" priority="5632">
      <formula>$T998=""</formula>
    </cfRule>
  </conditionalFormatting>
  <conditionalFormatting sqref="N998">
    <cfRule type="expression" dxfId="2" priority="5633">
      <formula>$T998="ENVIO OS"</formula>
    </cfRule>
  </conditionalFormatting>
  <conditionalFormatting sqref="N998">
    <cfRule type="expression" dxfId="4" priority="5634">
      <formula>$T998="REINGRESO FINALIZADO"</formula>
    </cfRule>
  </conditionalFormatting>
  <conditionalFormatting sqref="N998">
    <cfRule type="expression" dxfId="2" priority="5635">
      <formula>$T998="ENVIO OS N2"</formula>
    </cfRule>
  </conditionalFormatting>
  <conditionalFormatting sqref="N998">
    <cfRule type="expression" dxfId="2" priority="5636">
      <formula>$T998="ENVIO OS N1"</formula>
    </cfRule>
  </conditionalFormatting>
  <conditionalFormatting sqref="N1001">
    <cfRule type="expression" dxfId="3" priority="5637">
      <formula>$T1001="FINALIZADO"</formula>
    </cfRule>
  </conditionalFormatting>
  <conditionalFormatting sqref="N1001">
    <cfRule type="expression" dxfId="1" priority="5638">
      <formula>$T1001=""</formula>
    </cfRule>
  </conditionalFormatting>
  <conditionalFormatting sqref="N1001">
    <cfRule type="expression" dxfId="2" priority="5639">
      <formula>$T1001="ENVIO OS"</formula>
    </cfRule>
  </conditionalFormatting>
  <conditionalFormatting sqref="N1001">
    <cfRule type="expression" dxfId="4" priority="5640">
      <formula>$T1001="REINGRESO FINALIZADO"</formula>
    </cfRule>
  </conditionalFormatting>
  <conditionalFormatting sqref="N1001">
    <cfRule type="expression" dxfId="2" priority="5641">
      <formula>$T1001="ENVIO OS N2"</formula>
    </cfRule>
  </conditionalFormatting>
  <conditionalFormatting sqref="N1001">
    <cfRule type="expression" dxfId="2" priority="5642">
      <formula>$T1001="ENVIO OS N1"</formula>
    </cfRule>
  </conditionalFormatting>
  <conditionalFormatting sqref="N1001">
    <cfRule type="expression" dxfId="3" priority="5643">
      <formula>$T1001="FINALIZADO"</formula>
    </cfRule>
  </conditionalFormatting>
  <conditionalFormatting sqref="N1001">
    <cfRule type="expression" dxfId="1" priority="5644">
      <formula>$T1001=""</formula>
    </cfRule>
  </conditionalFormatting>
  <conditionalFormatting sqref="N1001">
    <cfRule type="expression" dxfId="2" priority="5645">
      <formula>$T1001="ENVIO OS"</formula>
    </cfRule>
  </conditionalFormatting>
  <conditionalFormatting sqref="N1001">
    <cfRule type="expression" dxfId="4" priority="5646">
      <formula>$T1001="REINGRESO FINALIZADO"</formula>
    </cfRule>
  </conditionalFormatting>
  <conditionalFormatting sqref="N1001">
    <cfRule type="expression" dxfId="2" priority="5647">
      <formula>$T1001="ENVIO OS N2"</formula>
    </cfRule>
  </conditionalFormatting>
  <conditionalFormatting sqref="N1001">
    <cfRule type="expression" dxfId="2" priority="5648">
      <formula>$T1001="ENVIO OS N1"</formula>
    </cfRule>
  </conditionalFormatting>
  <conditionalFormatting sqref="N1002">
    <cfRule type="expression" dxfId="3" priority="5649">
      <formula>$T1002="FINALIZADO"</formula>
    </cfRule>
  </conditionalFormatting>
  <conditionalFormatting sqref="N1002">
    <cfRule type="expression" dxfId="1" priority="5650">
      <formula>$T1002=""</formula>
    </cfRule>
  </conditionalFormatting>
  <conditionalFormatting sqref="N1002">
    <cfRule type="expression" dxfId="2" priority="5651">
      <formula>$T1002="ENVIO OS"</formula>
    </cfRule>
  </conditionalFormatting>
  <conditionalFormatting sqref="N1002">
    <cfRule type="expression" dxfId="4" priority="5652">
      <formula>$T1002="REINGRESO FINALIZADO"</formula>
    </cfRule>
  </conditionalFormatting>
  <conditionalFormatting sqref="N1002">
    <cfRule type="expression" dxfId="2" priority="5653">
      <formula>$T1002="ENVIO OS N2"</formula>
    </cfRule>
  </conditionalFormatting>
  <conditionalFormatting sqref="N1002">
    <cfRule type="expression" dxfId="2" priority="5654">
      <formula>$T1002="ENVIO OS N1"</formula>
    </cfRule>
  </conditionalFormatting>
  <conditionalFormatting sqref="N1002">
    <cfRule type="expression" dxfId="3" priority="5655">
      <formula>$T1002="FINALIZADO"</formula>
    </cfRule>
  </conditionalFormatting>
  <conditionalFormatting sqref="N1002">
    <cfRule type="expression" dxfId="1" priority="5656">
      <formula>$T1002=""</formula>
    </cfRule>
  </conditionalFormatting>
  <conditionalFormatting sqref="N1002">
    <cfRule type="expression" dxfId="2" priority="5657">
      <formula>$T1002="ENVIO OS"</formula>
    </cfRule>
  </conditionalFormatting>
  <conditionalFormatting sqref="N1002">
    <cfRule type="expression" dxfId="4" priority="5658">
      <formula>$T1002="REINGRESO FINALIZADO"</formula>
    </cfRule>
  </conditionalFormatting>
  <conditionalFormatting sqref="N1002">
    <cfRule type="expression" dxfId="2" priority="5659">
      <formula>$T1002="ENVIO OS N2"</formula>
    </cfRule>
  </conditionalFormatting>
  <conditionalFormatting sqref="N1002">
    <cfRule type="expression" dxfId="2" priority="5660">
      <formula>$T1002="ENVIO OS N1"</formula>
    </cfRule>
  </conditionalFormatting>
  <conditionalFormatting sqref="N1006">
    <cfRule type="expression" dxfId="3" priority="5661">
      <formula>$T1006="FINALIZADO"</formula>
    </cfRule>
  </conditionalFormatting>
  <conditionalFormatting sqref="N1006">
    <cfRule type="expression" dxfId="1" priority="5662">
      <formula>$T1006=""</formula>
    </cfRule>
  </conditionalFormatting>
  <conditionalFormatting sqref="N1006">
    <cfRule type="expression" dxfId="2" priority="5663">
      <formula>$T1006="ENVIO OS"</formula>
    </cfRule>
  </conditionalFormatting>
  <conditionalFormatting sqref="N1006">
    <cfRule type="expression" dxfId="4" priority="5664">
      <formula>$T1006="REINGRESO FINALIZADO"</formula>
    </cfRule>
  </conditionalFormatting>
  <conditionalFormatting sqref="N1006">
    <cfRule type="expression" dxfId="2" priority="5665">
      <formula>$T1006="ENVIO OS N2"</formula>
    </cfRule>
  </conditionalFormatting>
  <conditionalFormatting sqref="N1006">
    <cfRule type="expression" dxfId="2" priority="5666">
      <formula>$T1006="ENVIO OS N1"</formula>
    </cfRule>
  </conditionalFormatting>
  <conditionalFormatting sqref="N1006">
    <cfRule type="expression" dxfId="3" priority="5667">
      <formula>$T1006="FINALIZADO"</formula>
    </cfRule>
  </conditionalFormatting>
  <conditionalFormatting sqref="N1006">
    <cfRule type="expression" dxfId="1" priority="5668">
      <formula>$T1006=""</formula>
    </cfRule>
  </conditionalFormatting>
  <conditionalFormatting sqref="N1006">
    <cfRule type="expression" dxfId="2" priority="5669">
      <formula>$T1006="ENVIO OS"</formula>
    </cfRule>
  </conditionalFormatting>
  <conditionalFormatting sqref="N1006">
    <cfRule type="expression" dxfId="4" priority="5670">
      <formula>$T1006="REINGRESO FINALIZADO"</formula>
    </cfRule>
  </conditionalFormatting>
  <conditionalFormatting sqref="N1006">
    <cfRule type="expression" dxfId="2" priority="5671">
      <formula>$T1006="ENVIO OS N2"</formula>
    </cfRule>
  </conditionalFormatting>
  <conditionalFormatting sqref="N1006">
    <cfRule type="expression" dxfId="2" priority="5672">
      <formula>$T1006="ENVIO OS N1"</formula>
    </cfRule>
  </conditionalFormatting>
  <conditionalFormatting sqref="N1007">
    <cfRule type="expression" dxfId="3" priority="5673">
      <formula>$T1007="FINALIZADO"</formula>
    </cfRule>
  </conditionalFormatting>
  <conditionalFormatting sqref="N1007">
    <cfRule type="expression" dxfId="1" priority="5674">
      <formula>$T1007=""</formula>
    </cfRule>
  </conditionalFormatting>
  <conditionalFormatting sqref="N1007">
    <cfRule type="expression" dxfId="2" priority="5675">
      <formula>$T1007="ENVIO OS"</formula>
    </cfRule>
  </conditionalFormatting>
  <conditionalFormatting sqref="N1007">
    <cfRule type="expression" dxfId="4" priority="5676">
      <formula>$T1007="REINGRESO FINALIZADO"</formula>
    </cfRule>
  </conditionalFormatting>
  <conditionalFormatting sqref="N1007">
    <cfRule type="expression" dxfId="2" priority="5677">
      <formula>$T1007="ENVIO OS N2"</formula>
    </cfRule>
  </conditionalFormatting>
  <conditionalFormatting sqref="N1007">
    <cfRule type="expression" dxfId="2" priority="5678">
      <formula>$T1007="ENVIO OS N1"</formula>
    </cfRule>
  </conditionalFormatting>
  <conditionalFormatting sqref="N1007">
    <cfRule type="expression" dxfId="3" priority="5679">
      <formula>$T1007="FINALIZADO"</formula>
    </cfRule>
  </conditionalFormatting>
  <conditionalFormatting sqref="N1007">
    <cfRule type="expression" dxfId="1" priority="5680">
      <formula>$T1007=""</formula>
    </cfRule>
  </conditionalFormatting>
  <conditionalFormatting sqref="N1007">
    <cfRule type="expression" dxfId="2" priority="5681">
      <formula>$T1007="ENVIO OS"</formula>
    </cfRule>
  </conditionalFormatting>
  <conditionalFormatting sqref="N1007">
    <cfRule type="expression" dxfId="4" priority="5682">
      <formula>$T1007="REINGRESO FINALIZADO"</formula>
    </cfRule>
  </conditionalFormatting>
  <conditionalFormatting sqref="N1007">
    <cfRule type="expression" dxfId="2" priority="5683">
      <formula>$T1007="ENVIO OS N2"</formula>
    </cfRule>
  </conditionalFormatting>
  <conditionalFormatting sqref="N1007">
    <cfRule type="expression" dxfId="2" priority="5684">
      <formula>$T1007="ENVIO OS N1"</formula>
    </cfRule>
  </conditionalFormatting>
  <conditionalFormatting sqref="N1008">
    <cfRule type="expression" dxfId="3" priority="5685">
      <formula>$T1008="FINALIZADO"</formula>
    </cfRule>
  </conditionalFormatting>
  <conditionalFormatting sqref="N1008">
    <cfRule type="expression" dxfId="1" priority="5686">
      <formula>$T1008=""</formula>
    </cfRule>
  </conditionalFormatting>
  <conditionalFormatting sqref="N1008">
    <cfRule type="expression" dxfId="2" priority="5687">
      <formula>$T1008="ENVIO OS"</formula>
    </cfRule>
  </conditionalFormatting>
  <conditionalFormatting sqref="N1008">
    <cfRule type="expression" dxfId="4" priority="5688">
      <formula>$T1008="REINGRESO FINALIZADO"</formula>
    </cfRule>
  </conditionalFormatting>
  <conditionalFormatting sqref="N1008">
    <cfRule type="expression" dxfId="2" priority="5689">
      <formula>$T1008="ENVIO OS N2"</formula>
    </cfRule>
  </conditionalFormatting>
  <conditionalFormatting sqref="N1008">
    <cfRule type="expression" dxfId="2" priority="5690">
      <formula>$T1008="ENVIO OS N1"</formula>
    </cfRule>
  </conditionalFormatting>
  <conditionalFormatting sqref="N1008">
    <cfRule type="expression" dxfId="3" priority="5691">
      <formula>$T1008="FINALIZADO"</formula>
    </cfRule>
  </conditionalFormatting>
  <conditionalFormatting sqref="N1008">
    <cfRule type="expression" dxfId="1" priority="5692">
      <formula>$T1008=""</formula>
    </cfRule>
  </conditionalFormatting>
  <conditionalFormatting sqref="N1008">
    <cfRule type="expression" dxfId="2" priority="5693">
      <formula>$T1008="ENVIO OS"</formula>
    </cfRule>
  </conditionalFormatting>
  <conditionalFormatting sqref="N1008">
    <cfRule type="expression" dxfId="4" priority="5694">
      <formula>$T1008="REINGRESO FINALIZADO"</formula>
    </cfRule>
  </conditionalFormatting>
  <conditionalFormatting sqref="N1008">
    <cfRule type="expression" dxfId="2" priority="5695">
      <formula>$T1008="ENVIO OS N2"</formula>
    </cfRule>
  </conditionalFormatting>
  <conditionalFormatting sqref="N1008">
    <cfRule type="expression" dxfId="2" priority="5696">
      <formula>$T1008="ENVIO OS N1"</formula>
    </cfRule>
  </conditionalFormatting>
  <conditionalFormatting sqref="A1009">
    <cfRule type="expression" dxfId="0" priority="5697">
      <formula>$T1009="FINALIZADO"</formula>
    </cfRule>
  </conditionalFormatting>
  <conditionalFormatting sqref="A1009">
    <cfRule type="expression" dxfId="1" priority="5698">
      <formula>$T1009=""</formula>
    </cfRule>
  </conditionalFormatting>
  <conditionalFormatting sqref="A1009">
    <cfRule type="expression" dxfId="2" priority="5699">
      <formula>$T1009="ENVIO OS"</formula>
    </cfRule>
  </conditionalFormatting>
  <conditionalFormatting sqref="M1009">
    <cfRule type="expression" dxfId="3" priority="5700">
      <formula>$T1009="FINALIZADO"</formula>
    </cfRule>
  </conditionalFormatting>
  <conditionalFormatting sqref="M1009">
    <cfRule type="expression" dxfId="1" priority="5701">
      <formula>$T1009=""</formula>
    </cfRule>
  </conditionalFormatting>
  <conditionalFormatting sqref="M1009">
    <cfRule type="expression" dxfId="2" priority="5702">
      <formula>$T1009="ENVIO OS"</formula>
    </cfRule>
  </conditionalFormatting>
  <conditionalFormatting sqref="M1009">
    <cfRule type="expression" dxfId="4" priority="5703">
      <formula>$T1009="REINGRESO FINALIZADO"</formula>
    </cfRule>
  </conditionalFormatting>
  <conditionalFormatting sqref="M1009">
    <cfRule type="expression" dxfId="2" priority="5704">
      <formula>$T1009="ENVIO OS N2"</formula>
    </cfRule>
  </conditionalFormatting>
  <conditionalFormatting sqref="M1009">
    <cfRule type="expression" dxfId="2" priority="5705">
      <formula>$T1009="ENVIO OS N1"</formula>
    </cfRule>
  </conditionalFormatting>
  <conditionalFormatting sqref="O1009:P1009 R1009:S1009">
    <cfRule type="expression" dxfId="3" priority="5706">
      <formula>$T1009="FINALIZADO"</formula>
    </cfRule>
  </conditionalFormatting>
  <conditionalFormatting sqref="O1009:P1009 R1009:S1009">
    <cfRule type="expression" dxfId="1" priority="5707">
      <formula>$T1009=""</formula>
    </cfRule>
  </conditionalFormatting>
  <conditionalFormatting sqref="O1009:P1009 R1009:S1009">
    <cfRule type="expression" dxfId="2" priority="5708">
      <formula>$T1009="ENVIO OS"</formula>
    </cfRule>
  </conditionalFormatting>
  <conditionalFormatting sqref="AC1009:AD1009">
    <cfRule type="expression" dxfId="4" priority="5709">
      <formula>$T1009="REINGRESO FINALIZADO"</formula>
    </cfRule>
  </conditionalFormatting>
  <conditionalFormatting sqref="AC1009:AD1009">
    <cfRule type="expression" dxfId="2" priority="5710">
      <formula>$T1009="ENVIO OS N2"</formula>
    </cfRule>
  </conditionalFormatting>
  <conditionalFormatting sqref="AC1009:AD1009">
    <cfRule type="expression" dxfId="2" priority="5711">
      <formula>$T1009="ENVIO OS N1"</formula>
    </cfRule>
  </conditionalFormatting>
  <conditionalFormatting sqref="N1009">
    <cfRule type="expression" dxfId="3" priority="5712">
      <formula>$T1009="FINALIZADO"</formula>
    </cfRule>
  </conditionalFormatting>
  <conditionalFormatting sqref="N1009">
    <cfRule type="expression" dxfId="1" priority="5713">
      <formula>$T1009=""</formula>
    </cfRule>
  </conditionalFormatting>
  <conditionalFormatting sqref="N1009">
    <cfRule type="expression" dxfId="2" priority="5714">
      <formula>$T1009="ENVIO OS"</formula>
    </cfRule>
  </conditionalFormatting>
  <conditionalFormatting sqref="N1009">
    <cfRule type="expression" dxfId="4" priority="5715">
      <formula>$T1009="REINGRESO FINALIZADO"</formula>
    </cfRule>
  </conditionalFormatting>
  <conditionalFormatting sqref="N1009">
    <cfRule type="expression" dxfId="2" priority="5716">
      <formula>$T1009="ENVIO OS N2"</formula>
    </cfRule>
  </conditionalFormatting>
  <conditionalFormatting sqref="N1009">
    <cfRule type="expression" dxfId="2" priority="5717">
      <formula>$T1009="ENVIO OS N1"</formula>
    </cfRule>
  </conditionalFormatting>
  <conditionalFormatting sqref="R987:S987">
    <cfRule type="expression" dxfId="3" priority="5718">
      <formula>$T987="FINALIZADO"</formula>
    </cfRule>
  </conditionalFormatting>
  <conditionalFormatting sqref="R987:S987">
    <cfRule type="expression" dxfId="1" priority="5719">
      <formula>$T987=""</formula>
    </cfRule>
  </conditionalFormatting>
  <conditionalFormatting sqref="R987:S987">
    <cfRule type="expression" dxfId="2" priority="5720">
      <formula>$T987="ENVIO OS"</formula>
    </cfRule>
  </conditionalFormatting>
  <conditionalFormatting sqref="R987:S987">
    <cfRule type="expression" dxfId="4" priority="5721">
      <formula>$T987="REINGRESO FINALIZADO"</formula>
    </cfRule>
  </conditionalFormatting>
  <conditionalFormatting sqref="R987:S987">
    <cfRule type="expression" dxfId="2" priority="5722">
      <formula>$T987="ENVIO OS N2"</formula>
    </cfRule>
  </conditionalFormatting>
  <conditionalFormatting sqref="R987:S987">
    <cfRule type="expression" dxfId="2" priority="5723">
      <formula>$T987="ENVIO OS N1"</formula>
    </cfRule>
  </conditionalFormatting>
  <conditionalFormatting sqref="R987:S987">
    <cfRule type="expression" dxfId="3" priority="5724">
      <formula>$T987="FINALIZADO"</formula>
    </cfRule>
  </conditionalFormatting>
  <conditionalFormatting sqref="R987:S987">
    <cfRule type="expression" dxfId="1" priority="5725">
      <formula>$T987=""</formula>
    </cfRule>
  </conditionalFormatting>
  <conditionalFormatting sqref="R987:S987">
    <cfRule type="expression" dxfId="2" priority="5726">
      <formula>$T987="ENVIO OS"</formula>
    </cfRule>
  </conditionalFormatting>
  <conditionalFormatting sqref="R987:S987">
    <cfRule type="expression" dxfId="4" priority="5727">
      <formula>$T987="REINGRESO FINALIZADO"</formula>
    </cfRule>
  </conditionalFormatting>
  <conditionalFormatting sqref="R987:S987">
    <cfRule type="expression" dxfId="2" priority="5728">
      <formula>$T987="ENVIO OS N2"</formula>
    </cfRule>
  </conditionalFormatting>
  <conditionalFormatting sqref="R987:S987">
    <cfRule type="expression" dxfId="2" priority="5729">
      <formula>$T987="ENVIO OS N1"</formula>
    </cfRule>
  </conditionalFormatting>
  <conditionalFormatting sqref="A1011">
    <cfRule type="expression" dxfId="3" priority="5730">
      <formula>$T1011="FINALIZADO"</formula>
    </cfRule>
  </conditionalFormatting>
  <conditionalFormatting sqref="A1011">
    <cfRule type="expression" dxfId="1" priority="5731">
      <formula>$T1011=""</formula>
    </cfRule>
  </conditionalFormatting>
  <conditionalFormatting sqref="A1011">
    <cfRule type="expression" dxfId="2" priority="5732">
      <formula>$T1011="ENVIO OS"</formula>
    </cfRule>
  </conditionalFormatting>
  <conditionalFormatting sqref="K1011:P1011 R1011:Z1011">
    <cfRule type="expression" dxfId="4" priority="5733">
      <formula>$T1011="REINGRESO FINALIZADO"</formula>
    </cfRule>
  </conditionalFormatting>
  <conditionalFormatting sqref="K1011:P1011 R1011:Z1011">
    <cfRule type="expression" dxfId="2" priority="5734">
      <formula>$T1011="ENVIO OS N2"</formula>
    </cfRule>
  </conditionalFormatting>
  <conditionalFormatting sqref="K1011:P1011 R1011:Z1011">
    <cfRule type="expression" dxfId="2" priority="5735">
      <formula>$T1011="ENVIO OS N1"</formula>
    </cfRule>
  </conditionalFormatting>
  <conditionalFormatting sqref="J1011">
    <cfRule type="expression" dxfId="2" priority="5736">
      <formula>$T1011="PEDIDO COMERCIAL"</formula>
    </cfRule>
  </conditionalFormatting>
  <conditionalFormatting sqref="J1011">
    <cfRule type="expression" dxfId="4" priority="5737">
      <formula>$T1011="REINGRESO FINALIZADO"</formula>
    </cfRule>
  </conditionalFormatting>
  <conditionalFormatting sqref="J1011">
    <cfRule type="expression" dxfId="2" priority="5738">
      <formula>$T1011="ENVIO OS N2"</formula>
    </cfRule>
  </conditionalFormatting>
  <conditionalFormatting sqref="J1011">
    <cfRule type="expression" dxfId="2" priority="5739">
      <formula>$T1011="ENVIO OS N1"</formula>
    </cfRule>
  </conditionalFormatting>
  <conditionalFormatting sqref="M1011">
    <cfRule type="expression" dxfId="3" priority="5740">
      <formula>$T1011="FINALIZADO"</formula>
    </cfRule>
  </conditionalFormatting>
  <conditionalFormatting sqref="M1011">
    <cfRule type="expression" dxfId="1" priority="5741">
      <formula>$T1011=""</formula>
    </cfRule>
  </conditionalFormatting>
  <conditionalFormatting sqref="M1011">
    <cfRule type="expression" dxfId="2" priority="5742">
      <formula>$T1011="ENVIO OS"</formula>
    </cfRule>
  </conditionalFormatting>
  <conditionalFormatting sqref="M1011">
    <cfRule type="expression" dxfId="4" priority="5743">
      <formula>$T1011="REINGRESO FINALIZADO"</formula>
    </cfRule>
  </conditionalFormatting>
  <conditionalFormatting sqref="M1011">
    <cfRule type="expression" dxfId="2" priority="5744">
      <formula>$T1011="ENVIO OS N2"</formula>
    </cfRule>
  </conditionalFormatting>
  <conditionalFormatting sqref="M1011">
    <cfRule type="expression" dxfId="2" priority="5745">
      <formula>$T1011="ENVIO OS N1"</formula>
    </cfRule>
  </conditionalFormatting>
  <conditionalFormatting sqref="A1011">
    <cfRule type="expression" dxfId="3" priority="5746">
      <formula>$T1011="FINALIZADO"</formula>
    </cfRule>
  </conditionalFormatting>
  <conditionalFormatting sqref="A1011">
    <cfRule type="expression" dxfId="1" priority="5747">
      <formula>$T1011=""</formula>
    </cfRule>
  </conditionalFormatting>
  <conditionalFormatting sqref="A1011">
    <cfRule type="expression" dxfId="2" priority="5748">
      <formula>$T1011="ENVIO OS"</formula>
    </cfRule>
  </conditionalFormatting>
  <conditionalFormatting sqref="K1011:L1011">
    <cfRule type="expression" dxfId="4" priority="5749">
      <formula>$T1011="REINGRESO FINALIZADO"</formula>
    </cfRule>
  </conditionalFormatting>
  <conditionalFormatting sqref="K1011:L1011">
    <cfRule type="expression" dxfId="2" priority="5750">
      <formula>$T1011="ENVIO OS N2"</formula>
    </cfRule>
  </conditionalFormatting>
  <conditionalFormatting sqref="K1011:L1011">
    <cfRule type="expression" dxfId="2" priority="5751">
      <formula>$T1011="ENVIO OS N1"</formula>
    </cfRule>
  </conditionalFormatting>
  <conditionalFormatting sqref="J1011">
    <cfRule type="expression" dxfId="2" priority="5752">
      <formula>$T1011="PEDIDO COMERCIAL"</formula>
    </cfRule>
  </conditionalFormatting>
  <conditionalFormatting sqref="J1011">
    <cfRule type="expression" dxfId="4" priority="5753">
      <formula>$T1011="REINGRESO FINALIZADO"</formula>
    </cfRule>
  </conditionalFormatting>
  <conditionalFormatting sqref="J1011">
    <cfRule type="expression" dxfId="2" priority="5754">
      <formula>$T1011="ENVIO OS N2"</formula>
    </cfRule>
  </conditionalFormatting>
  <conditionalFormatting sqref="J1011">
    <cfRule type="expression" dxfId="2" priority="5755">
      <formula>$T1011="ENVIO OS N1"</formula>
    </cfRule>
  </conditionalFormatting>
  <conditionalFormatting sqref="N1011">
    <cfRule type="expression" dxfId="3" priority="5756">
      <formula>$T1011="FINALIZADO"</formula>
    </cfRule>
  </conditionalFormatting>
  <conditionalFormatting sqref="N1011">
    <cfRule type="expression" dxfId="1" priority="5757">
      <formula>$T1011=""</formula>
    </cfRule>
  </conditionalFormatting>
  <conditionalFormatting sqref="N1011">
    <cfRule type="expression" dxfId="2" priority="5758">
      <formula>$T1011="ENVIO OS"</formula>
    </cfRule>
  </conditionalFormatting>
  <conditionalFormatting sqref="N1011">
    <cfRule type="expression" dxfId="4" priority="5759">
      <formula>$T1011="REINGRESO FINALIZADO"</formula>
    </cfRule>
  </conditionalFormatting>
  <conditionalFormatting sqref="N1011">
    <cfRule type="expression" dxfId="2" priority="5760">
      <formula>$T1011="ENVIO OS N2"</formula>
    </cfRule>
  </conditionalFormatting>
  <conditionalFormatting sqref="N1011">
    <cfRule type="expression" dxfId="2" priority="5761">
      <formula>$T1011="ENVIO OS N1"</formula>
    </cfRule>
  </conditionalFormatting>
  <conditionalFormatting sqref="T1011:T1012">
    <cfRule type="expression" dxfId="3" priority="5762">
      <formula>$T1011="FINALIZADO"</formula>
    </cfRule>
  </conditionalFormatting>
  <conditionalFormatting sqref="T1011:T1012">
    <cfRule type="expression" dxfId="1" priority="5763">
      <formula>$T1011=""</formula>
    </cfRule>
  </conditionalFormatting>
  <conditionalFormatting sqref="T1011:T1012">
    <cfRule type="expression" dxfId="2" priority="5764">
      <formula>$T1011="ENVIO OS"</formula>
    </cfRule>
  </conditionalFormatting>
  <conditionalFormatting sqref="T1011:T1012">
    <cfRule type="expression" dxfId="4" priority="5765">
      <formula>$T1011="REINGRESO FINALIZADO"</formula>
    </cfRule>
  </conditionalFormatting>
  <conditionalFormatting sqref="T1011:T1012">
    <cfRule type="expression" dxfId="2" priority="5766">
      <formula>$T1011="ENVIO OS N2"</formula>
    </cfRule>
  </conditionalFormatting>
  <conditionalFormatting sqref="T1011:T1012">
    <cfRule type="expression" dxfId="2" priority="5767">
      <formula>$T1011="ENVIO OS N1"</formula>
    </cfRule>
  </conditionalFormatting>
  <conditionalFormatting sqref="J1011">
    <cfRule type="expression" dxfId="6" priority="5768">
      <formula>$T1011="PEDIDO COMERCIAL"</formula>
    </cfRule>
  </conditionalFormatting>
  <conditionalFormatting sqref="J1011">
    <cfRule type="expression" dxfId="4" priority="5769">
      <formula>$T1011="REINGRESO FINALIZADO"</formula>
    </cfRule>
  </conditionalFormatting>
  <conditionalFormatting sqref="J1011">
    <cfRule type="expression" dxfId="2" priority="5770">
      <formula>$T1011="ENVIO OS N2"</formula>
    </cfRule>
  </conditionalFormatting>
  <conditionalFormatting sqref="J1011">
    <cfRule type="expression" dxfId="2" priority="5771">
      <formula>$T1011="ENVIO OS N1"</formula>
    </cfRule>
  </conditionalFormatting>
  <conditionalFormatting sqref="AA1011:AA1012">
    <cfRule type="expression" dxfId="3" priority="5772">
      <formula>$T1011="FINALIZADO"</formula>
    </cfRule>
  </conditionalFormatting>
  <conditionalFormatting sqref="AA1011:AA1012">
    <cfRule type="expression" dxfId="1" priority="5773">
      <formula>$T1011=""</formula>
    </cfRule>
  </conditionalFormatting>
  <conditionalFormatting sqref="AA1011:AA1012">
    <cfRule type="expression" dxfId="2" priority="5774">
      <formula>$T1011="ENVIO OS"</formula>
    </cfRule>
  </conditionalFormatting>
  <conditionalFormatting sqref="AA1011:AA1012">
    <cfRule type="expression" dxfId="4" priority="5775">
      <formula>$T1011="REINGRESO FINALIZADO"</formula>
    </cfRule>
  </conditionalFormatting>
  <conditionalFormatting sqref="AA1011:AA1012">
    <cfRule type="expression" dxfId="2" priority="5776">
      <formula>$T1011="ENVIO OS N2"</formula>
    </cfRule>
  </conditionalFormatting>
  <conditionalFormatting sqref="AA1011:AA1012">
    <cfRule type="expression" dxfId="2" priority="5777">
      <formula>$T1011="ENVIO OS N1"</formula>
    </cfRule>
  </conditionalFormatting>
  <conditionalFormatting sqref="AA1011:AA1012">
    <cfRule type="expression" dxfId="3" priority="5778">
      <formula>$T1011="FINALIZADO"</formula>
    </cfRule>
  </conditionalFormatting>
  <conditionalFormatting sqref="AA1011:AA1012">
    <cfRule type="expression" dxfId="1" priority="5779">
      <formula>$T1011=""</formula>
    </cfRule>
  </conditionalFormatting>
  <conditionalFormatting sqref="AA1011:AA1012">
    <cfRule type="expression" dxfId="2" priority="5780">
      <formula>$T1011="ENVIO OS"</formula>
    </cfRule>
  </conditionalFormatting>
  <conditionalFormatting sqref="AA1011:AA1012">
    <cfRule type="expression" dxfId="4" priority="5781">
      <formula>$T1011="REINGRESO FINALIZADO"</formula>
    </cfRule>
  </conditionalFormatting>
  <conditionalFormatting sqref="AA1011:AA1012">
    <cfRule type="expression" dxfId="2" priority="5782">
      <formula>$T1011="ENVIO OS N2"</formula>
    </cfRule>
  </conditionalFormatting>
  <conditionalFormatting sqref="AA1011:AA1012">
    <cfRule type="expression" dxfId="2" priority="5783">
      <formula>$T1011="ENVIO OS N1"</formula>
    </cfRule>
  </conditionalFormatting>
  <conditionalFormatting sqref="A1012">
    <cfRule type="expression" dxfId="3" priority="5784">
      <formula>$T1012="FINALIZADO"</formula>
    </cfRule>
  </conditionalFormatting>
  <conditionalFormatting sqref="A1012">
    <cfRule type="expression" dxfId="1" priority="5785">
      <formula>$T1012=""</formula>
    </cfRule>
  </conditionalFormatting>
  <conditionalFormatting sqref="A1012">
    <cfRule type="expression" dxfId="2" priority="5786">
      <formula>$T1012="ENVIO OS"</formula>
    </cfRule>
  </conditionalFormatting>
  <conditionalFormatting sqref="K1012:P1012 R1012:S1012">
    <cfRule type="expression" dxfId="4" priority="5787">
      <formula>$T1012="REINGRESO FINALIZADO"</formula>
    </cfRule>
  </conditionalFormatting>
  <conditionalFormatting sqref="K1012:P1012 R1012:S1012">
    <cfRule type="expression" dxfId="2" priority="5788">
      <formula>$T1012="ENVIO OS N2"</formula>
    </cfRule>
  </conditionalFormatting>
  <conditionalFormatting sqref="K1012:P1012 R1012:S1012">
    <cfRule type="expression" dxfId="2" priority="5789">
      <formula>$T1012="ENVIO OS N1"</formula>
    </cfRule>
  </conditionalFormatting>
  <conditionalFormatting sqref="J1012">
    <cfRule type="expression" dxfId="2" priority="5790">
      <formula>$T1012="PEDIDO COMERCIAL"</formula>
    </cfRule>
  </conditionalFormatting>
  <conditionalFormatting sqref="J1012">
    <cfRule type="expression" dxfId="4" priority="5791">
      <formula>$T1012="REINGRESO FINALIZADO"</formula>
    </cfRule>
  </conditionalFormatting>
  <conditionalFormatting sqref="J1012">
    <cfRule type="expression" dxfId="2" priority="5792">
      <formula>$T1012="ENVIO OS N2"</formula>
    </cfRule>
  </conditionalFormatting>
  <conditionalFormatting sqref="J1012">
    <cfRule type="expression" dxfId="2" priority="5793">
      <formula>$T1012="ENVIO OS N1"</formula>
    </cfRule>
  </conditionalFormatting>
  <conditionalFormatting sqref="M1012">
    <cfRule type="expression" dxfId="3" priority="5794">
      <formula>$T1012="FINALIZADO"</formula>
    </cfRule>
  </conditionalFormatting>
  <conditionalFormatting sqref="M1012">
    <cfRule type="expression" dxfId="1" priority="5795">
      <formula>$T1012=""</formula>
    </cfRule>
  </conditionalFormatting>
  <conditionalFormatting sqref="M1012">
    <cfRule type="expression" dxfId="2" priority="5796">
      <formula>$T1012="ENVIO OS"</formula>
    </cfRule>
  </conditionalFormatting>
  <conditionalFormatting sqref="M1012">
    <cfRule type="expression" dxfId="4" priority="5797">
      <formula>$T1012="REINGRESO FINALIZADO"</formula>
    </cfRule>
  </conditionalFormatting>
  <conditionalFormatting sqref="M1012">
    <cfRule type="expression" dxfId="2" priority="5798">
      <formula>$T1012="ENVIO OS N2"</formula>
    </cfRule>
  </conditionalFormatting>
  <conditionalFormatting sqref="M1012">
    <cfRule type="expression" dxfId="2" priority="5799">
      <formula>$T1012="ENVIO OS N1"</formula>
    </cfRule>
  </conditionalFormatting>
  <conditionalFormatting sqref="A1012">
    <cfRule type="expression" dxfId="3" priority="5800">
      <formula>$T1012="FINALIZADO"</formula>
    </cfRule>
  </conditionalFormatting>
  <conditionalFormatting sqref="A1012">
    <cfRule type="expression" dxfId="1" priority="5801">
      <formula>$T1012=""</formula>
    </cfRule>
  </conditionalFormatting>
  <conditionalFormatting sqref="A1012">
    <cfRule type="expression" dxfId="2" priority="5802">
      <formula>$T1012="ENVIO OS"</formula>
    </cfRule>
  </conditionalFormatting>
  <conditionalFormatting sqref="K1012:L1012">
    <cfRule type="expression" dxfId="4" priority="5803">
      <formula>$T1012="REINGRESO FINALIZADO"</formula>
    </cfRule>
  </conditionalFormatting>
  <conditionalFormatting sqref="K1012:L1012">
    <cfRule type="expression" dxfId="2" priority="5804">
      <formula>$T1012="ENVIO OS N2"</formula>
    </cfRule>
  </conditionalFormatting>
  <conditionalFormatting sqref="K1012:L1012">
    <cfRule type="expression" dxfId="2" priority="5805">
      <formula>$T1012="ENVIO OS N1"</formula>
    </cfRule>
  </conditionalFormatting>
  <conditionalFormatting sqref="J1012">
    <cfRule type="expression" dxfId="2" priority="5806">
      <formula>$T1012="PEDIDO COMERCIAL"</formula>
    </cfRule>
  </conditionalFormatting>
  <conditionalFormatting sqref="J1012">
    <cfRule type="expression" dxfId="4" priority="5807">
      <formula>$T1012="REINGRESO FINALIZADO"</formula>
    </cfRule>
  </conditionalFormatting>
  <conditionalFormatting sqref="J1012">
    <cfRule type="expression" dxfId="2" priority="5808">
      <formula>$T1012="ENVIO OS N2"</formula>
    </cfRule>
  </conditionalFormatting>
  <conditionalFormatting sqref="J1012">
    <cfRule type="expression" dxfId="2" priority="5809">
      <formula>$T1012="ENVIO OS N1"</formula>
    </cfRule>
  </conditionalFormatting>
  <conditionalFormatting sqref="N1012">
    <cfRule type="expression" dxfId="3" priority="5810">
      <formula>$T1012="FINALIZADO"</formula>
    </cfRule>
  </conditionalFormatting>
  <conditionalFormatting sqref="N1012">
    <cfRule type="expression" dxfId="1" priority="5811">
      <formula>$T1012=""</formula>
    </cfRule>
  </conditionalFormatting>
  <conditionalFormatting sqref="N1012">
    <cfRule type="expression" dxfId="2" priority="5812">
      <formula>$T1012="ENVIO OS"</formula>
    </cfRule>
  </conditionalFormatting>
  <conditionalFormatting sqref="N1012">
    <cfRule type="expression" dxfId="4" priority="5813">
      <formula>$T1012="REINGRESO FINALIZADO"</formula>
    </cfRule>
  </conditionalFormatting>
  <conditionalFormatting sqref="N1012">
    <cfRule type="expression" dxfId="2" priority="5814">
      <formula>$T1012="ENVIO OS N2"</formula>
    </cfRule>
  </conditionalFormatting>
  <conditionalFormatting sqref="N1012">
    <cfRule type="expression" dxfId="2" priority="5815">
      <formula>$T1012="ENVIO OS N1"</formula>
    </cfRule>
  </conditionalFormatting>
  <conditionalFormatting sqref="J1012">
    <cfRule type="expression" dxfId="6" priority="5816">
      <formula>$T1012="PEDIDO COMERCIAL"</formula>
    </cfRule>
  </conditionalFormatting>
  <conditionalFormatting sqref="J1012">
    <cfRule type="expression" dxfId="4" priority="5817">
      <formula>$T1012="REINGRESO FINALIZADO"</formula>
    </cfRule>
  </conditionalFormatting>
  <conditionalFormatting sqref="J1012">
    <cfRule type="expression" dxfId="2" priority="5818">
      <formula>$T1012="ENVIO OS N2"</formula>
    </cfRule>
  </conditionalFormatting>
  <conditionalFormatting sqref="J1012">
    <cfRule type="expression" dxfId="2" priority="5819">
      <formula>$T1012="ENVIO OS N1"</formula>
    </cfRule>
  </conditionalFormatting>
  <conditionalFormatting sqref="R1004">
    <cfRule type="expression" dxfId="3" priority="5820">
      <formula>$T1004="FINALIZADO"</formula>
    </cfRule>
  </conditionalFormatting>
  <conditionalFormatting sqref="R1004">
    <cfRule type="expression" dxfId="1" priority="5821">
      <formula>$T1004=""</formula>
    </cfRule>
  </conditionalFormatting>
  <conditionalFormatting sqref="R1004">
    <cfRule type="expression" dxfId="2" priority="5822">
      <formula>$T1004="ENVIO OS"</formula>
    </cfRule>
  </conditionalFormatting>
  <conditionalFormatting sqref="R1004">
    <cfRule type="expression" dxfId="4" priority="5823">
      <formula>$T1004="REINGRESO FINALIZADO"</formula>
    </cfRule>
  </conditionalFormatting>
  <conditionalFormatting sqref="R1004">
    <cfRule type="expression" dxfId="2" priority="5824">
      <formula>$T1004="ENVIO OS N2"</formula>
    </cfRule>
  </conditionalFormatting>
  <conditionalFormatting sqref="R1004">
    <cfRule type="expression" dxfId="2" priority="5825">
      <formula>$T1004="ENVIO OS N1"</formula>
    </cfRule>
  </conditionalFormatting>
  <conditionalFormatting sqref="R1004">
    <cfRule type="expression" dxfId="3" priority="5826">
      <formula>$T1004="FINALIZADO"</formula>
    </cfRule>
  </conditionalFormatting>
  <conditionalFormatting sqref="R1004">
    <cfRule type="expression" dxfId="1" priority="5827">
      <formula>$T1004=""</formula>
    </cfRule>
  </conditionalFormatting>
  <conditionalFormatting sqref="R1004">
    <cfRule type="expression" dxfId="2" priority="5828">
      <formula>$T1004="ENVIO OS"</formula>
    </cfRule>
  </conditionalFormatting>
  <conditionalFormatting sqref="R1004">
    <cfRule type="expression" dxfId="4" priority="5829">
      <formula>$T1004="REINGRESO FINALIZADO"</formula>
    </cfRule>
  </conditionalFormatting>
  <conditionalFormatting sqref="R1004">
    <cfRule type="expression" dxfId="2" priority="5830">
      <formula>$T1004="ENVIO OS N2"</formula>
    </cfRule>
  </conditionalFormatting>
  <conditionalFormatting sqref="R1004">
    <cfRule type="expression" dxfId="2" priority="5831">
      <formula>$T1004="ENVIO OS N1"</formula>
    </cfRule>
  </conditionalFormatting>
  <conditionalFormatting sqref="A1013">
    <cfRule type="expression" dxfId="3" priority="5832">
      <formula>$T1013="FINALIZADO"</formula>
    </cfRule>
  </conditionalFormatting>
  <conditionalFormatting sqref="A1013">
    <cfRule type="expression" dxfId="1" priority="5833">
      <formula>$T1013=""</formula>
    </cfRule>
  </conditionalFormatting>
  <conditionalFormatting sqref="A1013">
    <cfRule type="expression" dxfId="2" priority="5834">
      <formula>$T1013="ENVIO OS"</formula>
    </cfRule>
  </conditionalFormatting>
  <conditionalFormatting sqref="A1013">
    <cfRule type="expression" dxfId="4" priority="5835">
      <formula>$T1013="REINGRESO FINALIZADO"</formula>
    </cfRule>
  </conditionalFormatting>
  <conditionalFormatting sqref="A1013">
    <cfRule type="expression" dxfId="2" priority="5836">
      <formula>$T1013="ENVIO OS N2"</formula>
    </cfRule>
  </conditionalFormatting>
  <conditionalFormatting sqref="A1013">
    <cfRule type="expression" dxfId="2" priority="5837">
      <formula>$T1013="ENVIO OS N1"</formula>
    </cfRule>
  </conditionalFormatting>
  <conditionalFormatting sqref="J1013">
    <cfRule type="expression" dxfId="2" priority="5838">
      <formula>$T1013="PEDIDO COMERCIAL"</formula>
    </cfRule>
  </conditionalFormatting>
  <conditionalFormatting sqref="J1013">
    <cfRule type="expression" dxfId="4" priority="5839">
      <formula>$T1013="REINGRESO FINALIZADO"</formula>
    </cfRule>
  </conditionalFormatting>
  <conditionalFormatting sqref="J1013">
    <cfRule type="expression" dxfId="2" priority="5840">
      <formula>$T1013="ENVIO OS N2"</formula>
    </cfRule>
  </conditionalFormatting>
  <conditionalFormatting sqref="J1013">
    <cfRule type="expression" dxfId="2" priority="5841">
      <formula>$T1013="ENVIO OS N1"</formula>
    </cfRule>
  </conditionalFormatting>
  <conditionalFormatting sqref="A1013">
    <cfRule type="expression" dxfId="3" priority="5842">
      <formula>$T1013="FINALIZADO"</formula>
    </cfRule>
  </conditionalFormatting>
  <conditionalFormatting sqref="A1013">
    <cfRule type="expression" dxfId="1" priority="5843">
      <formula>$T1013=""</formula>
    </cfRule>
  </conditionalFormatting>
  <conditionalFormatting sqref="A1013">
    <cfRule type="expression" dxfId="2" priority="5844">
      <formula>$T1013="ENVIO OS"</formula>
    </cfRule>
  </conditionalFormatting>
  <conditionalFormatting sqref="Y1013:Z1013">
    <cfRule type="expression" dxfId="4" priority="5845">
      <formula>$T1013="REINGRESO FINALIZADO"</formula>
    </cfRule>
  </conditionalFormatting>
  <conditionalFormatting sqref="Y1013:Z1013">
    <cfRule type="expression" dxfId="2" priority="5846">
      <formula>$T1013="ENVIO OS N2"</formula>
    </cfRule>
  </conditionalFormatting>
  <conditionalFormatting sqref="Y1013:Z1013">
    <cfRule type="expression" dxfId="2" priority="5847">
      <formula>$T1013="ENVIO OS N1"</formula>
    </cfRule>
  </conditionalFormatting>
  <conditionalFormatting sqref="X1013">
    <cfRule type="expression" dxfId="2" priority="5848">
      <formula>$T1013="PEDIDO COMERCIAL"</formula>
    </cfRule>
  </conditionalFormatting>
  <conditionalFormatting sqref="X1013">
    <cfRule type="expression" dxfId="4" priority="5849">
      <formula>$T1013="REINGRESO FINALIZADO"</formula>
    </cfRule>
  </conditionalFormatting>
  <conditionalFormatting sqref="X1013">
    <cfRule type="expression" dxfId="2" priority="5850">
      <formula>$T1013="ENVIO OS N2"</formula>
    </cfRule>
  </conditionalFormatting>
  <conditionalFormatting sqref="X1013">
    <cfRule type="expression" dxfId="2" priority="5851">
      <formula>$T1013="ENVIO OS N1"</formula>
    </cfRule>
  </conditionalFormatting>
  <conditionalFormatting sqref="N1013">
    <cfRule type="expression" dxfId="3" priority="5852">
      <formula>$T1013="FINALIZADO"</formula>
    </cfRule>
  </conditionalFormatting>
  <conditionalFormatting sqref="N1013">
    <cfRule type="expression" dxfId="1" priority="5853">
      <formula>$T1013=""</formula>
    </cfRule>
  </conditionalFormatting>
  <conditionalFormatting sqref="N1013">
    <cfRule type="expression" dxfId="2" priority="5854">
      <formula>$T1013="ENVIO OS"</formula>
    </cfRule>
  </conditionalFormatting>
  <conditionalFormatting sqref="N1013">
    <cfRule type="expression" dxfId="4" priority="5855">
      <formula>$T1013="REINGRESO FINALIZADO"</formula>
    </cfRule>
  </conditionalFormatting>
  <conditionalFormatting sqref="N1013">
    <cfRule type="expression" dxfId="2" priority="5856">
      <formula>$T1013="ENVIO OS N2"</formula>
    </cfRule>
  </conditionalFormatting>
  <conditionalFormatting sqref="N1013">
    <cfRule type="expression" dxfId="2" priority="5857">
      <formula>$T1013="ENVIO OS N1"</formula>
    </cfRule>
  </conditionalFormatting>
  <conditionalFormatting sqref="X1013">
    <cfRule type="expression" dxfId="6" priority="5858">
      <formula>$T1013="PEDIDO COMERCIAL"</formula>
    </cfRule>
  </conditionalFormatting>
  <conditionalFormatting sqref="X1013">
    <cfRule type="expression" dxfId="4" priority="5859">
      <formula>$T1013="REINGRESO FINALIZADO"</formula>
    </cfRule>
  </conditionalFormatting>
  <conditionalFormatting sqref="X1013">
    <cfRule type="expression" dxfId="2" priority="5860">
      <formula>$T1013="ENVIO OS N2"</formula>
    </cfRule>
  </conditionalFormatting>
  <conditionalFormatting sqref="X1013">
    <cfRule type="expression" dxfId="2" priority="5861">
      <formula>$T1013="ENVIO OS N1"</formula>
    </cfRule>
  </conditionalFormatting>
  <conditionalFormatting sqref="AA1013">
    <cfRule type="expression" dxfId="0" priority="5862">
      <formula>$T1013="FINALIZADO"</formula>
    </cfRule>
  </conditionalFormatting>
  <conditionalFormatting sqref="AA1013">
    <cfRule type="expression" dxfId="1" priority="5863">
      <formula>$T1013=""</formula>
    </cfRule>
  </conditionalFormatting>
  <conditionalFormatting sqref="AA1013">
    <cfRule type="expression" dxfId="2" priority="5864">
      <formula>$T1013="ENVIO OS"</formula>
    </cfRule>
  </conditionalFormatting>
  <conditionalFormatting sqref="AA1013">
    <cfRule type="expression" dxfId="3" priority="5865">
      <formula>$T1013="FINALIZADO"</formula>
    </cfRule>
  </conditionalFormatting>
  <conditionalFormatting sqref="AA1013">
    <cfRule type="expression" dxfId="1" priority="5866">
      <formula>$T1013=""</formula>
    </cfRule>
  </conditionalFormatting>
  <conditionalFormatting sqref="AA1013">
    <cfRule type="expression" dxfId="2" priority="5867">
      <formula>$T1013="ENVIO OS"</formula>
    </cfRule>
  </conditionalFormatting>
  <conditionalFormatting sqref="AA1013">
    <cfRule type="expression" dxfId="4" priority="5868">
      <formula>$T1013="REINGRESO FINALIZADO"</formula>
    </cfRule>
  </conditionalFormatting>
  <conditionalFormatting sqref="AA1013">
    <cfRule type="expression" dxfId="2" priority="5869">
      <formula>$T1013="ENVIO OS N2"</formula>
    </cfRule>
  </conditionalFormatting>
  <conditionalFormatting sqref="AA1013">
    <cfRule type="expression" dxfId="2" priority="5870">
      <formula>$T1013="ENVIO OS N1"</formula>
    </cfRule>
  </conditionalFormatting>
  <conditionalFormatting sqref="I1014:I1033">
    <cfRule type="expression" dxfId="0" priority="5871">
      <formula>$T1014="FINALIZADO"</formula>
    </cfRule>
  </conditionalFormatting>
  <conditionalFormatting sqref="I1014:I1033">
    <cfRule type="expression" dxfId="1" priority="5872">
      <formula>$T1014=""</formula>
    </cfRule>
  </conditionalFormatting>
  <conditionalFormatting sqref="I1014:I1033">
    <cfRule type="expression" dxfId="2" priority="5873">
      <formula>$T1014="ENVIO OS"</formula>
    </cfRule>
  </conditionalFormatting>
  <conditionalFormatting sqref="I1014:I1033">
    <cfRule type="expression" dxfId="3" priority="5874">
      <formula>$T1014="FINALIZADO"</formula>
    </cfRule>
  </conditionalFormatting>
  <conditionalFormatting sqref="I1014:I1033">
    <cfRule type="expression" dxfId="1" priority="5875">
      <formula>$T1014=""</formula>
    </cfRule>
  </conditionalFormatting>
  <conditionalFormatting sqref="I1014:I1033">
    <cfRule type="expression" dxfId="2" priority="5876">
      <formula>$T1014="ENVIO OS"</formula>
    </cfRule>
  </conditionalFormatting>
  <conditionalFormatting sqref="I1014:I1033">
    <cfRule type="expression" dxfId="4" priority="5877">
      <formula>$T1014="REINGRESO FINALIZADO"</formula>
    </cfRule>
  </conditionalFormatting>
  <conditionalFormatting sqref="I1014:I1033">
    <cfRule type="expression" dxfId="2" priority="5878">
      <formula>$T1014="ENVIO OS N2"</formula>
    </cfRule>
  </conditionalFormatting>
  <conditionalFormatting sqref="I1014:I1033">
    <cfRule type="expression" dxfId="2" priority="5879">
      <formula>$T1014="ENVIO OS N1"</formula>
    </cfRule>
  </conditionalFormatting>
  <conditionalFormatting sqref="A1014:A1033">
    <cfRule type="expression" dxfId="3" priority="5880">
      <formula>$T1014="FINALIZADO"</formula>
    </cfRule>
  </conditionalFormatting>
  <conditionalFormatting sqref="A1014:A1033">
    <cfRule type="expression" dxfId="1" priority="5881">
      <formula>$T1014=""</formula>
    </cfRule>
  </conditionalFormatting>
  <conditionalFormatting sqref="A1014:A1033">
    <cfRule type="expression" dxfId="2" priority="5882">
      <formula>$T1014="ENVIO OS"</formula>
    </cfRule>
  </conditionalFormatting>
  <conditionalFormatting sqref="A1014:A1033">
    <cfRule type="expression" dxfId="4" priority="5883">
      <formula>$T1014="REINGRESO FINALIZADO"</formula>
    </cfRule>
  </conditionalFormatting>
  <conditionalFormatting sqref="A1014:A1033">
    <cfRule type="expression" dxfId="2" priority="5884">
      <formula>$T1014="ENVIO OS N2"</formula>
    </cfRule>
  </conditionalFormatting>
  <conditionalFormatting sqref="A1014:A1033">
    <cfRule type="expression" dxfId="2" priority="5885">
      <formula>$T1014="ENVIO OS N1"</formula>
    </cfRule>
  </conditionalFormatting>
  <conditionalFormatting sqref="X1014:X1033">
    <cfRule type="expression" dxfId="2" priority="5886">
      <formula>$T1014="PEDIDO COMERCIAL"</formula>
    </cfRule>
  </conditionalFormatting>
  <conditionalFormatting sqref="X1014:X1033">
    <cfRule type="expression" dxfId="4" priority="5887">
      <formula>$T1014="REINGRESO FINALIZADO"</formula>
    </cfRule>
  </conditionalFormatting>
  <conditionalFormatting sqref="X1014:X1033">
    <cfRule type="expression" dxfId="2" priority="5888">
      <formula>$T1014="ENVIO OS N2"</formula>
    </cfRule>
  </conditionalFormatting>
  <conditionalFormatting sqref="X1014:X1033">
    <cfRule type="expression" dxfId="2" priority="5889">
      <formula>$T1014="ENVIO OS N1"</formula>
    </cfRule>
  </conditionalFormatting>
  <conditionalFormatting sqref="A1014:A1033">
    <cfRule type="expression" dxfId="3" priority="5890">
      <formula>$T1014="FINALIZADO"</formula>
    </cfRule>
  </conditionalFormatting>
  <conditionalFormatting sqref="A1014:A1033">
    <cfRule type="expression" dxfId="1" priority="5891">
      <formula>$T1014=""</formula>
    </cfRule>
  </conditionalFormatting>
  <conditionalFormatting sqref="A1014:A1033">
    <cfRule type="expression" dxfId="2" priority="5892">
      <formula>$T1014="ENVIO OS"</formula>
    </cfRule>
  </conditionalFormatting>
  <conditionalFormatting sqref="A1014:A1033">
    <cfRule type="expression" dxfId="4" priority="5893">
      <formula>$T1014="REINGRESO FINALIZADO"</formula>
    </cfRule>
  </conditionalFormatting>
  <conditionalFormatting sqref="A1014:A1033">
    <cfRule type="expression" dxfId="2" priority="5894">
      <formula>$T1014="ENVIO OS N2"</formula>
    </cfRule>
  </conditionalFormatting>
  <conditionalFormatting sqref="A1014:A1033">
    <cfRule type="expression" dxfId="2" priority="5895">
      <formula>$T1014="ENVIO OS N1"</formula>
    </cfRule>
  </conditionalFormatting>
  <conditionalFormatting sqref="X1014:X1033">
    <cfRule type="expression" dxfId="2" priority="5896">
      <formula>$T1014="PEDIDO COMERCIAL"</formula>
    </cfRule>
  </conditionalFormatting>
  <conditionalFormatting sqref="X1014:X1033">
    <cfRule type="expression" dxfId="4" priority="5897">
      <formula>$T1014="REINGRESO FINALIZADO"</formula>
    </cfRule>
  </conditionalFormatting>
  <conditionalFormatting sqref="X1014:X1033">
    <cfRule type="expression" dxfId="2" priority="5898">
      <formula>$T1014="ENVIO OS N2"</formula>
    </cfRule>
  </conditionalFormatting>
  <conditionalFormatting sqref="X1014:X1033">
    <cfRule type="expression" dxfId="2" priority="5899">
      <formula>$T1014="ENVIO OS N1"</formula>
    </cfRule>
  </conditionalFormatting>
  <conditionalFormatting sqref="N1014:N1033">
    <cfRule type="expression" dxfId="3" priority="5900">
      <formula>$T1014="FINALIZADO"</formula>
    </cfRule>
  </conditionalFormatting>
  <conditionalFormatting sqref="N1014:N1033">
    <cfRule type="expression" dxfId="1" priority="5901">
      <formula>$T1014=""</formula>
    </cfRule>
  </conditionalFormatting>
  <conditionalFormatting sqref="N1014:N1033">
    <cfRule type="expression" dxfId="2" priority="5902">
      <formula>$T1014="ENVIO OS"</formula>
    </cfRule>
  </conditionalFormatting>
  <conditionalFormatting sqref="N1014:N1033">
    <cfRule type="expression" dxfId="4" priority="5903">
      <formula>$T1014="REINGRESO FINALIZADO"</formula>
    </cfRule>
  </conditionalFormatting>
  <conditionalFormatting sqref="N1014:N1033">
    <cfRule type="expression" dxfId="2" priority="5904">
      <formula>$T1014="ENVIO OS N2"</formula>
    </cfRule>
  </conditionalFormatting>
  <conditionalFormatting sqref="N1014:N1033">
    <cfRule type="expression" dxfId="2" priority="5905">
      <formula>$T1014="ENVIO OS N1"</formula>
    </cfRule>
  </conditionalFormatting>
  <conditionalFormatting sqref="X1014:X1033">
    <cfRule type="expression" dxfId="6" priority="5906">
      <formula>$T1014="PEDIDO COMERCIAL"</formula>
    </cfRule>
  </conditionalFormatting>
  <conditionalFormatting sqref="X1014:X1033">
    <cfRule type="expression" dxfId="4" priority="5907">
      <formula>$T1014="REINGRESO FINALIZADO"</formula>
    </cfRule>
  </conditionalFormatting>
  <conditionalFormatting sqref="X1014:X1033">
    <cfRule type="expression" dxfId="2" priority="5908">
      <formula>$T1014="ENVIO OS N2"</formula>
    </cfRule>
  </conditionalFormatting>
  <conditionalFormatting sqref="X1014:X1033">
    <cfRule type="expression" dxfId="2" priority="5909">
      <formula>$T1014="ENVIO OS N1"</formula>
    </cfRule>
  </conditionalFormatting>
  <conditionalFormatting sqref="AA1014:AA1033">
    <cfRule type="expression" dxfId="0" priority="5910">
      <formula>$T1014="FINALIZADO"</formula>
    </cfRule>
  </conditionalFormatting>
  <conditionalFormatting sqref="AA1014:AA1033">
    <cfRule type="expression" dxfId="1" priority="5911">
      <formula>$T1014=""</formula>
    </cfRule>
  </conditionalFormatting>
  <conditionalFormatting sqref="AA1014:AA1033">
    <cfRule type="expression" dxfId="2" priority="5912">
      <formula>$T1014="ENVIO OS"</formula>
    </cfRule>
  </conditionalFormatting>
  <conditionalFormatting sqref="AA1014:AA1033">
    <cfRule type="expression" dxfId="3" priority="5913">
      <formula>$T1014="FINALIZADO"</formula>
    </cfRule>
  </conditionalFormatting>
  <conditionalFormatting sqref="AA1014:AA1033">
    <cfRule type="expression" dxfId="1" priority="5914">
      <formula>$T1014=""</formula>
    </cfRule>
  </conditionalFormatting>
  <conditionalFormatting sqref="AA1014:AA1033">
    <cfRule type="expression" dxfId="2" priority="5915">
      <formula>$T1014="ENVIO OS"</formula>
    </cfRule>
  </conditionalFormatting>
  <conditionalFormatting sqref="AA1014:AA1033">
    <cfRule type="expression" dxfId="4" priority="5916">
      <formula>$T1014="REINGRESO FINALIZADO"</formula>
    </cfRule>
  </conditionalFormatting>
  <conditionalFormatting sqref="AA1014:AA1033">
    <cfRule type="expression" dxfId="2" priority="5917">
      <formula>$T1014="ENVIO OS N2"</formula>
    </cfRule>
  </conditionalFormatting>
  <conditionalFormatting sqref="AA1014:AA1033">
    <cfRule type="expression" dxfId="2" priority="5918">
      <formula>$T1014="ENVIO OS N1"</formula>
    </cfRule>
  </conditionalFormatting>
  <conditionalFormatting sqref="Y955">
    <cfRule type="expression" dxfId="3" priority="5919">
      <formula>$T955="FINALIZADO"</formula>
    </cfRule>
  </conditionalFormatting>
  <conditionalFormatting sqref="Y955">
    <cfRule type="expression" dxfId="1" priority="5920">
      <formula>$T955=""</formula>
    </cfRule>
  </conditionalFormatting>
  <conditionalFormatting sqref="Y955">
    <cfRule type="expression" dxfId="2" priority="5921">
      <formula>$T955="ENVIO OS"</formula>
    </cfRule>
  </conditionalFormatting>
  <conditionalFormatting sqref="Y955">
    <cfRule type="expression" dxfId="4" priority="5922">
      <formula>$T955="REINGRESO FINALIZADO"</formula>
    </cfRule>
  </conditionalFormatting>
  <conditionalFormatting sqref="Y955">
    <cfRule type="expression" dxfId="2" priority="5923">
      <formula>$T955="ENVIO OS N2"</formula>
    </cfRule>
  </conditionalFormatting>
  <conditionalFormatting sqref="Y955">
    <cfRule type="expression" dxfId="2" priority="5924">
      <formula>$T955="ENVIO OS N1"</formula>
    </cfRule>
  </conditionalFormatting>
  <conditionalFormatting sqref="Y955">
    <cfRule type="expression" dxfId="3" priority="5925">
      <formula>$T955="FINALIZADO"</formula>
    </cfRule>
  </conditionalFormatting>
  <conditionalFormatting sqref="Y955">
    <cfRule type="expression" dxfId="1" priority="5926">
      <formula>$T955=""</formula>
    </cfRule>
  </conditionalFormatting>
  <conditionalFormatting sqref="Y955">
    <cfRule type="expression" dxfId="2" priority="5927">
      <formula>$T955="ENVIO OS"</formula>
    </cfRule>
  </conditionalFormatting>
  <conditionalFormatting sqref="Y955">
    <cfRule type="expression" dxfId="4" priority="5928">
      <formula>$T955="REINGRESO FINALIZADO"</formula>
    </cfRule>
  </conditionalFormatting>
  <conditionalFormatting sqref="Y955">
    <cfRule type="expression" dxfId="2" priority="5929">
      <formula>$T955="ENVIO OS N2"</formula>
    </cfRule>
  </conditionalFormatting>
  <conditionalFormatting sqref="Y955">
    <cfRule type="expression" dxfId="2" priority="5930">
      <formula>$T955="ENVIO OS N1"</formula>
    </cfRule>
  </conditionalFormatting>
  <conditionalFormatting sqref="T956">
    <cfRule type="expression" dxfId="0" priority="5931">
      <formula>$T956="FINALIZADO"</formula>
    </cfRule>
  </conditionalFormatting>
  <conditionalFormatting sqref="T956">
    <cfRule type="expression" dxfId="1" priority="5932">
      <formula>$T956=""</formula>
    </cfRule>
  </conditionalFormatting>
  <conditionalFormatting sqref="T956">
    <cfRule type="expression" dxfId="2" priority="5933">
      <formula>$T956="ENVIO OS"</formula>
    </cfRule>
  </conditionalFormatting>
  <conditionalFormatting sqref="T956">
    <cfRule type="expression" dxfId="3" priority="5934">
      <formula>$T956="FINALIZADO"</formula>
    </cfRule>
  </conditionalFormatting>
  <conditionalFormatting sqref="T956">
    <cfRule type="expression" dxfId="1" priority="5935">
      <formula>$T956=""</formula>
    </cfRule>
  </conditionalFormatting>
  <conditionalFormatting sqref="T956">
    <cfRule type="expression" dxfId="2" priority="5936">
      <formula>$T956="ENVIO OS"</formula>
    </cfRule>
  </conditionalFormatting>
  <conditionalFormatting sqref="T956">
    <cfRule type="expression" dxfId="4" priority="5937">
      <formula>$T956="REINGRESO FINALIZADO"</formula>
    </cfRule>
  </conditionalFormatting>
  <conditionalFormatting sqref="T956">
    <cfRule type="expression" dxfId="2" priority="5938">
      <formula>$T956="ENVIO OS N2"</formula>
    </cfRule>
  </conditionalFormatting>
  <conditionalFormatting sqref="T956">
    <cfRule type="expression" dxfId="2" priority="5939">
      <formula>$T956="ENVIO OS N1"</formula>
    </cfRule>
  </conditionalFormatting>
  <conditionalFormatting sqref="U956">
    <cfRule type="expression" dxfId="0" priority="5940">
      <formula>$T956="FINALIZADO"</formula>
    </cfRule>
  </conditionalFormatting>
  <conditionalFormatting sqref="U956">
    <cfRule type="expression" dxfId="1" priority="5941">
      <formula>$T956=""</formula>
    </cfRule>
  </conditionalFormatting>
  <conditionalFormatting sqref="U956">
    <cfRule type="expression" dxfId="2" priority="5942">
      <formula>$T956="ENVIO OS"</formula>
    </cfRule>
  </conditionalFormatting>
  <conditionalFormatting sqref="U956">
    <cfRule type="expression" dxfId="3" priority="5943">
      <formula>$T956="FINALIZADO"</formula>
    </cfRule>
  </conditionalFormatting>
  <conditionalFormatting sqref="U956">
    <cfRule type="expression" dxfId="1" priority="5944">
      <formula>$T956=""</formula>
    </cfRule>
  </conditionalFormatting>
  <conditionalFormatting sqref="U956">
    <cfRule type="expression" dxfId="2" priority="5945">
      <formula>$T956="ENVIO OS"</formula>
    </cfRule>
  </conditionalFormatting>
  <conditionalFormatting sqref="U956">
    <cfRule type="expression" dxfId="4" priority="5946">
      <formula>$T956="REINGRESO FINALIZADO"</formula>
    </cfRule>
  </conditionalFormatting>
  <conditionalFormatting sqref="U956">
    <cfRule type="expression" dxfId="2" priority="5947">
      <formula>$T956="ENVIO OS N2"</formula>
    </cfRule>
  </conditionalFormatting>
  <conditionalFormatting sqref="U956">
    <cfRule type="expression" dxfId="2" priority="5948">
      <formula>$T956="ENVIO OS N1"</formula>
    </cfRule>
  </conditionalFormatting>
  <conditionalFormatting sqref="T970">
    <cfRule type="expression" dxfId="3" priority="5949">
      <formula>$T970="FINALIZADO"</formula>
    </cfRule>
  </conditionalFormatting>
  <conditionalFormatting sqref="T970">
    <cfRule type="expression" dxfId="1" priority="5950">
      <formula>$T970=""</formula>
    </cfRule>
  </conditionalFormatting>
  <conditionalFormatting sqref="T970">
    <cfRule type="expression" dxfId="2" priority="5951">
      <formula>$T970="ENVIO OS"</formula>
    </cfRule>
  </conditionalFormatting>
  <conditionalFormatting sqref="T970">
    <cfRule type="expression" dxfId="4" priority="5952">
      <formula>$T970="REINGRESO FINALIZADO"</formula>
    </cfRule>
  </conditionalFormatting>
  <conditionalFormatting sqref="T970">
    <cfRule type="expression" dxfId="2" priority="5953">
      <formula>$T970="ENVIO OS N2"</formula>
    </cfRule>
  </conditionalFormatting>
  <conditionalFormatting sqref="T970">
    <cfRule type="expression" dxfId="2" priority="5954">
      <formula>$T970="ENVIO OS N1"</formula>
    </cfRule>
  </conditionalFormatting>
  <conditionalFormatting sqref="T970">
    <cfRule type="expression" dxfId="3" priority="5955">
      <formula>$T970="FINALIZADO"</formula>
    </cfRule>
  </conditionalFormatting>
  <conditionalFormatting sqref="T970">
    <cfRule type="expression" dxfId="1" priority="5956">
      <formula>$T970=""</formula>
    </cfRule>
  </conditionalFormatting>
  <conditionalFormatting sqref="T970">
    <cfRule type="expression" dxfId="2" priority="5957">
      <formula>$T970="ENVIO OS"</formula>
    </cfRule>
  </conditionalFormatting>
  <conditionalFormatting sqref="T970">
    <cfRule type="expression" dxfId="4" priority="5958">
      <formula>$T970="REINGRESO FINALIZADO"</formula>
    </cfRule>
  </conditionalFormatting>
  <conditionalFormatting sqref="T970">
    <cfRule type="expression" dxfId="2" priority="5959">
      <formula>$T970="ENVIO OS N2"</formula>
    </cfRule>
  </conditionalFormatting>
  <conditionalFormatting sqref="T970">
    <cfRule type="expression" dxfId="2" priority="5960">
      <formula>$T970="ENVIO OS N1"</formula>
    </cfRule>
  </conditionalFormatting>
  <conditionalFormatting sqref="U970">
    <cfRule type="expression" dxfId="3" priority="5961">
      <formula>$T970="FINALIZADO"</formula>
    </cfRule>
  </conditionalFormatting>
  <conditionalFormatting sqref="U970">
    <cfRule type="expression" dxfId="1" priority="5962">
      <formula>$T970=""</formula>
    </cfRule>
  </conditionalFormatting>
  <conditionalFormatting sqref="U970">
    <cfRule type="expression" dxfId="2" priority="5963">
      <formula>$T970="ENVIO OS"</formula>
    </cfRule>
  </conditionalFormatting>
  <conditionalFormatting sqref="U970">
    <cfRule type="expression" dxfId="4" priority="5964">
      <formula>$T970="REINGRESO FINALIZADO"</formula>
    </cfRule>
  </conditionalFormatting>
  <conditionalFormatting sqref="U970">
    <cfRule type="expression" dxfId="2" priority="5965">
      <formula>$T970="ENVIO OS N2"</formula>
    </cfRule>
  </conditionalFormatting>
  <conditionalFormatting sqref="U970">
    <cfRule type="expression" dxfId="2" priority="5966">
      <formula>$T970="ENVIO OS N1"</formula>
    </cfRule>
  </conditionalFormatting>
  <conditionalFormatting sqref="U970">
    <cfRule type="expression" dxfId="3" priority="5967">
      <formula>$T970="FINALIZADO"</formula>
    </cfRule>
  </conditionalFormatting>
  <conditionalFormatting sqref="U970">
    <cfRule type="expression" dxfId="1" priority="5968">
      <formula>$T970=""</formula>
    </cfRule>
  </conditionalFormatting>
  <conditionalFormatting sqref="U970">
    <cfRule type="expression" dxfId="2" priority="5969">
      <formula>$T970="ENVIO OS"</formula>
    </cfRule>
  </conditionalFormatting>
  <conditionalFormatting sqref="U970">
    <cfRule type="expression" dxfId="4" priority="5970">
      <formula>$T970="REINGRESO FINALIZADO"</formula>
    </cfRule>
  </conditionalFormatting>
  <conditionalFormatting sqref="U970">
    <cfRule type="expression" dxfId="2" priority="5971">
      <formula>$T970="ENVIO OS N2"</formula>
    </cfRule>
  </conditionalFormatting>
  <conditionalFormatting sqref="U970">
    <cfRule type="expression" dxfId="2" priority="5972">
      <formula>$T970="ENVIO OS N1"</formula>
    </cfRule>
  </conditionalFormatting>
  <conditionalFormatting sqref="Y974">
    <cfRule type="expression" dxfId="3" priority="5973">
      <formula>$T974="FINALIZADO"</formula>
    </cfRule>
  </conditionalFormatting>
  <conditionalFormatting sqref="Y974">
    <cfRule type="expression" dxfId="1" priority="5974">
      <formula>$T974=""</formula>
    </cfRule>
  </conditionalFormatting>
  <conditionalFormatting sqref="Y974">
    <cfRule type="expression" dxfId="2" priority="5975">
      <formula>$T974="ENVIO OS"</formula>
    </cfRule>
  </conditionalFormatting>
  <conditionalFormatting sqref="Y974">
    <cfRule type="expression" dxfId="4" priority="5976">
      <formula>$T974="REINGRESO FINALIZADO"</formula>
    </cfRule>
  </conditionalFormatting>
  <conditionalFormatting sqref="Y974">
    <cfRule type="expression" dxfId="2" priority="5977">
      <formula>$T974="ENVIO OS N2"</formula>
    </cfRule>
  </conditionalFormatting>
  <conditionalFormatting sqref="Y974">
    <cfRule type="expression" dxfId="2" priority="5978">
      <formula>$T974="ENVIO OS N1"</formula>
    </cfRule>
  </conditionalFormatting>
  <conditionalFormatting sqref="Y974">
    <cfRule type="expression" dxfId="0" priority="5979">
      <formula>$T974="FINALIZADO"</formula>
    </cfRule>
  </conditionalFormatting>
  <conditionalFormatting sqref="Y974">
    <cfRule type="expression" dxfId="1" priority="5980">
      <formula>$T974=""</formula>
    </cfRule>
  </conditionalFormatting>
  <conditionalFormatting sqref="Y974">
    <cfRule type="expression" dxfId="2" priority="5981">
      <formula>$T974="ENVIO OS"</formula>
    </cfRule>
  </conditionalFormatting>
  <conditionalFormatting sqref="Y974">
    <cfRule type="expression" dxfId="3" priority="5982">
      <formula>$T974="FINALIZADO"</formula>
    </cfRule>
  </conditionalFormatting>
  <conditionalFormatting sqref="Y974">
    <cfRule type="expression" dxfId="1" priority="5983">
      <formula>$T974=""</formula>
    </cfRule>
  </conditionalFormatting>
  <conditionalFormatting sqref="Y974">
    <cfRule type="expression" dxfId="2" priority="5984">
      <formula>$T974="ENVIO OS"</formula>
    </cfRule>
  </conditionalFormatting>
  <conditionalFormatting sqref="Y974">
    <cfRule type="expression" dxfId="4" priority="5985">
      <formula>$T974="REINGRESO FINALIZADO"</formula>
    </cfRule>
  </conditionalFormatting>
  <conditionalFormatting sqref="Y974">
    <cfRule type="expression" dxfId="2" priority="5986">
      <formula>$T974="ENVIO OS N2"</formula>
    </cfRule>
  </conditionalFormatting>
  <conditionalFormatting sqref="Y974">
    <cfRule type="expression" dxfId="2" priority="5987">
      <formula>$T974="ENVIO OS N1"</formula>
    </cfRule>
  </conditionalFormatting>
  <conditionalFormatting sqref="Y998">
    <cfRule type="expression" dxfId="0" priority="5988">
      <formula>$T998="FINALIZADO"</formula>
    </cfRule>
  </conditionalFormatting>
  <conditionalFormatting sqref="Y998">
    <cfRule type="expression" dxfId="1" priority="5989">
      <formula>$T998=""</formula>
    </cfRule>
  </conditionalFormatting>
  <conditionalFormatting sqref="Y998">
    <cfRule type="expression" dxfId="2" priority="5990">
      <formula>$T998="ENVIO OS"</formula>
    </cfRule>
  </conditionalFormatting>
  <conditionalFormatting sqref="Y998">
    <cfRule type="expression" dxfId="3" priority="5991">
      <formula>$T998="FINALIZADO"</formula>
    </cfRule>
  </conditionalFormatting>
  <conditionalFormatting sqref="Y998">
    <cfRule type="expression" dxfId="1" priority="5992">
      <formula>$T998=""</formula>
    </cfRule>
  </conditionalFormatting>
  <conditionalFormatting sqref="Y998">
    <cfRule type="expression" dxfId="2" priority="5993">
      <formula>$T998="ENVIO OS"</formula>
    </cfRule>
  </conditionalFormatting>
  <conditionalFormatting sqref="Y998">
    <cfRule type="expression" dxfId="4" priority="5994">
      <formula>$T998="REINGRESO FINALIZADO"</formula>
    </cfRule>
  </conditionalFormatting>
  <conditionalFormatting sqref="Y998">
    <cfRule type="expression" dxfId="2" priority="5995">
      <formula>$T998="ENVIO OS N2"</formula>
    </cfRule>
  </conditionalFormatting>
  <conditionalFormatting sqref="Y998">
    <cfRule type="expression" dxfId="2" priority="5996">
      <formula>$T998="ENVIO OS N1"</formula>
    </cfRule>
  </conditionalFormatting>
  <conditionalFormatting sqref="U1035">
    <cfRule type="expression" dxfId="3" priority="5997">
      <formula>$T1035="FINALIZADO"</formula>
    </cfRule>
  </conditionalFormatting>
  <conditionalFormatting sqref="U1035">
    <cfRule type="expression" dxfId="1" priority="5998">
      <formula>$T1035=""</formula>
    </cfRule>
  </conditionalFormatting>
  <conditionalFormatting sqref="U1035">
    <cfRule type="expression" dxfId="2" priority="5999">
      <formula>$T1035="ENVIO OS"</formula>
    </cfRule>
  </conditionalFormatting>
  <conditionalFormatting sqref="U1035">
    <cfRule type="expression" dxfId="4" priority="6000">
      <formula>$T1035="REINGRESO FINALIZADO"</formula>
    </cfRule>
  </conditionalFormatting>
  <conditionalFormatting sqref="U1035">
    <cfRule type="expression" dxfId="2" priority="6001">
      <formula>$T1035="ENVIO OS N2"</formula>
    </cfRule>
  </conditionalFormatting>
  <conditionalFormatting sqref="U1035">
    <cfRule type="expression" dxfId="2" priority="6002">
      <formula>$T1035="ENVIO OS N1"</formula>
    </cfRule>
  </conditionalFormatting>
  <conditionalFormatting sqref="A1036">
    <cfRule type="expression" dxfId="3" priority="6003">
      <formula>$T1036="FINALIZADO"</formula>
    </cfRule>
  </conditionalFormatting>
  <conditionalFormatting sqref="A1036">
    <cfRule type="expression" dxfId="1" priority="6004">
      <formula>$T1036=""</formula>
    </cfRule>
  </conditionalFormatting>
  <conditionalFormatting sqref="A1036">
    <cfRule type="expression" dxfId="2" priority="6005">
      <formula>$T1036="ENVIO OS"</formula>
    </cfRule>
  </conditionalFormatting>
  <conditionalFormatting sqref="A1036">
    <cfRule type="expression" dxfId="4" priority="6006">
      <formula>$T1036="REINGRESO FINALIZADO"</formula>
    </cfRule>
  </conditionalFormatting>
  <conditionalFormatting sqref="A1036">
    <cfRule type="expression" dxfId="2" priority="6007">
      <formula>$T1036="ENVIO OS N2"</formula>
    </cfRule>
  </conditionalFormatting>
  <conditionalFormatting sqref="A1036">
    <cfRule type="expression" dxfId="2" priority="6008">
      <formula>$T1036="ENVIO OS N1"</formula>
    </cfRule>
  </conditionalFormatting>
  <conditionalFormatting sqref="X1036">
    <cfRule type="expression" dxfId="2" priority="6009">
      <formula>$T1036="PEDIDO COMERCIAL"</formula>
    </cfRule>
  </conditionalFormatting>
  <conditionalFormatting sqref="X1036">
    <cfRule type="expression" dxfId="4" priority="6010">
      <formula>$T1036="REINGRESO FINALIZADO"</formula>
    </cfRule>
  </conditionalFormatting>
  <conditionalFormatting sqref="X1036">
    <cfRule type="expression" dxfId="2" priority="6011">
      <formula>$T1036="ENVIO OS N2"</formula>
    </cfRule>
  </conditionalFormatting>
  <conditionalFormatting sqref="X1036">
    <cfRule type="expression" dxfId="2" priority="6012">
      <formula>$T1036="ENVIO OS N1"</formula>
    </cfRule>
  </conditionalFormatting>
  <conditionalFormatting sqref="M1036">
    <cfRule type="expression" dxfId="3" priority="6013">
      <formula>$T1036="FINALIZADO"</formula>
    </cfRule>
  </conditionalFormatting>
  <conditionalFormatting sqref="M1036">
    <cfRule type="expression" dxfId="1" priority="6014">
      <formula>$T1036=""</formula>
    </cfRule>
  </conditionalFormatting>
  <conditionalFormatting sqref="M1036">
    <cfRule type="expression" dxfId="2" priority="6015">
      <formula>$T1036="ENVIO OS"</formula>
    </cfRule>
  </conditionalFormatting>
  <conditionalFormatting sqref="M1036">
    <cfRule type="expression" dxfId="4" priority="6016">
      <formula>$T1036="REINGRESO FINALIZADO"</formula>
    </cfRule>
  </conditionalFormatting>
  <conditionalFormatting sqref="M1036">
    <cfRule type="expression" dxfId="2" priority="6017">
      <formula>$T1036="ENVIO OS N2"</formula>
    </cfRule>
  </conditionalFormatting>
  <conditionalFormatting sqref="M1036">
    <cfRule type="expression" dxfId="2" priority="6018">
      <formula>$T1036="ENVIO OS N1"</formula>
    </cfRule>
  </conditionalFormatting>
  <conditionalFormatting sqref="I1036:K1036">
    <cfRule type="expression" dxfId="3" priority="6019">
      <formula>$T1036="FINALIZADO"</formula>
    </cfRule>
  </conditionalFormatting>
  <conditionalFormatting sqref="I1036:K1036">
    <cfRule type="expression" dxfId="1" priority="6020">
      <formula>$T1036=""</formula>
    </cfRule>
  </conditionalFormatting>
  <conditionalFormatting sqref="I1036:K1036">
    <cfRule type="expression" dxfId="2" priority="6021">
      <formula>$T1036="ENVIO OS"</formula>
    </cfRule>
  </conditionalFormatting>
  <conditionalFormatting sqref="I1036">
    <cfRule type="expression" dxfId="4" priority="6022">
      <formula>$T1036="REINGRESO FINALIZADO"</formula>
    </cfRule>
  </conditionalFormatting>
  <conditionalFormatting sqref="I1036">
    <cfRule type="expression" dxfId="2" priority="6023">
      <formula>$T1036="ENVIO OS N2"</formula>
    </cfRule>
  </conditionalFormatting>
  <conditionalFormatting sqref="I1036">
    <cfRule type="expression" dxfId="2" priority="6024">
      <formula>$T1036="ENVIO OS N1"</formula>
    </cfRule>
  </conditionalFormatting>
  <conditionalFormatting sqref="J1036">
    <cfRule type="expression" dxfId="2" priority="6025">
      <formula>$T1036="PEDIDO COMERCIAL"</formula>
    </cfRule>
  </conditionalFormatting>
  <conditionalFormatting sqref="J1036">
    <cfRule type="expression" dxfId="4" priority="6026">
      <formula>$T1036="REINGRESO FINALIZADO"</formula>
    </cfRule>
  </conditionalFormatting>
  <conditionalFormatting sqref="J1036">
    <cfRule type="expression" dxfId="2" priority="6027">
      <formula>$T1036="ENVIO OS N2"</formula>
    </cfRule>
  </conditionalFormatting>
  <conditionalFormatting sqref="J1036">
    <cfRule type="expression" dxfId="2" priority="6028">
      <formula>$T1036="ENVIO OS N1"</formula>
    </cfRule>
  </conditionalFormatting>
  <conditionalFormatting sqref="N1036">
    <cfRule type="expression" dxfId="3" priority="6029">
      <formula>$T1036="FINALIZADO"</formula>
    </cfRule>
  </conditionalFormatting>
  <conditionalFormatting sqref="N1036">
    <cfRule type="expression" dxfId="1" priority="6030">
      <formula>$T1036=""</formula>
    </cfRule>
  </conditionalFormatting>
  <conditionalFormatting sqref="N1036">
    <cfRule type="expression" dxfId="2" priority="6031">
      <formula>$T1036="ENVIO OS"</formula>
    </cfRule>
  </conditionalFormatting>
  <conditionalFormatting sqref="N1036">
    <cfRule type="expression" dxfId="4" priority="6032">
      <formula>$T1036="REINGRESO FINALIZADO"</formula>
    </cfRule>
  </conditionalFormatting>
  <conditionalFormatting sqref="N1036">
    <cfRule type="expression" dxfId="2" priority="6033">
      <formula>$T1036="ENVIO OS N2"</formula>
    </cfRule>
  </conditionalFormatting>
  <conditionalFormatting sqref="N1036">
    <cfRule type="expression" dxfId="2" priority="6034">
      <formula>$T1036="ENVIO OS N1"</formula>
    </cfRule>
  </conditionalFormatting>
  <conditionalFormatting sqref="M1036">
    <cfRule type="expression" dxfId="3" priority="6035">
      <formula>$T1036="FINALIZADO"</formula>
    </cfRule>
  </conditionalFormatting>
  <conditionalFormatting sqref="M1036">
    <cfRule type="expression" dxfId="1" priority="6036">
      <formula>$T1036=""</formula>
    </cfRule>
  </conditionalFormatting>
  <conditionalFormatting sqref="M1036">
    <cfRule type="expression" dxfId="2" priority="6037">
      <formula>$T1036="ENVIO OS"</formula>
    </cfRule>
  </conditionalFormatting>
  <conditionalFormatting sqref="M1036">
    <cfRule type="expression" dxfId="4" priority="6038">
      <formula>$T1036="REINGRESO FINALIZADO"</formula>
    </cfRule>
  </conditionalFormatting>
  <conditionalFormatting sqref="M1036">
    <cfRule type="expression" dxfId="2" priority="6039">
      <formula>$T1036="ENVIO OS N2"</formula>
    </cfRule>
  </conditionalFormatting>
  <conditionalFormatting sqref="M1036">
    <cfRule type="expression" dxfId="2" priority="6040">
      <formula>$T1036="ENVIO OS N1"</formula>
    </cfRule>
  </conditionalFormatting>
  <conditionalFormatting sqref="AC1036:AD1036">
    <cfRule type="expression" dxfId="3" priority="6041">
      <formula>$T1036="FINALIZADO"</formula>
    </cfRule>
  </conditionalFormatting>
  <conditionalFormatting sqref="AC1036:AD1036">
    <cfRule type="expression" dxfId="1" priority="6042">
      <formula>$T1036=""</formula>
    </cfRule>
  </conditionalFormatting>
  <conditionalFormatting sqref="AC1036:AD1036">
    <cfRule type="expression" dxfId="2" priority="6043">
      <formula>$T1036="ENVIO OS"</formula>
    </cfRule>
  </conditionalFormatting>
  <conditionalFormatting sqref="AC1036:AD1036">
    <cfRule type="expression" dxfId="4" priority="6044">
      <formula>$T1036="REINGRESO FINALIZADO"</formula>
    </cfRule>
  </conditionalFormatting>
  <conditionalFormatting sqref="AC1036:AD1036">
    <cfRule type="expression" dxfId="2" priority="6045">
      <formula>$T1036="ENVIO OS N2"</formula>
    </cfRule>
  </conditionalFormatting>
  <conditionalFormatting sqref="AC1036:AD1036">
    <cfRule type="expression" dxfId="2" priority="6046">
      <formula>$T1036="ENVIO OS N1"</formula>
    </cfRule>
  </conditionalFormatting>
  <conditionalFormatting sqref="X1036">
    <cfRule type="expression" dxfId="2" priority="6047">
      <formula>$T1036="PEDIDO COMERCIAL"</formula>
    </cfRule>
  </conditionalFormatting>
  <conditionalFormatting sqref="X1036">
    <cfRule type="expression" dxfId="4" priority="6048">
      <formula>$T1036="REINGRESO FINALIZADO"</formula>
    </cfRule>
  </conditionalFormatting>
  <conditionalFormatting sqref="X1036">
    <cfRule type="expression" dxfId="2" priority="6049">
      <formula>$T1036="ENVIO OS N2"</formula>
    </cfRule>
  </conditionalFormatting>
  <conditionalFormatting sqref="X1036">
    <cfRule type="expression" dxfId="2" priority="6050">
      <formula>$T1036="ENVIO OS N1"</formula>
    </cfRule>
  </conditionalFormatting>
  <conditionalFormatting sqref="N1036">
    <cfRule type="expression" dxfId="3" priority="6051">
      <formula>$T1036="FINALIZADO"</formula>
    </cfRule>
  </conditionalFormatting>
  <conditionalFormatting sqref="N1036">
    <cfRule type="expression" dxfId="1" priority="6052">
      <formula>$T1036=""</formula>
    </cfRule>
  </conditionalFormatting>
  <conditionalFormatting sqref="N1036">
    <cfRule type="expression" dxfId="2" priority="6053">
      <formula>$T1036="ENVIO OS"</formula>
    </cfRule>
  </conditionalFormatting>
  <conditionalFormatting sqref="N1036">
    <cfRule type="expression" dxfId="4" priority="6054">
      <formula>$T1036="REINGRESO FINALIZADO"</formula>
    </cfRule>
  </conditionalFormatting>
  <conditionalFormatting sqref="N1036">
    <cfRule type="expression" dxfId="2" priority="6055">
      <formula>$T1036="ENVIO OS N2"</formula>
    </cfRule>
  </conditionalFormatting>
  <conditionalFormatting sqref="N1036">
    <cfRule type="expression" dxfId="2" priority="6056">
      <formula>$T1036="ENVIO OS N1"</formula>
    </cfRule>
  </conditionalFormatting>
  <conditionalFormatting sqref="A1037">
    <cfRule type="expression" dxfId="3" priority="6057">
      <formula>$T1037="FINALIZADO"</formula>
    </cfRule>
  </conditionalFormatting>
  <conditionalFormatting sqref="A1037">
    <cfRule type="expression" dxfId="1" priority="6058">
      <formula>$T1037=""</formula>
    </cfRule>
  </conditionalFormatting>
  <conditionalFormatting sqref="A1037">
    <cfRule type="expression" dxfId="2" priority="6059">
      <formula>$T1037="ENVIO OS"</formula>
    </cfRule>
  </conditionalFormatting>
  <conditionalFormatting sqref="A1037">
    <cfRule type="expression" dxfId="4" priority="6060">
      <formula>$T1037="REINGRESO FINALIZADO"</formula>
    </cfRule>
  </conditionalFormatting>
  <conditionalFormatting sqref="A1037">
    <cfRule type="expression" dxfId="2" priority="6061">
      <formula>$T1037="ENVIO OS N2"</formula>
    </cfRule>
  </conditionalFormatting>
  <conditionalFormatting sqref="A1037">
    <cfRule type="expression" dxfId="2" priority="6062">
      <formula>$T1037="ENVIO OS N1"</formula>
    </cfRule>
  </conditionalFormatting>
  <conditionalFormatting sqref="J1037">
    <cfRule type="expression" dxfId="2" priority="6063">
      <formula>$T1037="PEDIDO COMERCIAL"</formula>
    </cfRule>
  </conditionalFormatting>
  <conditionalFormatting sqref="J1037">
    <cfRule type="expression" dxfId="4" priority="6064">
      <formula>$T1037="REINGRESO FINALIZADO"</formula>
    </cfRule>
  </conditionalFormatting>
  <conditionalFormatting sqref="J1037">
    <cfRule type="expression" dxfId="2" priority="6065">
      <formula>$T1037="ENVIO OS N2"</formula>
    </cfRule>
  </conditionalFormatting>
  <conditionalFormatting sqref="J1037">
    <cfRule type="expression" dxfId="2" priority="6066">
      <formula>$T1037="ENVIO OS N1"</formula>
    </cfRule>
  </conditionalFormatting>
  <conditionalFormatting sqref="N1037">
    <cfRule type="expression" dxfId="3" priority="6067">
      <formula>$T1037="FINALIZADO"</formula>
    </cfRule>
  </conditionalFormatting>
  <conditionalFormatting sqref="N1037">
    <cfRule type="expression" dxfId="1" priority="6068">
      <formula>$T1037=""</formula>
    </cfRule>
  </conditionalFormatting>
  <conditionalFormatting sqref="N1037">
    <cfRule type="expression" dxfId="2" priority="6069">
      <formula>$T1037="ENVIO OS"</formula>
    </cfRule>
  </conditionalFormatting>
  <conditionalFormatting sqref="N1037">
    <cfRule type="expression" dxfId="4" priority="6070">
      <formula>$T1037="REINGRESO FINALIZADO"</formula>
    </cfRule>
  </conditionalFormatting>
  <conditionalFormatting sqref="N1037">
    <cfRule type="expression" dxfId="2" priority="6071">
      <formula>$T1037="ENVIO OS N2"</formula>
    </cfRule>
  </conditionalFormatting>
  <conditionalFormatting sqref="N1037">
    <cfRule type="expression" dxfId="2" priority="6072">
      <formula>$T1037="ENVIO OS N1"</formula>
    </cfRule>
  </conditionalFormatting>
  <conditionalFormatting sqref="M1037">
    <cfRule type="expression" dxfId="3" priority="6073">
      <formula>$T1037="FINALIZADO"</formula>
    </cfRule>
  </conditionalFormatting>
  <conditionalFormatting sqref="M1037">
    <cfRule type="expression" dxfId="1" priority="6074">
      <formula>$T1037=""</formula>
    </cfRule>
  </conditionalFormatting>
  <conditionalFormatting sqref="M1037">
    <cfRule type="expression" dxfId="2" priority="6075">
      <formula>$T1037="ENVIO OS"</formula>
    </cfRule>
  </conditionalFormatting>
  <conditionalFormatting sqref="M1037">
    <cfRule type="expression" dxfId="4" priority="6076">
      <formula>$T1037="REINGRESO FINALIZADO"</formula>
    </cfRule>
  </conditionalFormatting>
  <conditionalFormatting sqref="M1037">
    <cfRule type="expression" dxfId="2" priority="6077">
      <formula>$T1037="ENVIO OS N2"</formula>
    </cfRule>
  </conditionalFormatting>
  <conditionalFormatting sqref="M1037">
    <cfRule type="expression" dxfId="2" priority="6078">
      <formula>$T1037="ENVIO OS N1"</formula>
    </cfRule>
  </conditionalFormatting>
  <conditionalFormatting sqref="O1037:P1037 R1037:AB1037">
    <cfRule type="expression" dxfId="3" priority="6079">
      <formula>$T1037="FINALIZADO"</formula>
    </cfRule>
  </conditionalFormatting>
  <conditionalFormatting sqref="O1037:P1037 R1037:AB1037">
    <cfRule type="expression" dxfId="1" priority="6080">
      <formula>$T1037=""</formula>
    </cfRule>
  </conditionalFormatting>
  <conditionalFormatting sqref="O1037:P1037 R1037:AB1037">
    <cfRule type="expression" dxfId="2" priority="6081">
      <formula>$T1037="ENVIO OS"</formula>
    </cfRule>
  </conditionalFormatting>
  <conditionalFormatting sqref="O1037:P1037 R1037:W1037">
    <cfRule type="expression" dxfId="4" priority="6082">
      <formula>$T1037="REINGRESO FINALIZADO"</formula>
    </cfRule>
  </conditionalFormatting>
  <conditionalFormatting sqref="O1037:P1037 R1037:W1037">
    <cfRule type="expression" dxfId="2" priority="6083">
      <formula>$T1037="ENVIO OS N2"</formula>
    </cfRule>
  </conditionalFormatting>
  <conditionalFormatting sqref="O1037:P1037 R1037:W1037">
    <cfRule type="expression" dxfId="2" priority="6084">
      <formula>$T1037="ENVIO OS N1"</formula>
    </cfRule>
  </conditionalFormatting>
  <conditionalFormatting sqref="X1037">
    <cfRule type="expression" dxfId="2" priority="6085">
      <formula>$T1037="PEDIDO COMERCIAL"</formula>
    </cfRule>
  </conditionalFormatting>
  <conditionalFormatting sqref="X1037">
    <cfRule type="expression" dxfId="4" priority="6086">
      <formula>$T1037="REINGRESO FINALIZADO"</formula>
    </cfRule>
  </conditionalFormatting>
  <conditionalFormatting sqref="X1037">
    <cfRule type="expression" dxfId="2" priority="6087">
      <formula>$T1037="ENVIO OS N2"</formula>
    </cfRule>
  </conditionalFormatting>
  <conditionalFormatting sqref="X1037">
    <cfRule type="expression" dxfId="2" priority="6088">
      <formula>$T1037="ENVIO OS N1"</formula>
    </cfRule>
  </conditionalFormatting>
  <conditionalFormatting sqref="J1037">
    <cfRule type="expression" dxfId="6" priority="6089">
      <formula>$T1037="PEDIDO COMERCIAL"</formula>
    </cfRule>
  </conditionalFormatting>
  <conditionalFormatting sqref="J1037">
    <cfRule type="expression" dxfId="4" priority="6090">
      <formula>$T1037="REINGRESO FINALIZADO"</formula>
    </cfRule>
  </conditionalFormatting>
  <conditionalFormatting sqref="J1037">
    <cfRule type="expression" dxfId="2" priority="6091">
      <formula>$T1037="ENVIO OS N2"</formula>
    </cfRule>
  </conditionalFormatting>
  <conditionalFormatting sqref="J1037">
    <cfRule type="expression" dxfId="2" priority="6092">
      <formula>$T1037="ENVIO OS N1"</formula>
    </cfRule>
  </conditionalFormatting>
  <conditionalFormatting sqref="X1037">
    <cfRule type="expression" dxfId="3" priority="6093">
      <formula>$T1037="FINALIZADO"</formula>
    </cfRule>
  </conditionalFormatting>
  <conditionalFormatting sqref="X1037">
    <cfRule type="expression" dxfId="1" priority="6094">
      <formula>$T1037=""</formula>
    </cfRule>
  </conditionalFormatting>
  <conditionalFormatting sqref="X1037">
    <cfRule type="expression" dxfId="2" priority="6095">
      <formula>$T1037="ENVIO OS"</formula>
    </cfRule>
  </conditionalFormatting>
  <conditionalFormatting sqref="X1037">
    <cfRule type="expression" dxfId="2" priority="6096">
      <formula>$T1037="PEDIDO COMERCIAL"</formula>
    </cfRule>
  </conditionalFormatting>
  <conditionalFormatting sqref="X1037">
    <cfRule type="expression" dxfId="4" priority="6097">
      <formula>$T1037="REINGRESO FINALIZADO"</formula>
    </cfRule>
  </conditionalFormatting>
  <conditionalFormatting sqref="X1037">
    <cfRule type="expression" dxfId="2" priority="6098">
      <formula>$T1037="ENVIO OS N2"</formula>
    </cfRule>
  </conditionalFormatting>
  <conditionalFormatting sqref="X1037">
    <cfRule type="expression" dxfId="2" priority="6099">
      <formula>$T1037="ENVIO OS N1"</formula>
    </cfRule>
  </conditionalFormatting>
  <conditionalFormatting sqref="M1037">
    <cfRule type="expression" dxfId="3" priority="6100">
      <formula>$T1037="FINALIZADO"</formula>
    </cfRule>
  </conditionalFormatting>
  <conditionalFormatting sqref="M1037">
    <cfRule type="expression" dxfId="1" priority="6101">
      <formula>$T1037=""</formula>
    </cfRule>
  </conditionalFormatting>
  <conditionalFormatting sqref="M1037">
    <cfRule type="expression" dxfId="2" priority="6102">
      <formula>$T1037="ENVIO OS"</formula>
    </cfRule>
  </conditionalFormatting>
  <conditionalFormatting sqref="M1037">
    <cfRule type="expression" dxfId="4" priority="6103">
      <formula>$T1037="REINGRESO FINALIZADO"</formula>
    </cfRule>
  </conditionalFormatting>
  <conditionalFormatting sqref="M1037">
    <cfRule type="expression" dxfId="2" priority="6104">
      <formula>$T1037="ENVIO OS N2"</formula>
    </cfRule>
  </conditionalFormatting>
  <conditionalFormatting sqref="M1037">
    <cfRule type="expression" dxfId="2" priority="6105">
      <formula>$T1037="ENVIO OS N1"</formula>
    </cfRule>
  </conditionalFormatting>
  <conditionalFormatting sqref="V1038:AB1038">
    <cfRule type="expression" dxfId="0" priority="6106">
      <formula>$T1038="FINALIZADO"</formula>
    </cfRule>
  </conditionalFormatting>
  <conditionalFormatting sqref="V1038:AB1038">
    <cfRule type="expression" dxfId="1" priority="6107">
      <formula>$T1038=""</formula>
    </cfRule>
  </conditionalFormatting>
  <conditionalFormatting sqref="V1038:AB1038">
    <cfRule type="expression" dxfId="2" priority="6108">
      <formula>$T1038="ENVIO OS"</formula>
    </cfRule>
  </conditionalFormatting>
  <conditionalFormatting sqref="U1038">
    <cfRule type="expression" dxfId="0" priority="6109">
      <formula>$T1038="FINALIZADO"</formula>
    </cfRule>
  </conditionalFormatting>
  <conditionalFormatting sqref="U1038">
    <cfRule type="expression" dxfId="1" priority="6110">
      <formula>$T1038=""</formula>
    </cfRule>
  </conditionalFormatting>
  <conditionalFormatting sqref="U1038">
    <cfRule type="expression" dxfId="2" priority="6111">
      <formula>$T1038="ENVIO OS"</formula>
    </cfRule>
  </conditionalFormatting>
  <conditionalFormatting sqref="M1038">
    <cfRule type="expression" dxfId="3" priority="6112">
      <formula>$T1038="FINALIZADO"</formula>
    </cfRule>
  </conditionalFormatting>
  <conditionalFormatting sqref="M1038">
    <cfRule type="expression" dxfId="1" priority="6113">
      <formula>$T1038=""</formula>
    </cfRule>
  </conditionalFormatting>
  <conditionalFormatting sqref="M1038">
    <cfRule type="expression" dxfId="2" priority="6114">
      <formula>$T1038="ENVIO OS"</formula>
    </cfRule>
  </conditionalFormatting>
  <conditionalFormatting sqref="M1038">
    <cfRule type="expression" dxfId="4" priority="6115">
      <formula>$T1038="REINGRESO FINALIZADO"</formula>
    </cfRule>
  </conditionalFormatting>
  <conditionalFormatting sqref="M1038">
    <cfRule type="expression" dxfId="2" priority="6116">
      <formula>$T1038="ENVIO OS N2"</formula>
    </cfRule>
  </conditionalFormatting>
  <conditionalFormatting sqref="M1038">
    <cfRule type="expression" dxfId="2" priority="6117">
      <formula>$T1038="ENVIO OS N1"</formula>
    </cfRule>
  </conditionalFormatting>
  <conditionalFormatting sqref="A1038">
    <cfRule type="expression" dxfId="3" priority="6118">
      <formula>$T1038="FINALIZADO"</formula>
    </cfRule>
  </conditionalFormatting>
  <conditionalFormatting sqref="A1038">
    <cfRule type="expression" dxfId="1" priority="6119">
      <formula>$T1038=""</formula>
    </cfRule>
  </conditionalFormatting>
  <conditionalFormatting sqref="A1038">
    <cfRule type="expression" dxfId="2" priority="6120">
      <formula>$T1038="ENVIO OS"</formula>
    </cfRule>
  </conditionalFormatting>
  <conditionalFormatting sqref="A1038">
    <cfRule type="expression" dxfId="4" priority="6121">
      <formula>$T1038="REINGRESO FINALIZADO"</formula>
    </cfRule>
  </conditionalFormatting>
  <conditionalFormatting sqref="A1038">
    <cfRule type="expression" dxfId="2" priority="6122">
      <formula>$T1038="ENVIO OS N2"</formula>
    </cfRule>
  </conditionalFormatting>
  <conditionalFormatting sqref="A1038">
    <cfRule type="expression" dxfId="2" priority="6123">
      <formula>$T1038="ENVIO OS N1"</formula>
    </cfRule>
  </conditionalFormatting>
  <conditionalFormatting sqref="J1038">
    <cfRule type="expression" dxfId="2" priority="6124">
      <formula>$T1038="PEDIDO COMERCIAL"</formula>
    </cfRule>
  </conditionalFormatting>
  <conditionalFormatting sqref="J1038">
    <cfRule type="expression" dxfId="4" priority="6125">
      <formula>$T1038="REINGRESO FINALIZADO"</formula>
    </cfRule>
  </conditionalFormatting>
  <conditionalFormatting sqref="J1038">
    <cfRule type="expression" dxfId="2" priority="6126">
      <formula>$T1038="ENVIO OS N2"</formula>
    </cfRule>
  </conditionalFormatting>
  <conditionalFormatting sqref="J1038">
    <cfRule type="expression" dxfId="2" priority="6127">
      <formula>$T1038="ENVIO OS N1"</formula>
    </cfRule>
  </conditionalFormatting>
  <conditionalFormatting sqref="N1038">
    <cfRule type="expression" dxfId="3" priority="6128">
      <formula>$T1038="FINALIZADO"</formula>
    </cfRule>
  </conditionalFormatting>
  <conditionalFormatting sqref="N1038">
    <cfRule type="expression" dxfId="1" priority="6129">
      <formula>$T1038=""</formula>
    </cfRule>
  </conditionalFormatting>
  <conditionalFormatting sqref="N1038">
    <cfRule type="expression" dxfId="2" priority="6130">
      <formula>$T1038="ENVIO OS"</formula>
    </cfRule>
  </conditionalFormatting>
  <conditionalFormatting sqref="N1038">
    <cfRule type="expression" dxfId="4" priority="6131">
      <formula>$T1038="REINGRESO FINALIZADO"</formula>
    </cfRule>
  </conditionalFormatting>
  <conditionalFormatting sqref="N1038">
    <cfRule type="expression" dxfId="2" priority="6132">
      <formula>$T1038="ENVIO OS N2"</formula>
    </cfRule>
  </conditionalFormatting>
  <conditionalFormatting sqref="N1038">
    <cfRule type="expression" dxfId="2" priority="6133">
      <formula>$T1038="ENVIO OS N1"</formula>
    </cfRule>
  </conditionalFormatting>
  <conditionalFormatting sqref="T1038">
    <cfRule type="expression" dxfId="0" priority="6134">
      <formula>$T1038="FINALIZADO"</formula>
    </cfRule>
  </conditionalFormatting>
  <conditionalFormatting sqref="T1038">
    <cfRule type="expression" dxfId="1" priority="6135">
      <formula>$T1038=""</formula>
    </cfRule>
  </conditionalFormatting>
  <conditionalFormatting sqref="T1038">
    <cfRule type="expression" dxfId="2" priority="6136">
      <formula>$T1038="ENVIO OS"</formula>
    </cfRule>
  </conditionalFormatting>
  <conditionalFormatting sqref="T1038">
    <cfRule type="expression" dxfId="3" priority="6137">
      <formula>$T1038="FINALIZADO"</formula>
    </cfRule>
  </conditionalFormatting>
  <conditionalFormatting sqref="T1038">
    <cfRule type="expression" dxfId="1" priority="6138">
      <formula>$T1038=""</formula>
    </cfRule>
  </conditionalFormatting>
  <conditionalFormatting sqref="T1038">
    <cfRule type="expression" dxfId="2" priority="6139">
      <formula>$T1038="ENVIO OS"</formula>
    </cfRule>
  </conditionalFormatting>
  <conditionalFormatting sqref="T1038">
    <cfRule type="expression" dxfId="4" priority="6140">
      <formula>$T1038="REINGRESO FINALIZADO"</formula>
    </cfRule>
  </conditionalFormatting>
  <conditionalFormatting sqref="T1038">
    <cfRule type="expression" dxfId="2" priority="6141">
      <formula>$T1038="ENVIO OS N2"</formula>
    </cfRule>
  </conditionalFormatting>
  <conditionalFormatting sqref="T1038">
    <cfRule type="expression" dxfId="2" priority="6142">
      <formula>$T1038="ENVIO OS N1"</formula>
    </cfRule>
  </conditionalFormatting>
  <conditionalFormatting sqref="T1038">
    <cfRule type="expression" dxfId="3" priority="6143">
      <formula>$T1038="FINALIZADO"</formula>
    </cfRule>
  </conditionalFormatting>
  <conditionalFormatting sqref="T1038">
    <cfRule type="expression" dxfId="1" priority="6144">
      <formula>$T1038=""</formula>
    </cfRule>
  </conditionalFormatting>
  <conditionalFormatting sqref="T1038">
    <cfRule type="expression" dxfId="2" priority="6145">
      <formula>$T1038="ENVIO OS"</formula>
    </cfRule>
  </conditionalFormatting>
  <conditionalFormatting sqref="T1038">
    <cfRule type="expression" dxfId="4" priority="6146">
      <formula>$T1038="REINGRESO FINALIZADO"</formula>
    </cfRule>
  </conditionalFormatting>
  <conditionalFormatting sqref="T1038">
    <cfRule type="expression" dxfId="2" priority="6147">
      <formula>$T1038="ENVIO OS N2"</formula>
    </cfRule>
  </conditionalFormatting>
  <conditionalFormatting sqref="T1038">
    <cfRule type="expression" dxfId="2" priority="6148">
      <formula>$T1038="ENVIO OS N1"</formula>
    </cfRule>
  </conditionalFormatting>
  <conditionalFormatting sqref="G1039:K1039">
    <cfRule type="expression" dxfId="0" priority="6149">
      <formula>$T1039="FINALIZADO"</formula>
    </cfRule>
  </conditionalFormatting>
  <conditionalFormatting sqref="G1039:K1039">
    <cfRule type="expression" dxfId="1" priority="6150">
      <formula>$T1039=""</formula>
    </cfRule>
  </conditionalFormatting>
  <conditionalFormatting sqref="G1039:K1039">
    <cfRule type="expression" dxfId="2" priority="6151">
      <formula>$T1039="ENVIO OS"</formula>
    </cfRule>
  </conditionalFormatting>
  <conditionalFormatting sqref="M1039">
    <cfRule type="expression" dxfId="3" priority="6152">
      <formula>$T1039="FINALIZADO"</formula>
    </cfRule>
  </conditionalFormatting>
  <conditionalFormatting sqref="M1039">
    <cfRule type="expression" dxfId="1" priority="6153">
      <formula>$T1039=""</formula>
    </cfRule>
  </conditionalFormatting>
  <conditionalFormatting sqref="M1039">
    <cfRule type="expression" dxfId="2" priority="6154">
      <formula>$T1039="ENVIO OS"</formula>
    </cfRule>
  </conditionalFormatting>
  <conditionalFormatting sqref="M1039">
    <cfRule type="expression" dxfId="4" priority="6155">
      <formula>$T1039="REINGRESO FINALIZADO"</formula>
    </cfRule>
  </conditionalFormatting>
  <conditionalFormatting sqref="M1039">
    <cfRule type="expression" dxfId="2" priority="6156">
      <formula>$T1039="ENVIO OS N2"</formula>
    </cfRule>
  </conditionalFormatting>
  <conditionalFormatting sqref="M1039">
    <cfRule type="expression" dxfId="2" priority="6157">
      <formula>$T1039="ENVIO OS N1"</formula>
    </cfRule>
  </conditionalFormatting>
  <conditionalFormatting sqref="AC1039:AD1039">
    <cfRule type="expression" dxfId="3" priority="6158">
      <formula>$T1039="FINALIZADO"</formula>
    </cfRule>
  </conditionalFormatting>
  <conditionalFormatting sqref="AC1039:AD1039">
    <cfRule type="expression" dxfId="1" priority="6159">
      <formula>$T1039=""</formula>
    </cfRule>
  </conditionalFormatting>
  <conditionalFormatting sqref="AC1039:AD1039">
    <cfRule type="expression" dxfId="2" priority="6160">
      <formula>$T1039="ENVIO OS"</formula>
    </cfRule>
  </conditionalFormatting>
  <conditionalFormatting sqref="K1039">
    <cfRule type="expression" dxfId="4" priority="6161">
      <formula>$T1039="REINGRESO FINALIZADO"</formula>
    </cfRule>
  </conditionalFormatting>
  <conditionalFormatting sqref="K1039">
    <cfRule type="expression" dxfId="2" priority="6162">
      <formula>$T1039="ENVIO OS N2"</formula>
    </cfRule>
  </conditionalFormatting>
  <conditionalFormatting sqref="K1039">
    <cfRule type="expression" dxfId="2" priority="6163">
      <formula>$T1039="ENVIO OS N1"</formula>
    </cfRule>
  </conditionalFormatting>
  <conditionalFormatting sqref="J1039">
    <cfRule type="expression" dxfId="2" priority="6164">
      <formula>$T1039="PEDIDO COMERCIAL"</formula>
    </cfRule>
  </conditionalFormatting>
  <conditionalFormatting sqref="J1039">
    <cfRule type="expression" dxfId="4" priority="6165">
      <formula>$T1039="REINGRESO FINALIZADO"</formula>
    </cfRule>
  </conditionalFormatting>
  <conditionalFormatting sqref="J1039">
    <cfRule type="expression" dxfId="2" priority="6166">
      <formula>$T1039="ENVIO OS N2"</formula>
    </cfRule>
  </conditionalFormatting>
  <conditionalFormatting sqref="J1039">
    <cfRule type="expression" dxfId="2" priority="6167">
      <formula>$T1039="ENVIO OS N1"</formula>
    </cfRule>
  </conditionalFormatting>
  <conditionalFormatting sqref="N1039">
    <cfRule type="expression" dxfId="3" priority="6168">
      <formula>$T1039="FINALIZADO"</formula>
    </cfRule>
  </conditionalFormatting>
  <conditionalFormatting sqref="N1039">
    <cfRule type="expression" dxfId="1" priority="6169">
      <formula>$T1039=""</formula>
    </cfRule>
  </conditionalFormatting>
  <conditionalFormatting sqref="N1039">
    <cfRule type="expression" dxfId="2" priority="6170">
      <formula>$T1039="ENVIO OS"</formula>
    </cfRule>
  </conditionalFormatting>
  <conditionalFormatting sqref="N1039">
    <cfRule type="expression" dxfId="4" priority="6171">
      <formula>$T1039="REINGRESO FINALIZADO"</formula>
    </cfRule>
  </conditionalFormatting>
  <conditionalFormatting sqref="N1039">
    <cfRule type="expression" dxfId="2" priority="6172">
      <formula>$T1039="ENVIO OS N2"</formula>
    </cfRule>
  </conditionalFormatting>
  <conditionalFormatting sqref="N1039">
    <cfRule type="expression" dxfId="2" priority="6173">
      <formula>$T1039="ENVIO OS N1"</formula>
    </cfRule>
  </conditionalFormatting>
  <conditionalFormatting sqref="O1039">
    <cfRule type="expression" dxfId="3" priority="6174">
      <formula>$T1039="FINALIZADO"</formula>
    </cfRule>
  </conditionalFormatting>
  <conditionalFormatting sqref="O1039">
    <cfRule type="expression" dxfId="1" priority="6175">
      <formula>$T1039=""</formula>
    </cfRule>
  </conditionalFormatting>
  <conditionalFormatting sqref="O1039">
    <cfRule type="expression" dxfId="2" priority="6176">
      <formula>$T1039="ENVIO OS"</formula>
    </cfRule>
  </conditionalFormatting>
  <conditionalFormatting sqref="O1039">
    <cfRule type="expression" dxfId="4" priority="6177">
      <formula>$T1039="REINGRESO FINALIZADO"</formula>
    </cfRule>
  </conditionalFormatting>
  <conditionalFormatting sqref="O1039">
    <cfRule type="expression" dxfId="2" priority="6178">
      <formula>$T1039="ENVIO OS N2"</formula>
    </cfRule>
  </conditionalFormatting>
  <conditionalFormatting sqref="O1039">
    <cfRule type="expression" dxfId="2" priority="6179">
      <formula>$T1039="ENVIO OS N1"</formula>
    </cfRule>
  </conditionalFormatting>
  <conditionalFormatting sqref="E1039">
    <cfRule type="expression" dxfId="3" priority="6180">
      <formula>$T1039="FINALIZADO"</formula>
    </cfRule>
  </conditionalFormatting>
  <conditionalFormatting sqref="E1039">
    <cfRule type="expression" dxfId="1" priority="6181">
      <formula>$T1039=""</formula>
    </cfRule>
  </conditionalFormatting>
  <conditionalFormatting sqref="E1039">
    <cfRule type="expression" dxfId="2" priority="6182">
      <formula>$T1039="ENVIO OS"</formula>
    </cfRule>
  </conditionalFormatting>
  <conditionalFormatting sqref="E1039">
    <cfRule type="expression" dxfId="4" priority="6183">
      <formula>$T1039="REINGRESO FINALIZADO"</formula>
    </cfRule>
  </conditionalFormatting>
  <conditionalFormatting sqref="E1039">
    <cfRule type="expression" dxfId="2" priority="6184">
      <formula>$T1039="ENVIO OS N2"</formula>
    </cfRule>
  </conditionalFormatting>
  <conditionalFormatting sqref="E1039">
    <cfRule type="expression" dxfId="2" priority="6185">
      <formula>$T1039="ENVIO OS N1"</formula>
    </cfRule>
  </conditionalFormatting>
  <conditionalFormatting sqref="E1039">
    <cfRule type="expression" dxfId="3" priority="6186">
      <formula>$T1039="FINALIZADO"</formula>
    </cfRule>
  </conditionalFormatting>
  <conditionalFormatting sqref="E1039">
    <cfRule type="expression" dxfId="1" priority="6187">
      <formula>$T1039=""</formula>
    </cfRule>
  </conditionalFormatting>
  <conditionalFormatting sqref="E1039">
    <cfRule type="expression" dxfId="2" priority="6188">
      <formula>$T1039="ENVIO OS"</formula>
    </cfRule>
  </conditionalFormatting>
  <conditionalFormatting sqref="E1039">
    <cfRule type="expression" dxfId="4" priority="6189">
      <formula>$T1039="REINGRESO FINALIZADO"</formula>
    </cfRule>
  </conditionalFormatting>
  <conditionalFormatting sqref="E1039">
    <cfRule type="expression" dxfId="2" priority="6190">
      <formula>$T1039="ENVIO OS N2"</formula>
    </cfRule>
  </conditionalFormatting>
  <conditionalFormatting sqref="E1039">
    <cfRule type="expression" dxfId="2" priority="6191">
      <formula>$T1039="ENVIO OS N1"</formula>
    </cfRule>
  </conditionalFormatting>
  <conditionalFormatting sqref="F1039">
    <cfRule type="expression" dxfId="3" priority="6192">
      <formula>$T1039="FINALIZADO"</formula>
    </cfRule>
  </conditionalFormatting>
  <conditionalFormatting sqref="F1039">
    <cfRule type="expression" dxfId="1" priority="6193">
      <formula>$T1039=""</formula>
    </cfRule>
  </conditionalFormatting>
  <conditionalFormatting sqref="F1039">
    <cfRule type="expression" dxfId="2" priority="6194">
      <formula>$T1039="ENVIO OS"</formula>
    </cfRule>
  </conditionalFormatting>
  <conditionalFormatting sqref="F1039">
    <cfRule type="expression" dxfId="4" priority="6195">
      <formula>$T1039="REINGRESO FINALIZADO"</formula>
    </cfRule>
  </conditionalFormatting>
  <conditionalFormatting sqref="F1039">
    <cfRule type="expression" dxfId="2" priority="6196">
      <formula>$T1039="ENVIO OS N2"</formula>
    </cfRule>
  </conditionalFormatting>
  <conditionalFormatting sqref="F1039">
    <cfRule type="expression" dxfId="2" priority="6197">
      <formula>$T1039="ENVIO OS N1"</formula>
    </cfRule>
  </conditionalFormatting>
  <conditionalFormatting sqref="F1039">
    <cfRule type="expression" dxfId="3" priority="6198">
      <formula>$T1039="FINALIZADO"</formula>
    </cfRule>
  </conditionalFormatting>
  <conditionalFormatting sqref="F1039">
    <cfRule type="expression" dxfId="1" priority="6199">
      <formula>$T1039=""</formula>
    </cfRule>
  </conditionalFormatting>
  <conditionalFormatting sqref="F1039">
    <cfRule type="expression" dxfId="2" priority="6200">
      <formula>$T1039="ENVIO OS"</formula>
    </cfRule>
  </conditionalFormatting>
  <conditionalFormatting sqref="F1039">
    <cfRule type="expression" dxfId="4" priority="6201">
      <formula>$T1039="REINGRESO FINALIZADO"</formula>
    </cfRule>
  </conditionalFormatting>
  <conditionalFormatting sqref="F1039">
    <cfRule type="expression" dxfId="2" priority="6202">
      <formula>$T1039="ENVIO OS N2"</formula>
    </cfRule>
  </conditionalFormatting>
  <conditionalFormatting sqref="F1039">
    <cfRule type="expression" dxfId="2" priority="6203">
      <formula>$T1039="ENVIO OS N1"</formula>
    </cfRule>
  </conditionalFormatting>
  <conditionalFormatting sqref="X1039">
    <cfRule type="expression" dxfId="3" priority="6204">
      <formula>$T1039="FINALIZADO"</formula>
    </cfRule>
  </conditionalFormatting>
  <conditionalFormatting sqref="X1039">
    <cfRule type="expression" dxfId="1" priority="6205">
      <formula>$T1039=""</formula>
    </cfRule>
  </conditionalFormatting>
  <conditionalFormatting sqref="X1039">
    <cfRule type="expression" dxfId="2" priority="6206">
      <formula>$T1039="ENVIO OS"</formula>
    </cfRule>
  </conditionalFormatting>
  <conditionalFormatting sqref="X1039">
    <cfRule type="expression" dxfId="4" priority="6207">
      <formula>$T1039="REINGRESO FINALIZADO"</formula>
    </cfRule>
  </conditionalFormatting>
  <conditionalFormatting sqref="X1039">
    <cfRule type="expression" dxfId="2" priority="6208">
      <formula>$T1039="ENVIO OS N2"</formula>
    </cfRule>
  </conditionalFormatting>
  <conditionalFormatting sqref="X1039">
    <cfRule type="expression" dxfId="2" priority="6209">
      <formula>$T1039="ENVIO OS N1"</formula>
    </cfRule>
  </conditionalFormatting>
  <conditionalFormatting sqref="X1039">
    <cfRule type="expression" dxfId="3" priority="6210">
      <formula>$T1039="FINALIZADO"</formula>
    </cfRule>
  </conditionalFormatting>
  <conditionalFormatting sqref="X1039">
    <cfRule type="expression" dxfId="1" priority="6211">
      <formula>$T1039=""</formula>
    </cfRule>
  </conditionalFormatting>
  <conditionalFormatting sqref="X1039">
    <cfRule type="expression" dxfId="2" priority="6212">
      <formula>$T1039="ENVIO OS"</formula>
    </cfRule>
  </conditionalFormatting>
  <conditionalFormatting sqref="X1039">
    <cfRule type="expression" dxfId="2" priority="6213">
      <formula>$T1039="PEDIDO COMERCIAL"</formula>
    </cfRule>
  </conditionalFormatting>
  <conditionalFormatting sqref="X1039">
    <cfRule type="expression" dxfId="4" priority="6214">
      <formula>$T1039="REINGRESO FINALIZADO"</formula>
    </cfRule>
  </conditionalFormatting>
  <conditionalFormatting sqref="X1039">
    <cfRule type="expression" dxfId="2" priority="6215">
      <formula>$T1039="ENVIO OS N2"</formula>
    </cfRule>
  </conditionalFormatting>
  <conditionalFormatting sqref="X1039">
    <cfRule type="expression" dxfId="2" priority="6216">
      <formula>$T1039="ENVIO OS N1"</formula>
    </cfRule>
  </conditionalFormatting>
  <conditionalFormatting sqref="U1039">
    <cfRule type="expression" dxfId="3" priority="6217">
      <formula>$T1039="FINALIZADO"</formula>
    </cfRule>
  </conditionalFormatting>
  <conditionalFormatting sqref="U1039">
    <cfRule type="expression" dxfId="1" priority="6218">
      <formula>$T1039=""</formula>
    </cfRule>
  </conditionalFormatting>
  <conditionalFormatting sqref="U1039">
    <cfRule type="expression" dxfId="2" priority="6219">
      <formula>$T1039="ENVIO OS"</formula>
    </cfRule>
  </conditionalFormatting>
  <conditionalFormatting sqref="U1039">
    <cfRule type="expression" dxfId="4" priority="6220">
      <formula>$T1039="REINGRESO FINALIZADO"</formula>
    </cfRule>
  </conditionalFormatting>
  <conditionalFormatting sqref="U1039">
    <cfRule type="expression" dxfId="2" priority="6221">
      <formula>$T1039="ENVIO OS N2"</formula>
    </cfRule>
  </conditionalFormatting>
  <conditionalFormatting sqref="U1039">
    <cfRule type="expression" dxfId="2" priority="6222">
      <formula>$T1039="ENVIO OS N1"</formula>
    </cfRule>
  </conditionalFormatting>
  <conditionalFormatting sqref="U1039">
    <cfRule type="expression" dxfId="3" priority="6223">
      <formula>$T1039="FINALIZADO"</formula>
    </cfRule>
  </conditionalFormatting>
  <conditionalFormatting sqref="U1039">
    <cfRule type="expression" dxfId="1" priority="6224">
      <formula>$T1039=""</formula>
    </cfRule>
  </conditionalFormatting>
  <conditionalFormatting sqref="U1039">
    <cfRule type="expression" dxfId="2" priority="6225">
      <formula>$T1039="ENVIO OS"</formula>
    </cfRule>
  </conditionalFormatting>
  <conditionalFormatting sqref="U1039">
    <cfRule type="expression" dxfId="4" priority="6226">
      <formula>$T1039="REINGRESO FINALIZADO"</formula>
    </cfRule>
  </conditionalFormatting>
  <conditionalFormatting sqref="U1039">
    <cfRule type="expression" dxfId="2" priority="6227">
      <formula>$T1039="ENVIO OS N2"</formula>
    </cfRule>
  </conditionalFormatting>
  <conditionalFormatting sqref="U1039">
    <cfRule type="expression" dxfId="2" priority="6228">
      <formula>$T1039="ENVIO OS N1"</formula>
    </cfRule>
  </conditionalFormatting>
  <conditionalFormatting sqref="T1040">
    <cfRule type="expression" dxfId="3" priority="6229">
      <formula>$T1040="FINALIZADO"</formula>
    </cfRule>
  </conditionalFormatting>
  <conditionalFormatting sqref="T1040">
    <cfRule type="expression" dxfId="1" priority="6230">
      <formula>$T1040=""</formula>
    </cfRule>
  </conditionalFormatting>
  <conditionalFormatting sqref="T1040">
    <cfRule type="expression" dxfId="2" priority="6231">
      <formula>$T1040="ENVIO OS"</formula>
    </cfRule>
  </conditionalFormatting>
  <conditionalFormatting sqref="T1040">
    <cfRule type="expression" dxfId="4" priority="6232">
      <formula>$T1040="REINGRESO FINALIZADO"</formula>
    </cfRule>
  </conditionalFormatting>
  <conditionalFormatting sqref="T1040">
    <cfRule type="expression" dxfId="2" priority="6233">
      <formula>$T1040="ENVIO OS N2"</formula>
    </cfRule>
  </conditionalFormatting>
  <conditionalFormatting sqref="T1040">
    <cfRule type="expression" dxfId="2" priority="6234">
      <formula>$T1040="ENVIO OS N1"</formula>
    </cfRule>
  </conditionalFormatting>
  <conditionalFormatting sqref="T1040">
    <cfRule type="expression" dxfId="3" priority="6235">
      <formula>$T1040="FINALIZADO"</formula>
    </cfRule>
  </conditionalFormatting>
  <conditionalFormatting sqref="T1040">
    <cfRule type="expression" dxfId="1" priority="6236">
      <formula>$T1040=""</formula>
    </cfRule>
  </conditionalFormatting>
  <conditionalFormatting sqref="T1040">
    <cfRule type="expression" dxfId="2" priority="6237">
      <formula>$T1040="ENVIO OS"</formula>
    </cfRule>
  </conditionalFormatting>
  <conditionalFormatting sqref="T1040">
    <cfRule type="expression" dxfId="4" priority="6238">
      <formula>$T1040="REINGRESO FINALIZADO"</formula>
    </cfRule>
  </conditionalFormatting>
  <conditionalFormatting sqref="T1040">
    <cfRule type="expression" dxfId="2" priority="6239">
      <formula>$T1040="ENVIO OS N2"</formula>
    </cfRule>
  </conditionalFormatting>
  <conditionalFormatting sqref="T1040">
    <cfRule type="expression" dxfId="2" priority="6240">
      <formula>$T1040="ENVIO OS N1"</formula>
    </cfRule>
  </conditionalFormatting>
  <conditionalFormatting sqref="U1040">
    <cfRule type="expression" dxfId="3" priority="6241">
      <formula>$T1040="FINALIZADO"</formula>
    </cfRule>
  </conditionalFormatting>
  <conditionalFormatting sqref="U1040">
    <cfRule type="expression" dxfId="1" priority="6242">
      <formula>$T1040=""</formula>
    </cfRule>
  </conditionalFormatting>
  <conditionalFormatting sqref="U1040">
    <cfRule type="expression" dxfId="2" priority="6243">
      <formula>$T1040="ENVIO OS"</formula>
    </cfRule>
  </conditionalFormatting>
  <conditionalFormatting sqref="U1040">
    <cfRule type="expression" dxfId="4" priority="6244">
      <formula>$T1040="REINGRESO FINALIZADO"</formula>
    </cfRule>
  </conditionalFormatting>
  <conditionalFormatting sqref="U1040">
    <cfRule type="expression" dxfId="2" priority="6245">
      <formula>$T1040="ENVIO OS N2"</formula>
    </cfRule>
  </conditionalFormatting>
  <conditionalFormatting sqref="U1040">
    <cfRule type="expression" dxfId="2" priority="6246">
      <formula>$T1040="ENVIO OS N1"</formula>
    </cfRule>
  </conditionalFormatting>
  <conditionalFormatting sqref="U1040">
    <cfRule type="expression" dxfId="3" priority="6247">
      <formula>$T1040="FINALIZADO"</formula>
    </cfRule>
  </conditionalFormatting>
  <conditionalFormatting sqref="U1040">
    <cfRule type="expression" dxfId="1" priority="6248">
      <formula>$T1040=""</formula>
    </cfRule>
  </conditionalFormatting>
  <conditionalFormatting sqref="U1040">
    <cfRule type="expression" dxfId="2" priority="6249">
      <formula>$T1040="ENVIO OS"</formula>
    </cfRule>
  </conditionalFormatting>
  <conditionalFormatting sqref="U1040">
    <cfRule type="expression" dxfId="4" priority="6250">
      <formula>$T1040="REINGRESO FINALIZADO"</formula>
    </cfRule>
  </conditionalFormatting>
  <conditionalFormatting sqref="U1040">
    <cfRule type="expression" dxfId="2" priority="6251">
      <formula>$T1040="ENVIO OS N2"</formula>
    </cfRule>
  </conditionalFormatting>
  <conditionalFormatting sqref="U1040">
    <cfRule type="expression" dxfId="2" priority="6252">
      <formula>$T1040="ENVIO OS N1"</formula>
    </cfRule>
  </conditionalFormatting>
  <conditionalFormatting sqref="AB1041">
    <cfRule type="expression" dxfId="0" priority="6253">
      <formula>$T1041="FINALIZADO"</formula>
    </cfRule>
  </conditionalFormatting>
  <conditionalFormatting sqref="AB1041">
    <cfRule type="expression" dxfId="1" priority="6254">
      <formula>$T1041=""</formula>
    </cfRule>
  </conditionalFormatting>
  <conditionalFormatting sqref="AB1041">
    <cfRule type="expression" dxfId="2" priority="6255">
      <formula>$T1041="ENVIO OS"</formula>
    </cfRule>
  </conditionalFormatting>
  <conditionalFormatting sqref="AB1041">
    <cfRule type="expression" dxfId="3" priority="6256">
      <formula>$T1041="FINALIZADO"</formula>
    </cfRule>
  </conditionalFormatting>
  <conditionalFormatting sqref="AB1041">
    <cfRule type="expression" dxfId="1" priority="6257">
      <formula>$T1041=""</formula>
    </cfRule>
  </conditionalFormatting>
  <conditionalFormatting sqref="AB1041">
    <cfRule type="expression" dxfId="2" priority="6258">
      <formula>$T1041="ENVIO OS"</formula>
    </cfRule>
  </conditionalFormatting>
  <conditionalFormatting sqref="AB1041">
    <cfRule type="expression" dxfId="4" priority="6259">
      <formula>$T1041="REINGRESO FINALIZADO"</formula>
    </cfRule>
  </conditionalFormatting>
  <conditionalFormatting sqref="AB1041">
    <cfRule type="expression" dxfId="2" priority="6260">
      <formula>$T1041="ENVIO OS N2"</formula>
    </cfRule>
  </conditionalFormatting>
  <conditionalFormatting sqref="AB1041">
    <cfRule type="expression" dxfId="2" priority="6261">
      <formula>$T1041="ENVIO OS N1"</formula>
    </cfRule>
  </conditionalFormatting>
  <conditionalFormatting sqref="J1041">
    <cfRule type="expression" dxfId="2" priority="6262">
      <formula>$T1041="PEDIDO COMERCIAL"</formula>
    </cfRule>
  </conditionalFormatting>
  <conditionalFormatting sqref="J1041">
    <cfRule type="expression" dxfId="4" priority="6263">
      <formula>$T1041="REINGRESO FINALIZADO"</formula>
    </cfRule>
  </conditionalFormatting>
  <conditionalFormatting sqref="J1041">
    <cfRule type="expression" dxfId="2" priority="6264">
      <formula>$T1041="ENVIO OS N2"</formula>
    </cfRule>
  </conditionalFormatting>
  <conditionalFormatting sqref="J1041">
    <cfRule type="expression" dxfId="2" priority="6265">
      <formula>$T1041="ENVIO OS N1"</formula>
    </cfRule>
  </conditionalFormatting>
  <conditionalFormatting sqref="J1041">
    <cfRule type="expression" dxfId="3" priority="6266">
      <formula>$T1041="FINALIZADO"</formula>
    </cfRule>
  </conditionalFormatting>
  <conditionalFormatting sqref="J1041">
    <cfRule type="expression" dxfId="1" priority="6267">
      <formula>$T1041=""</formula>
    </cfRule>
  </conditionalFormatting>
  <conditionalFormatting sqref="J1041">
    <cfRule type="expression" dxfId="2" priority="6268">
      <formula>$T1041="ENVIO OS"</formula>
    </cfRule>
  </conditionalFormatting>
  <conditionalFormatting sqref="J1041">
    <cfRule type="expression" dxfId="2" priority="6269">
      <formula>$T1041="PEDIDO COMERCIAL"</formula>
    </cfRule>
  </conditionalFormatting>
  <conditionalFormatting sqref="J1041">
    <cfRule type="expression" dxfId="4" priority="6270">
      <formula>$T1041="REINGRESO FINALIZADO"</formula>
    </cfRule>
  </conditionalFormatting>
  <conditionalFormatting sqref="J1041">
    <cfRule type="expression" dxfId="2" priority="6271">
      <formula>$T1041="ENVIO OS N2"</formula>
    </cfRule>
  </conditionalFormatting>
  <conditionalFormatting sqref="J1041">
    <cfRule type="expression" dxfId="2" priority="6272">
      <formula>$T1041="ENVIO OS N1"</formula>
    </cfRule>
  </conditionalFormatting>
  <conditionalFormatting sqref="J1041">
    <cfRule type="expression" dxfId="6" priority="6273">
      <formula>$T1041="PEDIDO COMERCIAL"</formula>
    </cfRule>
  </conditionalFormatting>
  <conditionalFormatting sqref="J1041">
    <cfRule type="expression" dxfId="4" priority="6274">
      <formula>$T1041="REINGRESO FINALIZADO"</formula>
    </cfRule>
  </conditionalFormatting>
  <conditionalFormatting sqref="J1041">
    <cfRule type="expression" dxfId="2" priority="6275">
      <formula>$T1041="ENVIO OS N2"</formula>
    </cfRule>
  </conditionalFormatting>
  <conditionalFormatting sqref="J1041">
    <cfRule type="expression" dxfId="2" priority="6276">
      <formula>$T1041="ENVIO OS N1"</formula>
    </cfRule>
  </conditionalFormatting>
  <conditionalFormatting sqref="AA1041">
    <cfRule type="expression" dxfId="0" priority="6277">
      <formula>$T1041="FINALIZADO"</formula>
    </cfRule>
  </conditionalFormatting>
  <conditionalFormatting sqref="AA1041">
    <cfRule type="expression" dxfId="1" priority="6278">
      <formula>$T1041=""</formula>
    </cfRule>
  </conditionalFormatting>
  <conditionalFormatting sqref="AA1041">
    <cfRule type="expression" dxfId="2" priority="6279">
      <formula>$T1041="ENVIO OS"</formula>
    </cfRule>
  </conditionalFormatting>
  <conditionalFormatting sqref="AA1041">
    <cfRule type="expression" dxfId="3" priority="6280">
      <formula>$T1041="FINALIZADO"</formula>
    </cfRule>
  </conditionalFormatting>
  <conditionalFormatting sqref="AA1041">
    <cfRule type="expression" dxfId="1" priority="6281">
      <formula>$T1041=""</formula>
    </cfRule>
  </conditionalFormatting>
  <conditionalFormatting sqref="AA1041">
    <cfRule type="expression" dxfId="2" priority="6282">
      <formula>$T1041="ENVIO OS"</formula>
    </cfRule>
  </conditionalFormatting>
  <conditionalFormatting sqref="AA1041">
    <cfRule type="expression" dxfId="4" priority="6283">
      <formula>$T1041="REINGRESO FINALIZADO"</formula>
    </cfRule>
  </conditionalFormatting>
  <conditionalFormatting sqref="AA1041">
    <cfRule type="expression" dxfId="2" priority="6284">
      <formula>$T1041="ENVIO OS N2"</formula>
    </cfRule>
  </conditionalFormatting>
  <conditionalFormatting sqref="AA1041">
    <cfRule type="expression" dxfId="2" priority="6285">
      <formula>$T1041="ENVIO OS N1"</formula>
    </cfRule>
  </conditionalFormatting>
  <conditionalFormatting sqref="U1041">
    <cfRule type="expression" dxfId="0" priority="6286">
      <formula>$T1041="FINALIZADO"</formula>
    </cfRule>
  </conditionalFormatting>
  <conditionalFormatting sqref="U1041">
    <cfRule type="expression" dxfId="1" priority="6287">
      <formula>$T1041=""</formula>
    </cfRule>
  </conditionalFormatting>
  <conditionalFormatting sqref="U1041">
    <cfRule type="expression" dxfId="2" priority="6288">
      <formula>$T1041="ENVIO OS"</formula>
    </cfRule>
  </conditionalFormatting>
  <conditionalFormatting sqref="U1041">
    <cfRule type="expression" dxfId="3" priority="6289">
      <formula>$T1041="FINALIZADO"</formula>
    </cfRule>
  </conditionalFormatting>
  <conditionalFormatting sqref="U1041">
    <cfRule type="expression" dxfId="1" priority="6290">
      <formula>$T1041=""</formula>
    </cfRule>
  </conditionalFormatting>
  <conditionalFormatting sqref="U1041">
    <cfRule type="expression" dxfId="2" priority="6291">
      <formula>$T1041="ENVIO OS"</formula>
    </cfRule>
  </conditionalFormatting>
  <conditionalFormatting sqref="U1041">
    <cfRule type="expression" dxfId="4" priority="6292">
      <formula>$T1041="REINGRESO FINALIZADO"</formula>
    </cfRule>
  </conditionalFormatting>
  <conditionalFormatting sqref="U1041">
    <cfRule type="expression" dxfId="2" priority="6293">
      <formula>$T1041="ENVIO OS N2"</formula>
    </cfRule>
  </conditionalFormatting>
  <conditionalFormatting sqref="U1041">
    <cfRule type="expression" dxfId="2" priority="6294">
      <formula>$T1041="ENVIO OS N1"</formula>
    </cfRule>
  </conditionalFormatting>
  <conditionalFormatting sqref="K1042">
    <cfRule type="expression" dxfId="0" priority="6295">
      <formula>$T1042="FINALIZADO"</formula>
    </cfRule>
  </conditionalFormatting>
  <conditionalFormatting sqref="K1042">
    <cfRule type="expression" dxfId="1" priority="6296">
      <formula>$T1042=""</formula>
    </cfRule>
  </conditionalFormatting>
  <conditionalFormatting sqref="K1042">
    <cfRule type="expression" dxfId="2" priority="6297">
      <formula>$T1042="ENVIO OS"</formula>
    </cfRule>
  </conditionalFormatting>
  <conditionalFormatting sqref="A1042">
    <cfRule type="expression" dxfId="3" priority="6298">
      <formula>$T1042="FINALIZADO"</formula>
    </cfRule>
  </conditionalFormatting>
  <conditionalFormatting sqref="A1042">
    <cfRule type="expression" dxfId="1" priority="6299">
      <formula>$T1042=""</formula>
    </cfRule>
  </conditionalFormatting>
  <conditionalFormatting sqref="A1042">
    <cfRule type="expression" dxfId="2" priority="6300">
      <formula>$T1042="ENVIO OS"</formula>
    </cfRule>
  </conditionalFormatting>
  <conditionalFormatting sqref="A1042">
    <cfRule type="expression" dxfId="4" priority="6301">
      <formula>$T1042="REINGRESO FINALIZADO"</formula>
    </cfRule>
  </conditionalFormatting>
  <conditionalFormatting sqref="A1042">
    <cfRule type="expression" dxfId="2" priority="6302">
      <formula>$T1042="ENVIO OS N2"</formula>
    </cfRule>
  </conditionalFormatting>
  <conditionalFormatting sqref="A1042">
    <cfRule type="expression" dxfId="2" priority="6303">
      <formula>$T1042="ENVIO OS N1"</formula>
    </cfRule>
  </conditionalFormatting>
  <conditionalFormatting sqref="J1042">
    <cfRule type="expression" dxfId="2" priority="6304">
      <formula>$T1042="PEDIDO COMERCIAL"</formula>
    </cfRule>
  </conditionalFormatting>
  <conditionalFormatting sqref="J1042">
    <cfRule type="expression" dxfId="4" priority="6305">
      <formula>$T1042="REINGRESO FINALIZADO"</formula>
    </cfRule>
  </conditionalFormatting>
  <conditionalFormatting sqref="J1042">
    <cfRule type="expression" dxfId="2" priority="6306">
      <formula>$T1042="ENVIO OS N2"</formula>
    </cfRule>
  </conditionalFormatting>
  <conditionalFormatting sqref="J1042">
    <cfRule type="expression" dxfId="2" priority="6307">
      <formula>$T1042="ENVIO OS N1"</formula>
    </cfRule>
  </conditionalFormatting>
  <conditionalFormatting sqref="J1042">
    <cfRule type="expression" dxfId="3" priority="6308">
      <formula>$T1042="FINALIZADO"</formula>
    </cfRule>
  </conditionalFormatting>
  <conditionalFormatting sqref="J1042">
    <cfRule type="expression" dxfId="1" priority="6309">
      <formula>$T1042=""</formula>
    </cfRule>
  </conditionalFormatting>
  <conditionalFormatting sqref="J1042">
    <cfRule type="expression" dxfId="2" priority="6310">
      <formula>$T1042="ENVIO OS"</formula>
    </cfRule>
  </conditionalFormatting>
  <conditionalFormatting sqref="J1042">
    <cfRule type="expression" dxfId="2" priority="6311">
      <formula>$T1042="PEDIDO COMERCIAL"</formula>
    </cfRule>
  </conditionalFormatting>
  <conditionalFormatting sqref="J1042">
    <cfRule type="expression" dxfId="4" priority="6312">
      <formula>$T1042="REINGRESO FINALIZADO"</formula>
    </cfRule>
  </conditionalFormatting>
  <conditionalFormatting sqref="J1042">
    <cfRule type="expression" dxfId="2" priority="6313">
      <formula>$T1042="ENVIO OS N2"</formula>
    </cfRule>
  </conditionalFormatting>
  <conditionalFormatting sqref="J1042">
    <cfRule type="expression" dxfId="2" priority="6314">
      <formula>$T1042="ENVIO OS N1"</formula>
    </cfRule>
  </conditionalFormatting>
  <conditionalFormatting sqref="J1042">
    <cfRule type="expression" dxfId="6" priority="6315">
      <formula>$T1042="PEDIDO COMERCIAL"</formula>
    </cfRule>
  </conditionalFormatting>
  <conditionalFormatting sqref="J1042">
    <cfRule type="expression" dxfId="4" priority="6316">
      <formula>$T1042="REINGRESO FINALIZADO"</formula>
    </cfRule>
  </conditionalFormatting>
  <conditionalFormatting sqref="J1042">
    <cfRule type="expression" dxfId="2" priority="6317">
      <formula>$T1042="ENVIO OS N2"</formula>
    </cfRule>
  </conditionalFormatting>
  <conditionalFormatting sqref="J1042">
    <cfRule type="expression" dxfId="2" priority="6318">
      <formula>$T1042="ENVIO OS N1"</formula>
    </cfRule>
  </conditionalFormatting>
  <conditionalFormatting sqref="U1042">
    <cfRule type="expression" dxfId="3" priority="6319">
      <formula>$T1042="FINALIZADO"</formula>
    </cfRule>
  </conditionalFormatting>
  <conditionalFormatting sqref="U1042">
    <cfRule type="expression" dxfId="1" priority="6320">
      <formula>$T1042=""</formula>
    </cfRule>
  </conditionalFormatting>
  <conditionalFormatting sqref="U1042">
    <cfRule type="expression" dxfId="2" priority="6321">
      <formula>$T1042="ENVIO OS"</formula>
    </cfRule>
  </conditionalFormatting>
  <conditionalFormatting sqref="U1042">
    <cfRule type="expression" dxfId="4" priority="6322">
      <formula>$T1042="REINGRESO FINALIZADO"</formula>
    </cfRule>
  </conditionalFormatting>
  <conditionalFormatting sqref="U1042">
    <cfRule type="expression" dxfId="2" priority="6323">
      <formula>$T1042="ENVIO OS N2"</formula>
    </cfRule>
  </conditionalFormatting>
  <conditionalFormatting sqref="U1042">
    <cfRule type="expression" dxfId="2" priority="6324">
      <formula>$T1042="ENVIO OS N1"</formula>
    </cfRule>
  </conditionalFormatting>
  <conditionalFormatting sqref="U1042">
    <cfRule type="expression" dxfId="3" priority="6325">
      <formula>$T1042="FINALIZADO"</formula>
    </cfRule>
  </conditionalFormatting>
  <conditionalFormatting sqref="U1042">
    <cfRule type="expression" dxfId="1" priority="6326">
      <formula>$T1042=""</formula>
    </cfRule>
  </conditionalFormatting>
  <conditionalFormatting sqref="U1042">
    <cfRule type="expression" dxfId="2" priority="6327">
      <formula>$T1042="ENVIO OS"</formula>
    </cfRule>
  </conditionalFormatting>
  <conditionalFormatting sqref="U1042">
    <cfRule type="expression" dxfId="4" priority="6328">
      <formula>$T1042="REINGRESO FINALIZADO"</formula>
    </cfRule>
  </conditionalFormatting>
  <conditionalFormatting sqref="U1042">
    <cfRule type="expression" dxfId="2" priority="6329">
      <formula>$T1042="ENVIO OS N2"</formula>
    </cfRule>
  </conditionalFormatting>
  <conditionalFormatting sqref="U1042">
    <cfRule type="expression" dxfId="2" priority="6330">
      <formula>$T1042="ENVIO OS N1"</formula>
    </cfRule>
  </conditionalFormatting>
  <conditionalFormatting sqref="F1043">
    <cfRule type="expression" dxfId="0" priority="6331">
      <formula>$T1043="FINALIZADO"</formula>
    </cfRule>
  </conditionalFormatting>
  <conditionalFormatting sqref="F1043">
    <cfRule type="expression" dxfId="1" priority="6332">
      <formula>$T1043=""</formula>
    </cfRule>
  </conditionalFormatting>
  <conditionalFormatting sqref="F1043">
    <cfRule type="expression" dxfId="2" priority="6333">
      <formula>$T1043="ENVIO OS"</formula>
    </cfRule>
  </conditionalFormatting>
  <conditionalFormatting sqref="F1043">
    <cfRule type="expression" dxfId="3" priority="6334">
      <formula>$T1043="FINALIZADO"</formula>
    </cfRule>
  </conditionalFormatting>
  <conditionalFormatting sqref="F1043">
    <cfRule type="expression" dxfId="1" priority="6335">
      <formula>$T1043=""</formula>
    </cfRule>
  </conditionalFormatting>
  <conditionalFormatting sqref="F1043">
    <cfRule type="expression" dxfId="2" priority="6336">
      <formula>$T1043="ENVIO OS"</formula>
    </cfRule>
  </conditionalFormatting>
  <conditionalFormatting sqref="F1043">
    <cfRule type="expression" dxfId="4" priority="6337">
      <formula>$T1043="REINGRESO FINALIZADO"</formula>
    </cfRule>
  </conditionalFormatting>
  <conditionalFormatting sqref="F1043">
    <cfRule type="expression" dxfId="2" priority="6338">
      <formula>$T1043="ENVIO OS N2"</formula>
    </cfRule>
  </conditionalFormatting>
  <conditionalFormatting sqref="F1043">
    <cfRule type="expression" dxfId="2" priority="6339">
      <formula>$T1043="ENVIO OS N1"</formula>
    </cfRule>
  </conditionalFormatting>
  <conditionalFormatting sqref="F1044">
    <cfRule type="expression" dxfId="0" priority="6340">
      <formula>$T1044="FINALIZADO"</formula>
    </cfRule>
  </conditionalFormatting>
  <conditionalFormatting sqref="F1044">
    <cfRule type="expression" dxfId="1" priority="6341">
      <formula>$T1044=""</formula>
    </cfRule>
  </conditionalFormatting>
  <conditionalFormatting sqref="F1044">
    <cfRule type="expression" dxfId="2" priority="6342">
      <formula>$T1044="ENVIO OS"</formula>
    </cfRule>
  </conditionalFormatting>
  <conditionalFormatting sqref="F1044">
    <cfRule type="expression" dxfId="3" priority="6343">
      <formula>$T1044="FINALIZADO"</formula>
    </cfRule>
  </conditionalFormatting>
  <conditionalFormatting sqref="F1044">
    <cfRule type="expression" dxfId="1" priority="6344">
      <formula>$T1044=""</formula>
    </cfRule>
  </conditionalFormatting>
  <conditionalFormatting sqref="F1044">
    <cfRule type="expression" dxfId="2" priority="6345">
      <formula>$T1044="ENVIO OS"</formula>
    </cfRule>
  </conditionalFormatting>
  <conditionalFormatting sqref="F1044">
    <cfRule type="expression" dxfId="4" priority="6346">
      <formula>$T1044="REINGRESO FINALIZADO"</formula>
    </cfRule>
  </conditionalFormatting>
  <conditionalFormatting sqref="F1044">
    <cfRule type="expression" dxfId="2" priority="6347">
      <formula>$T1044="ENVIO OS N2"</formula>
    </cfRule>
  </conditionalFormatting>
  <conditionalFormatting sqref="F1044">
    <cfRule type="expression" dxfId="2" priority="6348">
      <formula>$T1044="ENVIO OS N1"</formula>
    </cfRule>
  </conditionalFormatting>
  <conditionalFormatting sqref="F1045">
    <cfRule type="expression" dxfId="0" priority="6349">
      <formula>$T1045="FINALIZADO"</formula>
    </cfRule>
  </conditionalFormatting>
  <conditionalFormatting sqref="F1045">
    <cfRule type="expression" dxfId="1" priority="6350">
      <formula>$T1045=""</formula>
    </cfRule>
  </conditionalFormatting>
  <conditionalFormatting sqref="F1045">
    <cfRule type="expression" dxfId="2" priority="6351">
      <formula>$T1045="ENVIO OS"</formula>
    </cfRule>
  </conditionalFormatting>
  <conditionalFormatting sqref="F1045">
    <cfRule type="expression" dxfId="3" priority="6352">
      <formula>$T1045="FINALIZADO"</formula>
    </cfRule>
  </conditionalFormatting>
  <conditionalFormatting sqref="F1045">
    <cfRule type="expression" dxfId="1" priority="6353">
      <formula>$T1045=""</formula>
    </cfRule>
  </conditionalFormatting>
  <conditionalFormatting sqref="F1045">
    <cfRule type="expression" dxfId="2" priority="6354">
      <formula>$T1045="ENVIO OS"</formula>
    </cfRule>
  </conditionalFormatting>
  <conditionalFormatting sqref="F1045">
    <cfRule type="expression" dxfId="4" priority="6355">
      <formula>$T1045="REINGRESO FINALIZADO"</formula>
    </cfRule>
  </conditionalFormatting>
  <conditionalFormatting sqref="F1045">
    <cfRule type="expression" dxfId="2" priority="6356">
      <formula>$T1045="ENVIO OS N2"</formula>
    </cfRule>
  </conditionalFormatting>
  <conditionalFormatting sqref="F1045">
    <cfRule type="expression" dxfId="2" priority="6357">
      <formula>$T1045="ENVIO OS N1"</formula>
    </cfRule>
  </conditionalFormatting>
  <conditionalFormatting sqref="F1046">
    <cfRule type="expression" dxfId="0" priority="6358">
      <formula>$T1046="FINALIZADO"</formula>
    </cfRule>
  </conditionalFormatting>
  <conditionalFormatting sqref="F1046">
    <cfRule type="expression" dxfId="1" priority="6359">
      <formula>$T1046=""</formula>
    </cfRule>
  </conditionalFormatting>
  <conditionalFormatting sqref="F1046">
    <cfRule type="expression" dxfId="2" priority="6360">
      <formula>$T1046="ENVIO OS"</formula>
    </cfRule>
  </conditionalFormatting>
  <conditionalFormatting sqref="F1046">
    <cfRule type="expression" dxfId="3" priority="6361">
      <formula>$T1046="FINALIZADO"</formula>
    </cfRule>
  </conditionalFormatting>
  <conditionalFormatting sqref="F1046">
    <cfRule type="expression" dxfId="1" priority="6362">
      <formula>$T1046=""</formula>
    </cfRule>
  </conditionalFormatting>
  <conditionalFormatting sqref="F1046">
    <cfRule type="expression" dxfId="2" priority="6363">
      <formula>$T1046="ENVIO OS"</formula>
    </cfRule>
  </conditionalFormatting>
  <conditionalFormatting sqref="F1046">
    <cfRule type="expression" dxfId="4" priority="6364">
      <formula>$T1046="REINGRESO FINALIZADO"</formula>
    </cfRule>
  </conditionalFormatting>
  <conditionalFormatting sqref="F1046">
    <cfRule type="expression" dxfId="2" priority="6365">
      <formula>$T1046="ENVIO OS N2"</formula>
    </cfRule>
  </conditionalFormatting>
  <conditionalFormatting sqref="F1046">
    <cfRule type="expression" dxfId="2" priority="6366">
      <formula>$T1046="ENVIO OS N1"</formula>
    </cfRule>
  </conditionalFormatting>
  <conditionalFormatting sqref="T994">
    <cfRule type="expression" dxfId="0" priority="6367">
      <formula>$T994="FINALIZADO"</formula>
    </cfRule>
  </conditionalFormatting>
  <conditionalFormatting sqref="T994">
    <cfRule type="expression" dxfId="1" priority="6368">
      <formula>$T994=""</formula>
    </cfRule>
  </conditionalFormatting>
  <conditionalFormatting sqref="T994">
    <cfRule type="expression" dxfId="2" priority="6369">
      <formula>$T994="ENVIO OS"</formula>
    </cfRule>
  </conditionalFormatting>
  <conditionalFormatting sqref="T994">
    <cfRule type="expression" dxfId="3" priority="6370">
      <formula>$T994="FINALIZADO"</formula>
    </cfRule>
  </conditionalFormatting>
  <conditionalFormatting sqref="T994">
    <cfRule type="expression" dxfId="1" priority="6371">
      <formula>$T994=""</formula>
    </cfRule>
  </conditionalFormatting>
  <conditionalFormatting sqref="T994">
    <cfRule type="expression" dxfId="2" priority="6372">
      <formula>$T994="ENVIO OS"</formula>
    </cfRule>
  </conditionalFormatting>
  <conditionalFormatting sqref="T994">
    <cfRule type="expression" dxfId="4" priority="6373">
      <formula>$T994="REINGRESO FINALIZADO"</formula>
    </cfRule>
  </conditionalFormatting>
  <conditionalFormatting sqref="T994">
    <cfRule type="expression" dxfId="2" priority="6374">
      <formula>$T994="ENVIO OS N2"</formula>
    </cfRule>
  </conditionalFormatting>
  <conditionalFormatting sqref="T994">
    <cfRule type="expression" dxfId="2" priority="6375">
      <formula>$T994="ENVIO OS N1"</formula>
    </cfRule>
  </conditionalFormatting>
  <conditionalFormatting sqref="T1003">
    <cfRule type="expression" dxfId="0" priority="6376">
      <formula>$T1003="FINALIZADO"</formula>
    </cfRule>
  </conditionalFormatting>
  <conditionalFormatting sqref="T1003">
    <cfRule type="expression" dxfId="1" priority="6377">
      <formula>$T1003=""</formula>
    </cfRule>
  </conditionalFormatting>
  <conditionalFormatting sqref="T1003">
    <cfRule type="expression" dxfId="2" priority="6378">
      <formula>$T1003="ENVIO OS"</formula>
    </cfRule>
  </conditionalFormatting>
  <conditionalFormatting sqref="T1003">
    <cfRule type="expression" dxfId="3" priority="6379">
      <formula>$T1003="FINALIZADO"</formula>
    </cfRule>
  </conditionalFormatting>
  <conditionalFormatting sqref="T1003">
    <cfRule type="expression" dxfId="1" priority="6380">
      <formula>$T1003=""</formula>
    </cfRule>
  </conditionalFormatting>
  <conditionalFormatting sqref="T1003">
    <cfRule type="expression" dxfId="2" priority="6381">
      <formula>$T1003="ENVIO OS"</formula>
    </cfRule>
  </conditionalFormatting>
  <conditionalFormatting sqref="T1003">
    <cfRule type="expression" dxfId="4" priority="6382">
      <formula>$T1003="REINGRESO FINALIZADO"</formula>
    </cfRule>
  </conditionalFormatting>
  <conditionalFormatting sqref="T1003">
    <cfRule type="expression" dxfId="2" priority="6383">
      <formula>$T1003="ENVIO OS N2"</formula>
    </cfRule>
  </conditionalFormatting>
  <conditionalFormatting sqref="T1003">
    <cfRule type="expression" dxfId="2" priority="6384">
      <formula>$T1003="ENVIO OS N1"</formula>
    </cfRule>
  </conditionalFormatting>
  <conditionalFormatting sqref="U1003">
    <cfRule type="expression" dxfId="0" priority="6385">
      <formula>$T1003="FINALIZADO"</formula>
    </cfRule>
  </conditionalFormatting>
  <conditionalFormatting sqref="U1003">
    <cfRule type="expression" dxfId="1" priority="6386">
      <formula>$T1003=""</formula>
    </cfRule>
  </conditionalFormatting>
  <conditionalFormatting sqref="U1003">
    <cfRule type="expression" dxfId="2" priority="6387">
      <formula>$T1003="ENVIO OS"</formula>
    </cfRule>
  </conditionalFormatting>
  <conditionalFormatting sqref="U1003">
    <cfRule type="expression" dxfId="3" priority="6388">
      <formula>$T1003="FINALIZADO"</formula>
    </cfRule>
  </conditionalFormatting>
  <conditionalFormatting sqref="U1003">
    <cfRule type="expression" dxfId="1" priority="6389">
      <formula>$T1003=""</formula>
    </cfRule>
  </conditionalFormatting>
  <conditionalFormatting sqref="U1003">
    <cfRule type="expression" dxfId="2" priority="6390">
      <formula>$T1003="ENVIO OS"</formula>
    </cfRule>
  </conditionalFormatting>
  <conditionalFormatting sqref="U1003">
    <cfRule type="expression" dxfId="4" priority="6391">
      <formula>$T1003="REINGRESO FINALIZADO"</formula>
    </cfRule>
  </conditionalFormatting>
  <conditionalFormatting sqref="U1003">
    <cfRule type="expression" dxfId="2" priority="6392">
      <formula>$T1003="ENVIO OS N2"</formula>
    </cfRule>
  </conditionalFormatting>
  <conditionalFormatting sqref="U1003">
    <cfRule type="expression" dxfId="2" priority="6393">
      <formula>$T1003="ENVIO OS N1"</formula>
    </cfRule>
  </conditionalFormatting>
  <conditionalFormatting sqref="T1014">
    <cfRule type="expression" dxfId="0" priority="6394">
      <formula>$T1014="FINALIZADO"</formula>
    </cfRule>
  </conditionalFormatting>
  <conditionalFormatting sqref="T1014">
    <cfRule type="expression" dxfId="1" priority="6395">
      <formula>$T1014=""</formula>
    </cfRule>
  </conditionalFormatting>
  <conditionalFormatting sqref="T1014">
    <cfRule type="expression" dxfId="2" priority="6396">
      <formula>$T1014="ENVIO OS"</formula>
    </cfRule>
  </conditionalFormatting>
  <conditionalFormatting sqref="T1014">
    <cfRule type="expression" dxfId="3" priority="6397">
      <formula>$T1014="FINALIZADO"</formula>
    </cfRule>
  </conditionalFormatting>
  <conditionalFormatting sqref="T1014">
    <cfRule type="expression" dxfId="1" priority="6398">
      <formula>$T1014=""</formula>
    </cfRule>
  </conditionalFormatting>
  <conditionalFormatting sqref="T1014">
    <cfRule type="expression" dxfId="2" priority="6399">
      <formula>$T1014="ENVIO OS"</formula>
    </cfRule>
  </conditionalFormatting>
  <conditionalFormatting sqref="T1014">
    <cfRule type="expression" dxfId="4" priority="6400">
      <formula>$T1014="REINGRESO FINALIZADO"</formula>
    </cfRule>
  </conditionalFormatting>
  <conditionalFormatting sqref="T1014">
    <cfRule type="expression" dxfId="2" priority="6401">
      <formula>$T1014="ENVIO OS N2"</formula>
    </cfRule>
  </conditionalFormatting>
  <conditionalFormatting sqref="T1014">
    <cfRule type="expression" dxfId="2" priority="6402">
      <formula>$T1014="ENVIO OS N1"</formula>
    </cfRule>
  </conditionalFormatting>
  <conditionalFormatting sqref="U1014">
    <cfRule type="expression" dxfId="0" priority="6403">
      <formula>$T1014="FINALIZADO"</formula>
    </cfRule>
  </conditionalFormatting>
  <conditionalFormatting sqref="U1014">
    <cfRule type="expression" dxfId="1" priority="6404">
      <formula>$T1014=""</formula>
    </cfRule>
  </conditionalFormatting>
  <conditionalFormatting sqref="U1014">
    <cfRule type="expression" dxfId="2" priority="6405">
      <formula>$T1014="ENVIO OS"</formula>
    </cfRule>
  </conditionalFormatting>
  <conditionalFormatting sqref="U1014">
    <cfRule type="expression" dxfId="3" priority="6406">
      <formula>$T1014="FINALIZADO"</formula>
    </cfRule>
  </conditionalFormatting>
  <conditionalFormatting sqref="U1014">
    <cfRule type="expression" dxfId="1" priority="6407">
      <formula>$T1014=""</formula>
    </cfRule>
  </conditionalFormatting>
  <conditionalFormatting sqref="U1014">
    <cfRule type="expression" dxfId="2" priority="6408">
      <formula>$T1014="ENVIO OS"</formula>
    </cfRule>
  </conditionalFormatting>
  <conditionalFormatting sqref="U1014">
    <cfRule type="expression" dxfId="4" priority="6409">
      <formula>$T1014="REINGRESO FINALIZADO"</formula>
    </cfRule>
  </conditionalFormatting>
  <conditionalFormatting sqref="U1014">
    <cfRule type="expression" dxfId="2" priority="6410">
      <formula>$T1014="ENVIO OS N2"</formula>
    </cfRule>
  </conditionalFormatting>
  <conditionalFormatting sqref="U1014">
    <cfRule type="expression" dxfId="2" priority="6411">
      <formula>$T1014="ENVIO OS N1"</formula>
    </cfRule>
  </conditionalFormatting>
  <conditionalFormatting sqref="T1016">
    <cfRule type="expression" dxfId="3" priority="6412">
      <formula>$T1016="FINALIZADO"</formula>
    </cfRule>
  </conditionalFormatting>
  <conditionalFormatting sqref="T1016">
    <cfRule type="expression" dxfId="1" priority="6413">
      <formula>$T1016=""</formula>
    </cfRule>
  </conditionalFormatting>
  <conditionalFormatting sqref="T1016">
    <cfRule type="expression" dxfId="2" priority="6414">
      <formula>$T1016="ENVIO OS"</formula>
    </cfRule>
  </conditionalFormatting>
  <conditionalFormatting sqref="T1016">
    <cfRule type="expression" dxfId="4" priority="6415">
      <formula>$T1016="REINGRESO FINALIZADO"</formula>
    </cfRule>
  </conditionalFormatting>
  <conditionalFormatting sqref="T1016">
    <cfRule type="expression" dxfId="2" priority="6416">
      <formula>$T1016="ENVIO OS N2"</formula>
    </cfRule>
  </conditionalFormatting>
  <conditionalFormatting sqref="T1016">
    <cfRule type="expression" dxfId="2" priority="6417">
      <formula>$T1016="ENVIO OS N1"</formula>
    </cfRule>
  </conditionalFormatting>
  <conditionalFormatting sqref="T1016">
    <cfRule type="expression" dxfId="3" priority="6418">
      <formula>$T1016="FINALIZADO"</formula>
    </cfRule>
  </conditionalFormatting>
  <conditionalFormatting sqref="T1016">
    <cfRule type="expression" dxfId="1" priority="6419">
      <formula>$T1016=""</formula>
    </cfRule>
  </conditionalFormatting>
  <conditionalFormatting sqref="T1016">
    <cfRule type="expression" dxfId="2" priority="6420">
      <formula>$T1016="ENVIO OS"</formula>
    </cfRule>
  </conditionalFormatting>
  <conditionalFormatting sqref="T1016">
    <cfRule type="expression" dxfId="4" priority="6421">
      <formula>$T1016="REINGRESO FINALIZADO"</formula>
    </cfRule>
  </conditionalFormatting>
  <conditionalFormatting sqref="T1016">
    <cfRule type="expression" dxfId="2" priority="6422">
      <formula>$T1016="ENVIO OS N2"</formula>
    </cfRule>
  </conditionalFormatting>
  <conditionalFormatting sqref="T1016">
    <cfRule type="expression" dxfId="2" priority="6423">
      <formula>$T1016="ENVIO OS N1"</formula>
    </cfRule>
  </conditionalFormatting>
  <conditionalFormatting sqref="T1024">
    <cfRule type="expression" dxfId="0" priority="6424">
      <formula>$T1024="FINALIZADO"</formula>
    </cfRule>
  </conditionalFormatting>
  <conditionalFormatting sqref="T1024">
    <cfRule type="expression" dxfId="1" priority="6425">
      <formula>$T1024=""</formula>
    </cfRule>
  </conditionalFormatting>
  <conditionalFormatting sqref="T1024">
    <cfRule type="expression" dxfId="2" priority="6426">
      <formula>$T1024="ENVIO OS"</formula>
    </cfRule>
  </conditionalFormatting>
  <conditionalFormatting sqref="T1024">
    <cfRule type="expression" dxfId="3" priority="6427">
      <formula>$T1024="FINALIZADO"</formula>
    </cfRule>
  </conditionalFormatting>
  <conditionalFormatting sqref="T1024">
    <cfRule type="expression" dxfId="1" priority="6428">
      <formula>$T1024=""</formula>
    </cfRule>
  </conditionalFormatting>
  <conditionalFormatting sqref="T1024">
    <cfRule type="expression" dxfId="2" priority="6429">
      <formula>$T1024="ENVIO OS"</formula>
    </cfRule>
  </conditionalFormatting>
  <conditionalFormatting sqref="T1024">
    <cfRule type="expression" dxfId="4" priority="6430">
      <formula>$T1024="REINGRESO FINALIZADO"</formula>
    </cfRule>
  </conditionalFormatting>
  <conditionalFormatting sqref="T1024">
    <cfRule type="expression" dxfId="2" priority="6431">
      <formula>$T1024="ENVIO OS N2"</formula>
    </cfRule>
  </conditionalFormatting>
  <conditionalFormatting sqref="T1024">
    <cfRule type="expression" dxfId="2" priority="6432">
      <formula>$T1024="ENVIO OS N1"</formula>
    </cfRule>
  </conditionalFormatting>
  <conditionalFormatting sqref="T1025">
    <cfRule type="expression" dxfId="0" priority="6433">
      <formula>$T1025="FINALIZADO"</formula>
    </cfRule>
  </conditionalFormatting>
  <conditionalFormatting sqref="T1025">
    <cfRule type="expression" dxfId="1" priority="6434">
      <formula>$T1025=""</formula>
    </cfRule>
  </conditionalFormatting>
  <conditionalFormatting sqref="T1025">
    <cfRule type="expression" dxfId="2" priority="6435">
      <formula>$T1025="ENVIO OS"</formula>
    </cfRule>
  </conditionalFormatting>
  <conditionalFormatting sqref="T1025">
    <cfRule type="expression" dxfId="3" priority="6436">
      <formula>$T1025="FINALIZADO"</formula>
    </cfRule>
  </conditionalFormatting>
  <conditionalFormatting sqref="T1025">
    <cfRule type="expression" dxfId="1" priority="6437">
      <formula>$T1025=""</formula>
    </cfRule>
  </conditionalFormatting>
  <conditionalFormatting sqref="T1025">
    <cfRule type="expression" dxfId="2" priority="6438">
      <formula>$T1025="ENVIO OS"</formula>
    </cfRule>
  </conditionalFormatting>
  <conditionalFormatting sqref="T1025">
    <cfRule type="expression" dxfId="4" priority="6439">
      <formula>$T1025="REINGRESO FINALIZADO"</formula>
    </cfRule>
  </conditionalFormatting>
  <conditionalFormatting sqref="T1025">
    <cfRule type="expression" dxfId="2" priority="6440">
      <formula>$T1025="ENVIO OS N2"</formula>
    </cfRule>
  </conditionalFormatting>
  <conditionalFormatting sqref="T1025">
    <cfRule type="expression" dxfId="2" priority="6441">
      <formula>$T1025="ENVIO OS N1"</formula>
    </cfRule>
  </conditionalFormatting>
  <conditionalFormatting sqref="T1030">
    <cfRule type="expression" dxfId="0" priority="6442">
      <formula>$T1030="FINALIZADO"</formula>
    </cfRule>
  </conditionalFormatting>
  <conditionalFormatting sqref="T1030">
    <cfRule type="expression" dxfId="1" priority="6443">
      <formula>$T1030=""</formula>
    </cfRule>
  </conditionalFormatting>
  <conditionalFormatting sqref="T1030">
    <cfRule type="expression" dxfId="2" priority="6444">
      <formula>$T1030="ENVIO OS"</formula>
    </cfRule>
  </conditionalFormatting>
  <conditionalFormatting sqref="T1030">
    <cfRule type="expression" dxfId="3" priority="6445">
      <formula>$T1030="FINALIZADO"</formula>
    </cfRule>
  </conditionalFormatting>
  <conditionalFormatting sqref="T1030">
    <cfRule type="expression" dxfId="1" priority="6446">
      <formula>$T1030=""</formula>
    </cfRule>
  </conditionalFormatting>
  <conditionalFormatting sqref="T1030">
    <cfRule type="expression" dxfId="2" priority="6447">
      <formula>$T1030="ENVIO OS"</formula>
    </cfRule>
  </conditionalFormatting>
  <conditionalFormatting sqref="T1030">
    <cfRule type="expression" dxfId="4" priority="6448">
      <formula>$T1030="REINGRESO FINALIZADO"</formula>
    </cfRule>
  </conditionalFormatting>
  <conditionalFormatting sqref="T1030">
    <cfRule type="expression" dxfId="2" priority="6449">
      <formula>$T1030="ENVIO OS N2"</formula>
    </cfRule>
  </conditionalFormatting>
  <conditionalFormatting sqref="T1030">
    <cfRule type="expression" dxfId="2" priority="6450">
      <formula>$T1030="ENVIO OS N1"</formula>
    </cfRule>
  </conditionalFormatting>
  <conditionalFormatting sqref="T1033">
    <cfRule type="expression" dxfId="0" priority="6451">
      <formula>$T1033="FINALIZADO"</formula>
    </cfRule>
  </conditionalFormatting>
  <conditionalFormatting sqref="T1033">
    <cfRule type="expression" dxfId="1" priority="6452">
      <formula>$T1033=""</formula>
    </cfRule>
  </conditionalFormatting>
  <conditionalFormatting sqref="T1033">
    <cfRule type="expression" dxfId="2" priority="6453">
      <formula>$T1033="ENVIO OS"</formula>
    </cfRule>
  </conditionalFormatting>
  <conditionalFormatting sqref="T1033">
    <cfRule type="expression" dxfId="3" priority="6454">
      <formula>$T1033="FINALIZADO"</formula>
    </cfRule>
  </conditionalFormatting>
  <conditionalFormatting sqref="T1033">
    <cfRule type="expression" dxfId="1" priority="6455">
      <formula>$T1033=""</formula>
    </cfRule>
  </conditionalFormatting>
  <conditionalFormatting sqref="T1033">
    <cfRule type="expression" dxfId="2" priority="6456">
      <formula>$T1033="ENVIO OS"</formula>
    </cfRule>
  </conditionalFormatting>
  <conditionalFormatting sqref="T1033">
    <cfRule type="expression" dxfId="4" priority="6457">
      <formula>$T1033="REINGRESO FINALIZADO"</formula>
    </cfRule>
  </conditionalFormatting>
  <conditionalFormatting sqref="T1033">
    <cfRule type="expression" dxfId="2" priority="6458">
      <formula>$T1033="ENVIO OS N2"</formula>
    </cfRule>
  </conditionalFormatting>
  <conditionalFormatting sqref="T1033">
    <cfRule type="expression" dxfId="2" priority="6459">
      <formula>$T1033="ENVIO OS N1"</formula>
    </cfRule>
  </conditionalFormatting>
  <conditionalFormatting sqref="T1039">
    <cfRule type="expression" dxfId="0" priority="6460">
      <formula>$T1039="FINALIZADO"</formula>
    </cfRule>
  </conditionalFormatting>
  <conditionalFormatting sqref="T1039">
    <cfRule type="expression" dxfId="1" priority="6461">
      <formula>$T1039=""</formula>
    </cfRule>
  </conditionalFormatting>
  <conditionalFormatting sqref="T1039">
    <cfRule type="expression" dxfId="2" priority="6462">
      <formula>$T1039="ENVIO OS"</formula>
    </cfRule>
  </conditionalFormatting>
  <conditionalFormatting sqref="T1039">
    <cfRule type="expression" dxfId="3" priority="6463">
      <formula>$T1039="FINALIZADO"</formula>
    </cfRule>
  </conditionalFormatting>
  <conditionalFormatting sqref="T1039">
    <cfRule type="expression" dxfId="1" priority="6464">
      <formula>$T1039=""</formula>
    </cfRule>
  </conditionalFormatting>
  <conditionalFormatting sqref="T1039">
    <cfRule type="expression" dxfId="2" priority="6465">
      <formula>$T1039="ENVIO OS"</formula>
    </cfRule>
  </conditionalFormatting>
  <conditionalFormatting sqref="T1039">
    <cfRule type="expression" dxfId="4" priority="6466">
      <formula>$T1039="REINGRESO FINALIZADO"</formula>
    </cfRule>
  </conditionalFormatting>
  <conditionalFormatting sqref="T1039">
    <cfRule type="expression" dxfId="2" priority="6467">
      <formula>$T1039="ENVIO OS N2"</formula>
    </cfRule>
  </conditionalFormatting>
  <conditionalFormatting sqref="T1039">
    <cfRule type="expression" dxfId="2" priority="6468">
      <formula>$T1039="ENVIO OS N1"</formula>
    </cfRule>
  </conditionalFormatting>
  <conditionalFormatting sqref="T1046">
    <cfRule type="expression" dxfId="0" priority="6469">
      <formula>$T1046="FINALIZADO"</formula>
    </cfRule>
  </conditionalFormatting>
  <conditionalFormatting sqref="T1046">
    <cfRule type="expression" dxfId="1" priority="6470">
      <formula>$T1046=""</formula>
    </cfRule>
  </conditionalFormatting>
  <conditionalFormatting sqref="T1046">
    <cfRule type="expression" dxfId="2" priority="6471">
      <formula>$T1046="ENVIO OS"</formula>
    </cfRule>
  </conditionalFormatting>
  <conditionalFormatting sqref="T1046">
    <cfRule type="expression" dxfId="3" priority="6472">
      <formula>$T1046="FINALIZADO"</formula>
    </cfRule>
  </conditionalFormatting>
  <conditionalFormatting sqref="T1046">
    <cfRule type="expression" dxfId="1" priority="6473">
      <formula>$T1046=""</formula>
    </cfRule>
  </conditionalFormatting>
  <conditionalFormatting sqref="T1046">
    <cfRule type="expression" dxfId="2" priority="6474">
      <formula>$T1046="ENVIO OS"</formula>
    </cfRule>
  </conditionalFormatting>
  <conditionalFormatting sqref="T1046">
    <cfRule type="expression" dxfId="4" priority="6475">
      <formula>$T1046="REINGRESO FINALIZADO"</formula>
    </cfRule>
  </conditionalFormatting>
  <conditionalFormatting sqref="T1046">
    <cfRule type="expression" dxfId="2" priority="6476">
      <formula>$T1046="ENVIO OS N2"</formula>
    </cfRule>
  </conditionalFormatting>
  <conditionalFormatting sqref="T1046">
    <cfRule type="expression" dxfId="2" priority="6477">
      <formula>$T1046="ENVIO OS N1"</formula>
    </cfRule>
  </conditionalFormatting>
  <conditionalFormatting sqref="T1047">
    <cfRule type="expression" dxfId="0" priority="6478">
      <formula>$T1047="FINALIZADO"</formula>
    </cfRule>
  </conditionalFormatting>
  <conditionalFormatting sqref="T1047">
    <cfRule type="expression" dxfId="1" priority="6479">
      <formula>$T1047=""</formula>
    </cfRule>
  </conditionalFormatting>
  <conditionalFormatting sqref="T1047">
    <cfRule type="expression" dxfId="2" priority="6480">
      <formula>$T1047="ENVIO OS"</formula>
    </cfRule>
  </conditionalFormatting>
  <conditionalFormatting sqref="T1047">
    <cfRule type="expression" dxfId="3" priority="6481">
      <formula>$T1047="FINALIZADO"</formula>
    </cfRule>
  </conditionalFormatting>
  <conditionalFormatting sqref="T1047">
    <cfRule type="expression" dxfId="1" priority="6482">
      <formula>$T1047=""</formula>
    </cfRule>
  </conditionalFormatting>
  <conditionalFormatting sqref="T1047">
    <cfRule type="expression" dxfId="2" priority="6483">
      <formula>$T1047="ENVIO OS"</formula>
    </cfRule>
  </conditionalFormatting>
  <conditionalFormatting sqref="T1047">
    <cfRule type="expression" dxfId="4" priority="6484">
      <formula>$T1047="REINGRESO FINALIZADO"</formula>
    </cfRule>
  </conditionalFormatting>
  <conditionalFormatting sqref="T1047">
    <cfRule type="expression" dxfId="2" priority="6485">
      <formula>$T1047="ENVIO OS N2"</formula>
    </cfRule>
  </conditionalFormatting>
  <conditionalFormatting sqref="T1047">
    <cfRule type="expression" dxfId="2" priority="6486">
      <formula>$T1047="ENVIO OS N1"</formula>
    </cfRule>
  </conditionalFormatting>
  <conditionalFormatting sqref="C1055">
    <cfRule type="expression" dxfId="3" priority="6487">
      <formula>$T1055="FINALIZADO"</formula>
    </cfRule>
  </conditionalFormatting>
  <conditionalFormatting sqref="C1055">
    <cfRule type="expression" dxfId="1" priority="6488">
      <formula>$T1055=""</formula>
    </cfRule>
  </conditionalFormatting>
  <conditionalFormatting sqref="C1055">
    <cfRule type="expression" dxfId="2" priority="6489">
      <formula>$T1055="ENVIO OS"</formula>
    </cfRule>
  </conditionalFormatting>
  <conditionalFormatting sqref="C1055">
    <cfRule type="expression" dxfId="4" priority="6490">
      <formula>$T1055="REINGRESO FINALIZADO"</formula>
    </cfRule>
  </conditionalFormatting>
  <conditionalFormatting sqref="C1055">
    <cfRule type="expression" dxfId="2" priority="6491">
      <formula>$T1055="ENVIO OS N2"</formula>
    </cfRule>
  </conditionalFormatting>
  <conditionalFormatting sqref="C1055">
    <cfRule type="expression" dxfId="2" priority="6492">
      <formula>$T1055="ENVIO OS N1"</formula>
    </cfRule>
  </conditionalFormatting>
  <conditionalFormatting sqref="F1053:K1053">
    <cfRule type="expression" dxfId="3" priority="6493">
      <formula>$T1053="FINALIZADO"</formula>
    </cfRule>
  </conditionalFormatting>
  <conditionalFormatting sqref="F1053:K1053">
    <cfRule type="expression" dxfId="1" priority="6494">
      <formula>$T1053=""</formula>
    </cfRule>
  </conditionalFormatting>
  <conditionalFormatting sqref="F1053:K1053">
    <cfRule type="expression" dxfId="2" priority="6495">
      <formula>$T1053="ENVIO OS"</formula>
    </cfRule>
  </conditionalFormatting>
  <conditionalFormatting sqref="F1053:I1053">
    <cfRule type="expression" dxfId="4" priority="6496">
      <formula>$T1053="REINGRESO FINALIZADO"</formula>
    </cfRule>
  </conditionalFormatting>
  <conditionalFormatting sqref="F1053:I1053">
    <cfRule type="expression" dxfId="2" priority="6497">
      <formula>$T1053="ENVIO OS N2"</formula>
    </cfRule>
  </conditionalFormatting>
  <conditionalFormatting sqref="F1053:I1053">
    <cfRule type="expression" dxfId="2" priority="6498">
      <formula>$T1053="ENVIO OS N1"</formula>
    </cfRule>
  </conditionalFormatting>
  <conditionalFormatting sqref="AC1053:AD1053">
    <cfRule type="expression" dxfId="3" priority="6499">
      <formula>$T1053="FINALIZADO"</formula>
    </cfRule>
  </conditionalFormatting>
  <conditionalFormatting sqref="AC1053:AD1053">
    <cfRule type="expression" dxfId="1" priority="6500">
      <formula>$T1053=""</formula>
    </cfRule>
  </conditionalFormatting>
  <conditionalFormatting sqref="AC1053:AD1053">
    <cfRule type="expression" dxfId="2" priority="6501">
      <formula>$T1053="ENVIO OS"</formula>
    </cfRule>
  </conditionalFormatting>
  <conditionalFormatting sqref="AC1053:AD1053">
    <cfRule type="expression" dxfId="4" priority="6502">
      <formula>$T1053="REINGRESO FINALIZADO"</formula>
    </cfRule>
  </conditionalFormatting>
  <conditionalFormatting sqref="AC1053:AD1053">
    <cfRule type="expression" dxfId="2" priority="6503">
      <formula>$T1053="ENVIO OS N2"</formula>
    </cfRule>
  </conditionalFormatting>
  <conditionalFormatting sqref="AC1053:AD1053">
    <cfRule type="expression" dxfId="2" priority="6504">
      <formula>$T1053="ENVIO OS N1"</formula>
    </cfRule>
  </conditionalFormatting>
  <conditionalFormatting sqref="J1053">
    <cfRule type="expression" dxfId="2" priority="6505">
      <formula>$T1053="PEDIDO COMERCIAL"</formula>
    </cfRule>
  </conditionalFormatting>
  <conditionalFormatting sqref="J1053">
    <cfRule type="expression" dxfId="4" priority="6506">
      <formula>$T1053="REINGRESO FINALIZADO"</formula>
    </cfRule>
  </conditionalFormatting>
  <conditionalFormatting sqref="J1053">
    <cfRule type="expression" dxfId="2" priority="6507">
      <formula>$T1053="ENVIO OS N2"</formula>
    </cfRule>
  </conditionalFormatting>
  <conditionalFormatting sqref="J1053">
    <cfRule type="expression" dxfId="2" priority="6508">
      <formula>$T1053="ENVIO OS N1"</formula>
    </cfRule>
  </conditionalFormatting>
  <conditionalFormatting sqref="M1053">
    <cfRule type="expression" dxfId="3" priority="6509">
      <formula>$T1053="FINALIZADO"</formula>
    </cfRule>
  </conditionalFormatting>
  <conditionalFormatting sqref="M1053">
    <cfRule type="expression" dxfId="1" priority="6510">
      <formula>$T1053=""</formula>
    </cfRule>
  </conditionalFormatting>
  <conditionalFormatting sqref="M1053">
    <cfRule type="expression" dxfId="2" priority="6511">
      <formula>$T1053="ENVIO OS"</formula>
    </cfRule>
  </conditionalFormatting>
  <conditionalFormatting sqref="M1053">
    <cfRule type="expression" dxfId="4" priority="6512">
      <formula>$T1053="REINGRESO FINALIZADO"</formula>
    </cfRule>
  </conditionalFormatting>
  <conditionalFormatting sqref="M1053">
    <cfRule type="expression" dxfId="2" priority="6513">
      <formula>$T1053="ENVIO OS N2"</formula>
    </cfRule>
  </conditionalFormatting>
  <conditionalFormatting sqref="M1053">
    <cfRule type="expression" dxfId="2" priority="6514">
      <formula>$T1053="ENVIO OS N1"</formula>
    </cfRule>
  </conditionalFormatting>
  <conditionalFormatting sqref="AC1053:AD1053">
    <cfRule type="expression" dxfId="3" priority="6515">
      <formula>$T1053="FINALIZADO"</formula>
    </cfRule>
  </conditionalFormatting>
  <conditionalFormatting sqref="AC1053:AD1053">
    <cfRule type="expression" dxfId="1" priority="6516">
      <formula>$T1053=""</formula>
    </cfRule>
  </conditionalFormatting>
  <conditionalFormatting sqref="AC1053:AD1053">
    <cfRule type="expression" dxfId="2" priority="6517">
      <formula>$T1053="ENVIO OS"</formula>
    </cfRule>
  </conditionalFormatting>
  <conditionalFormatting sqref="AC1053:AD1053">
    <cfRule type="expression" dxfId="4" priority="6518">
      <formula>$T1053="REINGRESO FINALIZADO"</formula>
    </cfRule>
  </conditionalFormatting>
  <conditionalFormatting sqref="AC1053:AD1053">
    <cfRule type="expression" dxfId="2" priority="6519">
      <formula>$T1053="ENVIO OS N2"</formula>
    </cfRule>
  </conditionalFormatting>
  <conditionalFormatting sqref="AC1053:AD1053">
    <cfRule type="expression" dxfId="2" priority="6520">
      <formula>$T1053="ENVIO OS N1"</formula>
    </cfRule>
  </conditionalFormatting>
  <conditionalFormatting sqref="J1053">
    <cfRule type="expression" dxfId="2" priority="6521">
      <formula>$T1053="PEDIDO COMERCIAL"</formula>
    </cfRule>
  </conditionalFormatting>
  <conditionalFormatting sqref="J1053">
    <cfRule type="expression" dxfId="4" priority="6522">
      <formula>$T1053="REINGRESO FINALIZADO"</formula>
    </cfRule>
  </conditionalFormatting>
  <conditionalFormatting sqref="J1053">
    <cfRule type="expression" dxfId="2" priority="6523">
      <formula>$T1053="ENVIO OS N2"</formula>
    </cfRule>
  </conditionalFormatting>
  <conditionalFormatting sqref="J1053">
    <cfRule type="expression" dxfId="2" priority="6524">
      <formula>$T1053="ENVIO OS N1"</formula>
    </cfRule>
  </conditionalFormatting>
  <conditionalFormatting sqref="N1053">
    <cfRule type="expression" dxfId="3" priority="6525">
      <formula>$T1053="FINALIZADO"</formula>
    </cfRule>
  </conditionalFormatting>
  <conditionalFormatting sqref="N1053">
    <cfRule type="expression" dxfId="1" priority="6526">
      <formula>$T1053=""</formula>
    </cfRule>
  </conditionalFormatting>
  <conditionalFormatting sqref="N1053">
    <cfRule type="expression" dxfId="2" priority="6527">
      <formula>$T1053="ENVIO OS"</formula>
    </cfRule>
  </conditionalFormatting>
  <conditionalFormatting sqref="N1053">
    <cfRule type="expression" dxfId="4" priority="6528">
      <formula>$T1053="REINGRESO FINALIZADO"</formula>
    </cfRule>
  </conditionalFormatting>
  <conditionalFormatting sqref="N1053">
    <cfRule type="expression" dxfId="2" priority="6529">
      <formula>$T1053="ENVIO OS N2"</formula>
    </cfRule>
  </conditionalFormatting>
  <conditionalFormatting sqref="N1053">
    <cfRule type="expression" dxfId="2" priority="6530">
      <formula>$T1053="ENVIO OS N1"</formula>
    </cfRule>
  </conditionalFormatting>
  <conditionalFormatting sqref="J1053">
    <cfRule type="expression" dxfId="6" priority="6531">
      <formula>$T1053="PEDIDO COMERCIAL"</formula>
    </cfRule>
  </conditionalFormatting>
  <conditionalFormatting sqref="J1053">
    <cfRule type="expression" dxfId="4" priority="6532">
      <formula>$T1053="REINGRESO FINALIZADO"</formula>
    </cfRule>
  </conditionalFormatting>
  <conditionalFormatting sqref="J1053">
    <cfRule type="expression" dxfId="2" priority="6533">
      <formula>$T1053="ENVIO OS N2"</formula>
    </cfRule>
  </conditionalFormatting>
  <conditionalFormatting sqref="J1053">
    <cfRule type="expression" dxfId="2" priority="6534">
      <formula>$T1053="ENVIO OS N1"</formula>
    </cfRule>
  </conditionalFormatting>
  <conditionalFormatting sqref="O1053">
    <cfRule type="expression" dxfId="3" priority="6535">
      <formula>$T1053="FINALIZADO"</formula>
    </cfRule>
  </conditionalFormatting>
  <conditionalFormatting sqref="O1053">
    <cfRule type="expression" dxfId="1" priority="6536">
      <formula>$T1053=""</formula>
    </cfRule>
  </conditionalFormatting>
  <conditionalFormatting sqref="O1053">
    <cfRule type="expression" dxfId="2" priority="6537">
      <formula>$T1053="ENVIO OS"</formula>
    </cfRule>
  </conditionalFormatting>
  <conditionalFormatting sqref="O1053">
    <cfRule type="expression" dxfId="4" priority="6538">
      <formula>$T1053="REINGRESO FINALIZADO"</formula>
    </cfRule>
  </conditionalFormatting>
  <conditionalFormatting sqref="O1053">
    <cfRule type="expression" dxfId="2" priority="6539">
      <formula>$T1053="ENVIO OS N2"</formula>
    </cfRule>
  </conditionalFormatting>
  <conditionalFormatting sqref="O1053">
    <cfRule type="expression" dxfId="2" priority="6540">
      <formula>$T1053="ENVIO OS N1"</formula>
    </cfRule>
  </conditionalFormatting>
  <conditionalFormatting sqref="O1053">
    <cfRule type="expression" dxfId="3" priority="6541">
      <formula>$T1053="FINALIZADO"</formula>
    </cfRule>
  </conditionalFormatting>
  <conditionalFormatting sqref="O1053">
    <cfRule type="expression" dxfId="1" priority="6542">
      <formula>$T1053=""</formula>
    </cfRule>
  </conditionalFormatting>
  <conditionalFormatting sqref="O1053">
    <cfRule type="expression" dxfId="2" priority="6543">
      <formula>$T1053="ENVIO OS"</formula>
    </cfRule>
  </conditionalFormatting>
  <conditionalFormatting sqref="O1053">
    <cfRule type="expression" dxfId="4" priority="6544">
      <formula>$T1053="REINGRESO FINALIZADO"</formula>
    </cfRule>
  </conditionalFormatting>
  <conditionalFormatting sqref="O1053">
    <cfRule type="expression" dxfId="2" priority="6545">
      <formula>$T1053="ENVIO OS N2"</formula>
    </cfRule>
  </conditionalFormatting>
  <conditionalFormatting sqref="O1053">
    <cfRule type="expression" dxfId="2" priority="6546">
      <formula>$T1053="ENVIO OS N1"</formula>
    </cfRule>
  </conditionalFormatting>
  <conditionalFormatting sqref="AC1053:AD1053">
    <cfRule type="expression" dxfId="3" priority="6547">
      <formula>$T1053="FINALIZADO"</formula>
    </cfRule>
  </conditionalFormatting>
  <conditionalFormatting sqref="AC1053:AD1053">
    <cfRule type="expression" dxfId="1" priority="6548">
      <formula>$T1053=""</formula>
    </cfRule>
  </conditionalFormatting>
  <conditionalFormatting sqref="AC1053:AD1053">
    <cfRule type="expression" dxfId="2" priority="6549">
      <formula>$T1053="ENVIO OS"</formula>
    </cfRule>
  </conditionalFormatting>
  <conditionalFormatting sqref="AC1053:AD1053">
    <cfRule type="expression" dxfId="4" priority="6550">
      <formula>$T1053="REINGRESO FINALIZADO"</formula>
    </cfRule>
  </conditionalFormatting>
  <conditionalFormatting sqref="AC1053:AD1053">
    <cfRule type="expression" dxfId="2" priority="6551">
      <formula>$T1053="ENVIO OS N2"</formula>
    </cfRule>
  </conditionalFormatting>
  <conditionalFormatting sqref="AC1053:AD1053">
    <cfRule type="expression" dxfId="2" priority="6552">
      <formula>$T1053="ENVIO OS N1"</formula>
    </cfRule>
  </conditionalFormatting>
  <conditionalFormatting sqref="J1053">
    <cfRule type="expression" dxfId="2" priority="6553">
      <formula>$T1053="PEDIDO COMERCIAL"</formula>
    </cfRule>
  </conditionalFormatting>
  <conditionalFormatting sqref="J1053">
    <cfRule type="expression" dxfId="4" priority="6554">
      <formula>$T1053="REINGRESO FINALIZADO"</formula>
    </cfRule>
  </conditionalFormatting>
  <conditionalFormatting sqref="J1053">
    <cfRule type="expression" dxfId="2" priority="6555">
      <formula>$T1053="ENVIO OS N2"</formula>
    </cfRule>
  </conditionalFormatting>
  <conditionalFormatting sqref="J1053">
    <cfRule type="expression" dxfId="2" priority="6556">
      <formula>$T1053="ENVIO OS N1"</formula>
    </cfRule>
  </conditionalFormatting>
  <conditionalFormatting sqref="M1053">
    <cfRule type="expression" dxfId="3" priority="6557">
      <formula>$T1053="FINALIZADO"</formula>
    </cfRule>
  </conditionalFormatting>
  <conditionalFormatting sqref="M1053">
    <cfRule type="expression" dxfId="1" priority="6558">
      <formula>$T1053=""</formula>
    </cfRule>
  </conditionalFormatting>
  <conditionalFormatting sqref="M1053">
    <cfRule type="expression" dxfId="2" priority="6559">
      <formula>$T1053="ENVIO OS"</formula>
    </cfRule>
  </conditionalFormatting>
  <conditionalFormatting sqref="M1053">
    <cfRule type="expression" dxfId="4" priority="6560">
      <formula>$T1053="REINGRESO FINALIZADO"</formula>
    </cfRule>
  </conditionalFormatting>
  <conditionalFormatting sqref="M1053">
    <cfRule type="expression" dxfId="2" priority="6561">
      <formula>$T1053="ENVIO OS N2"</formula>
    </cfRule>
  </conditionalFormatting>
  <conditionalFormatting sqref="M1053">
    <cfRule type="expression" dxfId="2" priority="6562">
      <formula>$T1053="ENVIO OS N1"</formula>
    </cfRule>
  </conditionalFormatting>
  <conditionalFormatting sqref="AC1053:AD1053">
    <cfRule type="expression" dxfId="3" priority="6563">
      <formula>$T1053="FINALIZADO"</formula>
    </cfRule>
  </conditionalFormatting>
  <conditionalFormatting sqref="AC1053:AD1053">
    <cfRule type="expression" dxfId="1" priority="6564">
      <formula>$T1053=""</formula>
    </cfRule>
  </conditionalFormatting>
  <conditionalFormatting sqref="AC1053:AD1053">
    <cfRule type="expression" dxfId="2" priority="6565">
      <formula>$T1053="ENVIO OS"</formula>
    </cfRule>
  </conditionalFormatting>
  <conditionalFormatting sqref="AC1053:AD1053">
    <cfRule type="expression" dxfId="4" priority="6566">
      <formula>$T1053="REINGRESO FINALIZADO"</formula>
    </cfRule>
  </conditionalFormatting>
  <conditionalFormatting sqref="AC1053:AD1053">
    <cfRule type="expression" dxfId="2" priority="6567">
      <formula>$T1053="ENVIO OS N2"</formula>
    </cfRule>
  </conditionalFormatting>
  <conditionalFormatting sqref="AC1053:AD1053">
    <cfRule type="expression" dxfId="2" priority="6568">
      <formula>$T1053="ENVIO OS N1"</formula>
    </cfRule>
  </conditionalFormatting>
  <conditionalFormatting sqref="J1053">
    <cfRule type="expression" dxfId="2" priority="6569">
      <formula>$T1053="PEDIDO COMERCIAL"</formula>
    </cfRule>
  </conditionalFormatting>
  <conditionalFormatting sqref="J1053">
    <cfRule type="expression" dxfId="4" priority="6570">
      <formula>$T1053="REINGRESO FINALIZADO"</formula>
    </cfRule>
  </conditionalFormatting>
  <conditionalFormatting sqref="J1053">
    <cfRule type="expression" dxfId="2" priority="6571">
      <formula>$T1053="ENVIO OS N2"</formula>
    </cfRule>
  </conditionalFormatting>
  <conditionalFormatting sqref="J1053">
    <cfRule type="expression" dxfId="2" priority="6572">
      <formula>$T1053="ENVIO OS N1"</formula>
    </cfRule>
  </conditionalFormatting>
  <conditionalFormatting sqref="N1053">
    <cfRule type="expression" dxfId="3" priority="6573">
      <formula>$T1053="FINALIZADO"</formula>
    </cfRule>
  </conditionalFormatting>
  <conditionalFormatting sqref="N1053">
    <cfRule type="expression" dxfId="1" priority="6574">
      <formula>$T1053=""</formula>
    </cfRule>
  </conditionalFormatting>
  <conditionalFormatting sqref="N1053">
    <cfRule type="expression" dxfId="2" priority="6575">
      <formula>$T1053="ENVIO OS"</formula>
    </cfRule>
  </conditionalFormatting>
  <conditionalFormatting sqref="N1053">
    <cfRule type="expression" dxfId="4" priority="6576">
      <formula>$T1053="REINGRESO FINALIZADO"</formula>
    </cfRule>
  </conditionalFormatting>
  <conditionalFormatting sqref="N1053">
    <cfRule type="expression" dxfId="2" priority="6577">
      <formula>$T1053="ENVIO OS N2"</formula>
    </cfRule>
  </conditionalFormatting>
  <conditionalFormatting sqref="N1053">
    <cfRule type="expression" dxfId="2" priority="6578">
      <formula>$T1053="ENVIO OS N1"</formula>
    </cfRule>
  </conditionalFormatting>
  <conditionalFormatting sqref="J1053">
    <cfRule type="expression" dxfId="6" priority="6579">
      <formula>$T1053="PEDIDO COMERCIAL"</formula>
    </cfRule>
  </conditionalFormatting>
  <conditionalFormatting sqref="J1053">
    <cfRule type="expression" dxfId="4" priority="6580">
      <formula>$T1053="REINGRESO FINALIZADO"</formula>
    </cfRule>
  </conditionalFormatting>
  <conditionalFormatting sqref="J1053">
    <cfRule type="expression" dxfId="2" priority="6581">
      <formula>$T1053="ENVIO OS N2"</formula>
    </cfRule>
  </conditionalFormatting>
  <conditionalFormatting sqref="J1053">
    <cfRule type="expression" dxfId="2" priority="6582">
      <formula>$T1053="ENVIO OS N1"</formula>
    </cfRule>
  </conditionalFormatting>
  <conditionalFormatting sqref="AB1053">
    <cfRule type="expression" dxfId="3" priority="6583">
      <formula>$T1053="FINALIZADO"</formula>
    </cfRule>
  </conditionalFormatting>
  <conditionalFormatting sqref="AB1053">
    <cfRule type="expression" dxfId="1" priority="6584">
      <formula>$T1053=""</formula>
    </cfRule>
  </conditionalFormatting>
  <conditionalFormatting sqref="AB1053">
    <cfRule type="expression" dxfId="2" priority="6585">
      <formula>$T1053="ENVIO OS"</formula>
    </cfRule>
  </conditionalFormatting>
  <conditionalFormatting sqref="AB1053">
    <cfRule type="expression" dxfId="4" priority="6586">
      <formula>$T1053="REINGRESO FINALIZADO"</formula>
    </cfRule>
  </conditionalFormatting>
  <conditionalFormatting sqref="AB1053">
    <cfRule type="expression" dxfId="2" priority="6587">
      <formula>$T1053="ENVIO OS N2"</formula>
    </cfRule>
  </conditionalFormatting>
  <conditionalFormatting sqref="AB1053">
    <cfRule type="expression" dxfId="2" priority="6588">
      <formula>$T1053="ENVIO OS N1"</formula>
    </cfRule>
  </conditionalFormatting>
  <conditionalFormatting sqref="X1053">
    <cfRule type="expression" dxfId="2" priority="6589">
      <formula>$T1053="PEDIDO COMERCIAL"</formula>
    </cfRule>
  </conditionalFormatting>
  <conditionalFormatting sqref="X1053">
    <cfRule type="expression" dxfId="4" priority="6590">
      <formula>$T1053="REINGRESO FINALIZADO"</formula>
    </cfRule>
  </conditionalFormatting>
  <conditionalFormatting sqref="X1053">
    <cfRule type="expression" dxfId="2" priority="6591">
      <formula>$T1053="ENVIO OS N2"</formula>
    </cfRule>
  </conditionalFormatting>
  <conditionalFormatting sqref="X1053">
    <cfRule type="expression" dxfId="2" priority="6592">
      <formula>$T1053="ENVIO OS N1"</formula>
    </cfRule>
  </conditionalFormatting>
  <conditionalFormatting sqref="U1053:Z1053">
    <cfRule type="expression" dxfId="3" priority="6593">
      <formula>$T1053="FINALIZADO"</formula>
    </cfRule>
  </conditionalFormatting>
  <conditionalFormatting sqref="U1053:Z1053">
    <cfRule type="expression" dxfId="1" priority="6594">
      <formula>$T1053=""</formula>
    </cfRule>
  </conditionalFormatting>
  <conditionalFormatting sqref="U1053:Z1053">
    <cfRule type="expression" dxfId="2" priority="6595">
      <formula>$T1053="ENVIO OS"</formula>
    </cfRule>
  </conditionalFormatting>
  <conditionalFormatting sqref="U1053:W1053">
    <cfRule type="expression" dxfId="4" priority="6596">
      <formula>$T1053="REINGRESO FINALIZADO"</formula>
    </cfRule>
  </conditionalFormatting>
  <conditionalFormatting sqref="U1053:W1053">
    <cfRule type="expression" dxfId="2" priority="6597">
      <formula>$T1053="ENVIO OS N2"</formula>
    </cfRule>
  </conditionalFormatting>
  <conditionalFormatting sqref="U1053:W1053">
    <cfRule type="expression" dxfId="2" priority="6598">
      <formula>$T1053="ENVIO OS N1"</formula>
    </cfRule>
  </conditionalFormatting>
  <conditionalFormatting sqref="X1053">
    <cfRule type="expression" dxfId="2" priority="6599">
      <formula>$T1053="PEDIDO COMERCIAL"</formula>
    </cfRule>
  </conditionalFormatting>
  <conditionalFormatting sqref="X1053">
    <cfRule type="expression" dxfId="4" priority="6600">
      <formula>$T1053="REINGRESO FINALIZADO"</formula>
    </cfRule>
  </conditionalFormatting>
  <conditionalFormatting sqref="X1053">
    <cfRule type="expression" dxfId="2" priority="6601">
      <formula>$T1053="ENVIO OS N2"</formula>
    </cfRule>
  </conditionalFormatting>
  <conditionalFormatting sqref="X1053">
    <cfRule type="expression" dxfId="2" priority="6602">
      <formula>$T1053="ENVIO OS N1"</formula>
    </cfRule>
  </conditionalFormatting>
  <conditionalFormatting sqref="X1053">
    <cfRule type="expression" dxfId="6" priority="6603">
      <formula>$T1053="PEDIDO COMERCIAL"</formula>
    </cfRule>
  </conditionalFormatting>
  <conditionalFormatting sqref="X1053">
    <cfRule type="expression" dxfId="4" priority="6604">
      <formula>$T1053="REINGRESO FINALIZADO"</formula>
    </cfRule>
  </conditionalFormatting>
  <conditionalFormatting sqref="X1053">
    <cfRule type="expression" dxfId="2" priority="6605">
      <formula>$T1053="ENVIO OS N2"</formula>
    </cfRule>
  </conditionalFormatting>
  <conditionalFormatting sqref="X1053">
    <cfRule type="expression" dxfId="2" priority="6606">
      <formula>$T1053="ENVIO OS N1"</formula>
    </cfRule>
  </conditionalFormatting>
  <conditionalFormatting sqref="T1053">
    <cfRule type="expression" dxfId="0" priority="6607">
      <formula>$T1053="FINALIZADO"</formula>
    </cfRule>
  </conditionalFormatting>
  <conditionalFormatting sqref="T1053">
    <cfRule type="expression" dxfId="1" priority="6608">
      <formula>$T1053=""</formula>
    </cfRule>
  </conditionalFormatting>
  <conditionalFormatting sqref="T1053">
    <cfRule type="expression" dxfId="2" priority="6609">
      <formula>$T1053="ENVIO OS"</formula>
    </cfRule>
  </conditionalFormatting>
  <conditionalFormatting sqref="T1053">
    <cfRule type="expression" dxfId="3" priority="6610">
      <formula>$T1053="FINALIZADO"</formula>
    </cfRule>
  </conditionalFormatting>
  <conditionalFormatting sqref="T1053">
    <cfRule type="expression" dxfId="1" priority="6611">
      <formula>$T1053=""</formula>
    </cfRule>
  </conditionalFormatting>
  <conditionalFormatting sqref="T1053">
    <cfRule type="expression" dxfId="2" priority="6612">
      <formula>$T1053="ENVIO OS"</formula>
    </cfRule>
  </conditionalFormatting>
  <conditionalFormatting sqref="T1053">
    <cfRule type="expression" dxfId="4" priority="6613">
      <formula>$T1053="REINGRESO FINALIZADO"</formula>
    </cfRule>
  </conditionalFormatting>
  <conditionalFormatting sqref="T1053">
    <cfRule type="expression" dxfId="2" priority="6614">
      <formula>$T1053="ENVIO OS N2"</formula>
    </cfRule>
  </conditionalFormatting>
  <conditionalFormatting sqref="T1053">
    <cfRule type="expression" dxfId="2" priority="6615">
      <formula>$T1053="ENVIO OS N1"</formula>
    </cfRule>
  </conditionalFormatting>
  <conditionalFormatting sqref="O1054">
    <cfRule type="expression" dxfId="0" priority="6616">
      <formula>$T1054="FINALIZADO"</formula>
    </cfRule>
  </conditionalFormatting>
  <conditionalFormatting sqref="O1054">
    <cfRule type="expression" dxfId="1" priority="6617">
      <formula>$T1054=""</formula>
    </cfRule>
  </conditionalFormatting>
  <conditionalFormatting sqref="O1054">
    <cfRule type="expression" dxfId="2" priority="6618">
      <formula>$T1054="ENVIO OS"</formula>
    </cfRule>
  </conditionalFormatting>
  <conditionalFormatting sqref="A1054">
    <cfRule type="expression" dxfId="0" priority="6619">
      <formula>$T1054="FINALIZADO"</formula>
    </cfRule>
  </conditionalFormatting>
  <conditionalFormatting sqref="A1054">
    <cfRule type="expression" dxfId="1" priority="6620">
      <formula>$T1054=""</formula>
    </cfRule>
  </conditionalFormatting>
  <conditionalFormatting sqref="A1054">
    <cfRule type="expression" dxfId="2" priority="6621">
      <formula>$T1054="ENVIO OS"</formula>
    </cfRule>
  </conditionalFormatting>
  <conditionalFormatting sqref="U1054">
    <cfRule type="expression" dxfId="0" priority="6622">
      <formula>$T1054="FINALIZADO"</formula>
    </cfRule>
  </conditionalFormatting>
  <conditionalFormatting sqref="U1054">
    <cfRule type="expression" dxfId="1" priority="6623">
      <formula>$T1054=""</formula>
    </cfRule>
  </conditionalFormatting>
  <conditionalFormatting sqref="U1054">
    <cfRule type="expression" dxfId="2" priority="6624">
      <formula>$T1054="ENVIO OS"</formula>
    </cfRule>
  </conditionalFormatting>
  <conditionalFormatting sqref="M1054">
    <cfRule type="expression" dxfId="3" priority="6625">
      <formula>$T1054="FINALIZADO"</formula>
    </cfRule>
  </conditionalFormatting>
  <conditionalFormatting sqref="M1054">
    <cfRule type="expression" dxfId="1" priority="6626">
      <formula>$T1054=""</formula>
    </cfRule>
  </conditionalFormatting>
  <conditionalFormatting sqref="M1054">
    <cfRule type="expression" dxfId="2" priority="6627">
      <formula>$T1054="ENVIO OS"</formula>
    </cfRule>
  </conditionalFormatting>
  <conditionalFormatting sqref="M1054">
    <cfRule type="expression" dxfId="4" priority="6628">
      <formula>$T1054="REINGRESO FINALIZADO"</formula>
    </cfRule>
  </conditionalFormatting>
  <conditionalFormatting sqref="M1054">
    <cfRule type="expression" dxfId="2" priority="6629">
      <formula>$T1054="ENVIO OS N2"</formula>
    </cfRule>
  </conditionalFormatting>
  <conditionalFormatting sqref="M1054">
    <cfRule type="expression" dxfId="2" priority="6630">
      <formula>$T1054="ENVIO OS N1"</formula>
    </cfRule>
  </conditionalFormatting>
  <conditionalFormatting sqref="O1054:P1054 R1054:AB1054">
    <cfRule type="expression" dxfId="3" priority="6631">
      <formula>$T1054="FINALIZADO"</formula>
    </cfRule>
  </conditionalFormatting>
  <conditionalFormatting sqref="O1054:P1054 R1054:AB1054">
    <cfRule type="expression" dxfId="1" priority="6632">
      <formula>$T1054=""</formula>
    </cfRule>
  </conditionalFormatting>
  <conditionalFormatting sqref="O1054:P1054 R1054:AB1054">
    <cfRule type="expression" dxfId="2" priority="6633">
      <formula>$T1054="ENVIO OS"</formula>
    </cfRule>
  </conditionalFormatting>
  <conditionalFormatting sqref="AC1054:AD1054">
    <cfRule type="expression" dxfId="4" priority="6634">
      <formula>$T1054="REINGRESO FINALIZADO"</formula>
    </cfRule>
  </conditionalFormatting>
  <conditionalFormatting sqref="AC1054:AD1054">
    <cfRule type="expression" dxfId="2" priority="6635">
      <formula>$T1054="ENVIO OS N2"</formula>
    </cfRule>
  </conditionalFormatting>
  <conditionalFormatting sqref="AC1054:AD1054">
    <cfRule type="expression" dxfId="2" priority="6636">
      <formula>$T1054="ENVIO OS N1"</formula>
    </cfRule>
  </conditionalFormatting>
  <conditionalFormatting sqref="X1054">
    <cfRule type="expression" dxfId="2" priority="6637">
      <formula>$T1054="PEDIDO COMERCIAL"</formula>
    </cfRule>
  </conditionalFormatting>
  <conditionalFormatting sqref="X1054">
    <cfRule type="expression" dxfId="4" priority="6638">
      <formula>$T1054="REINGRESO FINALIZADO"</formula>
    </cfRule>
  </conditionalFormatting>
  <conditionalFormatting sqref="X1054">
    <cfRule type="expression" dxfId="2" priority="6639">
      <formula>$T1054="ENVIO OS N2"</formula>
    </cfRule>
  </conditionalFormatting>
  <conditionalFormatting sqref="X1054">
    <cfRule type="expression" dxfId="2" priority="6640">
      <formula>$T1054="ENVIO OS N1"</formula>
    </cfRule>
  </conditionalFormatting>
  <conditionalFormatting sqref="N1054">
    <cfRule type="expression" dxfId="3" priority="6641">
      <formula>$T1054="FINALIZADO"</formula>
    </cfRule>
  </conditionalFormatting>
  <conditionalFormatting sqref="N1054">
    <cfRule type="expression" dxfId="1" priority="6642">
      <formula>$T1054=""</formula>
    </cfRule>
  </conditionalFormatting>
  <conditionalFormatting sqref="N1054">
    <cfRule type="expression" dxfId="2" priority="6643">
      <formula>$T1054="ENVIO OS"</formula>
    </cfRule>
  </conditionalFormatting>
  <conditionalFormatting sqref="N1054">
    <cfRule type="expression" dxfId="4" priority="6644">
      <formula>$T1054="REINGRESO FINALIZADO"</formula>
    </cfRule>
  </conditionalFormatting>
  <conditionalFormatting sqref="N1054">
    <cfRule type="expression" dxfId="2" priority="6645">
      <formula>$T1054="ENVIO OS N2"</formula>
    </cfRule>
  </conditionalFormatting>
  <conditionalFormatting sqref="N1054">
    <cfRule type="expression" dxfId="2" priority="6646">
      <formula>$T1054="ENVIO OS N1"</formula>
    </cfRule>
  </conditionalFormatting>
  <conditionalFormatting sqref="C1059">
    <cfRule type="expression" dxfId="3" priority="6647">
      <formula>$T1059="FINALIZADO"</formula>
    </cfRule>
  </conditionalFormatting>
  <conditionalFormatting sqref="C1059">
    <cfRule type="expression" dxfId="1" priority="6648">
      <formula>$T1059=""</formula>
    </cfRule>
  </conditionalFormatting>
  <conditionalFormatting sqref="C1059">
    <cfRule type="expression" dxfId="2" priority="6649">
      <formula>$T1059="ENVIO OS"</formula>
    </cfRule>
  </conditionalFormatting>
  <conditionalFormatting sqref="C1059">
    <cfRule type="expression" dxfId="4" priority="6650">
      <formula>$T1059="REINGRESO FINALIZADO"</formula>
    </cfRule>
  </conditionalFormatting>
  <conditionalFormatting sqref="C1059">
    <cfRule type="expression" dxfId="2" priority="6651">
      <formula>$T1059="ENVIO OS N2"</formula>
    </cfRule>
  </conditionalFormatting>
  <conditionalFormatting sqref="C1059">
    <cfRule type="expression" dxfId="2" priority="6652">
      <formula>$T1059="ENVIO OS N1"</formula>
    </cfRule>
  </conditionalFormatting>
  <conditionalFormatting sqref="D1059:E1059">
    <cfRule type="expression" dxfId="3" priority="6653">
      <formula>$T1059="FINALIZADO"</formula>
    </cfRule>
  </conditionalFormatting>
  <conditionalFormatting sqref="D1059:E1059">
    <cfRule type="expression" dxfId="1" priority="6654">
      <formula>$T1059=""</formula>
    </cfRule>
  </conditionalFormatting>
  <conditionalFormatting sqref="D1059:E1059">
    <cfRule type="expression" dxfId="2" priority="6655">
      <formula>$T1059="ENVIO OS"</formula>
    </cfRule>
  </conditionalFormatting>
  <conditionalFormatting sqref="D1059:E1059">
    <cfRule type="expression" dxfId="4" priority="6656">
      <formula>$T1059="REINGRESO FINALIZADO"</formula>
    </cfRule>
  </conditionalFormatting>
  <conditionalFormatting sqref="D1059:E1059">
    <cfRule type="expression" dxfId="2" priority="6657">
      <formula>$T1059="ENVIO OS N2"</formula>
    </cfRule>
  </conditionalFormatting>
  <conditionalFormatting sqref="D1059:E1059">
    <cfRule type="expression" dxfId="2" priority="6658">
      <formula>$T1059="ENVIO OS N1"</formula>
    </cfRule>
  </conditionalFormatting>
  <conditionalFormatting sqref="D1059:E1059">
    <cfRule type="expression" dxfId="3" priority="6659">
      <formula>$T1059="FINALIZADO"</formula>
    </cfRule>
  </conditionalFormatting>
  <conditionalFormatting sqref="D1059:E1059">
    <cfRule type="expression" dxfId="1" priority="6660">
      <formula>$T1059=""</formula>
    </cfRule>
  </conditionalFormatting>
  <conditionalFormatting sqref="D1059:E1059">
    <cfRule type="expression" dxfId="2" priority="6661">
      <formula>$T1059="ENVIO OS"</formula>
    </cfRule>
  </conditionalFormatting>
  <conditionalFormatting sqref="D1059:E1059">
    <cfRule type="expression" dxfId="4" priority="6662">
      <formula>$T1059="REINGRESO FINALIZADO"</formula>
    </cfRule>
  </conditionalFormatting>
  <conditionalFormatting sqref="D1059:E1059">
    <cfRule type="expression" dxfId="2" priority="6663">
      <formula>$T1059="ENVIO OS N2"</formula>
    </cfRule>
  </conditionalFormatting>
  <conditionalFormatting sqref="D1059:E1059">
    <cfRule type="expression" dxfId="2" priority="6664">
      <formula>$T1059="ENVIO OS N1"</formula>
    </cfRule>
  </conditionalFormatting>
  <conditionalFormatting sqref="D1060:I1060">
    <cfRule type="expression" dxfId="3" priority="6665">
      <formula>$T1060="FINALIZADO"</formula>
    </cfRule>
  </conditionalFormatting>
  <conditionalFormatting sqref="D1060:I1060">
    <cfRule type="expression" dxfId="1" priority="6666">
      <formula>$T1060=""</formula>
    </cfRule>
  </conditionalFormatting>
  <conditionalFormatting sqref="D1060:I1060">
    <cfRule type="expression" dxfId="2" priority="6667">
      <formula>$T1060="ENVIO OS"</formula>
    </cfRule>
  </conditionalFormatting>
  <conditionalFormatting sqref="D1060:I1060">
    <cfRule type="expression" dxfId="4" priority="6668">
      <formula>$T1060="REINGRESO FINALIZADO"</formula>
    </cfRule>
  </conditionalFormatting>
  <conditionalFormatting sqref="D1060:I1060">
    <cfRule type="expression" dxfId="2" priority="6669">
      <formula>$T1060="ENVIO OS N2"</formula>
    </cfRule>
  </conditionalFormatting>
  <conditionalFormatting sqref="D1060:I1060">
    <cfRule type="expression" dxfId="2" priority="6670">
      <formula>$T1060="ENVIO OS N1"</formula>
    </cfRule>
  </conditionalFormatting>
  <conditionalFormatting sqref="D1060:I1060">
    <cfRule type="expression" dxfId="3" priority="6671">
      <formula>$T1060="FINALIZADO"</formula>
    </cfRule>
  </conditionalFormatting>
  <conditionalFormatting sqref="D1060:I1060">
    <cfRule type="expression" dxfId="1" priority="6672">
      <formula>$T1060=""</formula>
    </cfRule>
  </conditionalFormatting>
  <conditionalFormatting sqref="D1060:I1060">
    <cfRule type="expression" dxfId="2" priority="6673">
      <formula>$T1060="ENVIO OS"</formula>
    </cfRule>
  </conditionalFormatting>
  <conditionalFormatting sqref="D1060:I1060">
    <cfRule type="expression" dxfId="4" priority="6674">
      <formula>$T1060="REINGRESO FINALIZADO"</formula>
    </cfRule>
  </conditionalFormatting>
  <conditionalFormatting sqref="D1060:I1060">
    <cfRule type="expression" dxfId="2" priority="6675">
      <formula>$T1060="ENVIO OS N2"</formula>
    </cfRule>
  </conditionalFormatting>
  <conditionalFormatting sqref="D1060:I1060">
    <cfRule type="expression" dxfId="2" priority="6676">
      <formula>$T1060="ENVIO OS N1"</formula>
    </cfRule>
  </conditionalFormatting>
  <conditionalFormatting sqref="A1069">
    <cfRule type="expression" dxfId="3" priority="6677">
      <formula>$T1069="FINALIZADO"</formula>
    </cfRule>
  </conditionalFormatting>
  <conditionalFormatting sqref="A1069">
    <cfRule type="expression" dxfId="1" priority="6678">
      <formula>$T1069=""</formula>
    </cfRule>
  </conditionalFormatting>
  <conditionalFormatting sqref="A1069">
    <cfRule type="expression" dxfId="2" priority="6679">
      <formula>$T1069="ENVIO OS"</formula>
    </cfRule>
  </conditionalFormatting>
  <conditionalFormatting sqref="K1069">
    <cfRule type="expression" dxfId="4" priority="6680">
      <formula>$T1069="REINGRESO FINALIZADO"</formula>
    </cfRule>
  </conditionalFormatting>
  <conditionalFormatting sqref="K1069">
    <cfRule type="expression" dxfId="2" priority="6681">
      <formula>$T1069="ENVIO OS N2"</formula>
    </cfRule>
  </conditionalFormatting>
  <conditionalFormatting sqref="K1069">
    <cfRule type="expression" dxfId="2" priority="6682">
      <formula>$T1069="ENVIO OS N1"</formula>
    </cfRule>
  </conditionalFormatting>
  <conditionalFormatting sqref="J1069">
    <cfRule type="expression" dxfId="2" priority="6683">
      <formula>$T1069="PEDIDO COMERCIAL"</formula>
    </cfRule>
  </conditionalFormatting>
  <conditionalFormatting sqref="J1069">
    <cfRule type="expression" dxfId="4" priority="6684">
      <formula>$T1069="REINGRESO FINALIZADO"</formula>
    </cfRule>
  </conditionalFormatting>
  <conditionalFormatting sqref="J1069">
    <cfRule type="expression" dxfId="2" priority="6685">
      <formula>$T1069="ENVIO OS N2"</formula>
    </cfRule>
  </conditionalFormatting>
  <conditionalFormatting sqref="J1069">
    <cfRule type="expression" dxfId="2" priority="6686">
      <formula>$T1069="ENVIO OS N1"</formula>
    </cfRule>
  </conditionalFormatting>
  <conditionalFormatting sqref="N1069">
    <cfRule type="expression" dxfId="3" priority="6687">
      <formula>$T1069="FINALIZADO"</formula>
    </cfRule>
  </conditionalFormatting>
  <conditionalFormatting sqref="N1069">
    <cfRule type="expression" dxfId="1" priority="6688">
      <formula>$T1069=""</formula>
    </cfRule>
  </conditionalFormatting>
  <conditionalFormatting sqref="N1069">
    <cfRule type="expression" dxfId="2" priority="6689">
      <formula>$T1069="ENVIO OS"</formula>
    </cfRule>
  </conditionalFormatting>
  <conditionalFormatting sqref="N1069">
    <cfRule type="expression" dxfId="4" priority="6690">
      <formula>$T1069="REINGRESO FINALIZADO"</formula>
    </cfRule>
  </conditionalFormatting>
  <conditionalFormatting sqref="N1069">
    <cfRule type="expression" dxfId="2" priority="6691">
      <formula>$T1069="ENVIO OS N2"</formula>
    </cfRule>
  </conditionalFormatting>
  <conditionalFormatting sqref="N1069">
    <cfRule type="expression" dxfId="2" priority="6692">
      <formula>$T1069="ENVIO OS N1"</formula>
    </cfRule>
  </conditionalFormatting>
  <conditionalFormatting sqref="O1069:P1069 R1069:AB1069">
    <cfRule type="expression" dxfId="3" priority="6693">
      <formula>$T1069="FINALIZADO"</formula>
    </cfRule>
  </conditionalFormatting>
  <conditionalFormatting sqref="O1069:P1069 R1069:AB1069">
    <cfRule type="expression" dxfId="1" priority="6694">
      <formula>$T1069=""</formula>
    </cfRule>
  </conditionalFormatting>
  <conditionalFormatting sqref="O1069:P1069 R1069:AB1069">
    <cfRule type="expression" dxfId="2" priority="6695">
      <formula>$T1069="ENVIO OS"</formula>
    </cfRule>
  </conditionalFormatting>
  <conditionalFormatting sqref="AC1069:AD1069">
    <cfRule type="expression" dxfId="4" priority="6696">
      <formula>$T1069="REINGRESO FINALIZADO"</formula>
    </cfRule>
  </conditionalFormatting>
  <conditionalFormatting sqref="AC1069:AD1069">
    <cfRule type="expression" dxfId="2" priority="6697">
      <formula>$T1069="ENVIO OS N2"</formula>
    </cfRule>
  </conditionalFormatting>
  <conditionalFormatting sqref="AC1069:AD1069">
    <cfRule type="expression" dxfId="2" priority="6698">
      <formula>$T1069="ENVIO OS N1"</formula>
    </cfRule>
  </conditionalFormatting>
  <conditionalFormatting sqref="X1069">
    <cfRule type="expression" dxfId="2" priority="6699">
      <formula>$T1069="PEDIDO COMERCIAL"</formula>
    </cfRule>
  </conditionalFormatting>
  <conditionalFormatting sqref="X1069">
    <cfRule type="expression" dxfId="4" priority="6700">
      <formula>$T1069="REINGRESO FINALIZADO"</formula>
    </cfRule>
  </conditionalFormatting>
  <conditionalFormatting sqref="X1069">
    <cfRule type="expression" dxfId="2" priority="6701">
      <formula>$T1069="ENVIO OS N2"</formula>
    </cfRule>
  </conditionalFormatting>
  <conditionalFormatting sqref="X1069">
    <cfRule type="expression" dxfId="2" priority="6702">
      <formula>$T1069="ENVIO OS N1"</formula>
    </cfRule>
  </conditionalFormatting>
  <conditionalFormatting sqref="N1069">
    <cfRule type="expression" dxfId="3" priority="6703">
      <formula>$T1069="FINALIZADO"</formula>
    </cfRule>
  </conditionalFormatting>
  <conditionalFormatting sqref="N1069">
    <cfRule type="expression" dxfId="1" priority="6704">
      <formula>$T1069=""</formula>
    </cfRule>
  </conditionalFormatting>
  <conditionalFormatting sqref="N1069">
    <cfRule type="expression" dxfId="2" priority="6705">
      <formula>$T1069="ENVIO OS"</formula>
    </cfRule>
  </conditionalFormatting>
  <conditionalFormatting sqref="N1069">
    <cfRule type="expression" dxfId="4" priority="6706">
      <formula>$T1069="REINGRESO FINALIZADO"</formula>
    </cfRule>
  </conditionalFormatting>
  <conditionalFormatting sqref="N1069">
    <cfRule type="expression" dxfId="2" priority="6707">
      <formula>$T1069="ENVIO OS N2"</formula>
    </cfRule>
  </conditionalFormatting>
  <conditionalFormatting sqref="N1069">
    <cfRule type="expression" dxfId="2" priority="6708">
      <formula>$T1069="ENVIO OS N1"</formula>
    </cfRule>
  </conditionalFormatting>
  <conditionalFormatting sqref="M1069">
    <cfRule type="expression" dxfId="3" priority="6709">
      <formula>$T1069="FINALIZADO"</formula>
    </cfRule>
  </conditionalFormatting>
  <conditionalFormatting sqref="M1069">
    <cfRule type="expression" dxfId="1" priority="6710">
      <formula>$T1069=""</formula>
    </cfRule>
  </conditionalFormatting>
  <conditionalFormatting sqref="M1069">
    <cfRule type="expression" dxfId="2" priority="6711">
      <formula>$T1069="ENVIO OS"</formula>
    </cfRule>
  </conditionalFormatting>
  <conditionalFormatting sqref="M1069">
    <cfRule type="expression" dxfId="4" priority="6712">
      <formula>$T1069="REINGRESO FINALIZADO"</formula>
    </cfRule>
  </conditionalFormatting>
  <conditionalFormatting sqref="M1069">
    <cfRule type="expression" dxfId="2" priority="6713">
      <formula>$T1069="ENVIO OS N2"</formula>
    </cfRule>
  </conditionalFormatting>
  <conditionalFormatting sqref="M1069">
    <cfRule type="expression" dxfId="2" priority="6714">
      <formula>$T1069="ENVIO OS N1"</formula>
    </cfRule>
  </conditionalFormatting>
  <conditionalFormatting sqref="M1069">
    <cfRule type="expression" dxfId="3" priority="6715">
      <formula>$T1069="FINALIZADO"</formula>
    </cfRule>
  </conditionalFormatting>
  <conditionalFormatting sqref="M1069">
    <cfRule type="expression" dxfId="1" priority="6716">
      <formula>$T1069=""</formula>
    </cfRule>
  </conditionalFormatting>
  <conditionalFormatting sqref="M1069">
    <cfRule type="expression" dxfId="2" priority="6717">
      <formula>$T1069="ENVIO OS"</formula>
    </cfRule>
  </conditionalFormatting>
  <conditionalFormatting sqref="M1069">
    <cfRule type="expression" dxfId="4" priority="6718">
      <formula>$T1069="REINGRESO FINALIZADO"</formula>
    </cfRule>
  </conditionalFormatting>
  <conditionalFormatting sqref="M1069">
    <cfRule type="expression" dxfId="2" priority="6719">
      <formula>$T1069="ENVIO OS N2"</formula>
    </cfRule>
  </conditionalFormatting>
  <conditionalFormatting sqref="M1069">
    <cfRule type="expression" dxfId="2" priority="6720">
      <formula>$T1069="ENVIO OS N1"</formula>
    </cfRule>
  </conditionalFormatting>
  <conditionalFormatting sqref="M1069">
    <cfRule type="expression" dxfId="4" priority="6721">
      <formula>$T1069="REINGRESO FINALIZADO"</formula>
    </cfRule>
  </conditionalFormatting>
  <conditionalFormatting sqref="M1069">
    <cfRule type="expression" dxfId="2" priority="6722">
      <formula>$T1069="ENVIO OS N2"</formula>
    </cfRule>
  </conditionalFormatting>
  <conditionalFormatting sqref="M1069">
    <cfRule type="expression" dxfId="2" priority="6723">
      <formula>$T1069="ENVIO OS N1"</formula>
    </cfRule>
  </conditionalFormatting>
  <conditionalFormatting sqref="M1069">
    <cfRule type="expression" dxfId="3" priority="6724">
      <formula>$T1069="FINALIZADO"</formula>
    </cfRule>
  </conditionalFormatting>
  <conditionalFormatting sqref="M1069">
    <cfRule type="expression" dxfId="1" priority="6725">
      <formula>$T1069=""</formula>
    </cfRule>
  </conditionalFormatting>
  <conditionalFormatting sqref="M1069">
    <cfRule type="expression" dxfId="2" priority="6726">
      <formula>$T1069="ENVIO OS"</formula>
    </cfRule>
  </conditionalFormatting>
  <conditionalFormatting sqref="M1069">
    <cfRule type="expression" dxfId="4" priority="6727">
      <formula>$T1069="REINGRESO FINALIZADO"</formula>
    </cfRule>
  </conditionalFormatting>
  <conditionalFormatting sqref="M1069">
    <cfRule type="expression" dxfId="2" priority="6728">
      <formula>$T1069="ENVIO OS N2"</formula>
    </cfRule>
  </conditionalFormatting>
  <conditionalFormatting sqref="M1069">
    <cfRule type="expression" dxfId="2" priority="6729">
      <formula>$T1069="ENVIO OS N1"</formula>
    </cfRule>
  </conditionalFormatting>
  <conditionalFormatting sqref="J1070">
    <cfRule type="expression" dxfId="3" priority="6730">
      <formula>$T1070="FINALIZADO"</formula>
    </cfRule>
  </conditionalFormatting>
  <conditionalFormatting sqref="J1070">
    <cfRule type="expression" dxfId="1" priority="6731">
      <formula>$T1070=""</formula>
    </cfRule>
  </conditionalFormatting>
  <conditionalFormatting sqref="J1070">
    <cfRule type="expression" dxfId="2" priority="6732">
      <formula>$T1070="ENVIO OS"</formula>
    </cfRule>
  </conditionalFormatting>
  <conditionalFormatting sqref="J1070">
    <cfRule type="expression" dxfId="2" priority="6733">
      <formula>$T1070="PEDIDO COMERCIAL"</formula>
    </cfRule>
  </conditionalFormatting>
  <conditionalFormatting sqref="J1070">
    <cfRule type="expression" dxfId="4" priority="6734">
      <formula>$T1070="REINGRESO FINALIZADO"</formula>
    </cfRule>
  </conditionalFormatting>
  <conditionalFormatting sqref="J1070">
    <cfRule type="expression" dxfId="2" priority="6735">
      <formula>$T1070="ENVIO OS N2"</formula>
    </cfRule>
  </conditionalFormatting>
  <conditionalFormatting sqref="J1070">
    <cfRule type="expression" dxfId="2" priority="6736">
      <formula>$T1070="ENVIO OS N1"</formula>
    </cfRule>
  </conditionalFormatting>
  <conditionalFormatting sqref="T1070">
    <cfRule type="expression" dxfId="3" priority="6737">
      <formula>$T1070="FINALIZADO"</formula>
    </cfRule>
  </conditionalFormatting>
  <conditionalFormatting sqref="T1070">
    <cfRule type="expression" dxfId="1" priority="6738">
      <formula>$T1070=""</formula>
    </cfRule>
  </conditionalFormatting>
  <conditionalFormatting sqref="T1070">
    <cfRule type="expression" dxfId="2" priority="6739">
      <formula>$T1070="ENVIO OS"</formula>
    </cfRule>
  </conditionalFormatting>
  <conditionalFormatting sqref="A1070">
    <cfRule type="expression" dxfId="4" priority="6740">
      <formula>$T1070="REINGRESO FINALIZADO"</formula>
    </cfRule>
  </conditionalFormatting>
  <conditionalFormatting sqref="A1070">
    <cfRule type="expression" dxfId="2" priority="6741">
      <formula>$T1070="ENVIO OS N2"</formula>
    </cfRule>
  </conditionalFormatting>
  <conditionalFormatting sqref="A1070">
    <cfRule type="expression" dxfId="2" priority="6742">
      <formula>$T1070="ENVIO OS N1"</formula>
    </cfRule>
  </conditionalFormatting>
  <conditionalFormatting sqref="R1070:S1070">
    <cfRule type="expression" dxfId="0" priority="6743">
      <formula>$T1070="FINALIZADO"</formula>
    </cfRule>
  </conditionalFormatting>
  <conditionalFormatting sqref="R1070:S1070">
    <cfRule type="expression" dxfId="1" priority="6744">
      <formula>$T1070=""</formula>
    </cfRule>
  </conditionalFormatting>
  <conditionalFormatting sqref="R1070:S1070">
    <cfRule type="expression" dxfId="2" priority="6745">
      <formula>$T1070="ENVIO OS"</formula>
    </cfRule>
  </conditionalFormatting>
  <conditionalFormatting sqref="R1070:S1070">
    <cfRule type="expression" dxfId="4" priority="6746">
      <formula>$T1070="REINGRESO FINALIZADO"</formula>
    </cfRule>
  </conditionalFormatting>
  <conditionalFormatting sqref="R1070:S1070">
    <cfRule type="expression" dxfId="2" priority="6747">
      <formula>$T1070="ENVIO OS N2"</formula>
    </cfRule>
  </conditionalFormatting>
  <conditionalFormatting sqref="R1070:S1070">
    <cfRule type="expression" dxfId="2" priority="6748">
      <formula>$T1070="ENVIO OS N1"</formula>
    </cfRule>
  </conditionalFormatting>
  <conditionalFormatting sqref="U1070">
    <cfRule type="expression" dxfId="3" priority="6749">
      <formula>$T1070="FINALIZADO"</formula>
    </cfRule>
  </conditionalFormatting>
  <conditionalFormatting sqref="U1070">
    <cfRule type="expression" dxfId="1" priority="6750">
      <formula>$T1070=""</formula>
    </cfRule>
  </conditionalFormatting>
  <conditionalFormatting sqref="U1070">
    <cfRule type="expression" dxfId="2" priority="6751">
      <formula>$T1070="ENVIO OS"</formula>
    </cfRule>
  </conditionalFormatting>
  <conditionalFormatting sqref="U1070">
    <cfRule type="expression" dxfId="4" priority="6752">
      <formula>$T1070="REINGRESO FINALIZADO"</formula>
    </cfRule>
  </conditionalFormatting>
  <conditionalFormatting sqref="U1070">
    <cfRule type="expression" dxfId="2" priority="6753">
      <formula>$T1070="ENVIO OS N2"</formula>
    </cfRule>
  </conditionalFormatting>
  <conditionalFormatting sqref="U1070">
    <cfRule type="expression" dxfId="2" priority="6754">
      <formula>$T1070="ENVIO OS N1"</formula>
    </cfRule>
  </conditionalFormatting>
  <conditionalFormatting sqref="O1070:P1070 R1070:AB1070">
    <cfRule type="expression" dxfId="3" priority="6755">
      <formula>$T1070="FINALIZADO"</formula>
    </cfRule>
  </conditionalFormatting>
  <conditionalFormatting sqref="O1070:P1070 R1070:AB1070">
    <cfRule type="expression" dxfId="1" priority="6756">
      <formula>$T1070=""</formula>
    </cfRule>
  </conditionalFormatting>
  <conditionalFormatting sqref="O1070:P1070 R1070:AB1070">
    <cfRule type="expression" dxfId="2" priority="6757">
      <formula>$T1070="ENVIO OS"</formula>
    </cfRule>
  </conditionalFormatting>
  <conditionalFormatting sqref="AC1070:AD1070">
    <cfRule type="expression" dxfId="4" priority="6758">
      <formula>$T1070="REINGRESO FINALIZADO"</formula>
    </cfRule>
  </conditionalFormatting>
  <conditionalFormatting sqref="AC1070:AD1070">
    <cfRule type="expression" dxfId="2" priority="6759">
      <formula>$T1070="ENVIO OS N2"</formula>
    </cfRule>
  </conditionalFormatting>
  <conditionalFormatting sqref="AC1070:AD1070">
    <cfRule type="expression" dxfId="2" priority="6760">
      <formula>$T1070="ENVIO OS N1"</formula>
    </cfRule>
  </conditionalFormatting>
  <conditionalFormatting sqref="X1070">
    <cfRule type="expression" dxfId="2" priority="6761">
      <formula>$T1070="PEDIDO COMERCIAL"</formula>
    </cfRule>
  </conditionalFormatting>
  <conditionalFormatting sqref="X1070">
    <cfRule type="expression" dxfId="4" priority="6762">
      <formula>$T1070="REINGRESO FINALIZADO"</formula>
    </cfRule>
  </conditionalFormatting>
  <conditionalFormatting sqref="X1070">
    <cfRule type="expression" dxfId="2" priority="6763">
      <formula>$T1070="ENVIO OS N2"</formula>
    </cfRule>
  </conditionalFormatting>
  <conditionalFormatting sqref="X1070">
    <cfRule type="expression" dxfId="2" priority="6764">
      <formula>$T1070="ENVIO OS N1"</formula>
    </cfRule>
  </conditionalFormatting>
  <conditionalFormatting sqref="N1070">
    <cfRule type="expression" dxfId="3" priority="6765">
      <formula>$T1070="FINALIZADO"</formula>
    </cfRule>
  </conditionalFormatting>
  <conditionalFormatting sqref="N1070">
    <cfRule type="expression" dxfId="1" priority="6766">
      <formula>$T1070=""</formula>
    </cfRule>
  </conditionalFormatting>
  <conditionalFormatting sqref="N1070">
    <cfRule type="expression" dxfId="2" priority="6767">
      <formula>$T1070="ENVIO OS"</formula>
    </cfRule>
  </conditionalFormatting>
  <conditionalFormatting sqref="N1070">
    <cfRule type="expression" dxfId="4" priority="6768">
      <formula>$T1070="REINGRESO FINALIZADO"</formula>
    </cfRule>
  </conditionalFormatting>
  <conditionalFormatting sqref="N1070">
    <cfRule type="expression" dxfId="2" priority="6769">
      <formula>$T1070="ENVIO OS N2"</formula>
    </cfRule>
  </conditionalFormatting>
  <conditionalFormatting sqref="N1070">
    <cfRule type="expression" dxfId="2" priority="6770">
      <formula>$T1070="ENVIO OS N1"</formula>
    </cfRule>
  </conditionalFormatting>
  <conditionalFormatting sqref="M1070">
    <cfRule type="expression" dxfId="3" priority="6771">
      <formula>$T1070="FINALIZADO"</formula>
    </cfRule>
  </conditionalFormatting>
  <conditionalFormatting sqref="M1070">
    <cfRule type="expression" dxfId="1" priority="6772">
      <formula>$T1070=""</formula>
    </cfRule>
  </conditionalFormatting>
  <conditionalFormatting sqref="M1070">
    <cfRule type="expression" dxfId="2" priority="6773">
      <formula>$T1070="ENVIO OS"</formula>
    </cfRule>
  </conditionalFormatting>
  <conditionalFormatting sqref="M1070">
    <cfRule type="expression" dxfId="4" priority="6774">
      <formula>$T1070="REINGRESO FINALIZADO"</formula>
    </cfRule>
  </conditionalFormatting>
  <conditionalFormatting sqref="M1070">
    <cfRule type="expression" dxfId="2" priority="6775">
      <formula>$T1070="ENVIO OS N2"</formula>
    </cfRule>
  </conditionalFormatting>
  <conditionalFormatting sqref="M1070">
    <cfRule type="expression" dxfId="2" priority="6776">
      <formula>$T1070="ENVIO OS N1"</formula>
    </cfRule>
  </conditionalFormatting>
  <conditionalFormatting sqref="M1070">
    <cfRule type="expression" dxfId="3" priority="6777">
      <formula>$T1070="FINALIZADO"</formula>
    </cfRule>
  </conditionalFormatting>
  <conditionalFormatting sqref="M1070">
    <cfRule type="expression" dxfId="1" priority="6778">
      <formula>$T1070=""</formula>
    </cfRule>
  </conditionalFormatting>
  <conditionalFormatting sqref="M1070">
    <cfRule type="expression" dxfId="2" priority="6779">
      <formula>$T1070="ENVIO OS"</formula>
    </cfRule>
  </conditionalFormatting>
  <conditionalFormatting sqref="M1070">
    <cfRule type="expression" dxfId="4" priority="6780">
      <formula>$T1070="REINGRESO FINALIZADO"</formula>
    </cfRule>
  </conditionalFormatting>
  <conditionalFormatting sqref="M1070">
    <cfRule type="expression" dxfId="2" priority="6781">
      <formula>$T1070="ENVIO OS N2"</formula>
    </cfRule>
  </conditionalFormatting>
  <conditionalFormatting sqref="M1070">
    <cfRule type="expression" dxfId="2" priority="6782">
      <formula>$T1070="ENVIO OS N1"</formula>
    </cfRule>
  </conditionalFormatting>
  <conditionalFormatting sqref="M1070">
    <cfRule type="expression" dxfId="4" priority="6783">
      <formula>$T1070="REINGRESO FINALIZADO"</formula>
    </cfRule>
  </conditionalFormatting>
  <conditionalFormatting sqref="M1070">
    <cfRule type="expression" dxfId="2" priority="6784">
      <formula>$T1070="ENVIO OS N2"</formula>
    </cfRule>
  </conditionalFormatting>
  <conditionalFormatting sqref="M1070">
    <cfRule type="expression" dxfId="2" priority="6785">
      <formula>$T1070="ENVIO OS N1"</formula>
    </cfRule>
  </conditionalFormatting>
  <conditionalFormatting sqref="M1070">
    <cfRule type="expression" dxfId="3" priority="6786">
      <formula>$T1070="FINALIZADO"</formula>
    </cfRule>
  </conditionalFormatting>
  <conditionalFormatting sqref="M1070">
    <cfRule type="expression" dxfId="1" priority="6787">
      <formula>$T1070=""</formula>
    </cfRule>
  </conditionalFormatting>
  <conditionalFormatting sqref="M1070">
    <cfRule type="expression" dxfId="2" priority="6788">
      <formula>$T1070="ENVIO OS"</formula>
    </cfRule>
  </conditionalFormatting>
  <conditionalFormatting sqref="M1070">
    <cfRule type="expression" dxfId="4" priority="6789">
      <formula>$T1070="REINGRESO FINALIZADO"</formula>
    </cfRule>
  </conditionalFormatting>
  <conditionalFormatting sqref="M1070">
    <cfRule type="expression" dxfId="2" priority="6790">
      <formula>$T1070="ENVIO OS N2"</formula>
    </cfRule>
  </conditionalFormatting>
  <conditionalFormatting sqref="M1070">
    <cfRule type="expression" dxfId="2" priority="6791">
      <formula>$T1070="ENVIO OS N1"</formula>
    </cfRule>
  </conditionalFormatting>
  <conditionalFormatting sqref="A1071">
    <cfRule type="expression" dxfId="0" priority="6792">
      <formula>$T1071="FINALIZADO"</formula>
    </cfRule>
  </conditionalFormatting>
  <conditionalFormatting sqref="A1071">
    <cfRule type="expression" dxfId="1" priority="6793">
      <formula>$T1071=""</formula>
    </cfRule>
  </conditionalFormatting>
  <conditionalFormatting sqref="A1071">
    <cfRule type="expression" dxfId="2" priority="6794">
      <formula>$T1071="ENVIO OS"</formula>
    </cfRule>
  </conditionalFormatting>
  <conditionalFormatting sqref="A1071">
    <cfRule type="expression" dxfId="3" priority="6795">
      <formula>$T1071="FINALIZADO"</formula>
    </cfRule>
  </conditionalFormatting>
  <conditionalFormatting sqref="A1071">
    <cfRule type="expression" dxfId="1" priority="6796">
      <formula>$T1071=""</formula>
    </cfRule>
  </conditionalFormatting>
  <conditionalFormatting sqref="A1071">
    <cfRule type="expression" dxfId="2" priority="6797">
      <formula>$T1071="ENVIO OS"</formula>
    </cfRule>
  </conditionalFormatting>
  <conditionalFormatting sqref="A1071">
    <cfRule type="expression" dxfId="4" priority="6798">
      <formula>$T1071="REINGRESO FINALIZADO"</formula>
    </cfRule>
  </conditionalFormatting>
  <conditionalFormatting sqref="A1071">
    <cfRule type="expression" dxfId="2" priority="6799">
      <formula>$T1071="ENVIO OS N2"</formula>
    </cfRule>
  </conditionalFormatting>
  <conditionalFormatting sqref="A1071">
    <cfRule type="expression" dxfId="2" priority="6800">
      <formula>$T1071="ENVIO OS N1"</formula>
    </cfRule>
  </conditionalFormatting>
  <conditionalFormatting sqref="X1071">
    <cfRule type="expression" dxfId="2" priority="6801">
      <formula>$T1071="PEDIDO COMERCIAL"</formula>
    </cfRule>
  </conditionalFormatting>
  <conditionalFormatting sqref="X1071">
    <cfRule type="expression" dxfId="4" priority="6802">
      <formula>$T1071="REINGRESO FINALIZADO"</formula>
    </cfRule>
  </conditionalFormatting>
  <conditionalFormatting sqref="X1071">
    <cfRule type="expression" dxfId="2" priority="6803">
      <formula>$T1071="ENVIO OS N2"</formula>
    </cfRule>
  </conditionalFormatting>
  <conditionalFormatting sqref="X1071">
    <cfRule type="expression" dxfId="2" priority="6804">
      <formula>$T1071="ENVIO OS N1"</formula>
    </cfRule>
  </conditionalFormatting>
  <conditionalFormatting sqref="A1072">
    <cfRule type="expression" dxfId="0" priority="6805">
      <formula>$T1072="FINALIZADO"</formula>
    </cfRule>
  </conditionalFormatting>
  <conditionalFormatting sqref="A1072">
    <cfRule type="expression" dxfId="1" priority="6806">
      <formula>$T1072=""</formula>
    </cfRule>
  </conditionalFormatting>
  <conditionalFormatting sqref="A1072">
    <cfRule type="expression" dxfId="2" priority="6807">
      <formula>$T1072="ENVIO OS"</formula>
    </cfRule>
  </conditionalFormatting>
  <conditionalFormatting sqref="A1072">
    <cfRule type="expression" dxfId="3" priority="6808">
      <formula>$T1072="FINALIZADO"</formula>
    </cfRule>
  </conditionalFormatting>
  <conditionalFormatting sqref="A1072">
    <cfRule type="expression" dxfId="1" priority="6809">
      <formula>$T1072=""</formula>
    </cfRule>
  </conditionalFormatting>
  <conditionalFormatting sqref="A1072">
    <cfRule type="expression" dxfId="2" priority="6810">
      <formula>$T1072="ENVIO OS"</formula>
    </cfRule>
  </conditionalFormatting>
  <conditionalFormatting sqref="A1072">
    <cfRule type="expression" dxfId="4" priority="6811">
      <formula>$T1072="REINGRESO FINALIZADO"</formula>
    </cfRule>
  </conditionalFormatting>
  <conditionalFormatting sqref="A1072">
    <cfRule type="expression" dxfId="2" priority="6812">
      <formula>$T1072="ENVIO OS N2"</formula>
    </cfRule>
  </conditionalFormatting>
  <conditionalFormatting sqref="A1072">
    <cfRule type="expression" dxfId="2" priority="6813">
      <formula>$T1072="ENVIO OS N1"</formula>
    </cfRule>
  </conditionalFormatting>
  <conditionalFormatting sqref="J1072">
    <cfRule type="expression" dxfId="2" priority="6814">
      <formula>$T1072="PEDIDO COMERCIAL"</formula>
    </cfRule>
  </conditionalFormatting>
  <conditionalFormatting sqref="J1072">
    <cfRule type="expression" dxfId="4" priority="6815">
      <formula>$T1072="REINGRESO FINALIZADO"</formula>
    </cfRule>
  </conditionalFormatting>
  <conditionalFormatting sqref="J1072">
    <cfRule type="expression" dxfId="2" priority="6816">
      <formula>$T1072="ENVIO OS N2"</formula>
    </cfRule>
  </conditionalFormatting>
  <conditionalFormatting sqref="J1072">
    <cfRule type="expression" dxfId="2" priority="6817">
      <formula>$T1072="ENVIO OS N1"</formula>
    </cfRule>
  </conditionalFormatting>
  <conditionalFormatting sqref="J1072">
    <cfRule type="expression" dxfId="3" priority="6818">
      <formula>$T1072="FINALIZADO"</formula>
    </cfRule>
  </conditionalFormatting>
  <conditionalFormatting sqref="J1072">
    <cfRule type="expression" dxfId="1" priority="6819">
      <formula>$T1072=""</formula>
    </cfRule>
  </conditionalFormatting>
  <conditionalFormatting sqref="J1072">
    <cfRule type="expression" dxfId="2" priority="6820">
      <formula>$T1072="ENVIO OS"</formula>
    </cfRule>
  </conditionalFormatting>
  <conditionalFormatting sqref="J1072">
    <cfRule type="expression" dxfId="2" priority="6821">
      <formula>$T1072="PEDIDO COMERCIAL"</formula>
    </cfRule>
  </conditionalFormatting>
  <conditionalFormatting sqref="J1072">
    <cfRule type="expression" dxfId="4" priority="6822">
      <formula>$T1072="REINGRESO FINALIZADO"</formula>
    </cfRule>
  </conditionalFormatting>
  <conditionalFormatting sqref="J1072">
    <cfRule type="expression" dxfId="2" priority="6823">
      <formula>$T1072="ENVIO OS N2"</formula>
    </cfRule>
  </conditionalFormatting>
  <conditionalFormatting sqref="J1072">
    <cfRule type="expression" dxfId="2" priority="6824">
      <formula>$T1072="ENVIO OS N1"</formula>
    </cfRule>
  </conditionalFormatting>
  <conditionalFormatting sqref="E1072:F1072">
    <cfRule type="expression" dxfId="3" priority="6825">
      <formula>$T1072="FINALIZADO"</formula>
    </cfRule>
  </conditionalFormatting>
  <conditionalFormatting sqref="E1072:F1072">
    <cfRule type="expression" dxfId="1" priority="6826">
      <formula>$T1072=""</formula>
    </cfRule>
  </conditionalFormatting>
  <conditionalFormatting sqref="E1072:F1072">
    <cfRule type="expression" dxfId="2" priority="6827">
      <formula>$T1072="ENVIO OS"</formula>
    </cfRule>
  </conditionalFormatting>
  <conditionalFormatting sqref="E1072:F1072">
    <cfRule type="expression" dxfId="4" priority="6828">
      <formula>$T1072="REINGRESO FINALIZADO"</formula>
    </cfRule>
  </conditionalFormatting>
  <conditionalFormatting sqref="E1072:F1072">
    <cfRule type="expression" dxfId="2" priority="6829">
      <formula>$T1072="ENVIO OS N2"</formula>
    </cfRule>
  </conditionalFormatting>
  <conditionalFormatting sqref="E1072:F1072">
    <cfRule type="expression" dxfId="2" priority="6830">
      <formula>$T1072="ENVIO OS N1"</formula>
    </cfRule>
  </conditionalFormatting>
  <conditionalFormatting sqref="J1072">
    <cfRule type="expression" dxfId="6" priority="6831">
      <formula>$T1072="PEDIDO COMERCIAL"</formula>
    </cfRule>
  </conditionalFormatting>
  <conditionalFormatting sqref="J1072">
    <cfRule type="expression" dxfId="4" priority="6832">
      <formula>$T1072="REINGRESO FINALIZADO"</formula>
    </cfRule>
  </conditionalFormatting>
  <conditionalFormatting sqref="J1072">
    <cfRule type="expression" dxfId="2" priority="6833">
      <formula>$T1072="ENVIO OS N2"</formula>
    </cfRule>
  </conditionalFormatting>
  <conditionalFormatting sqref="J1072">
    <cfRule type="expression" dxfId="2" priority="6834">
      <formula>$T1072="ENVIO OS N1"</formula>
    </cfRule>
  </conditionalFormatting>
  <conditionalFormatting sqref="G1074:K1074">
    <cfRule type="expression" dxfId="0" priority="6835">
      <formula>$T1074="FINALIZADO"</formula>
    </cfRule>
  </conditionalFormatting>
  <conditionalFormatting sqref="G1074:K1074">
    <cfRule type="expression" dxfId="1" priority="6836">
      <formula>$T1074=""</formula>
    </cfRule>
  </conditionalFormatting>
  <conditionalFormatting sqref="G1074:K1074">
    <cfRule type="expression" dxfId="2" priority="6837">
      <formula>$T1074="ENVIO OS"</formula>
    </cfRule>
  </conditionalFormatting>
  <conditionalFormatting sqref="M1074">
    <cfRule type="expression" dxfId="3" priority="6838">
      <formula>$T1074="FINALIZADO"</formula>
    </cfRule>
  </conditionalFormatting>
  <conditionalFormatting sqref="M1074">
    <cfRule type="expression" dxfId="1" priority="6839">
      <formula>$T1074=""</formula>
    </cfRule>
  </conditionalFormatting>
  <conditionalFormatting sqref="M1074">
    <cfRule type="expression" dxfId="2" priority="6840">
      <formula>$T1074="ENVIO OS"</formula>
    </cfRule>
  </conditionalFormatting>
  <conditionalFormatting sqref="M1074">
    <cfRule type="expression" dxfId="4" priority="6841">
      <formula>$T1074="REINGRESO FINALIZADO"</formula>
    </cfRule>
  </conditionalFormatting>
  <conditionalFormatting sqref="M1074">
    <cfRule type="expression" dxfId="2" priority="6842">
      <formula>$T1074="ENVIO OS N2"</formula>
    </cfRule>
  </conditionalFormatting>
  <conditionalFormatting sqref="M1074">
    <cfRule type="expression" dxfId="2" priority="6843">
      <formula>$T1074="ENVIO OS N1"</formula>
    </cfRule>
  </conditionalFormatting>
  <conditionalFormatting sqref="AC1074:AD1074">
    <cfRule type="expression" dxfId="3" priority="6844">
      <formula>$T1074="FINALIZADO"</formula>
    </cfRule>
  </conditionalFormatting>
  <conditionalFormatting sqref="AC1074:AD1074">
    <cfRule type="expression" dxfId="1" priority="6845">
      <formula>$T1074=""</formula>
    </cfRule>
  </conditionalFormatting>
  <conditionalFormatting sqref="AC1074:AD1074">
    <cfRule type="expression" dxfId="2" priority="6846">
      <formula>$T1074="ENVIO OS"</formula>
    </cfRule>
  </conditionalFormatting>
  <conditionalFormatting sqref="K1074">
    <cfRule type="expression" dxfId="4" priority="6847">
      <formula>$T1074="REINGRESO FINALIZADO"</formula>
    </cfRule>
  </conditionalFormatting>
  <conditionalFormatting sqref="K1074">
    <cfRule type="expression" dxfId="2" priority="6848">
      <formula>$T1074="ENVIO OS N2"</formula>
    </cfRule>
  </conditionalFormatting>
  <conditionalFormatting sqref="K1074">
    <cfRule type="expression" dxfId="2" priority="6849">
      <formula>$T1074="ENVIO OS N1"</formula>
    </cfRule>
  </conditionalFormatting>
  <conditionalFormatting sqref="J1074">
    <cfRule type="expression" dxfId="2" priority="6850">
      <formula>$T1074="PEDIDO COMERCIAL"</formula>
    </cfRule>
  </conditionalFormatting>
  <conditionalFormatting sqref="J1074">
    <cfRule type="expression" dxfId="4" priority="6851">
      <formula>$T1074="REINGRESO FINALIZADO"</formula>
    </cfRule>
  </conditionalFormatting>
  <conditionalFormatting sqref="J1074">
    <cfRule type="expression" dxfId="2" priority="6852">
      <formula>$T1074="ENVIO OS N2"</formula>
    </cfRule>
  </conditionalFormatting>
  <conditionalFormatting sqref="J1074">
    <cfRule type="expression" dxfId="2" priority="6853">
      <formula>$T1074="ENVIO OS N1"</formula>
    </cfRule>
  </conditionalFormatting>
  <conditionalFormatting sqref="O1074">
    <cfRule type="expression" dxfId="3" priority="6854">
      <formula>$T1074="FINALIZADO"</formula>
    </cfRule>
  </conditionalFormatting>
  <conditionalFormatting sqref="O1074">
    <cfRule type="expression" dxfId="1" priority="6855">
      <formula>$T1074=""</formula>
    </cfRule>
  </conditionalFormatting>
  <conditionalFormatting sqref="O1074">
    <cfRule type="expression" dxfId="2" priority="6856">
      <formula>$T1074="ENVIO OS"</formula>
    </cfRule>
  </conditionalFormatting>
  <conditionalFormatting sqref="O1074">
    <cfRule type="expression" dxfId="4" priority="6857">
      <formula>$T1074="REINGRESO FINALIZADO"</formula>
    </cfRule>
  </conditionalFormatting>
  <conditionalFormatting sqref="O1074">
    <cfRule type="expression" dxfId="2" priority="6858">
      <formula>$T1074="ENVIO OS N2"</formula>
    </cfRule>
  </conditionalFormatting>
  <conditionalFormatting sqref="O1074">
    <cfRule type="expression" dxfId="2" priority="6859">
      <formula>$T1074="ENVIO OS N1"</formula>
    </cfRule>
  </conditionalFormatting>
  <conditionalFormatting sqref="E1074">
    <cfRule type="expression" dxfId="3" priority="6860">
      <formula>$T1074="FINALIZADO"</formula>
    </cfRule>
  </conditionalFormatting>
  <conditionalFormatting sqref="E1074">
    <cfRule type="expression" dxfId="1" priority="6861">
      <formula>$T1074=""</formula>
    </cfRule>
  </conditionalFormatting>
  <conditionalFormatting sqref="E1074">
    <cfRule type="expression" dxfId="2" priority="6862">
      <formula>$T1074="ENVIO OS"</formula>
    </cfRule>
  </conditionalFormatting>
  <conditionalFormatting sqref="E1074">
    <cfRule type="expression" dxfId="4" priority="6863">
      <formula>$T1074="REINGRESO FINALIZADO"</formula>
    </cfRule>
  </conditionalFormatting>
  <conditionalFormatting sqref="E1074">
    <cfRule type="expression" dxfId="2" priority="6864">
      <formula>$T1074="ENVIO OS N2"</formula>
    </cfRule>
  </conditionalFormatting>
  <conditionalFormatting sqref="E1074">
    <cfRule type="expression" dxfId="2" priority="6865">
      <formula>$T1074="ENVIO OS N1"</formula>
    </cfRule>
  </conditionalFormatting>
  <conditionalFormatting sqref="E1074">
    <cfRule type="expression" dxfId="3" priority="6866">
      <formula>$T1074="FINALIZADO"</formula>
    </cfRule>
  </conditionalFormatting>
  <conditionalFormatting sqref="E1074">
    <cfRule type="expression" dxfId="1" priority="6867">
      <formula>$T1074=""</formula>
    </cfRule>
  </conditionalFormatting>
  <conditionalFormatting sqref="E1074">
    <cfRule type="expression" dxfId="2" priority="6868">
      <formula>$T1074="ENVIO OS"</formula>
    </cfRule>
  </conditionalFormatting>
  <conditionalFormatting sqref="E1074">
    <cfRule type="expression" dxfId="4" priority="6869">
      <formula>$T1074="REINGRESO FINALIZADO"</formula>
    </cfRule>
  </conditionalFormatting>
  <conditionalFormatting sqref="E1074">
    <cfRule type="expression" dxfId="2" priority="6870">
      <formula>$T1074="ENVIO OS N2"</formula>
    </cfRule>
  </conditionalFormatting>
  <conditionalFormatting sqref="E1074">
    <cfRule type="expression" dxfId="2" priority="6871">
      <formula>$T1074="ENVIO OS N1"</formula>
    </cfRule>
  </conditionalFormatting>
  <conditionalFormatting sqref="F1074">
    <cfRule type="expression" dxfId="3" priority="6872">
      <formula>$T1074="FINALIZADO"</formula>
    </cfRule>
  </conditionalFormatting>
  <conditionalFormatting sqref="F1074">
    <cfRule type="expression" dxfId="1" priority="6873">
      <formula>$T1074=""</formula>
    </cfRule>
  </conditionalFormatting>
  <conditionalFormatting sqref="F1074">
    <cfRule type="expression" dxfId="2" priority="6874">
      <formula>$T1074="ENVIO OS"</formula>
    </cfRule>
  </conditionalFormatting>
  <conditionalFormatting sqref="F1074">
    <cfRule type="expression" dxfId="4" priority="6875">
      <formula>$T1074="REINGRESO FINALIZADO"</formula>
    </cfRule>
  </conditionalFormatting>
  <conditionalFormatting sqref="F1074">
    <cfRule type="expression" dxfId="2" priority="6876">
      <formula>$T1074="ENVIO OS N2"</formula>
    </cfRule>
  </conditionalFormatting>
  <conditionalFormatting sqref="F1074">
    <cfRule type="expression" dxfId="2" priority="6877">
      <formula>$T1074="ENVIO OS N1"</formula>
    </cfRule>
  </conditionalFormatting>
  <conditionalFormatting sqref="F1074">
    <cfRule type="expression" dxfId="3" priority="6878">
      <formula>$T1074="FINALIZADO"</formula>
    </cfRule>
  </conditionalFormatting>
  <conditionalFormatting sqref="F1074">
    <cfRule type="expression" dxfId="1" priority="6879">
      <formula>$T1074=""</formula>
    </cfRule>
  </conditionalFormatting>
  <conditionalFormatting sqref="F1074">
    <cfRule type="expression" dxfId="2" priority="6880">
      <formula>$T1074="ENVIO OS"</formula>
    </cfRule>
  </conditionalFormatting>
  <conditionalFormatting sqref="F1074">
    <cfRule type="expression" dxfId="4" priority="6881">
      <formula>$T1074="REINGRESO FINALIZADO"</formula>
    </cfRule>
  </conditionalFormatting>
  <conditionalFormatting sqref="F1074">
    <cfRule type="expression" dxfId="2" priority="6882">
      <formula>$T1074="ENVIO OS N2"</formula>
    </cfRule>
  </conditionalFormatting>
  <conditionalFormatting sqref="F1074">
    <cfRule type="expression" dxfId="2" priority="6883">
      <formula>$T1074="ENVIO OS N1"</formula>
    </cfRule>
  </conditionalFormatting>
  <conditionalFormatting sqref="X1074">
    <cfRule type="expression" dxfId="3" priority="6884">
      <formula>$T1074="FINALIZADO"</formula>
    </cfRule>
  </conditionalFormatting>
  <conditionalFormatting sqref="X1074">
    <cfRule type="expression" dxfId="1" priority="6885">
      <formula>$T1074=""</formula>
    </cfRule>
  </conditionalFormatting>
  <conditionalFormatting sqref="X1074">
    <cfRule type="expression" dxfId="2" priority="6886">
      <formula>$T1074="ENVIO OS"</formula>
    </cfRule>
  </conditionalFormatting>
  <conditionalFormatting sqref="X1074">
    <cfRule type="expression" dxfId="4" priority="6887">
      <formula>$T1074="REINGRESO FINALIZADO"</formula>
    </cfRule>
  </conditionalFormatting>
  <conditionalFormatting sqref="X1074">
    <cfRule type="expression" dxfId="2" priority="6888">
      <formula>$T1074="ENVIO OS N2"</formula>
    </cfRule>
  </conditionalFormatting>
  <conditionalFormatting sqref="X1074">
    <cfRule type="expression" dxfId="2" priority="6889">
      <formula>$T1074="ENVIO OS N1"</formula>
    </cfRule>
  </conditionalFormatting>
  <conditionalFormatting sqref="X1074">
    <cfRule type="expression" dxfId="3" priority="6890">
      <formula>$T1074="FINALIZADO"</formula>
    </cfRule>
  </conditionalFormatting>
  <conditionalFormatting sqref="X1074">
    <cfRule type="expression" dxfId="1" priority="6891">
      <formula>$T1074=""</formula>
    </cfRule>
  </conditionalFormatting>
  <conditionalFormatting sqref="X1074">
    <cfRule type="expression" dxfId="2" priority="6892">
      <formula>$T1074="ENVIO OS"</formula>
    </cfRule>
  </conditionalFormatting>
  <conditionalFormatting sqref="X1074">
    <cfRule type="expression" dxfId="2" priority="6893">
      <formula>$T1074="PEDIDO COMERCIAL"</formula>
    </cfRule>
  </conditionalFormatting>
  <conditionalFormatting sqref="X1074">
    <cfRule type="expression" dxfId="4" priority="6894">
      <formula>$T1074="REINGRESO FINALIZADO"</formula>
    </cfRule>
  </conditionalFormatting>
  <conditionalFormatting sqref="X1074">
    <cfRule type="expression" dxfId="2" priority="6895">
      <formula>$T1074="ENVIO OS N2"</formula>
    </cfRule>
  </conditionalFormatting>
  <conditionalFormatting sqref="X1074">
    <cfRule type="expression" dxfId="2" priority="6896">
      <formula>$T1074="ENVIO OS N1"</formula>
    </cfRule>
  </conditionalFormatting>
  <conditionalFormatting sqref="U1074">
    <cfRule type="expression" dxfId="3" priority="6897">
      <formula>$T1074="FINALIZADO"</formula>
    </cfRule>
  </conditionalFormatting>
  <conditionalFormatting sqref="U1074">
    <cfRule type="expression" dxfId="1" priority="6898">
      <formula>$T1074=""</formula>
    </cfRule>
  </conditionalFormatting>
  <conditionalFormatting sqref="U1074">
    <cfRule type="expression" dxfId="2" priority="6899">
      <formula>$T1074="ENVIO OS"</formula>
    </cfRule>
  </conditionalFormatting>
  <conditionalFormatting sqref="U1074">
    <cfRule type="expression" dxfId="4" priority="6900">
      <formula>$T1074="REINGRESO FINALIZADO"</formula>
    </cfRule>
  </conditionalFormatting>
  <conditionalFormatting sqref="U1074">
    <cfRule type="expression" dxfId="2" priority="6901">
      <formula>$T1074="ENVIO OS N2"</formula>
    </cfRule>
  </conditionalFormatting>
  <conditionalFormatting sqref="U1074">
    <cfRule type="expression" dxfId="2" priority="6902">
      <formula>$T1074="ENVIO OS N1"</formula>
    </cfRule>
  </conditionalFormatting>
  <conditionalFormatting sqref="U1074">
    <cfRule type="expression" dxfId="3" priority="6903">
      <formula>$T1074="FINALIZADO"</formula>
    </cfRule>
  </conditionalFormatting>
  <conditionalFormatting sqref="U1074">
    <cfRule type="expression" dxfId="1" priority="6904">
      <formula>$T1074=""</formula>
    </cfRule>
  </conditionalFormatting>
  <conditionalFormatting sqref="U1074">
    <cfRule type="expression" dxfId="2" priority="6905">
      <formula>$T1074="ENVIO OS"</formula>
    </cfRule>
  </conditionalFormatting>
  <conditionalFormatting sqref="U1074">
    <cfRule type="expression" dxfId="4" priority="6906">
      <formula>$T1074="REINGRESO FINALIZADO"</formula>
    </cfRule>
  </conditionalFormatting>
  <conditionalFormatting sqref="U1074">
    <cfRule type="expression" dxfId="2" priority="6907">
      <formula>$T1074="ENVIO OS N2"</formula>
    </cfRule>
  </conditionalFormatting>
  <conditionalFormatting sqref="U1074">
    <cfRule type="expression" dxfId="2" priority="6908">
      <formula>$T1074="ENVIO OS N1"</formula>
    </cfRule>
  </conditionalFormatting>
  <conditionalFormatting sqref="N1074">
    <cfRule type="expression" dxfId="3" priority="6909">
      <formula>$T1074="FINALIZADO"</formula>
    </cfRule>
  </conditionalFormatting>
  <conditionalFormatting sqref="N1074">
    <cfRule type="expression" dxfId="1" priority="6910">
      <formula>$T1074=""</formula>
    </cfRule>
  </conditionalFormatting>
  <conditionalFormatting sqref="N1074">
    <cfRule type="expression" dxfId="2" priority="6911">
      <formula>$T1074="ENVIO OS"</formula>
    </cfRule>
  </conditionalFormatting>
  <conditionalFormatting sqref="N1074">
    <cfRule type="expression" dxfId="4" priority="6912">
      <formula>$T1074="REINGRESO FINALIZADO"</formula>
    </cfRule>
  </conditionalFormatting>
  <conditionalFormatting sqref="N1074">
    <cfRule type="expression" dxfId="2" priority="6913">
      <formula>$T1074="ENVIO OS N2"</formula>
    </cfRule>
  </conditionalFormatting>
  <conditionalFormatting sqref="N1074">
    <cfRule type="expression" dxfId="2" priority="6914">
      <formula>$T1074="ENVIO OS N1"</formula>
    </cfRule>
  </conditionalFormatting>
  <conditionalFormatting sqref="N1074">
    <cfRule type="expression" dxfId="3" priority="6915">
      <formula>$T1074="FINALIZADO"</formula>
    </cfRule>
  </conditionalFormatting>
  <conditionalFormatting sqref="N1074">
    <cfRule type="expression" dxfId="1" priority="6916">
      <formula>$T1074=""</formula>
    </cfRule>
  </conditionalFormatting>
  <conditionalFormatting sqref="N1074">
    <cfRule type="expression" dxfId="2" priority="6917">
      <formula>$T1074="ENVIO OS"</formula>
    </cfRule>
  </conditionalFormatting>
  <conditionalFormatting sqref="N1074">
    <cfRule type="expression" dxfId="4" priority="6918">
      <formula>$T1074="REINGRESO FINALIZADO"</formula>
    </cfRule>
  </conditionalFormatting>
  <conditionalFormatting sqref="N1074">
    <cfRule type="expression" dxfId="2" priority="6919">
      <formula>$T1074="ENVIO OS N2"</formula>
    </cfRule>
  </conditionalFormatting>
  <conditionalFormatting sqref="N1074">
    <cfRule type="expression" dxfId="2" priority="6920">
      <formula>$T1074="ENVIO OS N1"</formula>
    </cfRule>
  </conditionalFormatting>
  <conditionalFormatting sqref="N1074">
    <cfRule type="expression" dxfId="4" priority="6921">
      <formula>$T1074="REINGRESO FINALIZADO"</formula>
    </cfRule>
  </conditionalFormatting>
  <conditionalFormatting sqref="N1074">
    <cfRule type="expression" dxfId="2" priority="6922">
      <formula>$T1074="ENVIO OS N2"</formula>
    </cfRule>
  </conditionalFormatting>
  <conditionalFormatting sqref="N1074">
    <cfRule type="expression" dxfId="2" priority="6923">
      <formula>$T1074="ENVIO OS N1"</formula>
    </cfRule>
  </conditionalFormatting>
  <conditionalFormatting sqref="N1074">
    <cfRule type="expression" dxfId="3" priority="6924">
      <formula>$T1074="FINALIZADO"</formula>
    </cfRule>
  </conditionalFormatting>
  <conditionalFormatting sqref="N1074">
    <cfRule type="expression" dxfId="1" priority="6925">
      <formula>$T1074=""</formula>
    </cfRule>
  </conditionalFormatting>
  <conditionalFormatting sqref="N1074">
    <cfRule type="expression" dxfId="2" priority="6926">
      <formula>$T1074="ENVIO OS"</formula>
    </cfRule>
  </conditionalFormatting>
  <conditionalFormatting sqref="N1074">
    <cfRule type="expression" dxfId="4" priority="6927">
      <formula>$T1074="REINGRESO FINALIZADO"</formula>
    </cfRule>
  </conditionalFormatting>
  <conditionalFormatting sqref="N1074">
    <cfRule type="expression" dxfId="2" priority="6928">
      <formula>$T1074="ENVIO OS N2"</formula>
    </cfRule>
  </conditionalFormatting>
  <conditionalFormatting sqref="N1074">
    <cfRule type="expression" dxfId="2" priority="6929">
      <formula>$T1074="ENVIO OS N1"</formula>
    </cfRule>
  </conditionalFormatting>
  <conditionalFormatting sqref="F1050:K1050">
    <cfRule type="expression" dxfId="3" priority="6930">
      <formula>$T1050="FINALIZADO"</formula>
    </cfRule>
  </conditionalFormatting>
  <conditionalFormatting sqref="F1050:K1050">
    <cfRule type="expression" dxfId="1" priority="6931">
      <formula>$T1050=""</formula>
    </cfRule>
  </conditionalFormatting>
  <conditionalFormatting sqref="F1050:K1050">
    <cfRule type="expression" dxfId="2" priority="6932">
      <formula>$T1050="ENVIO OS"</formula>
    </cfRule>
  </conditionalFormatting>
  <conditionalFormatting sqref="F1050:I1050">
    <cfRule type="expression" dxfId="4" priority="6933">
      <formula>$T1050="REINGRESO FINALIZADO"</formula>
    </cfRule>
  </conditionalFormatting>
  <conditionalFormatting sqref="F1050:I1050">
    <cfRule type="expression" dxfId="2" priority="6934">
      <formula>$T1050="ENVIO OS N2"</formula>
    </cfRule>
  </conditionalFormatting>
  <conditionalFormatting sqref="F1050:I1050">
    <cfRule type="expression" dxfId="2" priority="6935">
      <formula>$T1050="ENVIO OS N1"</formula>
    </cfRule>
  </conditionalFormatting>
  <conditionalFormatting sqref="AC1050:AD1050">
    <cfRule type="expression" dxfId="3" priority="6936">
      <formula>$T1050="FINALIZADO"</formula>
    </cfRule>
  </conditionalFormatting>
  <conditionalFormatting sqref="AC1050:AD1050">
    <cfRule type="expression" dxfId="1" priority="6937">
      <formula>$T1050=""</formula>
    </cfRule>
  </conditionalFormatting>
  <conditionalFormatting sqref="AC1050:AD1050">
    <cfRule type="expression" dxfId="2" priority="6938">
      <formula>$T1050="ENVIO OS"</formula>
    </cfRule>
  </conditionalFormatting>
  <conditionalFormatting sqref="AC1050:AD1050">
    <cfRule type="expression" dxfId="4" priority="6939">
      <formula>$T1050="REINGRESO FINALIZADO"</formula>
    </cfRule>
  </conditionalFormatting>
  <conditionalFormatting sqref="AC1050:AD1050">
    <cfRule type="expression" dxfId="2" priority="6940">
      <formula>$T1050="ENVIO OS N2"</formula>
    </cfRule>
  </conditionalFormatting>
  <conditionalFormatting sqref="AC1050:AD1050">
    <cfRule type="expression" dxfId="2" priority="6941">
      <formula>$T1050="ENVIO OS N1"</formula>
    </cfRule>
  </conditionalFormatting>
  <conditionalFormatting sqref="J1050">
    <cfRule type="expression" dxfId="2" priority="6942">
      <formula>$T1050="PEDIDO COMERCIAL"</formula>
    </cfRule>
  </conditionalFormatting>
  <conditionalFormatting sqref="J1050">
    <cfRule type="expression" dxfId="4" priority="6943">
      <formula>$T1050="REINGRESO FINALIZADO"</formula>
    </cfRule>
  </conditionalFormatting>
  <conditionalFormatting sqref="J1050">
    <cfRule type="expression" dxfId="2" priority="6944">
      <formula>$T1050="ENVIO OS N2"</formula>
    </cfRule>
  </conditionalFormatting>
  <conditionalFormatting sqref="J1050">
    <cfRule type="expression" dxfId="2" priority="6945">
      <formula>$T1050="ENVIO OS N1"</formula>
    </cfRule>
  </conditionalFormatting>
  <conditionalFormatting sqref="M1050">
    <cfRule type="expression" dxfId="3" priority="6946">
      <formula>$T1050="FINALIZADO"</formula>
    </cfRule>
  </conditionalFormatting>
  <conditionalFormatting sqref="M1050">
    <cfRule type="expression" dxfId="1" priority="6947">
      <formula>$T1050=""</formula>
    </cfRule>
  </conditionalFormatting>
  <conditionalFormatting sqref="M1050">
    <cfRule type="expression" dxfId="2" priority="6948">
      <formula>$T1050="ENVIO OS"</formula>
    </cfRule>
  </conditionalFormatting>
  <conditionalFormatting sqref="M1050">
    <cfRule type="expression" dxfId="4" priority="6949">
      <formula>$T1050="REINGRESO FINALIZADO"</formula>
    </cfRule>
  </conditionalFormatting>
  <conditionalFormatting sqref="M1050">
    <cfRule type="expression" dxfId="2" priority="6950">
      <formula>$T1050="ENVIO OS N2"</formula>
    </cfRule>
  </conditionalFormatting>
  <conditionalFormatting sqref="M1050">
    <cfRule type="expression" dxfId="2" priority="6951">
      <formula>$T1050="ENVIO OS N1"</formula>
    </cfRule>
  </conditionalFormatting>
  <conditionalFormatting sqref="AC1050:AD1050">
    <cfRule type="expression" dxfId="3" priority="6952">
      <formula>$T1050="FINALIZADO"</formula>
    </cfRule>
  </conditionalFormatting>
  <conditionalFormatting sqref="AC1050:AD1050">
    <cfRule type="expression" dxfId="1" priority="6953">
      <formula>$T1050=""</formula>
    </cfRule>
  </conditionalFormatting>
  <conditionalFormatting sqref="AC1050:AD1050">
    <cfRule type="expression" dxfId="2" priority="6954">
      <formula>$T1050="ENVIO OS"</formula>
    </cfRule>
  </conditionalFormatting>
  <conditionalFormatting sqref="AC1050:AD1050">
    <cfRule type="expression" dxfId="4" priority="6955">
      <formula>$T1050="REINGRESO FINALIZADO"</formula>
    </cfRule>
  </conditionalFormatting>
  <conditionalFormatting sqref="AC1050:AD1050">
    <cfRule type="expression" dxfId="2" priority="6956">
      <formula>$T1050="ENVIO OS N2"</formula>
    </cfRule>
  </conditionalFormatting>
  <conditionalFormatting sqref="AC1050:AD1050">
    <cfRule type="expression" dxfId="2" priority="6957">
      <formula>$T1050="ENVIO OS N1"</formula>
    </cfRule>
  </conditionalFormatting>
  <conditionalFormatting sqref="J1050">
    <cfRule type="expression" dxfId="2" priority="6958">
      <formula>$T1050="PEDIDO COMERCIAL"</formula>
    </cfRule>
  </conditionalFormatting>
  <conditionalFormatting sqref="J1050">
    <cfRule type="expression" dxfId="4" priority="6959">
      <formula>$T1050="REINGRESO FINALIZADO"</formula>
    </cfRule>
  </conditionalFormatting>
  <conditionalFormatting sqref="J1050">
    <cfRule type="expression" dxfId="2" priority="6960">
      <formula>$T1050="ENVIO OS N2"</formula>
    </cfRule>
  </conditionalFormatting>
  <conditionalFormatting sqref="J1050">
    <cfRule type="expression" dxfId="2" priority="6961">
      <formula>$T1050="ENVIO OS N1"</formula>
    </cfRule>
  </conditionalFormatting>
  <conditionalFormatting sqref="N1050">
    <cfRule type="expression" dxfId="3" priority="6962">
      <formula>$T1050="FINALIZADO"</formula>
    </cfRule>
  </conditionalFormatting>
  <conditionalFormatting sqref="N1050">
    <cfRule type="expression" dxfId="1" priority="6963">
      <formula>$T1050=""</formula>
    </cfRule>
  </conditionalFormatting>
  <conditionalFormatting sqref="N1050">
    <cfRule type="expression" dxfId="2" priority="6964">
      <formula>$T1050="ENVIO OS"</formula>
    </cfRule>
  </conditionalFormatting>
  <conditionalFormatting sqref="N1050">
    <cfRule type="expression" dxfId="4" priority="6965">
      <formula>$T1050="REINGRESO FINALIZADO"</formula>
    </cfRule>
  </conditionalFormatting>
  <conditionalFormatting sqref="N1050">
    <cfRule type="expression" dxfId="2" priority="6966">
      <formula>$T1050="ENVIO OS N2"</formula>
    </cfRule>
  </conditionalFormatting>
  <conditionalFormatting sqref="N1050">
    <cfRule type="expression" dxfId="2" priority="6967">
      <formula>$T1050="ENVIO OS N1"</formula>
    </cfRule>
  </conditionalFormatting>
  <conditionalFormatting sqref="J1050">
    <cfRule type="expression" dxfId="6" priority="6968">
      <formula>$T1050="PEDIDO COMERCIAL"</formula>
    </cfRule>
  </conditionalFormatting>
  <conditionalFormatting sqref="J1050">
    <cfRule type="expression" dxfId="4" priority="6969">
      <formula>$T1050="REINGRESO FINALIZADO"</formula>
    </cfRule>
  </conditionalFormatting>
  <conditionalFormatting sqref="J1050">
    <cfRule type="expression" dxfId="2" priority="6970">
      <formula>$T1050="ENVIO OS N2"</formula>
    </cfRule>
  </conditionalFormatting>
  <conditionalFormatting sqref="J1050">
    <cfRule type="expression" dxfId="2" priority="6971">
      <formula>$T1050="ENVIO OS N1"</formula>
    </cfRule>
  </conditionalFormatting>
  <conditionalFormatting sqref="O1050">
    <cfRule type="expression" dxfId="3" priority="6972">
      <formula>$T1050="FINALIZADO"</formula>
    </cfRule>
  </conditionalFormatting>
  <conditionalFormatting sqref="O1050">
    <cfRule type="expression" dxfId="1" priority="6973">
      <formula>$T1050=""</formula>
    </cfRule>
  </conditionalFormatting>
  <conditionalFormatting sqref="O1050">
    <cfRule type="expression" dxfId="2" priority="6974">
      <formula>$T1050="ENVIO OS"</formula>
    </cfRule>
  </conditionalFormatting>
  <conditionalFormatting sqref="O1050">
    <cfRule type="expression" dxfId="4" priority="6975">
      <formula>$T1050="REINGRESO FINALIZADO"</formula>
    </cfRule>
  </conditionalFormatting>
  <conditionalFormatting sqref="O1050">
    <cfRule type="expression" dxfId="2" priority="6976">
      <formula>$T1050="ENVIO OS N2"</formula>
    </cfRule>
  </conditionalFormatting>
  <conditionalFormatting sqref="O1050">
    <cfRule type="expression" dxfId="2" priority="6977">
      <formula>$T1050="ENVIO OS N1"</formula>
    </cfRule>
  </conditionalFormatting>
  <conditionalFormatting sqref="O1050">
    <cfRule type="expression" dxfId="3" priority="6978">
      <formula>$T1050="FINALIZADO"</formula>
    </cfRule>
  </conditionalFormatting>
  <conditionalFormatting sqref="O1050">
    <cfRule type="expression" dxfId="1" priority="6979">
      <formula>$T1050=""</formula>
    </cfRule>
  </conditionalFormatting>
  <conditionalFormatting sqref="O1050">
    <cfRule type="expression" dxfId="2" priority="6980">
      <formula>$T1050="ENVIO OS"</formula>
    </cfRule>
  </conditionalFormatting>
  <conditionalFormatting sqref="O1050">
    <cfRule type="expression" dxfId="4" priority="6981">
      <formula>$T1050="REINGRESO FINALIZADO"</formula>
    </cfRule>
  </conditionalFormatting>
  <conditionalFormatting sqref="O1050">
    <cfRule type="expression" dxfId="2" priority="6982">
      <formula>$T1050="ENVIO OS N2"</formula>
    </cfRule>
  </conditionalFormatting>
  <conditionalFormatting sqref="O1050">
    <cfRule type="expression" dxfId="2" priority="6983">
      <formula>$T1050="ENVIO OS N1"</formula>
    </cfRule>
  </conditionalFormatting>
  <conditionalFormatting sqref="AC1050:AD1050">
    <cfRule type="expression" dxfId="3" priority="6984">
      <formula>$T1050="FINALIZADO"</formula>
    </cfRule>
  </conditionalFormatting>
  <conditionalFormatting sqref="AC1050:AD1050">
    <cfRule type="expression" dxfId="1" priority="6985">
      <formula>$T1050=""</formula>
    </cfRule>
  </conditionalFormatting>
  <conditionalFormatting sqref="AC1050:AD1050">
    <cfRule type="expression" dxfId="2" priority="6986">
      <formula>$T1050="ENVIO OS"</formula>
    </cfRule>
  </conditionalFormatting>
  <conditionalFormatting sqref="AC1050:AD1050">
    <cfRule type="expression" dxfId="4" priority="6987">
      <formula>$T1050="REINGRESO FINALIZADO"</formula>
    </cfRule>
  </conditionalFormatting>
  <conditionalFormatting sqref="AC1050:AD1050">
    <cfRule type="expression" dxfId="2" priority="6988">
      <formula>$T1050="ENVIO OS N2"</formula>
    </cfRule>
  </conditionalFormatting>
  <conditionalFormatting sqref="AC1050:AD1050">
    <cfRule type="expression" dxfId="2" priority="6989">
      <formula>$T1050="ENVIO OS N1"</formula>
    </cfRule>
  </conditionalFormatting>
  <conditionalFormatting sqref="J1050">
    <cfRule type="expression" dxfId="2" priority="6990">
      <formula>$T1050="PEDIDO COMERCIAL"</formula>
    </cfRule>
  </conditionalFormatting>
  <conditionalFormatting sqref="J1050">
    <cfRule type="expression" dxfId="4" priority="6991">
      <formula>$T1050="REINGRESO FINALIZADO"</formula>
    </cfRule>
  </conditionalFormatting>
  <conditionalFormatting sqref="J1050">
    <cfRule type="expression" dxfId="2" priority="6992">
      <formula>$T1050="ENVIO OS N2"</formula>
    </cfRule>
  </conditionalFormatting>
  <conditionalFormatting sqref="J1050">
    <cfRule type="expression" dxfId="2" priority="6993">
      <formula>$T1050="ENVIO OS N1"</formula>
    </cfRule>
  </conditionalFormatting>
  <conditionalFormatting sqref="M1050">
    <cfRule type="expression" dxfId="3" priority="6994">
      <formula>$T1050="FINALIZADO"</formula>
    </cfRule>
  </conditionalFormatting>
  <conditionalFormatting sqref="M1050">
    <cfRule type="expression" dxfId="1" priority="6995">
      <formula>$T1050=""</formula>
    </cfRule>
  </conditionalFormatting>
  <conditionalFormatting sqref="M1050">
    <cfRule type="expression" dxfId="2" priority="6996">
      <formula>$T1050="ENVIO OS"</formula>
    </cfRule>
  </conditionalFormatting>
  <conditionalFormatting sqref="M1050">
    <cfRule type="expression" dxfId="4" priority="6997">
      <formula>$T1050="REINGRESO FINALIZADO"</formula>
    </cfRule>
  </conditionalFormatting>
  <conditionalFormatting sqref="M1050">
    <cfRule type="expression" dxfId="2" priority="6998">
      <formula>$T1050="ENVIO OS N2"</formula>
    </cfRule>
  </conditionalFormatting>
  <conditionalFormatting sqref="M1050">
    <cfRule type="expression" dxfId="2" priority="6999">
      <formula>$T1050="ENVIO OS N1"</formula>
    </cfRule>
  </conditionalFormatting>
  <conditionalFormatting sqref="AC1050:AD1050">
    <cfRule type="expression" dxfId="3" priority="7000">
      <formula>$T1050="FINALIZADO"</formula>
    </cfRule>
  </conditionalFormatting>
  <conditionalFormatting sqref="AC1050:AD1050">
    <cfRule type="expression" dxfId="1" priority="7001">
      <formula>$T1050=""</formula>
    </cfRule>
  </conditionalFormatting>
  <conditionalFormatting sqref="AC1050:AD1050">
    <cfRule type="expression" dxfId="2" priority="7002">
      <formula>$T1050="ENVIO OS"</formula>
    </cfRule>
  </conditionalFormatting>
  <conditionalFormatting sqref="AC1050:AD1050">
    <cfRule type="expression" dxfId="4" priority="7003">
      <formula>$T1050="REINGRESO FINALIZADO"</formula>
    </cfRule>
  </conditionalFormatting>
  <conditionalFormatting sqref="AC1050:AD1050">
    <cfRule type="expression" dxfId="2" priority="7004">
      <formula>$T1050="ENVIO OS N2"</formula>
    </cfRule>
  </conditionalFormatting>
  <conditionalFormatting sqref="AC1050:AD1050">
    <cfRule type="expression" dxfId="2" priority="7005">
      <formula>$T1050="ENVIO OS N1"</formula>
    </cfRule>
  </conditionalFormatting>
  <conditionalFormatting sqref="J1050">
    <cfRule type="expression" dxfId="2" priority="7006">
      <formula>$T1050="PEDIDO COMERCIAL"</formula>
    </cfRule>
  </conditionalFormatting>
  <conditionalFormatting sqref="J1050">
    <cfRule type="expression" dxfId="4" priority="7007">
      <formula>$T1050="REINGRESO FINALIZADO"</formula>
    </cfRule>
  </conditionalFormatting>
  <conditionalFormatting sqref="J1050">
    <cfRule type="expression" dxfId="2" priority="7008">
      <formula>$T1050="ENVIO OS N2"</formula>
    </cfRule>
  </conditionalFormatting>
  <conditionalFormatting sqref="J1050">
    <cfRule type="expression" dxfId="2" priority="7009">
      <formula>$T1050="ENVIO OS N1"</formula>
    </cfRule>
  </conditionalFormatting>
  <conditionalFormatting sqref="N1050">
    <cfRule type="expression" dxfId="3" priority="7010">
      <formula>$T1050="FINALIZADO"</formula>
    </cfRule>
  </conditionalFormatting>
  <conditionalFormatting sqref="N1050">
    <cfRule type="expression" dxfId="1" priority="7011">
      <formula>$T1050=""</formula>
    </cfRule>
  </conditionalFormatting>
  <conditionalFormatting sqref="N1050">
    <cfRule type="expression" dxfId="2" priority="7012">
      <formula>$T1050="ENVIO OS"</formula>
    </cfRule>
  </conditionalFormatting>
  <conditionalFormatting sqref="N1050">
    <cfRule type="expression" dxfId="4" priority="7013">
      <formula>$T1050="REINGRESO FINALIZADO"</formula>
    </cfRule>
  </conditionalFormatting>
  <conditionalFormatting sqref="N1050">
    <cfRule type="expression" dxfId="2" priority="7014">
      <formula>$T1050="ENVIO OS N2"</formula>
    </cfRule>
  </conditionalFormatting>
  <conditionalFormatting sqref="N1050">
    <cfRule type="expression" dxfId="2" priority="7015">
      <formula>$T1050="ENVIO OS N1"</formula>
    </cfRule>
  </conditionalFormatting>
  <conditionalFormatting sqref="J1050">
    <cfRule type="expression" dxfId="6" priority="7016">
      <formula>$T1050="PEDIDO COMERCIAL"</formula>
    </cfRule>
  </conditionalFormatting>
  <conditionalFormatting sqref="J1050">
    <cfRule type="expression" dxfId="4" priority="7017">
      <formula>$T1050="REINGRESO FINALIZADO"</formula>
    </cfRule>
  </conditionalFormatting>
  <conditionalFormatting sqref="J1050">
    <cfRule type="expression" dxfId="2" priority="7018">
      <formula>$T1050="ENVIO OS N2"</formula>
    </cfRule>
  </conditionalFormatting>
  <conditionalFormatting sqref="J1050">
    <cfRule type="expression" dxfId="2" priority="7019">
      <formula>$T1050="ENVIO OS N1"</formula>
    </cfRule>
  </conditionalFormatting>
  <conditionalFormatting sqref="AB1050">
    <cfRule type="expression" dxfId="3" priority="7020">
      <formula>$T1050="FINALIZADO"</formula>
    </cfRule>
  </conditionalFormatting>
  <conditionalFormatting sqref="AB1050">
    <cfRule type="expression" dxfId="1" priority="7021">
      <formula>$T1050=""</formula>
    </cfRule>
  </conditionalFormatting>
  <conditionalFormatting sqref="AB1050">
    <cfRule type="expression" dxfId="2" priority="7022">
      <formula>$T1050="ENVIO OS"</formula>
    </cfRule>
  </conditionalFormatting>
  <conditionalFormatting sqref="AB1050">
    <cfRule type="expression" dxfId="4" priority="7023">
      <formula>$T1050="REINGRESO FINALIZADO"</formula>
    </cfRule>
  </conditionalFormatting>
  <conditionalFormatting sqref="AB1050">
    <cfRule type="expression" dxfId="2" priority="7024">
      <formula>$T1050="ENVIO OS N2"</formula>
    </cfRule>
  </conditionalFormatting>
  <conditionalFormatting sqref="AB1050">
    <cfRule type="expression" dxfId="2" priority="7025">
      <formula>$T1050="ENVIO OS N1"</formula>
    </cfRule>
  </conditionalFormatting>
  <conditionalFormatting sqref="X1050">
    <cfRule type="expression" dxfId="2" priority="7026">
      <formula>$T1050="PEDIDO COMERCIAL"</formula>
    </cfRule>
  </conditionalFormatting>
  <conditionalFormatting sqref="X1050">
    <cfRule type="expression" dxfId="4" priority="7027">
      <formula>$T1050="REINGRESO FINALIZADO"</formula>
    </cfRule>
  </conditionalFormatting>
  <conditionalFormatting sqref="X1050">
    <cfRule type="expression" dxfId="2" priority="7028">
      <formula>$T1050="ENVIO OS N2"</formula>
    </cfRule>
  </conditionalFormatting>
  <conditionalFormatting sqref="X1050">
    <cfRule type="expression" dxfId="2" priority="7029">
      <formula>$T1050="ENVIO OS N1"</formula>
    </cfRule>
  </conditionalFormatting>
  <conditionalFormatting sqref="U1050:Z1050">
    <cfRule type="expression" dxfId="3" priority="7030">
      <formula>$T1050="FINALIZADO"</formula>
    </cfRule>
  </conditionalFormatting>
  <conditionalFormatting sqref="U1050:Z1050">
    <cfRule type="expression" dxfId="1" priority="7031">
      <formula>$T1050=""</formula>
    </cfRule>
  </conditionalFormatting>
  <conditionalFormatting sqref="U1050:Z1050">
    <cfRule type="expression" dxfId="2" priority="7032">
      <formula>$T1050="ENVIO OS"</formula>
    </cfRule>
  </conditionalFormatting>
  <conditionalFormatting sqref="U1050:W1050">
    <cfRule type="expression" dxfId="4" priority="7033">
      <formula>$T1050="REINGRESO FINALIZADO"</formula>
    </cfRule>
  </conditionalFormatting>
  <conditionalFormatting sqref="U1050:W1050">
    <cfRule type="expression" dxfId="2" priority="7034">
      <formula>$T1050="ENVIO OS N2"</formula>
    </cfRule>
  </conditionalFormatting>
  <conditionalFormatting sqref="U1050:W1050">
    <cfRule type="expression" dxfId="2" priority="7035">
      <formula>$T1050="ENVIO OS N1"</formula>
    </cfRule>
  </conditionalFormatting>
  <conditionalFormatting sqref="X1050">
    <cfRule type="expression" dxfId="2" priority="7036">
      <formula>$T1050="PEDIDO COMERCIAL"</formula>
    </cfRule>
  </conditionalFormatting>
  <conditionalFormatting sqref="X1050">
    <cfRule type="expression" dxfId="4" priority="7037">
      <formula>$T1050="REINGRESO FINALIZADO"</formula>
    </cfRule>
  </conditionalFormatting>
  <conditionalFormatting sqref="X1050">
    <cfRule type="expression" dxfId="2" priority="7038">
      <formula>$T1050="ENVIO OS N2"</formula>
    </cfRule>
  </conditionalFormatting>
  <conditionalFormatting sqref="X1050">
    <cfRule type="expression" dxfId="2" priority="7039">
      <formula>$T1050="ENVIO OS N1"</formula>
    </cfRule>
  </conditionalFormatting>
  <conditionalFormatting sqref="T1050">
    <cfRule type="expression" dxfId="3" priority="7040">
      <formula>$T1050="FINALIZADO"</formula>
    </cfRule>
  </conditionalFormatting>
  <conditionalFormatting sqref="T1050">
    <cfRule type="expression" dxfId="1" priority="7041">
      <formula>$T1050=""</formula>
    </cfRule>
  </conditionalFormatting>
  <conditionalFormatting sqref="T1050">
    <cfRule type="expression" dxfId="2" priority="7042">
      <formula>$T1050="ENVIO OS"</formula>
    </cfRule>
  </conditionalFormatting>
  <conditionalFormatting sqref="T1050">
    <cfRule type="expression" dxfId="4" priority="7043">
      <formula>$T1050="REINGRESO FINALIZADO"</formula>
    </cfRule>
  </conditionalFormatting>
  <conditionalFormatting sqref="T1050">
    <cfRule type="expression" dxfId="2" priority="7044">
      <formula>$T1050="ENVIO OS N2"</formula>
    </cfRule>
  </conditionalFormatting>
  <conditionalFormatting sqref="T1050">
    <cfRule type="expression" dxfId="2" priority="7045">
      <formula>$T1050="ENVIO OS N1"</formula>
    </cfRule>
  </conditionalFormatting>
  <conditionalFormatting sqref="X1050">
    <cfRule type="expression" dxfId="6" priority="7046">
      <formula>$T1050="PEDIDO COMERCIAL"</formula>
    </cfRule>
  </conditionalFormatting>
  <conditionalFormatting sqref="X1050">
    <cfRule type="expression" dxfId="4" priority="7047">
      <formula>$T1050="REINGRESO FINALIZADO"</formula>
    </cfRule>
  </conditionalFormatting>
  <conditionalFormatting sqref="X1050">
    <cfRule type="expression" dxfId="2" priority="7048">
      <formula>$T1050="ENVIO OS N2"</formula>
    </cfRule>
  </conditionalFormatting>
  <conditionalFormatting sqref="X1050">
    <cfRule type="expression" dxfId="2" priority="7049">
      <formula>$T1050="ENVIO OS N1"</formula>
    </cfRule>
  </conditionalFormatting>
  <conditionalFormatting sqref="AA1050">
    <cfRule type="expression" dxfId="3" priority="7050">
      <formula>$T1050="FINALIZADO"</formula>
    </cfRule>
  </conditionalFormatting>
  <conditionalFormatting sqref="AA1050">
    <cfRule type="expression" dxfId="1" priority="7051">
      <formula>$T1050=""</formula>
    </cfRule>
  </conditionalFormatting>
  <conditionalFormatting sqref="AA1050">
    <cfRule type="expression" dxfId="2" priority="7052">
      <formula>$T1050="ENVIO OS"</formula>
    </cfRule>
  </conditionalFormatting>
  <conditionalFormatting sqref="AA1050">
    <cfRule type="expression" dxfId="4" priority="7053">
      <formula>$T1050="REINGRESO FINALIZADO"</formula>
    </cfRule>
  </conditionalFormatting>
  <conditionalFormatting sqref="AA1050">
    <cfRule type="expression" dxfId="2" priority="7054">
      <formula>$T1050="ENVIO OS N2"</formula>
    </cfRule>
  </conditionalFormatting>
  <conditionalFormatting sqref="AA1050">
    <cfRule type="expression" dxfId="2" priority="7055">
      <formula>$T1050="ENVIO OS N1"</formula>
    </cfRule>
  </conditionalFormatting>
  <conditionalFormatting sqref="AA1050">
    <cfRule type="expression" dxfId="3" priority="7056">
      <formula>$T1050="FINALIZADO"</formula>
    </cfRule>
  </conditionalFormatting>
  <conditionalFormatting sqref="AA1050">
    <cfRule type="expression" dxfId="1" priority="7057">
      <formula>$T1050=""</formula>
    </cfRule>
  </conditionalFormatting>
  <conditionalFormatting sqref="AA1050">
    <cfRule type="expression" dxfId="2" priority="7058">
      <formula>$T1050="ENVIO OS"</formula>
    </cfRule>
  </conditionalFormatting>
  <conditionalFormatting sqref="AA1050">
    <cfRule type="expression" dxfId="4" priority="7059">
      <formula>$T1050="REINGRESO FINALIZADO"</formula>
    </cfRule>
  </conditionalFormatting>
  <conditionalFormatting sqref="AA1050">
    <cfRule type="expression" dxfId="2" priority="7060">
      <formula>$T1050="ENVIO OS N2"</formula>
    </cfRule>
  </conditionalFormatting>
  <conditionalFormatting sqref="AA1050">
    <cfRule type="expression" dxfId="2" priority="7061">
      <formula>$T1050="ENVIO OS N1"</formula>
    </cfRule>
  </conditionalFormatting>
  <conditionalFormatting sqref="AA1053">
    <cfRule type="expression" dxfId="3" priority="7062">
      <formula>$T1053="FINALIZADO"</formula>
    </cfRule>
  </conditionalFormatting>
  <conditionalFormatting sqref="AA1053">
    <cfRule type="expression" dxfId="1" priority="7063">
      <formula>$T1053=""</formula>
    </cfRule>
  </conditionalFormatting>
  <conditionalFormatting sqref="AA1053">
    <cfRule type="expression" dxfId="2" priority="7064">
      <formula>$T1053="ENVIO OS"</formula>
    </cfRule>
  </conditionalFormatting>
  <conditionalFormatting sqref="AA1053">
    <cfRule type="expression" dxfId="4" priority="7065">
      <formula>$T1053="REINGRESO FINALIZADO"</formula>
    </cfRule>
  </conditionalFormatting>
  <conditionalFormatting sqref="AA1053">
    <cfRule type="expression" dxfId="2" priority="7066">
      <formula>$T1053="ENVIO OS N2"</formula>
    </cfRule>
  </conditionalFormatting>
  <conditionalFormatting sqref="AA1053">
    <cfRule type="expression" dxfId="2" priority="7067">
      <formula>$T1053="ENVIO OS N1"</formula>
    </cfRule>
  </conditionalFormatting>
  <conditionalFormatting sqref="AA1053">
    <cfRule type="expression" dxfId="3" priority="7068">
      <formula>$T1053="FINALIZADO"</formula>
    </cfRule>
  </conditionalFormatting>
  <conditionalFormatting sqref="AA1053">
    <cfRule type="expression" dxfId="1" priority="7069">
      <formula>$T1053=""</formula>
    </cfRule>
  </conditionalFormatting>
  <conditionalFormatting sqref="AA1053">
    <cfRule type="expression" dxfId="2" priority="7070">
      <formula>$T1053="ENVIO OS"</formula>
    </cfRule>
  </conditionalFormatting>
  <conditionalFormatting sqref="AA1053">
    <cfRule type="expression" dxfId="4" priority="7071">
      <formula>$T1053="REINGRESO FINALIZADO"</formula>
    </cfRule>
  </conditionalFormatting>
  <conditionalFormatting sqref="AA1053">
    <cfRule type="expression" dxfId="2" priority="7072">
      <formula>$T1053="ENVIO OS N2"</formula>
    </cfRule>
  </conditionalFormatting>
  <conditionalFormatting sqref="AA1053">
    <cfRule type="expression" dxfId="2" priority="7073">
      <formula>$T1053="ENVIO OS N1"</formula>
    </cfRule>
  </conditionalFormatting>
  <conditionalFormatting sqref="I1064">
    <cfRule type="expression" dxfId="0" priority="7074">
      <formula>$T1064="FINALIZADO"</formula>
    </cfRule>
  </conditionalFormatting>
  <conditionalFormatting sqref="I1064">
    <cfRule type="expression" dxfId="1" priority="7075">
      <formula>$T1064=""</formula>
    </cfRule>
  </conditionalFormatting>
  <conditionalFormatting sqref="I1064">
    <cfRule type="expression" dxfId="2" priority="7076">
      <formula>$T1064="ENVIO OS"</formula>
    </cfRule>
  </conditionalFormatting>
  <conditionalFormatting sqref="I1064">
    <cfRule type="expression" dxfId="3" priority="7077">
      <formula>$T1064="FINALIZADO"</formula>
    </cfRule>
  </conditionalFormatting>
  <conditionalFormatting sqref="I1064">
    <cfRule type="expression" dxfId="1" priority="7078">
      <formula>$T1064=""</formula>
    </cfRule>
  </conditionalFormatting>
  <conditionalFormatting sqref="I1064">
    <cfRule type="expression" dxfId="2" priority="7079">
      <formula>$T1064="ENVIO OS"</formula>
    </cfRule>
  </conditionalFormatting>
  <conditionalFormatting sqref="I1064">
    <cfRule type="expression" dxfId="4" priority="7080">
      <formula>$T1064="REINGRESO FINALIZADO"</formula>
    </cfRule>
  </conditionalFormatting>
  <conditionalFormatting sqref="I1064">
    <cfRule type="expression" dxfId="2" priority="7081">
      <formula>$T1064="ENVIO OS N2"</formula>
    </cfRule>
  </conditionalFormatting>
  <conditionalFormatting sqref="I1064">
    <cfRule type="expression" dxfId="2" priority="7082">
      <formula>$T1064="ENVIO OS N1"</formula>
    </cfRule>
  </conditionalFormatting>
  <conditionalFormatting sqref="A1076:A1078">
    <cfRule type="expression" dxfId="3" priority="7083">
      <formula>$T1076="FINALIZADO"</formula>
    </cfRule>
  </conditionalFormatting>
  <conditionalFormatting sqref="A1076:A1078">
    <cfRule type="expression" dxfId="1" priority="7084">
      <formula>$T1076=""</formula>
    </cfRule>
  </conditionalFormatting>
  <conditionalFormatting sqref="A1076:A1078">
    <cfRule type="expression" dxfId="2" priority="7085">
      <formula>$T1076="ENVIO OS"</formula>
    </cfRule>
  </conditionalFormatting>
  <conditionalFormatting sqref="A1076:A1078">
    <cfRule type="expression" dxfId="4" priority="7086">
      <formula>$T1076="REINGRESO FINALIZADO"</formula>
    </cfRule>
  </conditionalFormatting>
  <conditionalFormatting sqref="A1076:A1078">
    <cfRule type="expression" dxfId="2" priority="7087">
      <formula>$T1076="ENVIO OS N2"</formula>
    </cfRule>
  </conditionalFormatting>
  <conditionalFormatting sqref="A1076:A1078">
    <cfRule type="expression" dxfId="2" priority="7088">
      <formula>$T1076="ENVIO OS N1"</formula>
    </cfRule>
  </conditionalFormatting>
  <conditionalFormatting sqref="AC1076:AD1078">
    <cfRule type="expression" dxfId="3" priority="7089">
      <formula>$T1076="FINALIZADO"</formula>
    </cfRule>
  </conditionalFormatting>
  <conditionalFormatting sqref="AC1076:AD1078">
    <cfRule type="expression" dxfId="1" priority="7090">
      <formula>$T1076=""</formula>
    </cfRule>
  </conditionalFormatting>
  <conditionalFormatting sqref="AC1076:AD1078">
    <cfRule type="expression" dxfId="2" priority="7091">
      <formula>$T1076="ENVIO OS"</formula>
    </cfRule>
  </conditionalFormatting>
  <conditionalFormatting sqref="AC1076:AD1078">
    <cfRule type="expression" dxfId="4" priority="7092">
      <formula>$T1076="REINGRESO FINALIZADO"</formula>
    </cfRule>
  </conditionalFormatting>
  <conditionalFormatting sqref="AC1076:AD1078">
    <cfRule type="expression" dxfId="2" priority="7093">
      <formula>$T1076="ENVIO OS N2"</formula>
    </cfRule>
  </conditionalFormatting>
  <conditionalFormatting sqref="AC1076:AD1078">
    <cfRule type="expression" dxfId="2" priority="7094">
      <formula>$T1076="ENVIO OS N1"</formula>
    </cfRule>
  </conditionalFormatting>
  <conditionalFormatting sqref="J1076:J1078">
    <cfRule type="expression" dxfId="2" priority="7095">
      <formula>$T1076="PEDIDO COMERCIAL"</formula>
    </cfRule>
  </conditionalFormatting>
  <conditionalFormatting sqref="J1076:J1078">
    <cfRule type="expression" dxfId="4" priority="7096">
      <formula>$T1076="REINGRESO FINALIZADO"</formula>
    </cfRule>
  </conditionalFormatting>
  <conditionalFormatting sqref="J1076:J1078">
    <cfRule type="expression" dxfId="2" priority="7097">
      <formula>$T1076="ENVIO OS N2"</formula>
    </cfRule>
  </conditionalFormatting>
  <conditionalFormatting sqref="J1076:J1078">
    <cfRule type="expression" dxfId="2" priority="7098">
      <formula>$T1076="ENVIO OS N1"</formula>
    </cfRule>
  </conditionalFormatting>
  <conditionalFormatting sqref="M1076:M1078">
    <cfRule type="expression" dxfId="3" priority="7099">
      <formula>$T1076="FINALIZADO"</formula>
    </cfRule>
  </conditionalFormatting>
  <conditionalFormatting sqref="M1076:M1078">
    <cfRule type="expression" dxfId="1" priority="7100">
      <formula>$T1076=""</formula>
    </cfRule>
  </conditionalFormatting>
  <conditionalFormatting sqref="M1076:M1078">
    <cfRule type="expression" dxfId="2" priority="7101">
      <formula>$T1076="ENVIO OS"</formula>
    </cfRule>
  </conditionalFormatting>
  <conditionalFormatting sqref="M1076:M1078">
    <cfRule type="expression" dxfId="4" priority="7102">
      <formula>$T1076="REINGRESO FINALIZADO"</formula>
    </cfRule>
  </conditionalFormatting>
  <conditionalFormatting sqref="M1076:M1078">
    <cfRule type="expression" dxfId="2" priority="7103">
      <formula>$T1076="ENVIO OS N2"</formula>
    </cfRule>
  </conditionalFormatting>
  <conditionalFormatting sqref="M1076:M1078">
    <cfRule type="expression" dxfId="2" priority="7104">
      <formula>$T1076="ENVIO OS N1"</formula>
    </cfRule>
  </conditionalFormatting>
  <conditionalFormatting sqref="O1076:P1078 R1076:S1078">
    <cfRule type="expression" dxfId="3" priority="7105">
      <formula>$T1076="FINALIZADO"</formula>
    </cfRule>
  </conditionalFormatting>
  <conditionalFormatting sqref="O1076:P1078 R1076:S1078">
    <cfRule type="expression" dxfId="1" priority="7106">
      <formula>$T1076=""</formula>
    </cfRule>
  </conditionalFormatting>
  <conditionalFormatting sqref="O1076:P1078 R1076:S1078">
    <cfRule type="expression" dxfId="2" priority="7107">
      <formula>$T1076="ENVIO OS"</formula>
    </cfRule>
  </conditionalFormatting>
  <conditionalFormatting sqref="O1076:P1078 R1076:S1078">
    <cfRule type="expression" dxfId="4" priority="7108">
      <formula>$T1076="REINGRESO FINALIZADO"</formula>
    </cfRule>
  </conditionalFormatting>
  <conditionalFormatting sqref="O1076:P1078 R1076:S1078">
    <cfRule type="expression" dxfId="2" priority="7109">
      <formula>$T1076="ENVIO OS N2"</formula>
    </cfRule>
  </conditionalFormatting>
  <conditionalFormatting sqref="O1076:P1078 R1076:S1078">
    <cfRule type="expression" dxfId="2" priority="7110">
      <formula>$T1076="ENVIO OS N1"</formula>
    </cfRule>
  </conditionalFormatting>
  <conditionalFormatting sqref="J1076:J1078">
    <cfRule type="expression" dxfId="2" priority="7111">
      <formula>$T1076="PEDIDO COMERCIAL"</formula>
    </cfRule>
  </conditionalFormatting>
  <conditionalFormatting sqref="J1076:J1078">
    <cfRule type="expression" dxfId="4" priority="7112">
      <formula>$T1076="REINGRESO FINALIZADO"</formula>
    </cfRule>
  </conditionalFormatting>
  <conditionalFormatting sqref="J1076:J1078">
    <cfRule type="expression" dxfId="2" priority="7113">
      <formula>$T1076="ENVIO OS N2"</formula>
    </cfRule>
  </conditionalFormatting>
  <conditionalFormatting sqref="J1076:J1078">
    <cfRule type="expression" dxfId="2" priority="7114">
      <formula>$T1076="ENVIO OS N1"</formula>
    </cfRule>
  </conditionalFormatting>
  <conditionalFormatting sqref="N1076:N1078">
    <cfRule type="expression" dxfId="3" priority="7115">
      <formula>$T1076="FINALIZADO"</formula>
    </cfRule>
  </conditionalFormatting>
  <conditionalFormatting sqref="N1076:N1078">
    <cfRule type="expression" dxfId="1" priority="7116">
      <formula>$T1076=""</formula>
    </cfRule>
  </conditionalFormatting>
  <conditionalFormatting sqref="N1076:N1078">
    <cfRule type="expression" dxfId="2" priority="7117">
      <formula>$T1076="ENVIO OS"</formula>
    </cfRule>
  </conditionalFormatting>
  <conditionalFormatting sqref="N1076:N1078">
    <cfRule type="expression" dxfId="4" priority="7118">
      <formula>$T1076="REINGRESO FINALIZADO"</formula>
    </cfRule>
  </conditionalFormatting>
  <conditionalFormatting sqref="N1076:N1078">
    <cfRule type="expression" dxfId="2" priority="7119">
      <formula>$T1076="ENVIO OS N2"</formula>
    </cfRule>
  </conditionalFormatting>
  <conditionalFormatting sqref="N1076:N1078">
    <cfRule type="expression" dxfId="2" priority="7120">
      <formula>$T1076="ENVIO OS N1"</formula>
    </cfRule>
  </conditionalFormatting>
  <conditionalFormatting sqref="J1076:J1078">
    <cfRule type="expression" dxfId="6" priority="7121">
      <formula>$T1076="PEDIDO COMERCIAL"</formula>
    </cfRule>
  </conditionalFormatting>
  <conditionalFormatting sqref="J1076:J1078">
    <cfRule type="expression" dxfId="4" priority="7122">
      <formula>$T1076="REINGRESO FINALIZADO"</formula>
    </cfRule>
  </conditionalFormatting>
  <conditionalFormatting sqref="J1076:J1078">
    <cfRule type="expression" dxfId="2" priority="7123">
      <formula>$T1076="ENVIO OS N2"</formula>
    </cfRule>
  </conditionalFormatting>
  <conditionalFormatting sqref="J1076:J1078">
    <cfRule type="expression" dxfId="2" priority="7124">
      <formula>$T1076="ENVIO OS N1"</formula>
    </cfRule>
  </conditionalFormatting>
  <conditionalFormatting sqref="O1076:O1078">
    <cfRule type="expression" dxfId="3" priority="7125">
      <formula>$T1076="FINALIZADO"</formula>
    </cfRule>
  </conditionalFormatting>
  <conditionalFormatting sqref="O1076:O1078">
    <cfRule type="expression" dxfId="1" priority="7126">
      <formula>$T1076=""</formula>
    </cfRule>
  </conditionalFormatting>
  <conditionalFormatting sqref="O1076:O1078">
    <cfRule type="expression" dxfId="2" priority="7127">
      <formula>$T1076="ENVIO OS"</formula>
    </cfRule>
  </conditionalFormatting>
  <conditionalFormatting sqref="O1076:O1078">
    <cfRule type="expression" dxfId="4" priority="7128">
      <formula>$T1076="REINGRESO FINALIZADO"</formula>
    </cfRule>
  </conditionalFormatting>
  <conditionalFormatting sqref="O1076:O1078">
    <cfRule type="expression" dxfId="2" priority="7129">
      <formula>$T1076="ENVIO OS N2"</formula>
    </cfRule>
  </conditionalFormatting>
  <conditionalFormatting sqref="O1076:O1078">
    <cfRule type="expression" dxfId="2" priority="7130">
      <formula>$T1076="ENVIO OS N1"</formula>
    </cfRule>
  </conditionalFormatting>
  <conditionalFormatting sqref="O1076:O1078">
    <cfRule type="expression" dxfId="3" priority="7131">
      <formula>$T1076="FINALIZADO"</formula>
    </cfRule>
  </conditionalFormatting>
  <conditionalFormatting sqref="O1076:O1078">
    <cfRule type="expression" dxfId="1" priority="7132">
      <formula>$T1076=""</formula>
    </cfRule>
  </conditionalFormatting>
  <conditionalFormatting sqref="O1076:O1078">
    <cfRule type="expression" dxfId="2" priority="7133">
      <formula>$T1076="ENVIO OS"</formula>
    </cfRule>
  </conditionalFormatting>
  <conditionalFormatting sqref="O1076:O1078">
    <cfRule type="expression" dxfId="4" priority="7134">
      <formula>$T1076="REINGRESO FINALIZADO"</formula>
    </cfRule>
  </conditionalFormatting>
  <conditionalFormatting sqref="O1076:O1078">
    <cfRule type="expression" dxfId="2" priority="7135">
      <formula>$T1076="ENVIO OS N2"</formula>
    </cfRule>
  </conditionalFormatting>
  <conditionalFormatting sqref="O1076:O1078">
    <cfRule type="expression" dxfId="2" priority="7136">
      <formula>$T1076="ENVIO OS N1"</formula>
    </cfRule>
  </conditionalFormatting>
  <conditionalFormatting sqref="AC1076:AD1078">
    <cfRule type="expression" dxfId="3" priority="7137">
      <formula>$T1076="FINALIZADO"</formula>
    </cfRule>
  </conditionalFormatting>
  <conditionalFormatting sqref="AC1076:AD1078">
    <cfRule type="expression" dxfId="1" priority="7138">
      <formula>$T1076=""</formula>
    </cfRule>
  </conditionalFormatting>
  <conditionalFormatting sqref="AC1076:AD1078">
    <cfRule type="expression" dxfId="2" priority="7139">
      <formula>$T1076="ENVIO OS"</formula>
    </cfRule>
  </conditionalFormatting>
  <conditionalFormatting sqref="AC1076:AD1078">
    <cfRule type="expression" dxfId="4" priority="7140">
      <formula>$T1076="REINGRESO FINALIZADO"</formula>
    </cfRule>
  </conditionalFormatting>
  <conditionalFormatting sqref="AC1076:AD1078">
    <cfRule type="expression" dxfId="2" priority="7141">
      <formula>$T1076="ENVIO OS N2"</formula>
    </cfRule>
  </conditionalFormatting>
  <conditionalFormatting sqref="AC1076:AD1078">
    <cfRule type="expression" dxfId="2" priority="7142">
      <formula>$T1076="ENVIO OS N1"</formula>
    </cfRule>
  </conditionalFormatting>
  <conditionalFormatting sqref="J1076:J1078">
    <cfRule type="expression" dxfId="2" priority="7143">
      <formula>$T1076="PEDIDO COMERCIAL"</formula>
    </cfRule>
  </conditionalFormatting>
  <conditionalFormatting sqref="J1076:J1078">
    <cfRule type="expression" dxfId="4" priority="7144">
      <formula>$T1076="REINGRESO FINALIZADO"</formula>
    </cfRule>
  </conditionalFormatting>
  <conditionalFormatting sqref="J1076:J1078">
    <cfRule type="expression" dxfId="2" priority="7145">
      <formula>$T1076="ENVIO OS N2"</formula>
    </cfRule>
  </conditionalFormatting>
  <conditionalFormatting sqref="J1076:J1078">
    <cfRule type="expression" dxfId="2" priority="7146">
      <formula>$T1076="ENVIO OS N1"</formula>
    </cfRule>
  </conditionalFormatting>
  <conditionalFormatting sqref="M1076:M1078">
    <cfRule type="expression" dxfId="3" priority="7147">
      <formula>$T1076="FINALIZADO"</formula>
    </cfRule>
  </conditionalFormatting>
  <conditionalFormatting sqref="M1076:M1078">
    <cfRule type="expression" dxfId="1" priority="7148">
      <formula>$T1076=""</formula>
    </cfRule>
  </conditionalFormatting>
  <conditionalFormatting sqref="M1076:M1078">
    <cfRule type="expression" dxfId="2" priority="7149">
      <formula>$T1076="ENVIO OS"</formula>
    </cfRule>
  </conditionalFormatting>
  <conditionalFormatting sqref="M1076:M1078">
    <cfRule type="expression" dxfId="4" priority="7150">
      <formula>$T1076="REINGRESO FINALIZADO"</formula>
    </cfRule>
  </conditionalFormatting>
  <conditionalFormatting sqref="M1076:M1078">
    <cfRule type="expression" dxfId="2" priority="7151">
      <formula>$T1076="ENVIO OS N2"</formula>
    </cfRule>
  </conditionalFormatting>
  <conditionalFormatting sqref="M1076:M1078">
    <cfRule type="expression" dxfId="2" priority="7152">
      <formula>$T1076="ENVIO OS N1"</formula>
    </cfRule>
  </conditionalFormatting>
  <conditionalFormatting sqref="O1076:P1078 R1076:S1078">
    <cfRule type="expression" dxfId="3" priority="7153">
      <formula>$T1076="FINALIZADO"</formula>
    </cfRule>
  </conditionalFormatting>
  <conditionalFormatting sqref="O1076:P1078 R1076:S1078">
    <cfRule type="expression" dxfId="1" priority="7154">
      <formula>$T1076=""</formula>
    </cfRule>
  </conditionalFormatting>
  <conditionalFormatting sqref="O1076:P1078 R1076:S1078">
    <cfRule type="expression" dxfId="2" priority="7155">
      <formula>$T1076="ENVIO OS"</formula>
    </cfRule>
  </conditionalFormatting>
  <conditionalFormatting sqref="O1076:P1078 R1076:S1078">
    <cfRule type="expression" dxfId="4" priority="7156">
      <formula>$T1076="REINGRESO FINALIZADO"</formula>
    </cfRule>
  </conditionalFormatting>
  <conditionalFormatting sqref="O1076:P1078 R1076:S1078">
    <cfRule type="expression" dxfId="2" priority="7157">
      <formula>$T1076="ENVIO OS N2"</formula>
    </cfRule>
  </conditionalFormatting>
  <conditionalFormatting sqref="O1076:P1078 R1076:S1078">
    <cfRule type="expression" dxfId="2" priority="7158">
      <formula>$T1076="ENVIO OS N1"</formula>
    </cfRule>
  </conditionalFormatting>
  <conditionalFormatting sqref="J1076:J1078">
    <cfRule type="expression" dxfId="2" priority="7159">
      <formula>$T1076="PEDIDO COMERCIAL"</formula>
    </cfRule>
  </conditionalFormatting>
  <conditionalFormatting sqref="J1076:J1078">
    <cfRule type="expression" dxfId="4" priority="7160">
      <formula>$T1076="REINGRESO FINALIZADO"</formula>
    </cfRule>
  </conditionalFormatting>
  <conditionalFormatting sqref="J1076:J1078">
    <cfRule type="expression" dxfId="2" priority="7161">
      <formula>$T1076="ENVIO OS N2"</formula>
    </cfRule>
  </conditionalFormatting>
  <conditionalFormatting sqref="J1076:J1078">
    <cfRule type="expression" dxfId="2" priority="7162">
      <formula>$T1076="ENVIO OS N1"</formula>
    </cfRule>
  </conditionalFormatting>
  <conditionalFormatting sqref="N1076:N1078">
    <cfRule type="expression" dxfId="3" priority="7163">
      <formula>$T1076="FINALIZADO"</formula>
    </cfRule>
  </conditionalFormatting>
  <conditionalFormatting sqref="N1076:N1078">
    <cfRule type="expression" dxfId="1" priority="7164">
      <formula>$T1076=""</formula>
    </cfRule>
  </conditionalFormatting>
  <conditionalFormatting sqref="N1076:N1078">
    <cfRule type="expression" dxfId="2" priority="7165">
      <formula>$T1076="ENVIO OS"</formula>
    </cfRule>
  </conditionalFormatting>
  <conditionalFormatting sqref="N1076:N1078">
    <cfRule type="expression" dxfId="4" priority="7166">
      <formula>$T1076="REINGRESO FINALIZADO"</formula>
    </cfRule>
  </conditionalFormatting>
  <conditionalFormatting sqref="N1076:N1078">
    <cfRule type="expression" dxfId="2" priority="7167">
      <formula>$T1076="ENVIO OS N2"</formula>
    </cfRule>
  </conditionalFormatting>
  <conditionalFormatting sqref="N1076:N1078">
    <cfRule type="expression" dxfId="2" priority="7168">
      <formula>$T1076="ENVIO OS N1"</formula>
    </cfRule>
  </conditionalFormatting>
  <conditionalFormatting sqref="J1076:J1078">
    <cfRule type="expression" dxfId="6" priority="7169">
      <formula>$T1076="PEDIDO COMERCIAL"</formula>
    </cfRule>
  </conditionalFormatting>
  <conditionalFormatting sqref="J1076:J1078">
    <cfRule type="expression" dxfId="4" priority="7170">
      <formula>$T1076="REINGRESO FINALIZADO"</formula>
    </cfRule>
  </conditionalFormatting>
  <conditionalFormatting sqref="J1076:J1078">
    <cfRule type="expression" dxfId="2" priority="7171">
      <formula>$T1076="ENVIO OS N2"</formula>
    </cfRule>
  </conditionalFormatting>
  <conditionalFormatting sqref="J1076:J1078">
    <cfRule type="expression" dxfId="2" priority="7172">
      <formula>$T1076="ENVIO OS N1"</formula>
    </cfRule>
  </conditionalFormatting>
  <conditionalFormatting sqref="T1077:Z1078">
    <cfRule type="expression" dxfId="3" priority="7173">
      <formula>$T1077="FINALIZADO"</formula>
    </cfRule>
  </conditionalFormatting>
  <conditionalFormatting sqref="T1077:Z1078">
    <cfRule type="expression" dxfId="1" priority="7174">
      <formula>$T1077=""</formula>
    </cfRule>
  </conditionalFormatting>
  <conditionalFormatting sqref="T1077:Z1078">
    <cfRule type="expression" dxfId="2" priority="7175">
      <formula>$T1077="ENVIO OS"</formula>
    </cfRule>
  </conditionalFormatting>
  <conditionalFormatting sqref="T1077:Z1078">
    <cfRule type="expression" dxfId="4" priority="7176">
      <formula>$T1077="REINGRESO FINALIZADO"</formula>
    </cfRule>
  </conditionalFormatting>
  <conditionalFormatting sqref="T1077:Z1078">
    <cfRule type="expression" dxfId="2" priority="7177">
      <formula>$T1077="ENVIO OS N2"</formula>
    </cfRule>
  </conditionalFormatting>
  <conditionalFormatting sqref="T1077:Z1078">
    <cfRule type="expression" dxfId="2" priority="7178">
      <formula>$T1077="ENVIO OS N1"</formula>
    </cfRule>
  </conditionalFormatting>
  <conditionalFormatting sqref="X1076:X1078">
    <cfRule type="expression" dxfId="2" priority="7179">
      <formula>$T1076="PEDIDO COMERCIAL"</formula>
    </cfRule>
  </conditionalFormatting>
  <conditionalFormatting sqref="X1076:X1078">
    <cfRule type="expression" dxfId="4" priority="7180">
      <formula>$T1076="REINGRESO FINALIZADO"</formula>
    </cfRule>
  </conditionalFormatting>
  <conditionalFormatting sqref="X1076:X1078">
    <cfRule type="expression" dxfId="2" priority="7181">
      <formula>$T1076="ENVIO OS N2"</formula>
    </cfRule>
  </conditionalFormatting>
  <conditionalFormatting sqref="X1076:X1078">
    <cfRule type="expression" dxfId="2" priority="7182">
      <formula>$T1076="ENVIO OS N1"</formula>
    </cfRule>
  </conditionalFormatting>
  <conditionalFormatting sqref="AB1076:AB1078">
    <cfRule type="expression" dxfId="3" priority="7183">
      <formula>$T1076="FINALIZADO"</formula>
    </cfRule>
  </conditionalFormatting>
  <conditionalFormatting sqref="AB1076:AB1078">
    <cfRule type="expression" dxfId="1" priority="7184">
      <formula>$T1076=""</formula>
    </cfRule>
  </conditionalFormatting>
  <conditionalFormatting sqref="AB1076:AB1078">
    <cfRule type="expression" dxfId="2" priority="7185">
      <formula>$T1076="ENVIO OS"</formula>
    </cfRule>
  </conditionalFormatting>
  <conditionalFormatting sqref="AB1076:AB1078">
    <cfRule type="expression" dxfId="4" priority="7186">
      <formula>$T1076="REINGRESO FINALIZADO"</formula>
    </cfRule>
  </conditionalFormatting>
  <conditionalFormatting sqref="AB1076:AB1078">
    <cfRule type="expression" dxfId="2" priority="7187">
      <formula>$T1076="ENVIO OS N2"</formula>
    </cfRule>
  </conditionalFormatting>
  <conditionalFormatting sqref="AB1076:AB1078">
    <cfRule type="expression" dxfId="2" priority="7188">
      <formula>$T1076="ENVIO OS N1"</formula>
    </cfRule>
  </conditionalFormatting>
  <conditionalFormatting sqref="X1076:X1078">
    <cfRule type="expression" dxfId="2" priority="7189">
      <formula>$T1076="PEDIDO COMERCIAL"</formula>
    </cfRule>
  </conditionalFormatting>
  <conditionalFormatting sqref="X1076:X1078">
    <cfRule type="expression" dxfId="4" priority="7190">
      <formula>$T1076="REINGRESO FINALIZADO"</formula>
    </cfRule>
  </conditionalFormatting>
  <conditionalFormatting sqref="X1076:X1078">
    <cfRule type="expression" dxfId="2" priority="7191">
      <formula>$T1076="ENVIO OS N2"</formula>
    </cfRule>
  </conditionalFormatting>
  <conditionalFormatting sqref="X1076:X1078">
    <cfRule type="expression" dxfId="2" priority="7192">
      <formula>$T1076="ENVIO OS N1"</formula>
    </cfRule>
  </conditionalFormatting>
  <conditionalFormatting sqref="T1076:T1078">
    <cfRule type="expression" dxfId="3" priority="7193">
      <formula>$T1076="FINALIZADO"</formula>
    </cfRule>
  </conditionalFormatting>
  <conditionalFormatting sqref="T1076:T1078">
    <cfRule type="expression" dxfId="1" priority="7194">
      <formula>$T1076=""</formula>
    </cfRule>
  </conditionalFormatting>
  <conditionalFormatting sqref="T1076:T1078">
    <cfRule type="expression" dxfId="2" priority="7195">
      <formula>$T1076="ENVIO OS"</formula>
    </cfRule>
  </conditionalFormatting>
  <conditionalFormatting sqref="T1076:T1078">
    <cfRule type="expression" dxfId="4" priority="7196">
      <formula>$T1076="REINGRESO FINALIZADO"</formula>
    </cfRule>
  </conditionalFormatting>
  <conditionalFormatting sqref="T1076:T1078">
    <cfRule type="expression" dxfId="2" priority="7197">
      <formula>$T1076="ENVIO OS N2"</formula>
    </cfRule>
  </conditionalFormatting>
  <conditionalFormatting sqref="T1076:T1078">
    <cfRule type="expression" dxfId="2" priority="7198">
      <formula>$T1076="ENVIO OS N1"</formula>
    </cfRule>
  </conditionalFormatting>
  <conditionalFormatting sqref="X1076:X1078">
    <cfRule type="expression" dxfId="6" priority="7199">
      <formula>$T1076="PEDIDO COMERCIAL"</formula>
    </cfRule>
  </conditionalFormatting>
  <conditionalFormatting sqref="X1076:X1078">
    <cfRule type="expression" dxfId="4" priority="7200">
      <formula>$T1076="REINGRESO FINALIZADO"</formula>
    </cfRule>
  </conditionalFormatting>
  <conditionalFormatting sqref="X1076:X1078">
    <cfRule type="expression" dxfId="2" priority="7201">
      <formula>$T1076="ENVIO OS N2"</formula>
    </cfRule>
  </conditionalFormatting>
  <conditionalFormatting sqref="X1076:X1078">
    <cfRule type="expression" dxfId="2" priority="7202">
      <formula>$T1076="ENVIO OS N1"</formula>
    </cfRule>
  </conditionalFormatting>
  <conditionalFormatting sqref="AA1076:AA1078">
    <cfRule type="expression" dxfId="3" priority="7203">
      <formula>$T1076="FINALIZADO"</formula>
    </cfRule>
  </conditionalFormatting>
  <conditionalFormatting sqref="AA1076:AA1078">
    <cfRule type="expression" dxfId="1" priority="7204">
      <formula>$T1076=""</formula>
    </cfRule>
  </conditionalFormatting>
  <conditionalFormatting sqref="AA1076:AA1078">
    <cfRule type="expression" dxfId="2" priority="7205">
      <formula>$T1076="ENVIO OS"</formula>
    </cfRule>
  </conditionalFormatting>
  <conditionalFormatting sqref="AA1076:AA1078">
    <cfRule type="expression" dxfId="4" priority="7206">
      <formula>$T1076="REINGRESO FINALIZADO"</formula>
    </cfRule>
  </conditionalFormatting>
  <conditionalFormatting sqref="AA1076:AA1078">
    <cfRule type="expression" dxfId="2" priority="7207">
      <formula>$T1076="ENVIO OS N2"</formula>
    </cfRule>
  </conditionalFormatting>
  <conditionalFormatting sqref="AA1076:AA1078">
    <cfRule type="expression" dxfId="2" priority="7208">
      <formula>$T1076="ENVIO OS N1"</formula>
    </cfRule>
  </conditionalFormatting>
  <conditionalFormatting sqref="AA1076:AA1078">
    <cfRule type="expression" dxfId="3" priority="7209">
      <formula>$T1076="FINALIZADO"</formula>
    </cfRule>
  </conditionalFormatting>
  <conditionalFormatting sqref="AA1076:AA1078">
    <cfRule type="expression" dxfId="1" priority="7210">
      <formula>$T1076=""</formula>
    </cfRule>
  </conditionalFormatting>
  <conditionalFormatting sqref="AA1076:AA1078">
    <cfRule type="expression" dxfId="2" priority="7211">
      <formula>$T1076="ENVIO OS"</formula>
    </cfRule>
  </conditionalFormatting>
  <conditionalFormatting sqref="AA1076:AA1078">
    <cfRule type="expression" dxfId="4" priority="7212">
      <formula>$T1076="REINGRESO FINALIZADO"</formula>
    </cfRule>
  </conditionalFormatting>
  <conditionalFormatting sqref="AA1076:AA1078">
    <cfRule type="expression" dxfId="2" priority="7213">
      <formula>$T1076="ENVIO OS N2"</formula>
    </cfRule>
  </conditionalFormatting>
  <conditionalFormatting sqref="AA1076:AA1078">
    <cfRule type="expression" dxfId="2" priority="7214">
      <formula>$T1076="ENVIO OS N1"</formula>
    </cfRule>
  </conditionalFormatting>
  <conditionalFormatting sqref="A1079">
    <cfRule type="expression" dxfId="3" priority="7215">
      <formula>$T1079="FINALIZADO"</formula>
    </cfRule>
  </conditionalFormatting>
  <conditionalFormatting sqref="A1079">
    <cfRule type="expression" dxfId="1" priority="7216">
      <formula>$T1079=""</formula>
    </cfRule>
  </conditionalFormatting>
  <conditionalFormatting sqref="A1079">
    <cfRule type="expression" dxfId="2" priority="7217">
      <formula>$T1079="ENVIO OS"</formula>
    </cfRule>
  </conditionalFormatting>
  <conditionalFormatting sqref="A1079">
    <cfRule type="expression" dxfId="4" priority="7218">
      <formula>$T1079="REINGRESO FINALIZADO"</formula>
    </cfRule>
  </conditionalFormatting>
  <conditionalFormatting sqref="A1079">
    <cfRule type="expression" dxfId="2" priority="7219">
      <formula>$T1079="ENVIO OS N2"</formula>
    </cfRule>
  </conditionalFormatting>
  <conditionalFormatting sqref="A1079">
    <cfRule type="expression" dxfId="2" priority="7220">
      <formula>$T1079="ENVIO OS N1"</formula>
    </cfRule>
  </conditionalFormatting>
  <conditionalFormatting sqref="AC1079:AD1079">
    <cfRule type="expression" dxfId="3" priority="7221">
      <formula>$T1079="FINALIZADO"</formula>
    </cfRule>
  </conditionalFormatting>
  <conditionalFormatting sqref="AC1079:AD1079">
    <cfRule type="expression" dxfId="1" priority="7222">
      <formula>$T1079=""</formula>
    </cfRule>
  </conditionalFormatting>
  <conditionalFormatting sqref="AC1079:AD1079">
    <cfRule type="expression" dxfId="2" priority="7223">
      <formula>$T1079="ENVIO OS"</formula>
    </cfRule>
  </conditionalFormatting>
  <conditionalFormatting sqref="K1079">
    <cfRule type="expression" dxfId="4" priority="7224">
      <formula>$T1079="REINGRESO FINALIZADO"</formula>
    </cfRule>
  </conditionalFormatting>
  <conditionalFormatting sqref="K1079">
    <cfRule type="expression" dxfId="2" priority="7225">
      <formula>$T1079="ENVIO OS N2"</formula>
    </cfRule>
  </conditionalFormatting>
  <conditionalFormatting sqref="K1079">
    <cfRule type="expression" dxfId="2" priority="7226">
      <formula>$T1079="ENVIO OS N1"</formula>
    </cfRule>
  </conditionalFormatting>
  <conditionalFormatting sqref="J1079">
    <cfRule type="expression" dxfId="2" priority="7227">
      <formula>$T1079="PEDIDO COMERCIAL"</formula>
    </cfRule>
  </conditionalFormatting>
  <conditionalFormatting sqref="J1079">
    <cfRule type="expression" dxfId="4" priority="7228">
      <formula>$T1079="REINGRESO FINALIZADO"</formula>
    </cfRule>
  </conditionalFormatting>
  <conditionalFormatting sqref="J1079">
    <cfRule type="expression" dxfId="2" priority="7229">
      <formula>$T1079="ENVIO OS N2"</formula>
    </cfRule>
  </conditionalFormatting>
  <conditionalFormatting sqref="J1079">
    <cfRule type="expression" dxfId="2" priority="7230">
      <formula>$T1079="ENVIO OS N1"</formula>
    </cfRule>
  </conditionalFormatting>
  <conditionalFormatting sqref="M1079">
    <cfRule type="expression" dxfId="3" priority="7231">
      <formula>$T1079="FINALIZADO"</formula>
    </cfRule>
  </conditionalFormatting>
  <conditionalFormatting sqref="M1079">
    <cfRule type="expression" dxfId="1" priority="7232">
      <formula>$T1079=""</formula>
    </cfRule>
  </conditionalFormatting>
  <conditionalFormatting sqref="M1079">
    <cfRule type="expression" dxfId="2" priority="7233">
      <formula>$T1079="ENVIO OS"</formula>
    </cfRule>
  </conditionalFormatting>
  <conditionalFormatting sqref="M1079">
    <cfRule type="expression" dxfId="4" priority="7234">
      <formula>$T1079="REINGRESO FINALIZADO"</formula>
    </cfRule>
  </conditionalFormatting>
  <conditionalFormatting sqref="M1079">
    <cfRule type="expression" dxfId="2" priority="7235">
      <formula>$T1079="ENVIO OS N2"</formula>
    </cfRule>
  </conditionalFormatting>
  <conditionalFormatting sqref="M1079">
    <cfRule type="expression" dxfId="2" priority="7236">
      <formula>$T1079="ENVIO OS N1"</formula>
    </cfRule>
  </conditionalFormatting>
  <conditionalFormatting sqref="O1079:P1079 R1079:S1079">
    <cfRule type="expression" dxfId="3" priority="7237">
      <formula>$T1079="FINALIZADO"</formula>
    </cfRule>
  </conditionalFormatting>
  <conditionalFormatting sqref="O1079:P1079 R1079:S1079">
    <cfRule type="expression" dxfId="1" priority="7238">
      <formula>$T1079=""</formula>
    </cfRule>
  </conditionalFormatting>
  <conditionalFormatting sqref="O1079:P1079 R1079:S1079">
    <cfRule type="expression" dxfId="2" priority="7239">
      <formula>$T1079="ENVIO OS"</formula>
    </cfRule>
  </conditionalFormatting>
  <conditionalFormatting sqref="O1079:P1079 R1079:S1079">
    <cfRule type="expression" dxfId="4" priority="7240">
      <formula>$T1079="REINGRESO FINALIZADO"</formula>
    </cfRule>
  </conditionalFormatting>
  <conditionalFormatting sqref="O1079:P1079 R1079:S1079">
    <cfRule type="expression" dxfId="2" priority="7241">
      <formula>$T1079="ENVIO OS N2"</formula>
    </cfRule>
  </conditionalFormatting>
  <conditionalFormatting sqref="O1079:P1079 R1079:S1079">
    <cfRule type="expression" dxfId="2" priority="7242">
      <formula>$T1079="ENVIO OS N1"</formula>
    </cfRule>
  </conditionalFormatting>
  <conditionalFormatting sqref="J1079">
    <cfRule type="expression" dxfId="2" priority="7243">
      <formula>$T1079="PEDIDO COMERCIAL"</formula>
    </cfRule>
  </conditionalFormatting>
  <conditionalFormatting sqref="J1079">
    <cfRule type="expression" dxfId="4" priority="7244">
      <formula>$T1079="REINGRESO FINALIZADO"</formula>
    </cfRule>
  </conditionalFormatting>
  <conditionalFormatting sqref="J1079">
    <cfRule type="expression" dxfId="2" priority="7245">
      <formula>$T1079="ENVIO OS N2"</formula>
    </cfRule>
  </conditionalFormatting>
  <conditionalFormatting sqref="J1079">
    <cfRule type="expression" dxfId="2" priority="7246">
      <formula>$T1079="ENVIO OS N1"</formula>
    </cfRule>
  </conditionalFormatting>
  <conditionalFormatting sqref="N1079">
    <cfRule type="expression" dxfId="3" priority="7247">
      <formula>$T1079="FINALIZADO"</formula>
    </cfRule>
  </conditionalFormatting>
  <conditionalFormatting sqref="N1079">
    <cfRule type="expression" dxfId="1" priority="7248">
      <formula>$T1079=""</formula>
    </cfRule>
  </conditionalFormatting>
  <conditionalFormatting sqref="N1079">
    <cfRule type="expression" dxfId="2" priority="7249">
      <formula>$T1079="ENVIO OS"</formula>
    </cfRule>
  </conditionalFormatting>
  <conditionalFormatting sqref="N1079">
    <cfRule type="expression" dxfId="4" priority="7250">
      <formula>$T1079="REINGRESO FINALIZADO"</formula>
    </cfRule>
  </conditionalFormatting>
  <conditionalFormatting sqref="N1079">
    <cfRule type="expression" dxfId="2" priority="7251">
      <formula>$T1079="ENVIO OS N2"</formula>
    </cfRule>
  </conditionalFormatting>
  <conditionalFormatting sqref="N1079">
    <cfRule type="expression" dxfId="2" priority="7252">
      <formula>$T1079="ENVIO OS N1"</formula>
    </cfRule>
  </conditionalFormatting>
  <conditionalFormatting sqref="J1079">
    <cfRule type="expression" dxfId="6" priority="7253">
      <formula>$T1079="PEDIDO COMERCIAL"</formula>
    </cfRule>
  </conditionalFormatting>
  <conditionalFormatting sqref="J1079">
    <cfRule type="expression" dxfId="4" priority="7254">
      <formula>$T1079="REINGRESO FINALIZADO"</formula>
    </cfRule>
  </conditionalFormatting>
  <conditionalFormatting sqref="J1079">
    <cfRule type="expression" dxfId="2" priority="7255">
      <formula>$T1079="ENVIO OS N2"</formula>
    </cfRule>
  </conditionalFormatting>
  <conditionalFormatting sqref="J1079">
    <cfRule type="expression" dxfId="2" priority="7256">
      <formula>$T1079="ENVIO OS N1"</formula>
    </cfRule>
  </conditionalFormatting>
  <conditionalFormatting sqref="O1079">
    <cfRule type="expression" dxfId="3" priority="7257">
      <formula>$T1079="FINALIZADO"</formula>
    </cfRule>
  </conditionalFormatting>
  <conditionalFormatting sqref="O1079">
    <cfRule type="expression" dxfId="1" priority="7258">
      <formula>$T1079=""</formula>
    </cfRule>
  </conditionalFormatting>
  <conditionalFormatting sqref="O1079">
    <cfRule type="expression" dxfId="2" priority="7259">
      <formula>$T1079="ENVIO OS"</formula>
    </cfRule>
  </conditionalFormatting>
  <conditionalFormatting sqref="O1079">
    <cfRule type="expression" dxfId="4" priority="7260">
      <formula>$T1079="REINGRESO FINALIZADO"</formula>
    </cfRule>
  </conditionalFormatting>
  <conditionalFormatting sqref="O1079">
    <cfRule type="expression" dxfId="2" priority="7261">
      <formula>$T1079="ENVIO OS N2"</formula>
    </cfRule>
  </conditionalFormatting>
  <conditionalFormatting sqref="O1079">
    <cfRule type="expression" dxfId="2" priority="7262">
      <formula>$T1079="ENVIO OS N1"</formula>
    </cfRule>
  </conditionalFormatting>
  <conditionalFormatting sqref="O1079">
    <cfRule type="expression" dxfId="3" priority="7263">
      <formula>$T1079="FINALIZADO"</formula>
    </cfRule>
  </conditionalFormatting>
  <conditionalFormatting sqref="O1079">
    <cfRule type="expression" dxfId="1" priority="7264">
      <formula>$T1079=""</formula>
    </cfRule>
  </conditionalFormatting>
  <conditionalFormatting sqref="O1079">
    <cfRule type="expression" dxfId="2" priority="7265">
      <formula>$T1079="ENVIO OS"</formula>
    </cfRule>
  </conditionalFormatting>
  <conditionalFormatting sqref="O1079">
    <cfRule type="expression" dxfId="4" priority="7266">
      <formula>$T1079="REINGRESO FINALIZADO"</formula>
    </cfRule>
  </conditionalFormatting>
  <conditionalFormatting sqref="O1079">
    <cfRule type="expression" dxfId="2" priority="7267">
      <formula>$T1079="ENVIO OS N2"</formula>
    </cfRule>
  </conditionalFormatting>
  <conditionalFormatting sqref="O1079">
    <cfRule type="expression" dxfId="2" priority="7268">
      <formula>$T1079="ENVIO OS N1"</formula>
    </cfRule>
  </conditionalFormatting>
  <conditionalFormatting sqref="AC1079:AD1079">
    <cfRule type="expression" dxfId="3" priority="7269">
      <formula>$T1079="FINALIZADO"</formula>
    </cfRule>
  </conditionalFormatting>
  <conditionalFormatting sqref="AC1079:AD1079">
    <cfRule type="expression" dxfId="1" priority="7270">
      <formula>$T1079=""</formula>
    </cfRule>
  </conditionalFormatting>
  <conditionalFormatting sqref="AC1079:AD1079">
    <cfRule type="expression" dxfId="2" priority="7271">
      <formula>$T1079="ENVIO OS"</formula>
    </cfRule>
  </conditionalFormatting>
  <conditionalFormatting sqref="K1079">
    <cfRule type="expression" dxfId="4" priority="7272">
      <formula>$T1079="REINGRESO FINALIZADO"</formula>
    </cfRule>
  </conditionalFormatting>
  <conditionalFormatting sqref="K1079">
    <cfRule type="expression" dxfId="2" priority="7273">
      <formula>$T1079="ENVIO OS N2"</formula>
    </cfRule>
  </conditionalFormatting>
  <conditionalFormatting sqref="K1079">
    <cfRule type="expression" dxfId="2" priority="7274">
      <formula>$T1079="ENVIO OS N1"</formula>
    </cfRule>
  </conditionalFormatting>
  <conditionalFormatting sqref="J1079">
    <cfRule type="expression" dxfId="2" priority="7275">
      <formula>$T1079="PEDIDO COMERCIAL"</formula>
    </cfRule>
  </conditionalFormatting>
  <conditionalFormatting sqref="J1079">
    <cfRule type="expression" dxfId="4" priority="7276">
      <formula>$T1079="REINGRESO FINALIZADO"</formula>
    </cfRule>
  </conditionalFormatting>
  <conditionalFormatting sqref="J1079">
    <cfRule type="expression" dxfId="2" priority="7277">
      <formula>$T1079="ENVIO OS N2"</formula>
    </cfRule>
  </conditionalFormatting>
  <conditionalFormatting sqref="J1079">
    <cfRule type="expression" dxfId="2" priority="7278">
      <formula>$T1079="ENVIO OS N1"</formula>
    </cfRule>
  </conditionalFormatting>
  <conditionalFormatting sqref="M1079">
    <cfRule type="expression" dxfId="3" priority="7279">
      <formula>$T1079="FINALIZADO"</formula>
    </cfRule>
  </conditionalFormatting>
  <conditionalFormatting sqref="M1079">
    <cfRule type="expression" dxfId="1" priority="7280">
      <formula>$T1079=""</formula>
    </cfRule>
  </conditionalFormatting>
  <conditionalFormatting sqref="M1079">
    <cfRule type="expression" dxfId="2" priority="7281">
      <formula>$T1079="ENVIO OS"</formula>
    </cfRule>
  </conditionalFormatting>
  <conditionalFormatting sqref="M1079">
    <cfRule type="expression" dxfId="4" priority="7282">
      <formula>$T1079="REINGRESO FINALIZADO"</formula>
    </cfRule>
  </conditionalFormatting>
  <conditionalFormatting sqref="M1079">
    <cfRule type="expression" dxfId="2" priority="7283">
      <formula>$T1079="ENVIO OS N2"</formula>
    </cfRule>
  </conditionalFormatting>
  <conditionalFormatting sqref="M1079">
    <cfRule type="expression" dxfId="2" priority="7284">
      <formula>$T1079="ENVIO OS N1"</formula>
    </cfRule>
  </conditionalFormatting>
  <conditionalFormatting sqref="O1079:P1079 R1079:S1079">
    <cfRule type="expression" dxfId="3" priority="7285">
      <formula>$T1079="FINALIZADO"</formula>
    </cfRule>
  </conditionalFormatting>
  <conditionalFormatting sqref="O1079:P1079 R1079:S1079">
    <cfRule type="expression" dxfId="1" priority="7286">
      <formula>$T1079=""</formula>
    </cfRule>
  </conditionalFormatting>
  <conditionalFormatting sqref="O1079:P1079 R1079:S1079">
    <cfRule type="expression" dxfId="2" priority="7287">
      <formula>$T1079="ENVIO OS"</formula>
    </cfRule>
  </conditionalFormatting>
  <conditionalFormatting sqref="O1079:P1079 R1079:S1079">
    <cfRule type="expression" dxfId="4" priority="7288">
      <formula>$T1079="REINGRESO FINALIZADO"</formula>
    </cfRule>
  </conditionalFormatting>
  <conditionalFormatting sqref="O1079:P1079 R1079:S1079">
    <cfRule type="expression" dxfId="2" priority="7289">
      <formula>$T1079="ENVIO OS N2"</formula>
    </cfRule>
  </conditionalFormatting>
  <conditionalFormatting sqref="O1079:P1079 R1079:S1079">
    <cfRule type="expression" dxfId="2" priority="7290">
      <formula>$T1079="ENVIO OS N1"</formula>
    </cfRule>
  </conditionalFormatting>
  <conditionalFormatting sqref="J1079">
    <cfRule type="expression" dxfId="2" priority="7291">
      <formula>$T1079="PEDIDO COMERCIAL"</formula>
    </cfRule>
  </conditionalFormatting>
  <conditionalFormatting sqref="J1079">
    <cfRule type="expression" dxfId="4" priority="7292">
      <formula>$T1079="REINGRESO FINALIZADO"</formula>
    </cfRule>
  </conditionalFormatting>
  <conditionalFormatting sqref="J1079">
    <cfRule type="expression" dxfId="2" priority="7293">
      <formula>$T1079="ENVIO OS N2"</formula>
    </cfRule>
  </conditionalFormatting>
  <conditionalFormatting sqref="J1079">
    <cfRule type="expression" dxfId="2" priority="7294">
      <formula>$T1079="ENVIO OS N1"</formula>
    </cfRule>
  </conditionalFormatting>
  <conditionalFormatting sqref="N1079">
    <cfRule type="expression" dxfId="3" priority="7295">
      <formula>$T1079="FINALIZADO"</formula>
    </cfRule>
  </conditionalFormatting>
  <conditionalFormatting sqref="N1079">
    <cfRule type="expression" dxfId="1" priority="7296">
      <formula>$T1079=""</formula>
    </cfRule>
  </conditionalFormatting>
  <conditionalFormatting sqref="N1079">
    <cfRule type="expression" dxfId="2" priority="7297">
      <formula>$T1079="ENVIO OS"</formula>
    </cfRule>
  </conditionalFormatting>
  <conditionalFormatting sqref="N1079">
    <cfRule type="expression" dxfId="4" priority="7298">
      <formula>$T1079="REINGRESO FINALIZADO"</formula>
    </cfRule>
  </conditionalFormatting>
  <conditionalFormatting sqref="N1079">
    <cfRule type="expression" dxfId="2" priority="7299">
      <formula>$T1079="ENVIO OS N2"</formula>
    </cfRule>
  </conditionalFormatting>
  <conditionalFormatting sqref="N1079">
    <cfRule type="expression" dxfId="2" priority="7300">
      <formula>$T1079="ENVIO OS N1"</formula>
    </cfRule>
  </conditionalFormatting>
  <conditionalFormatting sqref="J1079">
    <cfRule type="expression" dxfId="6" priority="7301">
      <formula>$T1079="PEDIDO COMERCIAL"</formula>
    </cfRule>
  </conditionalFormatting>
  <conditionalFormatting sqref="J1079">
    <cfRule type="expression" dxfId="4" priority="7302">
      <formula>$T1079="REINGRESO FINALIZADO"</formula>
    </cfRule>
  </conditionalFormatting>
  <conditionalFormatting sqref="J1079">
    <cfRule type="expression" dxfId="2" priority="7303">
      <formula>$T1079="ENVIO OS N2"</formula>
    </cfRule>
  </conditionalFormatting>
  <conditionalFormatting sqref="J1079">
    <cfRule type="expression" dxfId="2" priority="7304">
      <formula>$T1079="ENVIO OS N1"</formula>
    </cfRule>
  </conditionalFormatting>
  <conditionalFormatting sqref="T1079:Z1079">
    <cfRule type="expression" dxfId="3" priority="7305">
      <formula>$T1079="FINALIZADO"</formula>
    </cfRule>
  </conditionalFormatting>
  <conditionalFormatting sqref="T1079:Z1079">
    <cfRule type="expression" dxfId="1" priority="7306">
      <formula>$T1079=""</formula>
    </cfRule>
  </conditionalFormatting>
  <conditionalFormatting sqref="T1079:Z1079">
    <cfRule type="expression" dxfId="2" priority="7307">
      <formula>$T1079="ENVIO OS"</formula>
    </cfRule>
  </conditionalFormatting>
  <conditionalFormatting sqref="T1079:Z1079">
    <cfRule type="expression" dxfId="4" priority="7308">
      <formula>$T1079="REINGRESO FINALIZADO"</formula>
    </cfRule>
  </conditionalFormatting>
  <conditionalFormatting sqref="T1079:Z1079">
    <cfRule type="expression" dxfId="2" priority="7309">
      <formula>$T1079="ENVIO OS N2"</formula>
    </cfRule>
  </conditionalFormatting>
  <conditionalFormatting sqref="T1079:Z1079">
    <cfRule type="expression" dxfId="2" priority="7310">
      <formula>$T1079="ENVIO OS N1"</formula>
    </cfRule>
  </conditionalFormatting>
  <conditionalFormatting sqref="X1079">
    <cfRule type="expression" dxfId="2" priority="7311">
      <formula>$T1079="PEDIDO COMERCIAL"</formula>
    </cfRule>
  </conditionalFormatting>
  <conditionalFormatting sqref="X1079">
    <cfRule type="expression" dxfId="4" priority="7312">
      <formula>$T1079="REINGRESO FINALIZADO"</formula>
    </cfRule>
  </conditionalFormatting>
  <conditionalFormatting sqref="X1079">
    <cfRule type="expression" dxfId="2" priority="7313">
      <formula>$T1079="ENVIO OS N2"</formula>
    </cfRule>
  </conditionalFormatting>
  <conditionalFormatting sqref="X1079">
    <cfRule type="expression" dxfId="2" priority="7314">
      <formula>$T1079="ENVIO OS N1"</formula>
    </cfRule>
  </conditionalFormatting>
  <conditionalFormatting sqref="D1079:E1079">
    <cfRule type="expression" dxfId="3" priority="7315">
      <formula>$T1079="FINALIZADO"</formula>
    </cfRule>
  </conditionalFormatting>
  <conditionalFormatting sqref="D1079:E1079">
    <cfRule type="expression" dxfId="1" priority="7316">
      <formula>$T1079=""</formula>
    </cfRule>
  </conditionalFormatting>
  <conditionalFormatting sqref="D1079:E1079">
    <cfRule type="expression" dxfId="2" priority="7317">
      <formula>$T1079="ENVIO OS"</formula>
    </cfRule>
  </conditionalFormatting>
  <conditionalFormatting sqref="D1079:E1079">
    <cfRule type="expression" dxfId="4" priority="7318">
      <formula>$T1079="REINGRESO FINALIZADO"</formula>
    </cfRule>
  </conditionalFormatting>
  <conditionalFormatting sqref="D1079:E1079">
    <cfRule type="expression" dxfId="2" priority="7319">
      <formula>$T1079="ENVIO OS N2"</formula>
    </cfRule>
  </conditionalFormatting>
  <conditionalFormatting sqref="D1079:E1079">
    <cfRule type="expression" dxfId="2" priority="7320">
      <formula>$T1079="ENVIO OS N1"</formula>
    </cfRule>
  </conditionalFormatting>
  <conditionalFormatting sqref="X1079">
    <cfRule type="expression" dxfId="2" priority="7321">
      <formula>$T1079="PEDIDO COMERCIAL"</formula>
    </cfRule>
  </conditionalFormatting>
  <conditionalFormatting sqref="X1079">
    <cfRule type="expression" dxfId="4" priority="7322">
      <formula>$T1079="REINGRESO FINALIZADO"</formula>
    </cfRule>
  </conditionalFormatting>
  <conditionalFormatting sqref="X1079">
    <cfRule type="expression" dxfId="2" priority="7323">
      <formula>$T1079="ENVIO OS N2"</formula>
    </cfRule>
  </conditionalFormatting>
  <conditionalFormatting sqref="X1079">
    <cfRule type="expression" dxfId="2" priority="7324">
      <formula>$T1079="ENVIO OS N1"</formula>
    </cfRule>
  </conditionalFormatting>
  <conditionalFormatting sqref="T1079">
    <cfRule type="expression" dxfId="3" priority="7325">
      <formula>$T1079="FINALIZADO"</formula>
    </cfRule>
  </conditionalFormatting>
  <conditionalFormatting sqref="T1079">
    <cfRule type="expression" dxfId="1" priority="7326">
      <formula>$T1079=""</formula>
    </cfRule>
  </conditionalFormatting>
  <conditionalFormatting sqref="T1079">
    <cfRule type="expression" dxfId="2" priority="7327">
      <formula>$T1079="ENVIO OS"</formula>
    </cfRule>
  </conditionalFormatting>
  <conditionalFormatting sqref="T1079">
    <cfRule type="expression" dxfId="4" priority="7328">
      <formula>$T1079="REINGRESO FINALIZADO"</formula>
    </cfRule>
  </conditionalFormatting>
  <conditionalFormatting sqref="T1079">
    <cfRule type="expression" dxfId="2" priority="7329">
      <formula>$T1079="ENVIO OS N2"</formula>
    </cfRule>
  </conditionalFormatting>
  <conditionalFormatting sqref="T1079">
    <cfRule type="expression" dxfId="2" priority="7330">
      <formula>$T1079="ENVIO OS N1"</formula>
    </cfRule>
  </conditionalFormatting>
  <conditionalFormatting sqref="X1079">
    <cfRule type="expression" dxfId="6" priority="7331">
      <formula>$T1079="PEDIDO COMERCIAL"</formula>
    </cfRule>
  </conditionalFormatting>
  <conditionalFormatting sqref="X1079">
    <cfRule type="expression" dxfId="4" priority="7332">
      <formula>$T1079="REINGRESO FINALIZADO"</formula>
    </cfRule>
  </conditionalFormatting>
  <conditionalFormatting sqref="X1079">
    <cfRule type="expression" dxfId="2" priority="7333">
      <formula>$T1079="ENVIO OS N2"</formula>
    </cfRule>
  </conditionalFormatting>
  <conditionalFormatting sqref="X1079">
    <cfRule type="expression" dxfId="2" priority="7334">
      <formula>$T1079="ENVIO OS N1"</formula>
    </cfRule>
  </conditionalFormatting>
  <conditionalFormatting sqref="AA1079">
    <cfRule type="expression" dxfId="3" priority="7335">
      <formula>$T1079="FINALIZADO"</formula>
    </cfRule>
  </conditionalFormatting>
  <conditionalFormatting sqref="AA1079">
    <cfRule type="expression" dxfId="1" priority="7336">
      <formula>$T1079=""</formula>
    </cfRule>
  </conditionalFormatting>
  <conditionalFormatting sqref="AA1079">
    <cfRule type="expression" dxfId="2" priority="7337">
      <formula>$T1079="ENVIO OS"</formula>
    </cfRule>
  </conditionalFormatting>
  <conditionalFormatting sqref="AA1079">
    <cfRule type="expression" dxfId="4" priority="7338">
      <formula>$T1079="REINGRESO FINALIZADO"</formula>
    </cfRule>
  </conditionalFormatting>
  <conditionalFormatting sqref="AA1079">
    <cfRule type="expression" dxfId="2" priority="7339">
      <formula>$T1079="ENVIO OS N2"</formula>
    </cfRule>
  </conditionalFormatting>
  <conditionalFormatting sqref="AA1079">
    <cfRule type="expression" dxfId="2" priority="7340">
      <formula>$T1079="ENVIO OS N1"</formula>
    </cfRule>
  </conditionalFormatting>
  <conditionalFormatting sqref="AA1079">
    <cfRule type="expression" dxfId="3" priority="7341">
      <formula>$T1079="FINALIZADO"</formula>
    </cfRule>
  </conditionalFormatting>
  <conditionalFormatting sqref="AA1079">
    <cfRule type="expression" dxfId="1" priority="7342">
      <formula>$T1079=""</formula>
    </cfRule>
  </conditionalFormatting>
  <conditionalFormatting sqref="AA1079">
    <cfRule type="expression" dxfId="2" priority="7343">
      <formula>$T1079="ENVIO OS"</formula>
    </cfRule>
  </conditionalFormatting>
  <conditionalFormatting sqref="AA1079">
    <cfRule type="expression" dxfId="4" priority="7344">
      <formula>$T1079="REINGRESO FINALIZADO"</formula>
    </cfRule>
  </conditionalFormatting>
  <conditionalFormatting sqref="AA1079">
    <cfRule type="expression" dxfId="2" priority="7345">
      <formula>$T1079="ENVIO OS N2"</formula>
    </cfRule>
  </conditionalFormatting>
  <conditionalFormatting sqref="AA1079">
    <cfRule type="expression" dxfId="2" priority="7346">
      <formula>$T1079="ENVIO OS N1"</formula>
    </cfRule>
  </conditionalFormatting>
  <conditionalFormatting sqref="L1084">
    <cfRule type="expression" dxfId="3" priority="7347">
      <formula>$T1084="FINALIZADO"</formula>
    </cfRule>
  </conditionalFormatting>
  <conditionalFormatting sqref="L1084">
    <cfRule type="expression" dxfId="1" priority="7348">
      <formula>$T1084=""</formula>
    </cfRule>
  </conditionalFormatting>
  <conditionalFormatting sqref="L1084">
    <cfRule type="expression" dxfId="2" priority="7349">
      <formula>$T1084="ENVIO OS"</formula>
    </cfRule>
  </conditionalFormatting>
  <conditionalFormatting sqref="L1084">
    <cfRule type="expression" dxfId="4" priority="7350">
      <formula>$T1084="REINGRESO FINALIZADO"</formula>
    </cfRule>
  </conditionalFormatting>
  <conditionalFormatting sqref="L1084">
    <cfRule type="expression" dxfId="2" priority="7351">
      <formula>$T1084="ENVIO OS N2"</formula>
    </cfRule>
  </conditionalFormatting>
  <conditionalFormatting sqref="L1084">
    <cfRule type="expression" dxfId="2" priority="7352">
      <formula>$T1084="ENVIO OS N1"</formula>
    </cfRule>
  </conditionalFormatting>
  <conditionalFormatting sqref="L1084">
    <cfRule type="expression" dxfId="3" priority="7353">
      <formula>$T1084="FINALIZADO"</formula>
    </cfRule>
  </conditionalFormatting>
  <conditionalFormatting sqref="L1084">
    <cfRule type="expression" dxfId="1" priority="7354">
      <formula>$T1084=""</formula>
    </cfRule>
  </conditionalFormatting>
  <conditionalFormatting sqref="L1084">
    <cfRule type="expression" dxfId="2" priority="7355">
      <formula>$T1084="ENVIO OS"</formula>
    </cfRule>
  </conditionalFormatting>
  <conditionalFormatting sqref="L1084">
    <cfRule type="expression" dxfId="4" priority="7356">
      <formula>$T1084="REINGRESO FINALIZADO"</formula>
    </cfRule>
  </conditionalFormatting>
  <conditionalFormatting sqref="L1084">
    <cfRule type="expression" dxfId="2" priority="7357">
      <formula>$T1084="ENVIO OS N2"</formula>
    </cfRule>
  </conditionalFormatting>
  <conditionalFormatting sqref="L1084">
    <cfRule type="expression" dxfId="2" priority="7358">
      <formula>$T1084="ENVIO OS N1"</formula>
    </cfRule>
  </conditionalFormatting>
  <conditionalFormatting sqref="L1056:L1058">
    <cfRule type="expression" dxfId="0" priority="7359">
      <formula>$T1056="FINALIZADO"</formula>
    </cfRule>
  </conditionalFormatting>
  <conditionalFormatting sqref="L1056:L1058">
    <cfRule type="expression" dxfId="1" priority="7360">
      <formula>$T1056=""</formula>
    </cfRule>
  </conditionalFormatting>
  <conditionalFormatting sqref="L1056:L1058">
    <cfRule type="expression" dxfId="2" priority="7361">
      <formula>$T1056="ENVIO OS"</formula>
    </cfRule>
  </conditionalFormatting>
  <conditionalFormatting sqref="L1056:L1058">
    <cfRule type="expression" dxfId="3" priority="7362">
      <formula>$T1056="FINALIZADO"</formula>
    </cfRule>
  </conditionalFormatting>
  <conditionalFormatting sqref="L1056:L1058">
    <cfRule type="expression" dxfId="1" priority="7363">
      <formula>$T1056=""</formula>
    </cfRule>
  </conditionalFormatting>
  <conditionalFormatting sqref="L1056:L1058">
    <cfRule type="expression" dxfId="2" priority="7364">
      <formula>$T1056="ENVIO OS"</formula>
    </cfRule>
  </conditionalFormatting>
  <conditionalFormatting sqref="L1056:L1058">
    <cfRule type="expression" dxfId="4" priority="7365">
      <formula>$T1056="REINGRESO FINALIZADO"</formula>
    </cfRule>
  </conditionalFormatting>
  <conditionalFormatting sqref="L1056:L1058">
    <cfRule type="expression" dxfId="2" priority="7366">
      <formula>$T1056="ENVIO OS N2"</formula>
    </cfRule>
  </conditionalFormatting>
  <conditionalFormatting sqref="L1056:L1058">
    <cfRule type="expression" dxfId="2" priority="7367">
      <formula>$T1056="ENVIO OS N1"</formula>
    </cfRule>
  </conditionalFormatting>
  <conditionalFormatting sqref="L1056:L1058">
    <cfRule type="expression" dxfId="3" priority="7368">
      <formula>$T1056="FINALIZADO"</formula>
    </cfRule>
  </conditionalFormatting>
  <conditionalFormatting sqref="L1056:L1058">
    <cfRule type="expression" dxfId="1" priority="7369">
      <formula>$T1056=""</formula>
    </cfRule>
  </conditionalFormatting>
  <conditionalFormatting sqref="L1056:L1058">
    <cfRule type="expression" dxfId="2" priority="7370">
      <formula>$T1056="ENVIO OS"</formula>
    </cfRule>
  </conditionalFormatting>
  <conditionalFormatting sqref="L1056:L1058">
    <cfRule type="expression" dxfId="4" priority="7371">
      <formula>$T1056="REINGRESO FINALIZADO"</formula>
    </cfRule>
  </conditionalFormatting>
  <conditionalFormatting sqref="L1056:L1058">
    <cfRule type="expression" dxfId="2" priority="7372">
      <formula>$T1056="ENVIO OS N2"</formula>
    </cfRule>
  </conditionalFormatting>
  <conditionalFormatting sqref="L1056:L1058">
    <cfRule type="expression" dxfId="2" priority="7373">
      <formula>$T1056="ENVIO OS N1"</formula>
    </cfRule>
  </conditionalFormatting>
  <conditionalFormatting sqref="A1082">
    <cfRule type="expression" dxfId="3" priority="7374">
      <formula>$T1082="FINALIZADO"</formula>
    </cfRule>
  </conditionalFormatting>
  <conditionalFormatting sqref="A1082">
    <cfRule type="expression" dxfId="1" priority="7375">
      <formula>$T1082=""</formula>
    </cfRule>
  </conditionalFormatting>
  <conditionalFormatting sqref="A1082">
    <cfRule type="expression" dxfId="2" priority="7376">
      <formula>$T1082="ENVIO OS"</formula>
    </cfRule>
  </conditionalFormatting>
  <conditionalFormatting sqref="A1082">
    <cfRule type="expression" dxfId="4" priority="7377">
      <formula>$T1082="REINGRESO FINALIZADO"</formula>
    </cfRule>
  </conditionalFormatting>
  <conditionalFormatting sqref="A1082">
    <cfRule type="expression" dxfId="2" priority="7378">
      <formula>$T1082="ENVIO OS N2"</formula>
    </cfRule>
  </conditionalFormatting>
  <conditionalFormatting sqref="A1082">
    <cfRule type="expression" dxfId="2" priority="7379">
      <formula>$T1082="ENVIO OS N1"</formula>
    </cfRule>
  </conditionalFormatting>
  <conditionalFormatting sqref="J1082">
    <cfRule type="expression" dxfId="2" priority="7380">
      <formula>$T1082="PEDIDO COMERCIAL"</formula>
    </cfRule>
  </conditionalFormatting>
  <conditionalFormatting sqref="J1082">
    <cfRule type="expression" dxfId="4" priority="7381">
      <formula>$T1082="REINGRESO FINALIZADO"</formula>
    </cfRule>
  </conditionalFormatting>
  <conditionalFormatting sqref="J1082">
    <cfRule type="expression" dxfId="2" priority="7382">
      <formula>$T1082="ENVIO OS N2"</formula>
    </cfRule>
  </conditionalFormatting>
  <conditionalFormatting sqref="J1082">
    <cfRule type="expression" dxfId="2" priority="7383">
      <formula>$T1082="ENVIO OS N1"</formula>
    </cfRule>
  </conditionalFormatting>
  <conditionalFormatting sqref="A1082">
    <cfRule type="expression" dxfId="3" priority="7384">
      <formula>$T1082="FINALIZADO"</formula>
    </cfRule>
  </conditionalFormatting>
  <conditionalFormatting sqref="A1082">
    <cfRule type="expression" dxfId="1" priority="7385">
      <formula>$T1082=""</formula>
    </cfRule>
  </conditionalFormatting>
  <conditionalFormatting sqref="A1082">
    <cfRule type="expression" dxfId="2" priority="7386">
      <formula>$T1082="ENVIO OS"</formula>
    </cfRule>
  </conditionalFormatting>
  <conditionalFormatting sqref="Y1082:AB1082">
    <cfRule type="expression" dxfId="4" priority="7387">
      <formula>$T1082="REINGRESO FINALIZADO"</formula>
    </cfRule>
  </conditionalFormatting>
  <conditionalFormatting sqref="Y1082:AB1082">
    <cfRule type="expression" dxfId="2" priority="7388">
      <formula>$T1082="ENVIO OS N2"</formula>
    </cfRule>
  </conditionalFormatting>
  <conditionalFormatting sqref="Y1082:AB1082">
    <cfRule type="expression" dxfId="2" priority="7389">
      <formula>$T1082="ENVIO OS N1"</formula>
    </cfRule>
  </conditionalFormatting>
  <conditionalFormatting sqref="X1082">
    <cfRule type="expression" dxfId="2" priority="7390">
      <formula>$T1082="PEDIDO COMERCIAL"</formula>
    </cfRule>
  </conditionalFormatting>
  <conditionalFormatting sqref="X1082">
    <cfRule type="expression" dxfId="4" priority="7391">
      <formula>$T1082="REINGRESO FINALIZADO"</formula>
    </cfRule>
  </conditionalFormatting>
  <conditionalFormatting sqref="X1082">
    <cfRule type="expression" dxfId="2" priority="7392">
      <formula>$T1082="ENVIO OS N2"</formula>
    </cfRule>
  </conditionalFormatting>
  <conditionalFormatting sqref="X1082">
    <cfRule type="expression" dxfId="2" priority="7393">
      <formula>$T1082="ENVIO OS N1"</formula>
    </cfRule>
  </conditionalFormatting>
  <conditionalFormatting sqref="N1082">
    <cfRule type="expression" dxfId="3" priority="7394">
      <formula>$T1082="FINALIZADO"</formula>
    </cfRule>
  </conditionalFormatting>
  <conditionalFormatting sqref="N1082">
    <cfRule type="expression" dxfId="1" priority="7395">
      <formula>$T1082=""</formula>
    </cfRule>
  </conditionalFormatting>
  <conditionalFormatting sqref="N1082">
    <cfRule type="expression" dxfId="2" priority="7396">
      <formula>$T1082="ENVIO OS"</formula>
    </cfRule>
  </conditionalFormatting>
  <conditionalFormatting sqref="N1082">
    <cfRule type="expression" dxfId="4" priority="7397">
      <formula>$T1082="REINGRESO FINALIZADO"</formula>
    </cfRule>
  </conditionalFormatting>
  <conditionalFormatting sqref="N1082">
    <cfRule type="expression" dxfId="2" priority="7398">
      <formula>$T1082="ENVIO OS N2"</formula>
    </cfRule>
  </conditionalFormatting>
  <conditionalFormatting sqref="N1082">
    <cfRule type="expression" dxfId="2" priority="7399">
      <formula>$T1082="ENVIO OS N1"</formula>
    </cfRule>
  </conditionalFormatting>
  <conditionalFormatting sqref="J1082">
    <cfRule type="expression" dxfId="6" priority="7400">
      <formula>$T1082="PEDIDO COMERCIAL"</formula>
    </cfRule>
  </conditionalFormatting>
  <conditionalFormatting sqref="J1082">
    <cfRule type="expression" dxfId="4" priority="7401">
      <formula>$T1082="REINGRESO FINALIZADO"</formula>
    </cfRule>
  </conditionalFormatting>
  <conditionalFormatting sqref="J1082">
    <cfRule type="expression" dxfId="2" priority="7402">
      <formula>$T1082="ENVIO OS N2"</formula>
    </cfRule>
  </conditionalFormatting>
  <conditionalFormatting sqref="J1082">
    <cfRule type="expression" dxfId="2" priority="7403">
      <formula>$T1082="ENVIO OS N1"</formula>
    </cfRule>
  </conditionalFormatting>
  <conditionalFormatting sqref="F1083:K1083">
    <cfRule type="expression" dxfId="3" priority="7404">
      <formula>$T1083="FINALIZADO"</formula>
    </cfRule>
  </conditionalFormatting>
  <conditionalFormatting sqref="F1083:K1083">
    <cfRule type="expression" dxfId="1" priority="7405">
      <formula>$T1083=""</formula>
    </cfRule>
  </conditionalFormatting>
  <conditionalFormatting sqref="F1083:K1083">
    <cfRule type="expression" dxfId="2" priority="7406">
      <formula>$T1083="ENVIO OS"</formula>
    </cfRule>
  </conditionalFormatting>
  <conditionalFormatting sqref="F1083:I1083">
    <cfRule type="expression" dxfId="4" priority="7407">
      <formula>$T1083="REINGRESO FINALIZADO"</formula>
    </cfRule>
  </conditionalFormatting>
  <conditionalFormatting sqref="F1083:I1083">
    <cfRule type="expression" dxfId="2" priority="7408">
      <formula>$T1083="ENVIO OS N2"</formula>
    </cfRule>
  </conditionalFormatting>
  <conditionalFormatting sqref="F1083:I1083">
    <cfRule type="expression" dxfId="2" priority="7409">
      <formula>$T1083="ENVIO OS N1"</formula>
    </cfRule>
  </conditionalFormatting>
  <conditionalFormatting sqref="AC1083:AD1083">
    <cfRule type="expression" dxfId="3" priority="7410">
      <formula>$T1083="FINALIZADO"</formula>
    </cfRule>
  </conditionalFormatting>
  <conditionalFormatting sqref="AC1083:AD1083">
    <cfRule type="expression" dxfId="1" priority="7411">
      <formula>$T1083=""</formula>
    </cfRule>
  </conditionalFormatting>
  <conditionalFormatting sqref="AC1083:AD1083">
    <cfRule type="expression" dxfId="2" priority="7412">
      <formula>$T1083="ENVIO OS"</formula>
    </cfRule>
  </conditionalFormatting>
  <conditionalFormatting sqref="AC1083:AD1083">
    <cfRule type="expression" dxfId="4" priority="7413">
      <formula>$T1083="REINGRESO FINALIZADO"</formula>
    </cfRule>
  </conditionalFormatting>
  <conditionalFormatting sqref="AC1083:AD1083">
    <cfRule type="expression" dxfId="2" priority="7414">
      <formula>$T1083="ENVIO OS N2"</formula>
    </cfRule>
  </conditionalFormatting>
  <conditionalFormatting sqref="AC1083:AD1083">
    <cfRule type="expression" dxfId="2" priority="7415">
      <formula>$T1083="ENVIO OS N1"</formula>
    </cfRule>
  </conditionalFormatting>
  <conditionalFormatting sqref="J1083">
    <cfRule type="expression" dxfId="2" priority="7416">
      <formula>$T1083="PEDIDO COMERCIAL"</formula>
    </cfRule>
  </conditionalFormatting>
  <conditionalFormatting sqref="J1083">
    <cfRule type="expression" dxfId="4" priority="7417">
      <formula>$T1083="REINGRESO FINALIZADO"</formula>
    </cfRule>
  </conditionalFormatting>
  <conditionalFormatting sqref="J1083">
    <cfRule type="expression" dxfId="2" priority="7418">
      <formula>$T1083="ENVIO OS N2"</formula>
    </cfRule>
  </conditionalFormatting>
  <conditionalFormatting sqref="J1083">
    <cfRule type="expression" dxfId="2" priority="7419">
      <formula>$T1083="ENVIO OS N1"</formula>
    </cfRule>
  </conditionalFormatting>
  <conditionalFormatting sqref="M1083">
    <cfRule type="expression" dxfId="3" priority="7420">
      <formula>$T1083="FINALIZADO"</formula>
    </cfRule>
  </conditionalFormatting>
  <conditionalFormatting sqref="M1083">
    <cfRule type="expression" dxfId="1" priority="7421">
      <formula>$T1083=""</formula>
    </cfRule>
  </conditionalFormatting>
  <conditionalFormatting sqref="M1083">
    <cfRule type="expression" dxfId="2" priority="7422">
      <formula>$T1083="ENVIO OS"</formula>
    </cfRule>
  </conditionalFormatting>
  <conditionalFormatting sqref="M1083">
    <cfRule type="expression" dxfId="4" priority="7423">
      <formula>$T1083="REINGRESO FINALIZADO"</formula>
    </cfRule>
  </conditionalFormatting>
  <conditionalFormatting sqref="M1083">
    <cfRule type="expression" dxfId="2" priority="7424">
      <formula>$T1083="ENVIO OS N2"</formula>
    </cfRule>
  </conditionalFormatting>
  <conditionalFormatting sqref="M1083">
    <cfRule type="expression" dxfId="2" priority="7425">
      <formula>$T1083="ENVIO OS N1"</formula>
    </cfRule>
  </conditionalFormatting>
  <conditionalFormatting sqref="AC1083:AD1083">
    <cfRule type="expression" dxfId="3" priority="7426">
      <formula>$T1083="FINALIZADO"</formula>
    </cfRule>
  </conditionalFormatting>
  <conditionalFormatting sqref="AC1083:AD1083">
    <cfRule type="expression" dxfId="1" priority="7427">
      <formula>$T1083=""</formula>
    </cfRule>
  </conditionalFormatting>
  <conditionalFormatting sqref="AC1083:AD1083">
    <cfRule type="expression" dxfId="2" priority="7428">
      <formula>$T1083="ENVIO OS"</formula>
    </cfRule>
  </conditionalFormatting>
  <conditionalFormatting sqref="AC1083:AD1083">
    <cfRule type="expression" dxfId="4" priority="7429">
      <formula>$T1083="REINGRESO FINALIZADO"</formula>
    </cfRule>
  </conditionalFormatting>
  <conditionalFormatting sqref="AC1083:AD1083">
    <cfRule type="expression" dxfId="2" priority="7430">
      <formula>$T1083="ENVIO OS N2"</formula>
    </cfRule>
  </conditionalFormatting>
  <conditionalFormatting sqref="AC1083:AD1083">
    <cfRule type="expression" dxfId="2" priority="7431">
      <formula>$T1083="ENVIO OS N1"</formula>
    </cfRule>
  </conditionalFormatting>
  <conditionalFormatting sqref="J1083">
    <cfRule type="expression" dxfId="2" priority="7432">
      <formula>$T1083="PEDIDO COMERCIAL"</formula>
    </cfRule>
  </conditionalFormatting>
  <conditionalFormatting sqref="J1083">
    <cfRule type="expression" dxfId="4" priority="7433">
      <formula>$T1083="REINGRESO FINALIZADO"</formula>
    </cfRule>
  </conditionalFormatting>
  <conditionalFormatting sqref="J1083">
    <cfRule type="expression" dxfId="2" priority="7434">
      <formula>$T1083="ENVIO OS N2"</formula>
    </cfRule>
  </conditionalFormatting>
  <conditionalFormatting sqref="J1083">
    <cfRule type="expression" dxfId="2" priority="7435">
      <formula>$T1083="ENVIO OS N1"</formula>
    </cfRule>
  </conditionalFormatting>
  <conditionalFormatting sqref="N1083">
    <cfRule type="expression" dxfId="3" priority="7436">
      <formula>$T1083="FINALIZADO"</formula>
    </cfRule>
  </conditionalFormatting>
  <conditionalFormatting sqref="N1083">
    <cfRule type="expression" dxfId="1" priority="7437">
      <formula>$T1083=""</formula>
    </cfRule>
  </conditionalFormatting>
  <conditionalFormatting sqref="N1083">
    <cfRule type="expression" dxfId="2" priority="7438">
      <formula>$T1083="ENVIO OS"</formula>
    </cfRule>
  </conditionalFormatting>
  <conditionalFormatting sqref="N1083">
    <cfRule type="expression" dxfId="4" priority="7439">
      <formula>$T1083="REINGRESO FINALIZADO"</formula>
    </cfRule>
  </conditionalFormatting>
  <conditionalFormatting sqref="N1083">
    <cfRule type="expression" dxfId="2" priority="7440">
      <formula>$T1083="ENVIO OS N2"</formula>
    </cfRule>
  </conditionalFormatting>
  <conditionalFormatting sqref="N1083">
    <cfRule type="expression" dxfId="2" priority="7441">
      <formula>$T1083="ENVIO OS N1"</formula>
    </cfRule>
  </conditionalFormatting>
  <conditionalFormatting sqref="J1083">
    <cfRule type="expression" dxfId="6" priority="7442">
      <formula>$T1083="PEDIDO COMERCIAL"</formula>
    </cfRule>
  </conditionalFormatting>
  <conditionalFormatting sqref="J1083">
    <cfRule type="expression" dxfId="4" priority="7443">
      <formula>$T1083="REINGRESO FINALIZADO"</formula>
    </cfRule>
  </conditionalFormatting>
  <conditionalFormatting sqref="J1083">
    <cfRule type="expression" dxfId="2" priority="7444">
      <formula>$T1083="ENVIO OS N2"</formula>
    </cfRule>
  </conditionalFormatting>
  <conditionalFormatting sqref="J1083">
    <cfRule type="expression" dxfId="2" priority="7445">
      <formula>$T1083="ENVIO OS N1"</formula>
    </cfRule>
  </conditionalFormatting>
  <conditionalFormatting sqref="O1083">
    <cfRule type="expression" dxfId="3" priority="7446">
      <formula>$T1083="FINALIZADO"</formula>
    </cfRule>
  </conditionalFormatting>
  <conditionalFormatting sqref="O1083">
    <cfRule type="expression" dxfId="1" priority="7447">
      <formula>$T1083=""</formula>
    </cfRule>
  </conditionalFormatting>
  <conditionalFormatting sqref="O1083">
    <cfRule type="expression" dxfId="2" priority="7448">
      <formula>$T1083="ENVIO OS"</formula>
    </cfRule>
  </conditionalFormatting>
  <conditionalFormatting sqref="O1083">
    <cfRule type="expression" dxfId="4" priority="7449">
      <formula>$T1083="REINGRESO FINALIZADO"</formula>
    </cfRule>
  </conditionalFormatting>
  <conditionalFormatting sqref="O1083">
    <cfRule type="expression" dxfId="2" priority="7450">
      <formula>$T1083="ENVIO OS N2"</formula>
    </cfRule>
  </conditionalFormatting>
  <conditionalFormatting sqref="O1083">
    <cfRule type="expression" dxfId="2" priority="7451">
      <formula>$T1083="ENVIO OS N1"</formula>
    </cfRule>
  </conditionalFormatting>
  <conditionalFormatting sqref="O1083">
    <cfRule type="expression" dxfId="3" priority="7452">
      <formula>$T1083="FINALIZADO"</formula>
    </cfRule>
  </conditionalFormatting>
  <conditionalFormatting sqref="O1083">
    <cfRule type="expression" dxfId="1" priority="7453">
      <formula>$T1083=""</formula>
    </cfRule>
  </conditionalFormatting>
  <conditionalFormatting sqref="O1083">
    <cfRule type="expression" dxfId="2" priority="7454">
      <formula>$T1083="ENVIO OS"</formula>
    </cfRule>
  </conditionalFormatting>
  <conditionalFormatting sqref="O1083">
    <cfRule type="expression" dxfId="4" priority="7455">
      <formula>$T1083="REINGRESO FINALIZADO"</formula>
    </cfRule>
  </conditionalFormatting>
  <conditionalFormatting sqref="O1083">
    <cfRule type="expression" dxfId="2" priority="7456">
      <formula>$T1083="ENVIO OS N2"</formula>
    </cfRule>
  </conditionalFormatting>
  <conditionalFormatting sqref="O1083">
    <cfRule type="expression" dxfId="2" priority="7457">
      <formula>$T1083="ENVIO OS N1"</formula>
    </cfRule>
  </conditionalFormatting>
  <conditionalFormatting sqref="AC1083:AD1083">
    <cfRule type="expression" dxfId="3" priority="7458">
      <formula>$T1083="FINALIZADO"</formula>
    </cfRule>
  </conditionalFormatting>
  <conditionalFormatting sqref="AC1083:AD1083">
    <cfRule type="expression" dxfId="1" priority="7459">
      <formula>$T1083=""</formula>
    </cfRule>
  </conditionalFormatting>
  <conditionalFormatting sqref="AC1083:AD1083">
    <cfRule type="expression" dxfId="2" priority="7460">
      <formula>$T1083="ENVIO OS"</formula>
    </cfRule>
  </conditionalFormatting>
  <conditionalFormatting sqref="AC1083:AD1083">
    <cfRule type="expression" dxfId="4" priority="7461">
      <formula>$T1083="REINGRESO FINALIZADO"</formula>
    </cfRule>
  </conditionalFormatting>
  <conditionalFormatting sqref="AC1083:AD1083">
    <cfRule type="expression" dxfId="2" priority="7462">
      <formula>$T1083="ENVIO OS N2"</formula>
    </cfRule>
  </conditionalFormatting>
  <conditionalFormatting sqref="AC1083:AD1083">
    <cfRule type="expression" dxfId="2" priority="7463">
      <formula>$T1083="ENVIO OS N1"</formula>
    </cfRule>
  </conditionalFormatting>
  <conditionalFormatting sqref="J1083">
    <cfRule type="expression" dxfId="2" priority="7464">
      <formula>$T1083="PEDIDO COMERCIAL"</formula>
    </cfRule>
  </conditionalFormatting>
  <conditionalFormatting sqref="J1083">
    <cfRule type="expression" dxfId="4" priority="7465">
      <formula>$T1083="REINGRESO FINALIZADO"</formula>
    </cfRule>
  </conditionalFormatting>
  <conditionalFormatting sqref="J1083">
    <cfRule type="expression" dxfId="2" priority="7466">
      <formula>$T1083="ENVIO OS N2"</formula>
    </cfRule>
  </conditionalFormatting>
  <conditionalFormatting sqref="J1083">
    <cfRule type="expression" dxfId="2" priority="7467">
      <formula>$T1083="ENVIO OS N1"</formula>
    </cfRule>
  </conditionalFormatting>
  <conditionalFormatting sqref="M1083">
    <cfRule type="expression" dxfId="3" priority="7468">
      <formula>$T1083="FINALIZADO"</formula>
    </cfRule>
  </conditionalFormatting>
  <conditionalFormatting sqref="M1083">
    <cfRule type="expression" dxfId="1" priority="7469">
      <formula>$T1083=""</formula>
    </cfRule>
  </conditionalFormatting>
  <conditionalFormatting sqref="M1083">
    <cfRule type="expression" dxfId="2" priority="7470">
      <formula>$T1083="ENVIO OS"</formula>
    </cfRule>
  </conditionalFormatting>
  <conditionalFormatting sqref="M1083">
    <cfRule type="expression" dxfId="4" priority="7471">
      <formula>$T1083="REINGRESO FINALIZADO"</formula>
    </cfRule>
  </conditionalFormatting>
  <conditionalFormatting sqref="M1083">
    <cfRule type="expression" dxfId="2" priority="7472">
      <formula>$T1083="ENVIO OS N2"</formula>
    </cfRule>
  </conditionalFormatting>
  <conditionalFormatting sqref="M1083">
    <cfRule type="expression" dxfId="2" priority="7473">
      <formula>$T1083="ENVIO OS N1"</formula>
    </cfRule>
  </conditionalFormatting>
  <conditionalFormatting sqref="AC1083:AD1083">
    <cfRule type="expression" dxfId="3" priority="7474">
      <formula>$T1083="FINALIZADO"</formula>
    </cfRule>
  </conditionalFormatting>
  <conditionalFormatting sqref="AC1083:AD1083">
    <cfRule type="expression" dxfId="1" priority="7475">
      <formula>$T1083=""</formula>
    </cfRule>
  </conditionalFormatting>
  <conditionalFormatting sqref="AC1083:AD1083">
    <cfRule type="expression" dxfId="2" priority="7476">
      <formula>$T1083="ENVIO OS"</formula>
    </cfRule>
  </conditionalFormatting>
  <conditionalFormatting sqref="AC1083:AD1083">
    <cfRule type="expression" dxfId="4" priority="7477">
      <formula>$T1083="REINGRESO FINALIZADO"</formula>
    </cfRule>
  </conditionalFormatting>
  <conditionalFormatting sqref="AC1083:AD1083">
    <cfRule type="expression" dxfId="2" priority="7478">
      <formula>$T1083="ENVIO OS N2"</formula>
    </cfRule>
  </conditionalFormatting>
  <conditionalFormatting sqref="AC1083:AD1083">
    <cfRule type="expression" dxfId="2" priority="7479">
      <formula>$T1083="ENVIO OS N1"</formula>
    </cfRule>
  </conditionalFormatting>
  <conditionalFormatting sqref="J1083">
    <cfRule type="expression" dxfId="2" priority="7480">
      <formula>$T1083="PEDIDO COMERCIAL"</formula>
    </cfRule>
  </conditionalFormatting>
  <conditionalFormatting sqref="J1083">
    <cfRule type="expression" dxfId="4" priority="7481">
      <formula>$T1083="REINGRESO FINALIZADO"</formula>
    </cfRule>
  </conditionalFormatting>
  <conditionalFormatting sqref="J1083">
    <cfRule type="expression" dxfId="2" priority="7482">
      <formula>$T1083="ENVIO OS N2"</formula>
    </cfRule>
  </conditionalFormatting>
  <conditionalFormatting sqref="J1083">
    <cfRule type="expression" dxfId="2" priority="7483">
      <formula>$T1083="ENVIO OS N1"</formula>
    </cfRule>
  </conditionalFormatting>
  <conditionalFormatting sqref="N1083">
    <cfRule type="expression" dxfId="3" priority="7484">
      <formula>$T1083="FINALIZADO"</formula>
    </cfRule>
  </conditionalFormatting>
  <conditionalFormatting sqref="N1083">
    <cfRule type="expression" dxfId="1" priority="7485">
      <formula>$T1083=""</formula>
    </cfRule>
  </conditionalFormatting>
  <conditionalFormatting sqref="N1083">
    <cfRule type="expression" dxfId="2" priority="7486">
      <formula>$T1083="ENVIO OS"</formula>
    </cfRule>
  </conditionalFormatting>
  <conditionalFormatting sqref="N1083">
    <cfRule type="expression" dxfId="4" priority="7487">
      <formula>$T1083="REINGRESO FINALIZADO"</formula>
    </cfRule>
  </conditionalFormatting>
  <conditionalFormatting sqref="N1083">
    <cfRule type="expression" dxfId="2" priority="7488">
      <formula>$T1083="ENVIO OS N2"</formula>
    </cfRule>
  </conditionalFormatting>
  <conditionalFormatting sqref="N1083">
    <cfRule type="expression" dxfId="2" priority="7489">
      <formula>$T1083="ENVIO OS N1"</formula>
    </cfRule>
  </conditionalFormatting>
  <conditionalFormatting sqref="J1083">
    <cfRule type="expression" dxfId="6" priority="7490">
      <formula>$T1083="PEDIDO COMERCIAL"</formula>
    </cfRule>
  </conditionalFormatting>
  <conditionalFormatting sqref="J1083">
    <cfRule type="expression" dxfId="4" priority="7491">
      <formula>$T1083="REINGRESO FINALIZADO"</formula>
    </cfRule>
  </conditionalFormatting>
  <conditionalFormatting sqref="J1083">
    <cfRule type="expression" dxfId="2" priority="7492">
      <formula>$T1083="ENVIO OS N2"</formula>
    </cfRule>
  </conditionalFormatting>
  <conditionalFormatting sqref="J1083">
    <cfRule type="expression" dxfId="2" priority="7493">
      <formula>$T1083="ENVIO OS N1"</formula>
    </cfRule>
  </conditionalFormatting>
  <conditionalFormatting sqref="AB1083">
    <cfRule type="expression" dxfId="3" priority="7494">
      <formula>$T1083="FINALIZADO"</formula>
    </cfRule>
  </conditionalFormatting>
  <conditionalFormatting sqref="AB1083">
    <cfRule type="expression" dxfId="1" priority="7495">
      <formula>$T1083=""</formula>
    </cfRule>
  </conditionalFormatting>
  <conditionalFormatting sqref="AB1083">
    <cfRule type="expression" dxfId="2" priority="7496">
      <formula>$T1083="ENVIO OS"</formula>
    </cfRule>
  </conditionalFormatting>
  <conditionalFormatting sqref="AB1083">
    <cfRule type="expression" dxfId="4" priority="7497">
      <formula>$T1083="REINGRESO FINALIZADO"</formula>
    </cfRule>
  </conditionalFormatting>
  <conditionalFormatting sqref="AB1083">
    <cfRule type="expression" dxfId="2" priority="7498">
      <formula>$T1083="ENVIO OS N2"</formula>
    </cfRule>
  </conditionalFormatting>
  <conditionalFormatting sqref="AB1083">
    <cfRule type="expression" dxfId="2" priority="7499">
      <formula>$T1083="ENVIO OS N1"</formula>
    </cfRule>
  </conditionalFormatting>
  <conditionalFormatting sqref="X1083">
    <cfRule type="expression" dxfId="2" priority="7500">
      <formula>$T1083="PEDIDO COMERCIAL"</formula>
    </cfRule>
  </conditionalFormatting>
  <conditionalFormatting sqref="X1083">
    <cfRule type="expression" dxfId="4" priority="7501">
      <formula>$T1083="REINGRESO FINALIZADO"</formula>
    </cfRule>
  </conditionalFormatting>
  <conditionalFormatting sqref="X1083">
    <cfRule type="expression" dxfId="2" priority="7502">
      <formula>$T1083="ENVIO OS N2"</formula>
    </cfRule>
  </conditionalFormatting>
  <conditionalFormatting sqref="X1083">
    <cfRule type="expression" dxfId="2" priority="7503">
      <formula>$T1083="ENVIO OS N1"</formula>
    </cfRule>
  </conditionalFormatting>
  <conditionalFormatting sqref="U1083:Z1083">
    <cfRule type="expression" dxfId="3" priority="7504">
      <formula>$T1083="FINALIZADO"</formula>
    </cfRule>
  </conditionalFormatting>
  <conditionalFormatting sqref="U1083:Z1083">
    <cfRule type="expression" dxfId="1" priority="7505">
      <formula>$T1083=""</formula>
    </cfRule>
  </conditionalFormatting>
  <conditionalFormatting sqref="U1083:Z1083">
    <cfRule type="expression" dxfId="2" priority="7506">
      <formula>$T1083="ENVIO OS"</formula>
    </cfRule>
  </conditionalFormatting>
  <conditionalFormatting sqref="U1083:W1083">
    <cfRule type="expression" dxfId="4" priority="7507">
      <formula>$T1083="REINGRESO FINALIZADO"</formula>
    </cfRule>
  </conditionalFormatting>
  <conditionalFormatting sqref="U1083:W1083">
    <cfRule type="expression" dxfId="2" priority="7508">
      <formula>$T1083="ENVIO OS N2"</formula>
    </cfRule>
  </conditionalFormatting>
  <conditionalFormatting sqref="U1083:W1083">
    <cfRule type="expression" dxfId="2" priority="7509">
      <formula>$T1083="ENVIO OS N1"</formula>
    </cfRule>
  </conditionalFormatting>
  <conditionalFormatting sqref="X1083">
    <cfRule type="expression" dxfId="2" priority="7510">
      <formula>$T1083="PEDIDO COMERCIAL"</formula>
    </cfRule>
  </conditionalFormatting>
  <conditionalFormatting sqref="X1083">
    <cfRule type="expression" dxfId="4" priority="7511">
      <formula>$T1083="REINGRESO FINALIZADO"</formula>
    </cfRule>
  </conditionalFormatting>
  <conditionalFormatting sqref="X1083">
    <cfRule type="expression" dxfId="2" priority="7512">
      <formula>$T1083="ENVIO OS N2"</formula>
    </cfRule>
  </conditionalFormatting>
  <conditionalFormatting sqref="X1083">
    <cfRule type="expression" dxfId="2" priority="7513">
      <formula>$T1083="ENVIO OS N1"</formula>
    </cfRule>
  </conditionalFormatting>
  <conditionalFormatting sqref="T1083">
    <cfRule type="expression" dxfId="3" priority="7514">
      <formula>$T1083="FINALIZADO"</formula>
    </cfRule>
  </conditionalFormatting>
  <conditionalFormatting sqref="T1083">
    <cfRule type="expression" dxfId="1" priority="7515">
      <formula>$T1083=""</formula>
    </cfRule>
  </conditionalFormatting>
  <conditionalFormatting sqref="T1083">
    <cfRule type="expression" dxfId="2" priority="7516">
      <formula>$T1083="ENVIO OS"</formula>
    </cfRule>
  </conditionalFormatting>
  <conditionalFormatting sqref="T1083">
    <cfRule type="expression" dxfId="4" priority="7517">
      <formula>$T1083="REINGRESO FINALIZADO"</formula>
    </cfRule>
  </conditionalFormatting>
  <conditionalFormatting sqref="T1083">
    <cfRule type="expression" dxfId="2" priority="7518">
      <formula>$T1083="ENVIO OS N2"</formula>
    </cfRule>
  </conditionalFormatting>
  <conditionalFormatting sqref="T1083">
    <cfRule type="expression" dxfId="2" priority="7519">
      <formula>$T1083="ENVIO OS N1"</formula>
    </cfRule>
  </conditionalFormatting>
  <conditionalFormatting sqref="X1083">
    <cfRule type="expression" dxfId="6" priority="7520">
      <formula>$T1083="PEDIDO COMERCIAL"</formula>
    </cfRule>
  </conditionalFormatting>
  <conditionalFormatting sqref="X1083">
    <cfRule type="expression" dxfId="4" priority="7521">
      <formula>$T1083="REINGRESO FINALIZADO"</formula>
    </cfRule>
  </conditionalFormatting>
  <conditionalFormatting sqref="X1083">
    <cfRule type="expression" dxfId="2" priority="7522">
      <formula>$T1083="ENVIO OS N2"</formula>
    </cfRule>
  </conditionalFormatting>
  <conditionalFormatting sqref="X1083">
    <cfRule type="expression" dxfId="2" priority="7523">
      <formula>$T1083="ENVIO OS N1"</formula>
    </cfRule>
  </conditionalFormatting>
  <conditionalFormatting sqref="AA1083">
    <cfRule type="expression" dxfId="3" priority="7524">
      <formula>$T1083="FINALIZADO"</formula>
    </cfRule>
  </conditionalFormatting>
  <conditionalFormatting sqref="AA1083">
    <cfRule type="expression" dxfId="1" priority="7525">
      <formula>$T1083=""</formula>
    </cfRule>
  </conditionalFormatting>
  <conditionalFormatting sqref="AA1083">
    <cfRule type="expression" dxfId="2" priority="7526">
      <formula>$T1083="ENVIO OS"</formula>
    </cfRule>
  </conditionalFormatting>
  <conditionalFormatting sqref="AA1083">
    <cfRule type="expression" dxfId="4" priority="7527">
      <formula>$T1083="REINGRESO FINALIZADO"</formula>
    </cfRule>
  </conditionalFormatting>
  <conditionalFormatting sqref="AA1083">
    <cfRule type="expression" dxfId="2" priority="7528">
      <formula>$T1083="ENVIO OS N2"</formula>
    </cfRule>
  </conditionalFormatting>
  <conditionalFormatting sqref="AA1083">
    <cfRule type="expression" dxfId="2" priority="7529">
      <formula>$T1083="ENVIO OS N1"</formula>
    </cfRule>
  </conditionalFormatting>
  <conditionalFormatting sqref="AA1083">
    <cfRule type="expression" dxfId="3" priority="7530">
      <formula>$T1083="FINALIZADO"</formula>
    </cfRule>
  </conditionalFormatting>
  <conditionalFormatting sqref="AA1083">
    <cfRule type="expression" dxfId="1" priority="7531">
      <formula>$T1083=""</formula>
    </cfRule>
  </conditionalFormatting>
  <conditionalFormatting sqref="AA1083">
    <cfRule type="expression" dxfId="2" priority="7532">
      <formula>$T1083="ENVIO OS"</formula>
    </cfRule>
  </conditionalFormatting>
  <conditionalFormatting sqref="AA1083">
    <cfRule type="expression" dxfId="4" priority="7533">
      <formula>$T1083="REINGRESO FINALIZADO"</formula>
    </cfRule>
  </conditionalFormatting>
  <conditionalFormatting sqref="AA1083">
    <cfRule type="expression" dxfId="2" priority="7534">
      <formula>$T1083="ENVIO OS N2"</formula>
    </cfRule>
  </conditionalFormatting>
  <conditionalFormatting sqref="AA1083">
    <cfRule type="expression" dxfId="2" priority="7535">
      <formula>$T1083="ENVIO OS N1"</formula>
    </cfRule>
  </conditionalFormatting>
  <conditionalFormatting sqref="L1083">
    <cfRule type="expression" dxfId="3" priority="7536">
      <formula>$T1083="FINALIZADO"</formula>
    </cfRule>
  </conditionalFormatting>
  <conditionalFormatting sqref="L1083">
    <cfRule type="expression" dxfId="1" priority="7537">
      <formula>$T1083=""</formula>
    </cfRule>
  </conditionalFormatting>
  <conditionalFormatting sqref="L1083">
    <cfRule type="expression" dxfId="2" priority="7538">
      <formula>$T1083="ENVIO OS"</formula>
    </cfRule>
  </conditionalFormatting>
  <conditionalFormatting sqref="L1083">
    <cfRule type="expression" dxfId="4" priority="7539">
      <formula>$T1083="REINGRESO FINALIZADO"</formula>
    </cfRule>
  </conditionalFormatting>
  <conditionalFormatting sqref="L1083">
    <cfRule type="expression" dxfId="2" priority="7540">
      <formula>$T1083="ENVIO OS N2"</formula>
    </cfRule>
  </conditionalFormatting>
  <conditionalFormatting sqref="L1083">
    <cfRule type="expression" dxfId="2" priority="7541">
      <formula>$T1083="ENVIO OS N1"</formula>
    </cfRule>
  </conditionalFormatting>
  <conditionalFormatting sqref="L1083">
    <cfRule type="expression" dxfId="3" priority="7542">
      <formula>$T1083="FINALIZADO"</formula>
    </cfRule>
  </conditionalFormatting>
  <conditionalFormatting sqref="L1083">
    <cfRule type="expression" dxfId="1" priority="7543">
      <formula>$T1083=""</formula>
    </cfRule>
  </conditionalFormatting>
  <conditionalFormatting sqref="L1083">
    <cfRule type="expression" dxfId="2" priority="7544">
      <formula>$T1083="ENVIO OS"</formula>
    </cfRule>
  </conditionalFormatting>
  <conditionalFormatting sqref="L1083">
    <cfRule type="expression" dxfId="4" priority="7545">
      <formula>$T1083="REINGRESO FINALIZADO"</formula>
    </cfRule>
  </conditionalFormatting>
  <conditionalFormatting sqref="L1083">
    <cfRule type="expression" dxfId="2" priority="7546">
      <formula>$T1083="ENVIO OS N2"</formula>
    </cfRule>
  </conditionalFormatting>
  <conditionalFormatting sqref="L1083">
    <cfRule type="expression" dxfId="2" priority="7547">
      <formula>$T1083="ENVIO OS N1"</formula>
    </cfRule>
  </conditionalFormatting>
  <conditionalFormatting sqref="R1048:S1048">
    <cfRule type="expression" dxfId="3" priority="7548">
      <formula>$T1048="FINALIZADO"</formula>
    </cfRule>
  </conditionalFormatting>
  <conditionalFormatting sqref="R1048:S1048">
    <cfRule type="expression" dxfId="1" priority="7549">
      <formula>$T1048=""</formula>
    </cfRule>
  </conditionalFormatting>
  <conditionalFormatting sqref="R1048:S1048">
    <cfRule type="expression" dxfId="2" priority="7550">
      <formula>$T1048="ENVIO OS"</formula>
    </cfRule>
  </conditionalFormatting>
  <conditionalFormatting sqref="R1048:S1048">
    <cfRule type="expression" dxfId="4" priority="7551">
      <formula>$T1048="REINGRESO FINALIZADO"</formula>
    </cfRule>
  </conditionalFormatting>
  <conditionalFormatting sqref="R1048:S1048">
    <cfRule type="expression" dxfId="2" priority="7552">
      <formula>$T1048="ENVIO OS N2"</formula>
    </cfRule>
  </conditionalFormatting>
  <conditionalFormatting sqref="R1048:S1048">
    <cfRule type="expression" dxfId="2" priority="7553">
      <formula>$T1048="ENVIO OS N1"</formula>
    </cfRule>
  </conditionalFormatting>
  <conditionalFormatting sqref="R1048:S1048">
    <cfRule type="expression" dxfId="3" priority="7554">
      <formula>$T1048="FINALIZADO"</formula>
    </cfRule>
  </conditionalFormatting>
  <conditionalFormatting sqref="R1048:S1048">
    <cfRule type="expression" dxfId="1" priority="7555">
      <formula>$T1048=""</formula>
    </cfRule>
  </conditionalFormatting>
  <conditionalFormatting sqref="R1048:S1048">
    <cfRule type="expression" dxfId="2" priority="7556">
      <formula>$T1048="ENVIO OS"</formula>
    </cfRule>
  </conditionalFormatting>
  <conditionalFormatting sqref="R1048:S1048">
    <cfRule type="expression" dxfId="4" priority="7557">
      <formula>$T1048="REINGRESO FINALIZADO"</formula>
    </cfRule>
  </conditionalFormatting>
  <conditionalFormatting sqref="R1048:S1048">
    <cfRule type="expression" dxfId="2" priority="7558">
      <formula>$T1048="ENVIO OS N2"</formula>
    </cfRule>
  </conditionalFormatting>
  <conditionalFormatting sqref="R1048:S1048">
    <cfRule type="expression" dxfId="2" priority="7559">
      <formula>$T1048="ENVIO OS N1"</formula>
    </cfRule>
  </conditionalFormatting>
  <conditionalFormatting sqref="R1048:S1048">
    <cfRule type="expression" dxfId="4" priority="7560">
      <formula>$T1048="REINGRESO FINALIZADO"</formula>
    </cfRule>
  </conditionalFormatting>
  <conditionalFormatting sqref="R1048:S1048">
    <cfRule type="expression" dxfId="2" priority="7561">
      <formula>$T1048="ENVIO OS N2"</formula>
    </cfRule>
  </conditionalFormatting>
  <conditionalFormatting sqref="R1048:S1048">
    <cfRule type="expression" dxfId="2" priority="7562">
      <formula>$T1048="ENVIO OS N1"</formula>
    </cfRule>
  </conditionalFormatting>
  <conditionalFormatting sqref="R1048:S1048">
    <cfRule type="expression" dxfId="3" priority="7563">
      <formula>$T1048="FINALIZADO"</formula>
    </cfRule>
  </conditionalFormatting>
  <conditionalFormatting sqref="R1048:S1048">
    <cfRule type="expression" dxfId="1" priority="7564">
      <formula>$T1048=""</formula>
    </cfRule>
  </conditionalFormatting>
  <conditionalFormatting sqref="R1048:S1048">
    <cfRule type="expression" dxfId="2" priority="7565">
      <formula>$T1048="ENVIO OS"</formula>
    </cfRule>
  </conditionalFormatting>
  <conditionalFormatting sqref="R1048:S1048">
    <cfRule type="expression" dxfId="4" priority="7566">
      <formula>$T1048="REINGRESO FINALIZADO"</formula>
    </cfRule>
  </conditionalFormatting>
  <conditionalFormatting sqref="R1048:S1048">
    <cfRule type="expression" dxfId="2" priority="7567">
      <formula>$T1048="ENVIO OS N2"</formula>
    </cfRule>
  </conditionalFormatting>
  <conditionalFormatting sqref="R1048:S1048">
    <cfRule type="expression" dxfId="2" priority="7568">
      <formula>$T1048="ENVIO OS N1"</formula>
    </cfRule>
  </conditionalFormatting>
  <conditionalFormatting sqref="J1060">
    <cfRule type="expression" dxfId="3" priority="7569">
      <formula>$T1060="FINALIZADO"</formula>
    </cfRule>
  </conditionalFormatting>
  <conditionalFormatting sqref="J1060">
    <cfRule type="expression" dxfId="1" priority="7570">
      <formula>$T1060=""</formula>
    </cfRule>
  </conditionalFormatting>
  <conditionalFormatting sqref="J1060">
    <cfRule type="expression" dxfId="2" priority="7571">
      <formula>$T1060="ENVIO OS"</formula>
    </cfRule>
  </conditionalFormatting>
  <conditionalFormatting sqref="J1060">
    <cfRule type="expression" dxfId="2" priority="7572">
      <formula>$T1060="PEDIDO COMERCIAL"</formula>
    </cfRule>
  </conditionalFormatting>
  <conditionalFormatting sqref="J1060">
    <cfRule type="expression" dxfId="4" priority="7573">
      <formula>$T1060="REINGRESO FINALIZADO"</formula>
    </cfRule>
  </conditionalFormatting>
  <conditionalFormatting sqref="J1060">
    <cfRule type="expression" dxfId="2" priority="7574">
      <formula>$T1060="ENVIO OS N2"</formula>
    </cfRule>
  </conditionalFormatting>
  <conditionalFormatting sqref="J1060">
    <cfRule type="expression" dxfId="2" priority="7575">
      <formula>$T1060="ENVIO OS N1"</formula>
    </cfRule>
  </conditionalFormatting>
  <conditionalFormatting sqref="J1060">
    <cfRule type="expression" dxfId="2" priority="7576">
      <formula>$T1060="PEDIDO COMERCIAL"</formula>
    </cfRule>
  </conditionalFormatting>
  <conditionalFormatting sqref="J1060">
    <cfRule type="expression" dxfId="4" priority="7577">
      <formula>$T1060="REINGRESO FINALIZADO"</formula>
    </cfRule>
  </conditionalFormatting>
  <conditionalFormatting sqref="J1060">
    <cfRule type="expression" dxfId="2" priority="7578">
      <formula>$T1060="ENVIO OS N2"</formula>
    </cfRule>
  </conditionalFormatting>
  <conditionalFormatting sqref="J1060">
    <cfRule type="expression" dxfId="2" priority="7579">
      <formula>$T1060="ENVIO OS N1"</formula>
    </cfRule>
  </conditionalFormatting>
  <conditionalFormatting sqref="J1060">
    <cfRule type="expression" dxfId="6" priority="7580">
      <formula>$T1060="PEDIDO COMERCIAL"</formula>
    </cfRule>
  </conditionalFormatting>
  <conditionalFormatting sqref="J1060">
    <cfRule type="expression" dxfId="4" priority="7581">
      <formula>$T1060="REINGRESO FINALIZADO"</formula>
    </cfRule>
  </conditionalFormatting>
  <conditionalFormatting sqref="J1060">
    <cfRule type="expression" dxfId="2" priority="7582">
      <formula>$T1060="ENVIO OS N2"</formula>
    </cfRule>
  </conditionalFormatting>
  <conditionalFormatting sqref="J1060">
    <cfRule type="expression" dxfId="2" priority="7583">
      <formula>$T1060="ENVIO OS N1"</formula>
    </cfRule>
  </conditionalFormatting>
  <conditionalFormatting sqref="J1060">
    <cfRule type="expression" dxfId="2" priority="7584">
      <formula>$T1060="PEDIDO COMERCIAL"</formula>
    </cfRule>
  </conditionalFormatting>
  <conditionalFormatting sqref="J1060">
    <cfRule type="expression" dxfId="4" priority="7585">
      <formula>$T1060="REINGRESO FINALIZADO"</formula>
    </cfRule>
  </conditionalFormatting>
  <conditionalFormatting sqref="J1060">
    <cfRule type="expression" dxfId="2" priority="7586">
      <formula>$T1060="ENVIO OS N2"</formula>
    </cfRule>
  </conditionalFormatting>
  <conditionalFormatting sqref="J1060">
    <cfRule type="expression" dxfId="2" priority="7587">
      <formula>$T1060="ENVIO OS N1"</formula>
    </cfRule>
  </conditionalFormatting>
  <conditionalFormatting sqref="J1060">
    <cfRule type="expression" dxfId="2" priority="7588">
      <formula>$T1060="PEDIDO COMERCIAL"</formula>
    </cfRule>
  </conditionalFormatting>
  <conditionalFormatting sqref="J1060">
    <cfRule type="expression" dxfId="4" priority="7589">
      <formula>$T1060="REINGRESO FINALIZADO"</formula>
    </cfRule>
  </conditionalFormatting>
  <conditionalFormatting sqref="J1060">
    <cfRule type="expression" dxfId="2" priority="7590">
      <formula>$T1060="ENVIO OS N2"</formula>
    </cfRule>
  </conditionalFormatting>
  <conditionalFormatting sqref="J1060">
    <cfRule type="expression" dxfId="2" priority="7591">
      <formula>$T1060="ENVIO OS N1"</formula>
    </cfRule>
  </conditionalFormatting>
  <conditionalFormatting sqref="J1060">
    <cfRule type="expression" dxfId="6" priority="7592">
      <formula>$T1060="PEDIDO COMERCIAL"</formula>
    </cfRule>
  </conditionalFormatting>
  <conditionalFormatting sqref="J1060">
    <cfRule type="expression" dxfId="4" priority="7593">
      <formula>$T1060="REINGRESO FINALIZADO"</formula>
    </cfRule>
  </conditionalFormatting>
  <conditionalFormatting sqref="J1060">
    <cfRule type="expression" dxfId="2" priority="7594">
      <formula>$T1060="ENVIO OS N2"</formula>
    </cfRule>
  </conditionalFormatting>
  <conditionalFormatting sqref="J1060">
    <cfRule type="expression" dxfId="2" priority="7595">
      <formula>$T1060="ENVIO OS N1"</formula>
    </cfRule>
  </conditionalFormatting>
  <conditionalFormatting sqref="A1085">
    <cfRule type="expression" dxfId="3" priority="7596">
      <formula>$T1085="FINALIZADO"</formula>
    </cfRule>
  </conditionalFormatting>
  <conditionalFormatting sqref="A1085">
    <cfRule type="expression" dxfId="1" priority="7597">
      <formula>$T1085=""</formula>
    </cfRule>
  </conditionalFormatting>
  <conditionalFormatting sqref="A1085">
    <cfRule type="expression" dxfId="2" priority="7598">
      <formula>$T1085="ENVIO OS"</formula>
    </cfRule>
  </conditionalFormatting>
  <conditionalFormatting sqref="A1085">
    <cfRule type="expression" dxfId="4" priority="7599">
      <formula>$T1085="REINGRESO FINALIZADO"</formula>
    </cfRule>
  </conditionalFormatting>
  <conditionalFormatting sqref="A1085">
    <cfRule type="expression" dxfId="2" priority="7600">
      <formula>$T1085="ENVIO OS N2"</formula>
    </cfRule>
  </conditionalFormatting>
  <conditionalFormatting sqref="A1085">
    <cfRule type="expression" dxfId="2" priority="7601">
      <formula>$T1085="ENVIO OS N1"</formula>
    </cfRule>
  </conditionalFormatting>
  <conditionalFormatting sqref="J1085">
    <cfRule type="expression" dxfId="2" priority="7602">
      <formula>$T1085="PEDIDO COMERCIAL"</formula>
    </cfRule>
  </conditionalFormatting>
  <conditionalFormatting sqref="J1085">
    <cfRule type="expression" dxfId="4" priority="7603">
      <formula>$T1085="REINGRESO FINALIZADO"</formula>
    </cfRule>
  </conditionalFormatting>
  <conditionalFormatting sqref="J1085">
    <cfRule type="expression" dxfId="2" priority="7604">
      <formula>$T1085="ENVIO OS N2"</formula>
    </cfRule>
  </conditionalFormatting>
  <conditionalFormatting sqref="J1085">
    <cfRule type="expression" dxfId="2" priority="7605">
      <formula>$T1085="ENVIO OS N1"</formula>
    </cfRule>
  </conditionalFormatting>
  <conditionalFormatting sqref="M1085">
    <cfRule type="expression" dxfId="3" priority="7606">
      <formula>$T1085="FINALIZADO"</formula>
    </cfRule>
  </conditionalFormatting>
  <conditionalFormatting sqref="M1085">
    <cfRule type="expression" dxfId="1" priority="7607">
      <formula>$T1085=""</formula>
    </cfRule>
  </conditionalFormatting>
  <conditionalFormatting sqref="M1085">
    <cfRule type="expression" dxfId="2" priority="7608">
      <formula>$T1085="ENVIO OS"</formula>
    </cfRule>
  </conditionalFormatting>
  <conditionalFormatting sqref="M1085">
    <cfRule type="expression" dxfId="4" priority="7609">
      <formula>$T1085="REINGRESO FINALIZADO"</formula>
    </cfRule>
  </conditionalFormatting>
  <conditionalFormatting sqref="M1085">
    <cfRule type="expression" dxfId="2" priority="7610">
      <formula>$T1085="ENVIO OS N2"</formula>
    </cfRule>
  </conditionalFormatting>
  <conditionalFormatting sqref="M1085">
    <cfRule type="expression" dxfId="2" priority="7611">
      <formula>$T1085="ENVIO OS N1"</formula>
    </cfRule>
  </conditionalFormatting>
  <conditionalFormatting sqref="A1085">
    <cfRule type="expression" dxfId="3" priority="7612">
      <formula>$T1085="FINALIZADO"</formula>
    </cfRule>
  </conditionalFormatting>
  <conditionalFormatting sqref="A1085">
    <cfRule type="expression" dxfId="1" priority="7613">
      <formula>$T1085=""</formula>
    </cfRule>
  </conditionalFormatting>
  <conditionalFormatting sqref="A1085">
    <cfRule type="expression" dxfId="2" priority="7614">
      <formula>$T1085="ENVIO OS"</formula>
    </cfRule>
  </conditionalFormatting>
  <conditionalFormatting sqref="A1085">
    <cfRule type="expression" dxfId="4" priority="7615">
      <formula>$T1085="REINGRESO FINALIZADO"</formula>
    </cfRule>
  </conditionalFormatting>
  <conditionalFormatting sqref="A1085">
    <cfRule type="expression" dxfId="2" priority="7616">
      <formula>$T1085="ENVIO OS N2"</formula>
    </cfRule>
  </conditionalFormatting>
  <conditionalFormatting sqref="A1085">
    <cfRule type="expression" dxfId="2" priority="7617">
      <formula>$T1085="ENVIO OS N1"</formula>
    </cfRule>
  </conditionalFormatting>
  <conditionalFormatting sqref="J1085">
    <cfRule type="expression" dxfId="2" priority="7618">
      <formula>$T1085="PEDIDO COMERCIAL"</formula>
    </cfRule>
  </conditionalFormatting>
  <conditionalFormatting sqref="J1085">
    <cfRule type="expression" dxfId="4" priority="7619">
      <formula>$T1085="REINGRESO FINALIZADO"</formula>
    </cfRule>
  </conditionalFormatting>
  <conditionalFormatting sqref="J1085">
    <cfRule type="expression" dxfId="2" priority="7620">
      <formula>$T1085="ENVIO OS N2"</formula>
    </cfRule>
  </conditionalFormatting>
  <conditionalFormatting sqref="J1085">
    <cfRule type="expression" dxfId="2" priority="7621">
      <formula>$T1085="ENVIO OS N1"</formula>
    </cfRule>
  </conditionalFormatting>
  <conditionalFormatting sqref="N1085">
    <cfRule type="expression" dxfId="3" priority="7622">
      <formula>$T1085="FINALIZADO"</formula>
    </cfRule>
  </conditionalFormatting>
  <conditionalFormatting sqref="N1085">
    <cfRule type="expression" dxfId="1" priority="7623">
      <formula>$T1085=""</formula>
    </cfRule>
  </conditionalFormatting>
  <conditionalFormatting sqref="N1085">
    <cfRule type="expression" dxfId="2" priority="7624">
      <formula>$T1085="ENVIO OS"</formula>
    </cfRule>
  </conditionalFormatting>
  <conditionalFormatting sqref="N1085">
    <cfRule type="expression" dxfId="4" priority="7625">
      <formula>$T1085="REINGRESO FINALIZADO"</formula>
    </cfRule>
  </conditionalFormatting>
  <conditionalFormatting sqref="N1085">
    <cfRule type="expression" dxfId="2" priority="7626">
      <formula>$T1085="ENVIO OS N2"</formula>
    </cfRule>
  </conditionalFormatting>
  <conditionalFormatting sqref="N1085">
    <cfRule type="expression" dxfId="2" priority="7627">
      <formula>$T1085="ENVIO OS N1"</formula>
    </cfRule>
  </conditionalFormatting>
  <conditionalFormatting sqref="J1085">
    <cfRule type="expression" dxfId="6" priority="7628">
      <formula>$T1085="PEDIDO COMERCIAL"</formula>
    </cfRule>
  </conditionalFormatting>
  <conditionalFormatting sqref="J1085">
    <cfRule type="expression" dxfId="4" priority="7629">
      <formula>$T1085="REINGRESO FINALIZADO"</formula>
    </cfRule>
  </conditionalFormatting>
  <conditionalFormatting sqref="J1085">
    <cfRule type="expression" dxfId="2" priority="7630">
      <formula>$T1085="ENVIO OS N2"</formula>
    </cfRule>
  </conditionalFormatting>
  <conditionalFormatting sqref="J1085">
    <cfRule type="expression" dxfId="2" priority="7631">
      <formula>$T1085="ENVIO OS N1"</formula>
    </cfRule>
  </conditionalFormatting>
  <conditionalFormatting sqref="A1086">
    <cfRule type="expression" dxfId="3" priority="7632">
      <formula>$T1086="FINALIZADO"</formula>
    </cfRule>
  </conditionalFormatting>
  <conditionalFormatting sqref="A1086">
    <cfRule type="expression" dxfId="1" priority="7633">
      <formula>$T1086=""</formula>
    </cfRule>
  </conditionalFormatting>
  <conditionalFormatting sqref="A1086">
    <cfRule type="expression" dxfId="2" priority="7634">
      <formula>$T1086="ENVIO OS"</formula>
    </cfRule>
  </conditionalFormatting>
  <conditionalFormatting sqref="A1086">
    <cfRule type="expression" dxfId="4" priority="7635">
      <formula>$T1086="REINGRESO FINALIZADO"</formula>
    </cfRule>
  </conditionalFormatting>
  <conditionalFormatting sqref="A1086">
    <cfRule type="expression" dxfId="2" priority="7636">
      <formula>$T1086="ENVIO OS N2"</formula>
    </cfRule>
  </conditionalFormatting>
  <conditionalFormatting sqref="A1086">
    <cfRule type="expression" dxfId="2" priority="7637">
      <formula>$T1086="ENVIO OS N1"</formula>
    </cfRule>
  </conditionalFormatting>
  <conditionalFormatting sqref="AC1086:AD1086">
    <cfRule type="expression" dxfId="3" priority="7638">
      <formula>$T1086="FINALIZADO"</formula>
    </cfRule>
  </conditionalFormatting>
  <conditionalFormatting sqref="AC1086:AD1086">
    <cfRule type="expression" dxfId="1" priority="7639">
      <formula>$T1086=""</formula>
    </cfRule>
  </conditionalFormatting>
  <conditionalFormatting sqref="AC1086:AD1086">
    <cfRule type="expression" dxfId="2" priority="7640">
      <formula>$T1086="ENVIO OS"</formula>
    </cfRule>
  </conditionalFormatting>
  <conditionalFormatting sqref="AC1086:AD1086">
    <cfRule type="expression" dxfId="4" priority="7641">
      <formula>$T1086="REINGRESO FINALIZADO"</formula>
    </cfRule>
  </conditionalFormatting>
  <conditionalFormatting sqref="AC1086:AD1086">
    <cfRule type="expression" dxfId="2" priority="7642">
      <formula>$T1086="ENVIO OS N2"</formula>
    </cfRule>
  </conditionalFormatting>
  <conditionalFormatting sqref="AC1086:AD1086">
    <cfRule type="expression" dxfId="2" priority="7643">
      <formula>$T1086="ENVIO OS N1"</formula>
    </cfRule>
  </conditionalFormatting>
  <conditionalFormatting sqref="J1086">
    <cfRule type="expression" dxfId="2" priority="7644">
      <formula>$T1086="PEDIDO COMERCIAL"</formula>
    </cfRule>
  </conditionalFormatting>
  <conditionalFormatting sqref="J1086">
    <cfRule type="expression" dxfId="4" priority="7645">
      <formula>$T1086="REINGRESO FINALIZADO"</formula>
    </cfRule>
  </conditionalFormatting>
  <conditionalFormatting sqref="J1086">
    <cfRule type="expression" dxfId="2" priority="7646">
      <formula>$T1086="ENVIO OS N2"</formula>
    </cfRule>
  </conditionalFormatting>
  <conditionalFormatting sqref="J1086">
    <cfRule type="expression" dxfId="2" priority="7647">
      <formula>$T1086="ENVIO OS N1"</formula>
    </cfRule>
  </conditionalFormatting>
  <conditionalFormatting sqref="M1086">
    <cfRule type="expression" dxfId="3" priority="7648">
      <formula>$T1086="FINALIZADO"</formula>
    </cfRule>
  </conditionalFormatting>
  <conditionalFormatting sqref="M1086">
    <cfRule type="expression" dxfId="1" priority="7649">
      <formula>$T1086=""</formula>
    </cfRule>
  </conditionalFormatting>
  <conditionalFormatting sqref="M1086">
    <cfRule type="expression" dxfId="2" priority="7650">
      <formula>$T1086="ENVIO OS"</formula>
    </cfRule>
  </conditionalFormatting>
  <conditionalFormatting sqref="M1086">
    <cfRule type="expression" dxfId="4" priority="7651">
      <formula>$T1086="REINGRESO FINALIZADO"</formula>
    </cfRule>
  </conditionalFormatting>
  <conditionalFormatting sqref="M1086">
    <cfRule type="expression" dxfId="2" priority="7652">
      <formula>$T1086="ENVIO OS N2"</formula>
    </cfRule>
  </conditionalFormatting>
  <conditionalFormatting sqref="M1086">
    <cfRule type="expression" dxfId="2" priority="7653">
      <formula>$T1086="ENVIO OS N1"</formula>
    </cfRule>
  </conditionalFormatting>
  <conditionalFormatting sqref="O1086:P1086 R1086:S1086">
    <cfRule type="expression" dxfId="3" priority="7654">
      <formula>$T1086="FINALIZADO"</formula>
    </cfRule>
  </conditionalFormatting>
  <conditionalFormatting sqref="O1086:P1086 R1086:S1086">
    <cfRule type="expression" dxfId="1" priority="7655">
      <formula>$T1086=""</formula>
    </cfRule>
  </conditionalFormatting>
  <conditionalFormatting sqref="O1086:P1086 R1086:S1086">
    <cfRule type="expression" dxfId="2" priority="7656">
      <formula>$T1086="ENVIO OS"</formula>
    </cfRule>
  </conditionalFormatting>
  <conditionalFormatting sqref="O1086:P1086 R1086:S1086">
    <cfRule type="expression" dxfId="4" priority="7657">
      <formula>$T1086="REINGRESO FINALIZADO"</formula>
    </cfRule>
  </conditionalFormatting>
  <conditionalFormatting sqref="O1086:P1086 R1086:S1086">
    <cfRule type="expression" dxfId="2" priority="7658">
      <formula>$T1086="ENVIO OS N2"</formula>
    </cfRule>
  </conditionalFormatting>
  <conditionalFormatting sqref="O1086:P1086 R1086:S1086">
    <cfRule type="expression" dxfId="2" priority="7659">
      <formula>$T1086="ENVIO OS N1"</formula>
    </cfRule>
  </conditionalFormatting>
  <conditionalFormatting sqref="J1086">
    <cfRule type="expression" dxfId="2" priority="7660">
      <formula>$T1086="PEDIDO COMERCIAL"</formula>
    </cfRule>
  </conditionalFormatting>
  <conditionalFormatting sqref="J1086">
    <cfRule type="expression" dxfId="4" priority="7661">
      <formula>$T1086="REINGRESO FINALIZADO"</formula>
    </cfRule>
  </conditionalFormatting>
  <conditionalFormatting sqref="J1086">
    <cfRule type="expression" dxfId="2" priority="7662">
      <formula>$T1086="ENVIO OS N2"</formula>
    </cfRule>
  </conditionalFormatting>
  <conditionalFormatting sqref="J1086">
    <cfRule type="expression" dxfId="2" priority="7663">
      <formula>$T1086="ENVIO OS N1"</formula>
    </cfRule>
  </conditionalFormatting>
  <conditionalFormatting sqref="N1086">
    <cfRule type="expression" dxfId="3" priority="7664">
      <formula>$T1086="FINALIZADO"</formula>
    </cfRule>
  </conditionalFormatting>
  <conditionalFormatting sqref="N1086">
    <cfRule type="expression" dxfId="1" priority="7665">
      <formula>$T1086=""</formula>
    </cfRule>
  </conditionalFormatting>
  <conditionalFormatting sqref="N1086">
    <cfRule type="expression" dxfId="2" priority="7666">
      <formula>$T1086="ENVIO OS"</formula>
    </cfRule>
  </conditionalFormatting>
  <conditionalFormatting sqref="N1086">
    <cfRule type="expression" dxfId="4" priority="7667">
      <formula>$T1086="REINGRESO FINALIZADO"</formula>
    </cfRule>
  </conditionalFormatting>
  <conditionalFormatting sqref="N1086">
    <cfRule type="expression" dxfId="2" priority="7668">
      <formula>$T1086="ENVIO OS N2"</formula>
    </cfRule>
  </conditionalFormatting>
  <conditionalFormatting sqref="N1086">
    <cfRule type="expression" dxfId="2" priority="7669">
      <formula>$T1086="ENVIO OS N1"</formula>
    </cfRule>
  </conditionalFormatting>
  <conditionalFormatting sqref="J1086">
    <cfRule type="expression" dxfId="6" priority="7670">
      <formula>$T1086="PEDIDO COMERCIAL"</formula>
    </cfRule>
  </conditionalFormatting>
  <conditionalFormatting sqref="J1086">
    <cfRule type="expression" dxfId="4" priority="7671">
      <formula>$T1086="REINGRESO FINALIZADO"</formula>
    </cfRule>
  </conditionalFormatting>
  <conditionalFormatting sqref="J1086">
    <cfRule type="expression" dxfId="2" priority="7672">
      <formula>$T1086="ENVIO OS N2"</formula>
    </cfRule>
  </conditionalFormatting>
  <conditionalFormatting sqref="J1086">
    <cfRule type="expression" dxfId="2" priority="7673">
      <formula>$T1086="ENVIO OS N1"</formula>
    </cfRule>
  </conditionalFormatting>
  <conditionalFormatting sqref="O1086">
    <cfRule type="expression" dxfId="3" priority="7674">
      <formula>$T1086="FINALIZADO"</formula>
    </cfRule>
  </conditionalFormatting>
  <conditionalFormatting sqref="O1086">
    <cfRule type="expression" dxfId="1" priority="7675">
      <formula>$T1086=""</formula>
    </cfRule>
  </conditionalFormatting>
  <conditionalFormatting sqref="O1086">
    <cfRule type="expression" dxfId="2" priority="7676">
      <formula>$T1086="ENVIO OS"</formula>
    </cfRule>
  </conditionalFormatting>
  <conditionalFormatting sqref="O1086">
    <cfRule type="expression" dxfId="4" priority="7677">
      <formula>$T1086="REINGRESO FINALIZADO"</formula>
    </cfRule>
  </conditionalFormatting>
  <conditionalFormatting sqref="O1086">
    <cfRule type="expression" dxfId="2" priority="7678">
      <formula>$T1086="ENVIO OS N2"</formula>
    </cfRule>
  </conditionalFormatting>
  <conditionalFormatting sqref="O1086">
    <cfRule type="expression" dxfId="2" priority="7679">
      <formula>$T1086="ENVIO OS N1"</formula>
    </cfRule>
  </conditionalFormatting>
  <conditionalFormatting sqref="O1086">
    <cfRule type="expression" dxfId="3" priority="7680">
      <formula>$T1086="FINALIZADO"</formula>
    </cfRule>
  </conditionalFormatting>
  <conditionalFormatting sqref="O1086">
    <cfRule type="expression" dxfId="1" priority="7681">
      <formula>$T1086=""</formula>
    </cfRule>
  </conditionalFormatting>
  <conditionalFormatting sqref="O1086">
    <cfRule type="expression" dxfId="2" priority="7682">
      <formula>$T1086="ENVIO OS"</formula>
    </cfRule>
  </conditionalFormatting>
  <conditionalFormatting sqref="O1086">
    <cfRule type="expression" dxfId="4" priority="7683">
      <formula>$T1086="REINGRESO FINALIZADO"</formula>
    </cfRule>
  </conditionalFormatting>
  <conditionalFormatting sqref="O1086">
    <cfRule type="expression" dxfId="2" priority="7684">
      <formula>$T1086="ENVIO OS N2"</formula>
    </cfRule>
  </conditionalFormatting>
  <conditionalFormatting sqref="O1086">
    <cfRule type="expression" dxfId="2" priority="7685">
      <formula>$T1086="ENVIO OS N1"</formula>
    </cfRule>
  </conditionalFormatting>
  <conditionalFormatting sqref="AC1086:AD1086">
    <cfRule type="expression" dxfId="3" priority="7686">
      <formula>$T1086="FINALIZADO"</formula>
    </cfRule>
  </conditionalFormatting>
  <conditionalFormatting sqref="AC1086:AD1086">
    <cfRule type="expression" dxfId="1" priority="7687">
      <formula>$T1086=""</formula>
    </cfRule>
  </conditionalFormatting>
  <conditionalFormatting sqref="AC1086:AD1086">
    <cfRule type="expression" dxfId="2" priority="7688">
      <formula>$T1086="ENVIO OS"</formula>
    </cfRule>
  </conditionalFormatting>
  <conditionalFormatting sqref="AC1086:AD1086">
    <cfRule type="expression" dxfId="4" priority="7689">
      <formula>$T1086="REINGRESO FINALIZADO"</formula>
    </cfRule>
  </conditionalFormatting>
  <conditionalFormatting sqref="AC1086:AD1086">
    <cfRule type="expression" dxfId="2" priority="7690">
      <formula>$T1086="ENVIO OS N2"</formula>
    </cfRule>
  </conditionalFormatting>
  <conditionalFormatting sqref="AC1086:AD1086">
    <cfRule type="expression" dxfId="2" priority="7691">
      <formula>$T1086="ENVIO OS N1"</formula>
    </cfRule>
  </conditionalFormatting>
  <conditionalFormatting sqref="J1086">
    <cfRule type="expression" dxfId="2" priority="7692">
      <formula>$T1086="PEDIDO COMERCIAL"</formula>
    </cfRule>
  </conditionalFormatting>
  <conditionalFormatting sqref="J1086">
    <cfRule type="expression" dxfId="4" priority="7693">
      <formula>$T1086="REINGRESO FINALIZADO"</formula>
    </cfRule>
  </conditionalFormatting>
  <conditionalFormatting sqref="J1086">
    <cfRule type="expression" dxfId="2" priority="7694">
      <formula>$T1086="ENVIO OS N2"</formula>
    </cfRule>
  </conditionalFormatting>
  <conditionalFormatting sqref="J1086">
    <cfRule type="expression" dxfId="2" priority="7695">
      <formula>$T1086="ENVIO OS N1"</formula>
    </cfRule>
  </conditionalFormatting>
  <conditionalFormatting sqref="M1086">
    <cfRule type="expression" dxfId="3" priority="7696">
      <formula>$T1086="FINALIZADO"</formula>
    </cfRule>
  </conditionalFormatting>
  <conditionalFormatting sqref="M1086">
    <cfRule type="expression" dxfId="1" priority="7697">
      <formula>$T1086=""</formula>
    </cfRule>
  </conditionalFormatting>
  <conditionalFormatting sqref="M1086">
    <cfRule type="expression" dxfId="2" priority="7698">
      <formula>$T1086="ENVIO OS"</formula>
    </cfRule>
  </conditionalFormatting>
  <conditionalFormatting sqref="M1086">
    <cfRule type="expression" dxfId="4" priority="7699">
      <formula>$T1086="REINGRESO FINALIZADO"</formula>
    </cfRule>
  </conditionalFormatting>
  <conditionalFormatting sqref="M1086">
    <cfRule type="expression" dxfId="2" priority="7700">
      <formula>$T1086="ENVIO OS N2"</formula>
    </cfRule>
  </conditionalFormatting>
  <conditionalFormatting sqref="M1086">
    <cfRule type="expression" dxfId="2" priority="7701">
      <formula>$T1086="ENVIO OS N1"</formula>
    </cfRule>
  </conditionalFormatting>
  <conditionalFormatting sqref="O1086:P1086 R1086:S1086">
    <cfRule type="expression" dxfId="3" priority="7702">
      <formula>$T1086="FINALIZADO"</formula>
    </cfRule>
  </conditionalFormatting>
  <conditionalFormatting sqref="O1086:P1086 R1086:S1086">
    <cfRule type="expression" dxfId="1" priority="7703">
      <formula>$T1086=""</formula>
    </cfRule>
  </conditionalFormatting>
  <conditionalFormatting sqref="O1086:P1086 R1086:S1086">
    <cfRule type="expression" dxfId="2" priority="7704">
      <formula>$T1086="ENVIO OS"</formula>
    </cfRule>
  </conditionalFormatting>
  <conditionalFormatting sqref="O1086:P1086 R1086:S1086">
    <cfRule type="expression" dxfId="4" priority="7705">
      <formula>$T1086="REINGRESO FINALIZADO"</formula>
    </cfRule>
  </conditionalFormatting>
  <conditionalFormatting sqref="O1086:P1086 R1086:S1086">
    <cfRule type="expression" dxfId="2" priority="7706">
      <formula>$T1086="ENVIO OS N2"</formula>
    </cfRule>
  </conditionalFormatting>
  <conditionalFormatting sqref="O1086:P1086 R1086:S1086">
    <cfRule type="expression" dxfId="2" priority="7707">
      <formula>$T1086="ENVIO OS N1"</formula>
    </cfRule>
  </conditionalFormatting>
  <conditionalFormatting sqref="J1086">
    <cfRule type="expression" dxfId="2" priority="7708">
      <formula>$T1086="PEDIDO COMERCIAL"</formula>
    </cfRule>
  </conditionalFormatting>
  <conditionalFormatting sqref="J1086">
    <cfRule type="expression" dxfId="4" priority="7709">
      <formula>$T1086="REINGRESO FINALIZADO"</formula>
    </cfRule>
  </conditionalFormatting>
  <conditionalFormatting sqref="J1086">
    <cfRule type="expression" dxfId="2" priority="7710">
      <formula>$T1086="ENVIO OS N2"</formula>
    </cfRule>
  </conditionalFormatting>
  <conditionalFormatting sqref="J1086">
    <cfRule type="expression" dxfId="2" priority="7711">
      <formula>$T1086="ENVIO OS N1"</formula>
    </cfRule>
  </conditionalFormatting>
  <conditionalFormatting sqref="N1086">
    <cfRule type="expression" dxfId="3" priority="7712">
      <formula>$T1086="FINALIZADO"</formula>
    </cfRule>
  </conditionalFormatting>
  <conditionalFormatting sqref="N1086">
    <cfRule type="expression" dxfId="1" priority="7713">
      <formula>$T1086=""</formula>
    </cfRule>
  </conditionalFormatting>
  <conditionalFormatting sqref="N1086">
    <cfRule type="expression" dxfId="2" priority="7714">
      <formula>$T1086="ENVIO OS"</formula>
    </cfRule>
  </conditionalFormatting>
  <conditionalFormatting sqref="N1086">
    <cfRule type="expression" dxfId="4" priority="7715">
      <formula>$T1086="REINGRESO FINALIZADO"</formula>
    </cfRule>
  </conditionalFormatting>
  <conditionalFormatting sqref="N1086">
    <cfRule type="expression" dxfId="2" priority="7716">
      <formula>$T1086="ENVIO OS N2"</formula>
    </cfRule>
  </conditionalFormatting>
  <conditionalFormatting sqref="N1086">
    <cfRule type="expression" dxfId="2" priority="7717">
      <formula>$T1086="ENVIO OS N1"</formula>
    </cfRule>
  </conditionalFormatting>
  <conditionalFormatting sqref="J1086">
    <cfRule type="expression" dxfId="6" priority="7718">
      <formula>$T1086="PEDIDO COMERCIAL"</formula>
    </cfRule>
  </conditionalFormatting>
  <conditionalFormatting sqref="J1086">
    <cfRule type="expression" dxfId="4" priority="7719">
      <formula>$T1086="REINGRESO FINALIZADO"</formula>
    </cfRule>
  </conditionalFormatting>
  <conditionalFormatting sqref="J1086">
    <cfRule type="expression" dxfId="2" priority="7720">
      <formula>$T1086="ENVIO OS N2"</formula>
    </cfRule>
  </conditionalFormatting>
  <conditionalFormatting sqref="J1086">
    <cfRule type="expression" dxfId="2" priority="7721">
      <formula>$T1086="ENVIO OS N1"</formula>
    </cfRule>
  </conditionalFormatting>
  <conditionalFormatting sqref="AB1086">
    <cfRule type="expression" dxfId="3" priority="7722">
      <formula>$T1086="FINALIZADO"</formula>
    </cfRule>
  </conditionalFormatting>
  <conditionalFormatting sqref="AB1086">
    <cfRule type="expression" dxfId="1" priority="7723">
      <formula>$T1086=""</formula>
    </cfRule>
  </conditionalFormatting>
  <conditionalFormatting sqref="AB1086">
    <cfRule type="expression" dxfId="2" priority="7724">
      <formula>$T1086="ENVIO OS"</formula>
    </cfRule>
  </conditionalFormatting>
  <conditionalFormatting sqref="AB1086">
    <cfRule type="expression" dxfId="4" priority="7725">
      <formula>$T1086="REINGRESO FINALIZADO"</formula>
    </cfRule>
  </conditionalFormatting>
  <conditionalFormatting sqref="AB1086">
    <cfRule type="expression" dxfId="2" priority="7726">
      <formula>$T1086="ENVIO OS N2"</formula>
    </cfRule>
  </conditionalFormatting>
  <conditionalFormatting sqref="AB1086">
    <cfRule type="expression" dxfId="2" priority="7727">
      <formula>$T1086="ENVIO OS N1"</formula>
    </cfRule>
  </conditionalFormatting>
  <conditionalFormatting sqref="X1086">
    <cfRule type="expression" dxfId="2" priority="7728">
      <formula>$T1086="PEDIDO COMERCIAL"</formula>
    </cfRule>
  </conditionalFormatting>
  <conditionalFormatting sqref="X1086">
    <cfRule type="expression" dxfId="4" priority="7729">
      <formula>$T1086="REINGRESO FINALIZADO"</formula>
    </cfRule>
  </conditionalFormatting>
  <conditionalFormatting sqref="X1086">
    <cfRule type="expression" dxfId="2" priority="7730">
      <formula>$T1086="ENVIO OS N2"</formula>
    </cfRule>
  </conditionalFormatting>
  <conditionalFormatting sqref="X1086">
    <cfRule type="expression" dxfId="2" priority="7731">
      <formula>$T1086="ENVIO OS N1"</formula>
    </cfRule>
  </conditionalFormatting>
  <conditionalFormatting sqref="AB1086">
    <cfRule type="expression" dxfId="3" priority="7732">
      <formula>$T1086="FINALIZADO"</formula>
    </cfRule>
  </conditionalFormatting>
  <conditionalFormatting sqref="AB1086">
    <cfRule type="expression" dxfId="1" priority="7733">
      <formula>$T1086=""</formula>
    </cfRule>
  </conditionalFormatting>
  <conditionalFormatting sqref="AB1086">
    <cfRule type="expression" dxfId="2" priority="7734">
      <formula>$T1086="ENVIO OS"</formula>
    </cfRule>
  </conditionalFormatting>
  <conditionalFormatting sqref="AB1086">
    <cfRule type="expression" dxfId="4" priority="7735">
      <formula>$T1086="REINGRESO FINALIZADO"</formula>
    </cfRule>
  </conditionalFormatting>
  <conditionalFormatting sqref="AB1086">
    <cfRule type="expression" dxfId="2" priority="7736">
      <formula>$T1086="ENVIO OS N2"</formula>
    </cfRule>
  </conditionalFormatting>
  <conditionalFormatting sqref="AB1086">
    <cfRule type="expression" dxfId="2" priority="7737">
      <formula>$T1086="ENVIO OS N1"</formula>
    </cfRule>
  </conditionalFormatting>
  <conditionalFormatting sqref="X1086">
    <cfRule type="expression" dxfId="2" priority="7738">
      <formula>$T1086="PEDIDO COMERCIAL"</formula>
    </cfRule>
  </conditionalFormatting>
  <conditionalFormatting sqref="X1086">
    <cfRule type="expression" dxfId="4" priority="7739">
      <formula>$T1086="REINGRESO FINALIZADO"</formula>
    </cfRule>
  </conditionalFormatting>
  <conditionalFormatting sqref="X1086">
    <cfRule type="expression" dxfId="2" priority="7740">
      <formula>$T1086="ENVIO OS N2"</formula>
    </cfRule>
  </conditionalFormatting>
  <conditionalFormatting sqref="X1086">
    <cfRule type="expression" dxfId="2" priority="7741">
      <formula>$T1086="ENVIO OS N1"</formula>
    </cfRule>
  </conditionalFormatting>
  <conditionalFormatting sqref="T1086">
    <cfRule type="expression" dxfId="3" priority="7742">
      <formula>$T1086="FINALIZADO"</formula>
    </cfRule>
  </conditionalFormatting>
  <conditionalFormatting sqref="T1086">
    <cfRule type="expression" dxfId="1" priority="7743">
      <formula>$T1086=""</formula>
    </cfRule>
  </conditionalFormatting>
  <conditionalFormatting sqref="T1086">
    <cfRule type="expression" dxfId="2" priority="7744">
      <formula>$T1086="ENVIO OS"</formula>
    </cfRule>
  </conditionalFormatting>
  <conditionalFormatting sqref="T1086">
    <cfRule type="expression" dxfId="4" priority="7745">
      <formula>$T1086="REINGRESO FINALIZADO"</formula>
    </cfRule>
  </conditionalFormatting>
  <conditionalFormatting sqref="T1086">
    <cfRule type="expression" dxfId="2" priority="7746">
      <formula>$T1086="ENVIO OS N2"</formula>
    </cfRule>
  </conditionalFormatting>
  <conditionalFormatting sqref="T1086">
    <cfRule type="expression" dxfId="2" priority="7747">
      <formula>$T1086="ENVIO OS N1"</formula>
    </cfRule>
  </conditionalFormatting>
  <conditionalFormatting sqref="X1086">
    <cfRule type="expression" dxfId="6" priority="7748">
      <formula>$T1086="PEDIDO COMERCIAL"</formula>
    </cfRule>
  </conditionalFormatting>
  <conditionalFormatting sqref="X1086">
    <cfRule type="expression" dxfId="4" priority="7749">
      <formula>$T1086="REINGRESO FINALIZADO"</formula>
    </cfRule>
  </conditionalFormatting>
  <conditionalFormatting sqref="X1086">
    <cfRule type="expression" dxfId="2" priority="7750">
      <formula>$T1086="ENVIO OS N2"</formula>
    </cfRule>
  </conditionalFormatting>
  <conditionalFormatting sqref="X1086">
    <cfRule type="expression" dxfId="2" priority="7751">
      <formula>$T1086="ENVIO OS N1"</formula>
    </cfRule>
  </conditionalFormatting>
  <conditionalFormatting sqref="AA1086">
    <cfRule type="expression" dxfId="3" priority="7752">
      <formula>$T1086="FINALIZADO"</formula>
    </cfRule>
  </conditionalFormatting>
  <conditionalFormatting sqref="AA1086">
    <cfRule type="expression" dxfId="1" priority="7753">
      <formula>$T1086=""</formula>
    </cfRule>
  </conditionalFormatting>
  <conditionalFormatting sqref="AA1086">
    <cfRule type="expression" dxfId="2" priority="7754">
      <formula>$T1086="ENVIO OS"</formula>
    </cfRule>
  </conditionalFormatting>
  <conditionalFormatting sqref="AA1086">
    <cfRule type="expression" dxfId="4" priority="7755">
      <formula>$T1086="REINGRESO FINALIZADO"</formula>
    </cfRule>
  </conditionalFormatting>
  <conditionalFormatting sqref="AA1086">
    <cfRule type="expression" dxfId="2" priority="7756">
      <formula>$T1086="ENVIO OS N2"</formula>
    </cfRule>
  </conditionalFormatting>
  <conditionalFormatting sqref="AA1086">
    <cfRule type="expression" dxfId="2" priority="7757">
      <formula>$T1086="ENVIO OS N1"</formula>
    </cfRule>
  </conditionalFormatting>
  <conditionalFormatting sqref="AA1086">
    <cfRule type="expression" dxfId="3" priority="7758">
      <formula>$T1086="FINALIZADO"</formula>
    </cfRule>
  </conditionalFormatting>
  <conditionalFormatting sqref="AA1086">
    <cfRule type="expression" dxfId="1" priority="7759">
      <formula>$T1086=""</formula>
    </cfRule>
  </conditionalFormatting>
  <conditionalFormatting sqref="AA1086">
    <cfRule type="expression" dxfId="2" priority="7760">
      <formula>$T1086="ENVIO OS"</formula>
    </cfRule>
  </conditionalFormatting>
  <conditionalFormatting sqref="AA1086">
    <cfRule type="expression" dxfId="4" priority="7761">
      <formula>$T1086="REINGRESO FINALIZADO"</formula>
    </cfRule>
  </conditionalFormatting>
  <conditionalFormatting sqref="AA1086">
    <cfRule type="expression" dxfId="2" priority="7762">
      <formula>$T1086="ENVIO OS N2"</formula>
    </cfRule>
  </conditionalFormatting>
  <conditionalFormatting sqref="AA1086">
    <cfRule type="expression" dxfId="2" priority="7763">
      <formula>$T1086="ENVIO OS N1"</formula>
    </cfRule>
  </conditionalFormatting>
  <conditionalFormatting sqref="L1086">
    <cfRule type="expression" dxfId="3" priority="7764">
      <formula>$T1086="FINALIZADO"</formula>
    </cfRule>
  </conditionalFormatting>
  <conditionalFormatting sqref="L1086">
    <cfRule type="expression" dxfId="1" priority="7765">
      <formula>$T1086=""</formula>
    </cfRule>
  </conditionalFormatting>
  <conditionalFormatting sqref="L1086">
    <cfRule type="expression" dxfId="2" priority="7766">
      <formula>$T1086="ENVIO OS"</formula>
    </cfRule>
  </conditionalFormatting>
  <conditionalFormatting sqref="L1086">
    <cfRule type="expression" dxfId="4" priority="7767">
      <formula>$T1086="REINGRESO FINALIZADO"</formula>
    </cfRule>
  </conditionalFormatting>
  <conditionalFormatting sqref="L1086">
    <cfRule type="expression" dxfId="2" priority="7768">
      <formula>$T1086="ENVIO OS N2"</formula>
    </cfRule>
  </conditionalFormatting>
  <conditionalFormatting sqref="L1086">
    <cfRule type="expression" dxfId="2" priority="7769">
      <formula>$T1086="ENVIO OS N1"</formula>
    </cfRule>
  </conditionalFormatting>
  <conditionalFormatting sqref="L1086">
    <cfRule type="expression" dxfId="3" priority="7770">
      <formula>$T1086="FINALIZADO"</formula>
    </cfRule>
  </conditionalFormatting>
  <conditionalFormatting sqref="L1086">
    <cfRule type="expression" dxfId="1" priority="7771">
      <formula>$T1086=""</formula>
    </cfRule>
  </conditionalFormatting>
  <conditionalFormatting sqref="L1086">
    <cfRule type="expression" dxfId="2" priority="7772">
      <formula>$T1086="ENVIO OS"</formula>
    </cfRule>
  </conditionalFormatting>
  <conditionalFormatting sqref="L1086">
    <cfRule type="expression" dxfId="4" priority="7773">
      <formula>$T1086="REINGRESO FINALIZADO"</formula>
    </cfRule>
  </conditionalFormatting>
  <conditionalFormatting sqref="L1086">
    <cfRule type="expression" dxfId="2" priority="7774">
      <formula>$T1086="ENVIO OS N2"</formula>
    </cfRule>
  </conditionalFormatting>
  <conditionalFormatting sqref="L1086">
    <cfRule type="expression" dxfId="2" priority="7775">
      <formula>$T1086="ENVIO OS N1"</formula>
    </cfRule>
  </conditionalFormatting>
  <conditionalFormatting sqref="M1087:P1087 R1087:S1087">
    <cfRule type="expression" dxfId="3" priority="7776">
      <formula>$T1087="FINALIZADO"</formula>
    </cfRule>
  </conditionalFormatting>
  <conditionalFormatting sqref="M1087:P1087 R1087:S1087">
    <cfRule type="expression" dxfId="1" priority="7777">
      <formula>$T1087=""</formula>
    </cfRule>
  </conditionalFormatting>
  <conditionalFormatting sqref="M1087:P1087 R1087:S1087">
    <cfRule type="expression" dxfId="2" priority="7778">
      <formula>$T1087="ENVIO OS"</formula>
    </cfRule>
  </conditionalFormatting>
  <conditionalFormatting sqref="A1087">
    <cfRule type="expression" dxfId="4" priority="7779">
      <formula>$T1087="REINGRESO FINALIZADO"</formula>
    </cfRule>
  </conditionalFormatting>
  <conditionalFormatting sqref="A1087">
    <cfRule type="expression" dxfId="2" priority="7780">
      <formula>$T1087="ENVIO OS N2"</formula>
    </cfRule>
  </conditionalFormatting>
  <conditionalFormatting sqref="A1087">
    <cfRule type="expression" dxfId="2" priority="7781">
      <formula>$T1087="ENVIO OS N1"</formula>
    </cfRule>
  </conditionalFormatting>
  <conditionalFormatting sqref="AC1087:AD1087">
    <cfRule type="expression" dxfId="3" priority="7782">
      <formula>$T1087="FINALIZADO"</formula>
    </cfRule>
  </conditionalFormatting>
  <conditionalFormatting sqref="AC1087:AD1087">
    <cfRule type="expression" dxfId="1" priority="7783">
      <formula>$T1087=""</formula>
    </cfRule>
  </conditionalFormatting>
  <conditionalFormatting sqref="AC1087:AD1087">
    <cfRule type="expression" dxfId="2" priority="7784">
      <formula>$T1087="ENVIO OS"</formula>
    </cfRule>
  </conditionalFormatting>
  <conditionalFormatting sqref="M1087:P1087 R1087:S1087">
    <cfRule type="expression" dxfId="4" priority="7785">
      <formula>$T1087="REINGRESO FINALIZADO"</formula>
    </cfRule>
  </conditionalFormatting>
  <conditionalFormatting sqref="M1087:P1087 R1087:S1087">
    <cfRule type="expression" dxfId="2" priority="7786">
      <formula>$T1087="ENVIO OS N2"</formula>
    </cfRule>
  </conditionalFormatting>
  <conditionalFormatting sqref="M1087:P1087 R1087:S1087">
    <cfRule type="expression" dxfId="2" priority="7787">
      <formula>$T1087="ENVIO OS N1"</formula>
    </cfRule>
  </conditionalFormatting>
  <conditionalFormatting sqref="J1087">
    <cfRule type="expression" dxfId="2" priority="7788">
      <formula>$T1087="PEDIDO COMERCIAL"</formula>
    </cfRule>
  </conditionalFormatting>
  <conditionalFormatting sqref="J1087">
    <cfRule type="expression" dxfId="4" priority="7789">
      <formula>$T1087="REINGRESO FINALIZADO"</formula>
    </cfRule>
  </conditionalFormatting>
  <conditionalFormatting sqref="J1087">
    <cfRule type="expression" dxfId="2" priority="7790">
      <formula>$T1087="ENVIO OS N2"</formula>
    </cfRule>
  </conditionalFormatting>
  <conditionalFormatting sqref="J1087">
    <cfRule type="expression" dxfId="2" priority="7791">
      <formula>$T1087="ENVIO OS N1"</formula>
    </cfRule>
  </conditionalFormatting>
  <conditionalFormatting sqref="M1087">
    <cfRule type="expression" dxfId="3" priority="7792">
      <formula>$T1087="FINALIZADO"</formula>
    </cfRule>
  </conditionalFormatting>
  <conditionalFormatting sqref="M1087">
    <cfRule type="expression" dxfId="1" priority="7793">
      <formula>$T1087=""</formula>
    </cfRule>
  </conditionalFormatting>
  <conditionalFormatting sqref="M1087">
    <cfRule type="expression" dxfId="2" priority="7794">
      <formula>$T1087="ENVIO OS"</formula>
    </cfRule>
  </conditionalFormatting>
  <conditionalFormatting sqref="M1087">
    <cfRule type="expression" dxfId="4" priority="7795">
      <formula>$T1087="REINGRESO FINALIZADO"</formula>
    </cfRule>
  </conditionalFormatting>
  <conditionalFormatting sqref="M1087">
    <cfRule type="expression" dxfId="2" priority="7796">
      <formula>$T1087="ENVIO OS N2"</formula>
    </cfRule>
  </conditionalFormatting>
  <conditionalFormatting sqref="M1087">
    <cfRule type="expression" dxfId="2" priority="7797">
      <formula>$T1087="ENVIO OS N1"</formula>
    </cfRule>
  </conditionalFormatting>
  <conditionalFormatting sqref="O1087:P1087 R1087:S1087">
    <cfRule type="expression" dxfId="3" priority="7798">
      <formula>$T1087="FINALIZADO"</formula>
    </cfRule>
  </conditionalFormatting>
  <conditionalFormatting sqref="O1087:P1087 R1087:S1087">
    <cfRule type="expression" dxfId="1" priority="7799">
      <formula>$T1087=""</formula>
    </cfRule>
  </conditionalFormatting>
  <conditionalFormatting sqref="O1087:P1087 R1087:S1087">
    <cfRule type="expression" dxfId="2" priority="7800">
      <formula>$T1087="ENVIO OS"</formula>
    </cfRule>
  </conditionalFormatting>
  <conditionalFormatting sqref="O1087:P1087 R1087:S1087">
    <cfRule type="expression" dxfId="4" priority="7801">
      <formula>$T1087="REINGRESO FINALIZADO"</formula>
    </cfRule>
  </conditionalFormatting>
  <conditionalFormatting sqref="O1087:P1087 R1087:S1087">
    <cfRule type="expression" dxfId="2" priority="7802">
      <formula>$T1087="ENVIO OS N2"</formula>
    </cfRule>
  </conditionalFormatting>
  <conditionalFormatting sqref="O1087:P1087 R1087:S1087">
    <cfRule type="expression" dxfId="2" priority="7803">
      <formula>$T1087="ENVIO OS N1"</formula>
    </cfRule>
  </conditionalFormatting>
  <conditionalFormatting sqref="J1087">
    <cfRule type="expression" dxfId="2" priority="7804">
      <formula>$T1087="PEDIDO COMERCIAL"</formula>
    </cfRule>
  </conditionalFormatting>
  <conditionalFormatting sqref="J1087">
    <cfRule type="expression" dxfId="4" priority="7805">
      <formula>$T1087="REINGRESO FINALIZADO"</formula>
    </cfRule>
  </conditionalFormatting>
  <conditionalFormatting sqref="J1087">
    <cfRule type="expression" dxfId="2" priority="7806">
      <formula>$T1087="ENVIO OS N2"</formula>
    </cfRule>
  </conditionalFormatting>
  <conditionalFormatting sqref="J1087">
    <cfRule type="expression" dxfId="2" priority="7807">
      <formula>$T1087="ENVIO OS N1"</formula>
    </cfRule>
  </conditionalFormatting>
  <conditionalFormatting sqref="N1087">
    <cfRule type="expression" dxfId="3" priority="7808">
      <formula>$T1087="FINALIZADO"</formula>
    </cfRule>
  </conditionalFormatting>
  <conditionalFormatting sqref="N1087">
    <cfRule type="expression" dxfId="1" priority="7809">
      <formula>$T1087=""</formula>
    </cfRule>
  </conditionalFormatting>
  <conditionalFormatting sqref="N1087">
    <cfRule type="expression" dxfId="2" priority="7810">
      <formula>$T1087="ENVIO OS"</formula>
    </cfRule>
  </conditionalFormatting>
  <conditionalFormatting sqref="N1087">
    <cfRule type="expression" dxfId="4" priority="7811">
      <formula>$T1087="REINGRESO FINALIZADO"</formula>
    </cfRule>
  </conditionalFormatting>
  <conditionalFormatting sqref="N1087">
    <cfRule type="expression" dxfId="2" priority="7812">
      <formula>$T1087="ENVIO OS N2"</formula>
    </cfRule>
  </conditionalFormatting>
  <conditionalFormatting sqref="N1087">
    <cfRule type="expression" dxfId="2" priority="7813">
      <formula>$T1087="ENVIO OS N1"</formula>
    </cfRule>
  </conditionalFormatting>
  <conditionalFormatting sqref="J1087">
    <cfRule type="expression" dxfId="6" priority="7814">
      <formula>$T1087="PEDIDO COMERCIAL"</formula>
    </cfRule>
  </conditionalFormatting>
  <conditionalFormatting sqref="J1087">
    <cfRule type="expression" dxfId="4" priority="7815">
      <formula>$T1087="REINGRESO FINALIZADO"</formula>
    </cfRule>
  </conditionalFormatting>
  <conditionalFormatting sqref="J1087">
    <cfRule type="expression" dxfId="2" priority="7816">
      <formula>$T1087="ENVIO OS N2"</formula>
    </cfRule>
  </conditionalFormatting>
  <conditionalFormatting sqref="J1087">
    <cfRule type="expression" dxfId="2" priority="7817">
      <formula>$T1087="ENVIO OS N1"</formula>
    </cfRule>
  </conditionalFormatting>
  <conditionalFormatting sqref="O1087">
    <cfRule type="expression" dxfId="3" priority="7818">
      <formula>$T1087="FINALIZADO"</formula>
    </cfRule>
  </conditionalFormatting>
  <conditionalFormatting sqref="O1087">
    <cfRule type="expression" dxfId="1" priority="7819">
      <formula>$T1087=""</formula>
    </cfRule>
  </conditionalFormatting>
  <conditionalFormatting sqref="O1087">
    <cfRule type="expression" dxfId="2" priority="7820">
      <formula>$T1087="ENVIO OS"</formula>
    </cfRule>
  </conditionalFormatting>
  <conditionalFormatting sqref="O1087">
    <cfRule type="expression" dxfId="4" priority="7821">
      <formula>$T1087="REINGRESO FINALIZADO"</formula>
    </cfRule>
  </conditionalFormatting>
  <conditionalFormatting sqref="O1087">
    <cfRule type="expression" dxfId="2" priority="7822">
      <formula>$T1087="ENVIO OS N2"</formula>
    </cfRule>
  </conditionalFormatting>
  <conditionalFormatting sqref="O1087">
    <cfRule type="expression" dxfId="2" priority="7823">
      <formula>$T1087="ENVIO OS N1"</formula>
    </cfRule>
  </conditionalFormatting>
  <conditionalFormatting sqref="O1087">
    <cfRule type="expression" dxfId="3" priority="7824">
      <formula>$T1087="FINALIZADO"</formula>
    </cfRule>
  </conditionalFormatting>
  <conditionalFormatting sqref="O1087">
    <cfRule type="expression" dxfId="1" priority="7825">
      <formula>$T1087=""</formula>
    </cfRule>
  </conditionalFormatting>
  <conditionalFormatting sqref="O1087">
    <cfRule type="expression" dxfId="2" priority="7826">
      <formula>$T1087="ENVIO OS"</formula>
    </cfRule>
  </conditionalFormatting>
  <conditionalFormatting sqref="O1087">
    <cfRule type="expression" dxfId="4" priority="7827">
      <formula>$T1087="REINGRESO FINALIZADO"</formula>
    </cfRule>
  </conditionalFormatting>
  <conditionalFormatting sqref="O1087">
    <cfRule type="expression" dxfId="2" priority="7828">
      <formula>$T1087="ENVIO OS N2"</formula>
    </cfRule>
  </conditionalFormatting>
  <conditionalFormatting sqref="O1087">
    <cfRule type="expression" dxfId="2" priority="7829">
      <formula>$T1087="ENVIO OS N1"</formula>
    </cfRule>
  </conditionalFormatting>
  <conditionalFormatting sqref="AC1087:AD1087">
    <cfRule type="expression" dxfId="3" priority="7830">
      <formula>$T1087="FINALIZADO"</formula>
    </cfRule>
  </conditionalFormatting>
  <conditionalFormatting sqref="AC1087:AD1087">
    <cfRule type="expression" dxfId="1" priority="7831">
      <formula>$T1087=""</formula>
    </cfRule>
  </conditionalFormatting>
  <conditionalFormatting sqref="AC1087:AD1087">
    <cfRule type="expression" dxfId="2" priority="7832">
      <formula>$T1087="ENVIO OS"</formula>
    </cfRule>
  </conditionalFormatting>
  <conditionalFormatting sqref="M1087:P1087 R1087:S1087">
    <cfRule type="expression" dxfId="4" priority="7833">
      <formula>$T1087="REINGRESO FINALIZADO"</formula>
    </cfRule>
  </conditionalFormatting>
  <conditionalFormatting sqref="M1087:P1087 R1087:S1087">
    <cfRule type="expression" dxfId="2" priority="7834">
      <formula>$T1087="ENVIO OS N2"</formula>
    </cfRule>
  </conditionalFormatting>
  <conditionalFormatting sqref="M1087:P1087 R1087:S1087">
    <cfRule type="expression" dxfId="2" priority="7835">
      <formula>$T1087="ENVIO OS N1"</formula>
    </cfRule>
  </conditionalFormatting>
  <conditionalFormatting sqref="J1087">
    <cfRule type="expression" dxfId="2" priority="7836">
      <formula>$T1087="PEDIDO COMERCIAL"</formula>
    </cfRule>
  </conditionalFormatting>
  <conditionalFormatting sqref="J1087">
    <cfRule type="expression" dxfId="4" priority="7837">
      <formula>$T1087="REINGRESO FINALIZADO"</formula>
    </cfRule>
  </conditionalFormatting>
  <conditionalFormatting sqref="J1087">
    <cfRule type="expression" dxfId="2" priority="7838">
      <formula>$T1087="ENVIO OS N2"</formula>
    </cfRule>
  </conditionalFormatting>
  <conditionalFormatting sqref="J1087">
    <cfRule type="expression" dxfId="2" priority="7839">
      <formula>$T1087="ENVIO OS N1"</formula>
    </cfRule>
  </conditionalFormatting>
  <conditionalFormatting sqref="M1087">
    <cfRule type="expression" dxfId="3" priority="7840">
      <formula>$T1087="FINALIZADO"</formula>
    </cfRule>
  </conditionalFormatting>
  <conditionalFormatting sqref="M1087">
    <cfRule type="expression" dxfId="1" priority="7841">
      <formula>$T1087=""</formula>
    </cfRule>
  </conditionalFormatting>
  <conditionalFormatting sqref="M1087">
    <cfRule type="expression" dxfId="2" priority="7842">
      <formula>$T1087="ENVIO OS"</formula>
    </cfRule>
  </conditionalFormatting>
  <conditionalFormatting sqref="M1087">
    <cfRule type="expression" dxfId="4" priority="7843">
      <formula>$T1087="REINGRESO FINALIZADO"</formula>
    </cfRule>
  </conditionalFormatting>
  <conditionalFormatting sqref="M1087">
    <cfRule type="expression" dxfId="2" priority="7844">
      <formula>$T1087="ENVIO OS N2"</formula>
    </cfRule>
  </conditionalFormatting>
  <conditionalFormatting sqref="M1087">
    <cfRule type="expression" dxfId="2" priority="7845">
      <formula>$T1087="ENVIO OS N1"</formula>
    </cfRule>
  </conditionalFormatting>
  <conditionalFormatting sqref="O1087:P1087 R1087:S1087">
    <cfRule type="expression" dxfId="3" priority="7846">
      <formula>$T1087="FINALIZADO"</formula>
    </cfRule>
  </conditionalFormatting>
  <conditionalFormatting sqref="O1087:P1087 R1087:S1087">
    <cfRule type="expression" dxfId="1" priority="7847">
      <formula>$T1087=""</formula>
    </cfRule>
  </conditionalFormatting>
  <conditionalFormatting sqref="O1087:P1087 R1087:S1087">
    <cfRule type="expression" dxfId="2" priority="7848">
      <formula>$T1087="ENVIO OS"</formula>
    </cfRule>
  </conditionalFormatting>
  <conditionalFormatting sqref="O1087:P1087 R1087:S1087">
    <cfRule type="expression" dxfId="4" priority="7849">
      <formula>$T1087="REINGRESO FINALIZADO"</formula>
    </cfRule>
  </conditionalFormatting>
  <conditionalFormatting sqref="O1087:P1087 R1087:S1087">
    <cfRule type="expression" dxfId="2" priority="7850">
      <formula>$T1087="ENVIO OS N2"</formula>
    </cfRule>
  </conditionalFormatting>
  <conditionalFormatting sqref="O1087:P1087 R1087:S1087">
    <cfRule type="expression" dxfId="2" priority="7851">
      <formula>$T1087="ENVIO OS N1"</formula>
    </cfRule>
  </conditionalFormatting>
  <conditionalFormatting sqref="J1087">
    <cfRule type="expression" dxfId="2" priority="7852">
      <formula>$T1087="PEDIDO COMERCIAL"</formula>
    </cfRule>
  </conditionalFormatting>
  <conditionalFormatting sqref="J1087">
    <cfRule type="expression" dxfId="4" priority="7853">
      <formula>$T1087="REINGRESO FINALIZADO"</formula>
    </cfRule>
  </conditionalFormatting>
  <conditionalFormatting sqref="J1087">
    <cfRule type="expression" dxfId="2" priority="7854">
      <formula>$T1087="ENVIO OS N2"</formula>
    </cfRule>
  </conditionalFormatting>
  <conditionalFormatting sqref="J1087">
    <cfRule type="expression" dxfId="2" priority="7855">
      <formula>$T1087="ENVIO OS N1"</formula>
    </cfRule>
  </conditionalFormatting>
  <conditionalFormatting sqref="N1087">
    <cfRule type="expression" dxfId="3" priority="7856">
      <formula>$T1087="FINALIZADO"</formula>
    </cfRule>
  </conditionalFormatting>
  <conditionalFormatting sqref="N1087">
    <cfRule type="expression" dxfId="1" priority="7857">
      <formula>$T1087=""</formula>
    </cfRule>
  </conditionalFormatting>
  <conditionalFormatting sqref="N1087">
    <cfRule type="expression" dxfId="2" priority="7858">
      <formula>$T1087="ENVIO OS"</formula>
    </cfRule>
  </conditionalFormatting>
  <conditionalFormatting sqref="N1087">
    <cfRule type="expression" dxfId="4" priority="7859">
      <formula>$T1087="REINGRESO FINALIZADO"</formula>
    </cfRule>
  </conditionalFormatting>
  <conditionalFormatting sqref="N1087">
    <cfRule type="expression" dxfId="2" priority="7860">
      <formula>$T1087="ENVIO OS N2"</formula>
    </cfRule>
  </conditionalFormatting>
  <conditionalFormatting sqref="N1087">
    <cfRule type="expression" dxfId="2" priority="7861">
      <formula>$T1087="ENVIO OS N1"</formula>
    </cfRule>
  </conditionalFormatting>
  <conditionalFormatting sqref="J1087">
    <cfRule type="expression" dxfId="6" priority="7862">
      <formula>$T1087="PEDIDO COMERCIAL"</formula>
    </cfRule>
  </conditionalFormatting>
  <conditionalFormatting sqref="J1087">
    <cfRule type="expression" dxfId="4" priority="7863">
      <formula>$T1087="REINGRESO FINALIZADO"</formula>
    </cfRule>
  </conditionalFormatting>
  <conditionalFormatting sqref="J1087">
    <cfRule type="expression" dxfId="2" priority="7864">
      <formula>$T1087="ENVIO OS N2"</formula>
    </cfRule>
  </conditionalFormatting>
  <conditionalFormatting sqref="J1087">
    <cfRule type="expression" dxfId="2" priority="7865">
      <formula>$T1087="ENVIO OS N1"</formula>
    </cfRule>
  </conditionalFormatting>
  <conditionalFormatting sqref="U1087:X1087">
    <cfRule type="expression" dxfId="3" priority="7866">
      <formula>$T1087="FINALIZADO"</formula>
    </cfRule>
  </conditionalFormatting>
  <conditionalFormatting sqref="U1087:X1087">
    <cfRule type="expression" dxfId="1" priority="7867">
      <formula>$T1087=""</formula>
    </cfRule>
  </conditionalFormatting>
  <conditionalFormatting sqref="U1087:X1087">
    <cfRule type="expression" dxfId="2" priority="7868">
      <formula>$T1087="ENVIO OS"</formula>
    </cfRule>
  </conditionalFormatting>
  <conditionalFormatting sqref="U1087:X1087">
    <cfRule type="expression" dxfId="4" priority="7869">
      <formula>$T1087="REINGRESO FINALIZADO"</formula>
    </cfRule>
  </conditionalFormatting>
  <conditionalFormatting sqref="U1087:X1087">
    <cfRule type="expression" dxfId="2" priority="7870">
      <formula>$T1087="ENVIO OS N2"</formula>
    </cfRule>
  </conditionalFormatting>
  <conditionalFormatting sqref="U1087:X1087">
    <cfRule type="expression" dxfId="2" priority="7871">
      <formula>$T1087="ENVIO OS N1"</formula>
    </cfRule>
  </conditionalFormatting>
  <conditionalFormatting sqref="X1087">
    <cfRule type="expression" dxfId="2" priority="7872">
      <formula>$T1087="PEDIDO COMERCIAL"</formula>
    </cfRule>
  </conditionalFormatting>
  <conditionalFormatting sqref="X1087">
    <cfRule type="expression" dxfId="4" priority="7873">
      <formula>$T1087="REINGRESO FINALIZADO"</formula>
    </cfRule>
  </conditionalFormatting>
  <conditionalFormatting sqref="X1087">
    <cfRule type="expression" dxfId="2" priority="7874">
      <formula>$T1087="ENVIO OS N2"</formula>
    </cfRule>
  </conditionalFormatting>
  <conditionalFormatting sqref="X1087">
    <cfRule type="expression" dxfId="2" priority="7875">
      <formula>$T1087="ENVIO OS N1"</formula>
    </cfRule>
  </conditionalFormatting>
  <conditionalFormatting sqref="AB1087">
    <cfRule type="expression" dxfId="3" priority="7876">
      <formula>$T1087="FINALIZADO"</formula>
    </cfRule>
  </conditionalFormatting>
  <conditionalFormatting sqref="AB1087">
    <cfRule type="expression" dxfId="1" priority="7877">
      <formula>$T1087=""</formula>
    </cfRule>
  </conditionalFormatting>
  <conditionalFormatting sqref="AB1087">
    <cfRule type="expression" dxfId="2" priority="7878">
      <formula>$T1087="ENVIO OS"</formula>
    </cfRule>
  </conditionalFormatting>
  <conditionalFormatting sqref="AB1087">
    <cfRule type="expression" dxfId="4" priority="7879">
      <formula>$T1087="REINGRESO FINALIZADO"</formula>
    </cfRule>
  </conditionalFormatting>
  <conditionalFormatting sqref="AB1087">
    <cfRule type="expression" dxfId="2" priority="7880">
      <formula>$T1087="ENVIO OS N2"</formula>
    </cfRule>
  </conditionalFormatting>
  <conditionalFormatting sqref="AB1087">
    <cfRule type="expression" dxfId="2" priority="7881">
      <formula>$T1087="ENVIO OS N1"</formula>
    </cfRule>
  </conditionalFormatting>
  <conditionalFormatting sqref="X1087">
    <cfRule type="expression" dxfId="2" priority="7882">
      <formula>$T1087="PEDIDO COMERCIAL"</formula>
    </cfRule>
  </conditionalFormatting>
  <conditionalFormatting sqref="X1087">
    <cfRule type="expression" dxfId="4" priority="7883">
      <formula>$T1087="REINGRESO FINALIZADO"</formula>
    </cfRule>
  </conditionalFormatting>
  <conditionalFormatting sqref="X1087">
    <cfRule type="expression" dxfId="2" priority="7884">
      <formula>$T1087="ENVIO OS N2"</formula>
    </cfRule>
  </conditionalFormatting>
  <conditionalFormatting sqref="X1087">
    <cfRule type="expression" dxfId="2" priority="7885">
      <formula>$T1087="ENVIO OS N1"</formula>
    </cfRule>
  </conditionalFormatting>
  <conditionalFormatting sqref="X1087">
    <cfRule type="expression" dxfId="6" priority="7886">
      <formula>$T1087="PEDIDO COMERCIAL"</formula>
    </cfRule>
  </conditionalFormatting>
  <conditionalFormatting sqref="X1087">
    <cfRule type="expression" dxfId="4" priority="7887">
      <formula>$T1087="REINGRESO FINALIZADO"</formula>
    </cfRule>
  </conditionalFormatting>
  <conditionalFormatting sqref="X1087">
    <cfRule type="expression" dxfId="2" priority="7888">
      <formula>$T1087="ENVIO OS N2"</formula>
    </cfRule>
  </conditionalFormatting>
  <conditionalFormatting sqref="X1087">
    <cfRule type="expression" dxfId="2" priority="7889">
      <formula>$T1087="ENVIO OS N1"</formula>
    </cfRule>
  </conditionalFormatting>
  <conditionalFormatting sqref="L1087">
    <cfRule type="expression" dxfId="3" priority="7890">
      <formula>$T1087="FINALIZADO"</formula>
    </cfRule>
  </conditionalFormatting>
  <conditionalFormatting sqref="L1087">
    <cfRule type="expression" dxfId="1" priority="7891">
      <formula>$T1087=""</formula>
    </cfRule>
  </conditionalFormatting>
  <conditionalFormatting sqref="L1087">
    <cfRule type="expression" dxfId="2" priority="7892">
      <formula>$T1087="ENVIO OS"</formula>
    </cfRule>
  </conditionalFormatting>
  <conditionalFormatting sqref="L1087">
    <cfRule type="expression" dxfId="4" priority="7893">
      <formula>$T1087="REINGRESO FINALIZADO"</formula>
    </cfRule>
  </conditionalFormatting>
  <conditionalFormatting sqref="L1087">
    <cfRule type="expression" dxfId="2" priority="7894">
      <formula>$T1087="ENVIO OS N2"</formula>
    </cfRule>
  </conditionalFormatting>
  <conditionalFormatting sqref="L1087">
    <cfRule type="expression" dxfId="2" priority="7895">
      <formula>$T1087="ENVIO OS N1"</formula>
    </cfRule>
  </conditionalFormatting>
  <conditionalFormatting sqref="L1087">
    <cfRule type="expression" dxfId="3" priority="7896">
      <formula>$T1087="FINALIZADO"</formula>
    </cfRule>
  </conditionalFormatting>
  <conditionalFormatting sqref="L1087">
    <cfRule type="expression" dxfId="1" priority="7897">
      <formula>$T1087=""</formula>
    </cfRule>
  </conditionalFormatting>
  <conditionalFormatting sqref="L1087">
    <cfRule type="expression" dxfId="2" priority="7898">
      <formula>$T1087="ENVIO OS"</formula>
    </cfRule>
  </conditionalFormatting>
  <conditionalFormatting sqref="L1087">
    <cfRule type="expression" dxfId="4" priority="7899">
      <formula>$T1087="REINGRESO FINALIZADO"</formula>
    </cfRule>
  </conditionalFormatting>
  <conditionalFormatting sqref="L1087">
    <cfRule type="expression" dxfId="2" priority="7900">
      <formula>$T1087="ENVIO OS N2"</formula>
    </cfRule>
  </conditionalFormatting>
  <conditionalFormatting sqref="L1087">
    <cfRule type="expression" dxfId="2" priority="7901">
      <formula>$T1087="ENVIO OS N1"</formula>
    </cfRule>
  </conditionalFormatting>
  <conditionalFormatting sqref="A1088">
    <cfRule type="expression" dxfId="3" priority="7902">
      <formula>$T1088="FINALIZADO"</formula>
    </cfRule>
  </conditionalFormatting>
  <conditionalFormatting sqref="A1088">
    <cfRule type="expression" dxfId="1" priority="7903">
      <formula>$T1088=""</formula>
    </cfRule>
  </conditionalFormatting>
  <conditionalFormatting sqref="A1088">
    <cfRule type="expression" dxfId="2" priority="7904">
      <formula>$T1088="ENVIO OS"</formula>
    </cfRule>
  </conditionalFormatting>
  <conditionalFormatting sqref="F1088:I1088">
    <cfRule type="expression" dxfId="4" priority="7905">
      <formula>$T1088="REINGRESO FINALIZADO"</formula>
    </cfRule>
  </conditionalFormatting>
  <conditionalFormatting sqref="F1088:I1088">
    <cfRule type="expression" dxfId="2" priority="7906">
      <formula>$T1088="ENVIO OS N2"</formula>
    </cfRule>
  </conditionalFormatting>
  <conditionalFormatting sqref="F1088:I1088">
    <cfRule type="expression" dxfId="2" priority="7907">
      <formula>$T1088="ENVIO OS N1"</formula>
    </cfRule>
  </conditionalFormatting>
  <conditionalFormatting sqref="AC1088:AD1088">
    <cfRule type="expression" dxfId="3" priority="7908">
      <formula>$T1088="FINALIZADO"</formula>
    </cfRule>
  </conditionalFormatting>
  <conditionalFormatting sqref="AC1088:AD1088">
    <cfRule type="expression" dxfId="1" priority="7909">
      <formula>$T1088=""</formula>
    </cfRule>
  </conditionalFormatting>
  <conditionalFormatting sqref="AC1088:AD1088">
    <cfRule type="expression" dxfId="2" priority="7910">
      <formula>$T1088="ENVIO OS"</formula>
    </cfRule>
  </conditionalFormatting>
  <conditionalFormatting sqref="AC1088:AD1088">
    <cfRule type="expression" dxfId="4" priority="7911">
      <formula>$T1088="REINGRESO FINALIZADO"</formula>
    </cfRule>
  </conditionalFormatting>
  <conditionalFormatting sqref="AC1088:AD1088">
    <cfRule type="expression" dxfId="2" priority="7912">
      <formula>$T1088="ENVIO OS N2"</formula>
    </cfRule>
  </conditionalFormatting>
  <conditionalFormatting sqref="AC1088:AD1088">
    <cfRule type="expression" dxfId="2" priority="7913">
      <formula>$T1088="ENVIO OS N1"</formula>
    </cfRule>
  </conditionalFormatting>
  <conditionalFormatting sqref="J1088">
    <cfRule type="expression" dxfId="2" priority="7914">
      <formula>$T1088="PEDIDO COMERCIAL"</formula>
    </cfRule>
  </conditionalFormatting>
  <conditionalFormatting sqref="J1088">
    <cfRule type="expression" dxfId="4" priority="7915">
      <formula>$T1088="REINGRESO FINALIZADO"</formula>
    </cfRule>
  </conditionalFormatting>
  <conditionalFormatting sqref="J1088">
    <cfRule type="expression" dxfId="2" priority="7916">
      <formula>$T1088="ENVIO OS N2"</formula>
    </cfRule>
  </conditionalFormatting>
  <conditionalFormatting sqref="J1088">
    <cfRule type="expression" dxfId="2" priority="7917">
      <formula>$T1088="ENVIO OS N1"</formula>
    </cfRule>
  </conditionalFormatting>
  <conditionalFormatting sqref="M1088">
    <cfRule type="expression" dxfId="3" priority="7918">
      <formula>$T1088="FINALIZADO"</formula>
    </cfRule>
  </conditionalFormatting>
  <conditionalFormatting sqref="M1088">
    <cfRule type="expression" dxfId="1" priority="7919">
      <formula>$T1088=""</formula>
    </cfRule>
  </conditionalFormatting>
  <conditionalFormatting sqref="M1088">
    <cfRule type="expression" dxfId="2" priority="7920">
      <formula>$T1088="ENVIO OS"</formula>
    </cfRule>
  </conditionalFormatting>
  <conditionalFormatting sqref="M1088">
    <cfRule type="expression" dxfId="4" priority="7921">
      <formula>$T1088="REINGRESO FINALIZADO"</formula>
    </cfRule>
  </conditionalFormatting>
  <conditionalFormatting sqref="M1088">
    <cfRule type="expression" dxfId="2" priority="7922">
      <formula>$T1088="ENVIO OS N2"</formula>
    </cfRule>
  </conditionalFormatting>
  <conditionalFormatting sqref="M1088">
    <cfRule type="expression" dxfId="2" priority="7923">
      <formula>$T1088="ENVIO OS N1"</formula>
    </cfRule>
  </conditionalFormatting>
  <conditionalFormatting sqref="AC1088:AD1088">
    <cfRule type="expression" dxfId="3" priority="7924">
      <formula>$T1088="FINALIZADO"</formula>
    </cfRule>
  </conditionalFormatting>
  <conditionalFormatting sqref="AC1088:AD1088">
    <cfRule type="expression" dxfId="1" priority="7925">
      <formula>$T1088=""</formula>
    </cfRule>
  </conditionalFormatting>
  <conditionalFormatting sqref="AC1088:AD1088">
    <cfRule type="expression" dxfId="2" priority="7926">
      <formula>$T1088="ENVIO OS"</formula>
    </cfRule>
  </conditionalFormatting>
  <conditionalFormatting sqref="AC1088:AD1088">
    <cfRule type="expression" dxfId="4" priority="7927">
      <formula>$T1088="REINGRESO FINALIZADO"</formula>
    </cfRule>
  </conditionalFormatting>
  <conditionalFormatting sqref="AC1088:AD1088">
    <cfRule type="expression" dxfId="2" priority="7928">
      <formula>$T1088="ENVIO OS N2"</formula>
    </cfRule>
  </conditionalFormatting>
  <conditionalFormatting sqref="AC1088:AD1088">
    <cfRule type="expression" dxfId="2" priority="7929">
      <formula>$T1088="ENVIO OS N1"</formula>
    </cfRule>
  </conditionalFormatting>
  <conditionalFormatting sqref="J1088">
    <cfRule type="expression" dxfId="2" priority="7930">
      <formula>$T1088="PEDIDO COMERCIAL"</formula>
    </cfRule>
  </conditionalFormatting>
  <conditionalFormatting sqref="J1088">
    <cfRule type="expression" dxfId="4" priority="7931">
      <formula>$T1088="REINGRESO FINALIZADO"</formula>
    </cfRule>
  </conditionalFormatting>
  <conditionalFormatting sqref="J1088">
    <cfRule type="expression" dxfId="2" priority="7932">
      <formula>$T1088="ENVIO OS N2"</formula>
    </cfRule>
  </conditionalFormatting>
  <conditionalFormatting sqref="J1088">
    <cfRule type="expression" dxfId="2" priority="7933">
      <formula>$T1088="ENVIO OS N1"</formula>
    </cfRule>
  </conditionalFormatting>
  <conditionalFormatting sqref="N1088">
    <cfRule type="expression" dxfId="3" priority="7934">
      <formula>$T1088="FINALIZADO"</formula>
    </cfRule>
  </conditionalFormatting>
  <conditionalFormatting sqref="N1088">
    <cfRule type="expression" dxfId="1" priority="7935">
      <formula>$T1088=""</formula>
    </cfRule>
  </conditionalFormatting>
  <conditionalFormatting sqref="N1088">
    <cfRule type="expression" dxfId="2" priority="7936">
      <formula>$T1088="ENVIO OS"</formula>
    </cfRule>
  </conditionalFormatting>
  <conditionalFormatting sqref="N1088">
    <cfRule type="expression" dxfId="4" priority="7937">
      <formula>$T1088="REINGRESO FINALIZADO"</formula>
    </cfRule>
  </conditionalFormatting>
  <conditionalFormatting sqref="N1088">
    <cfRule type="expression" dxfId="2" priority="7938">
      <formula>$T1088="ENVIO OS N2"</formula>
    </cfRule>
  </conditionalFormatting>
  <conditionalFormatting sqref="N1088">
    <cfRule type="expression" dxfId="2" priority="7939">
      <formula>$T1088="ENVIO OS N1"</formula>
    </cfRule>
  </conditionalFormatting>
  <conditionalFormatting sqref="J1088">
    <cfRule type="expression" dxfId="6" priority="7940">
      <formula>$T1088="PEDIDO COMERCIAL"</formula>
    </cfRule>
  </conditionalFormatting>
  <conditionalFormatting sqref="J1088">
    <cfRule type="expression" dxfId="4" priority="7941">
      <formula>$T1088="REINGRESO FINALIZADO"</formula>
    </cfRule>
  </conditionalFormatting>
  <conditionalFormatting sqref="J1088">
    <cfRule type="expression" dxfId="2" priority="7942">
      <formula>$T1088="ENVIO OS N2"</formula>
    </cfRule>
  </conditionalFormatting>
  <conditionalFormatting sqref="J1088">
    <cfRule type="expression" dxfId="2" priority="7943">
      <formula>$T1088="ENVIO OS N1"</formula>
    </cfRule>
  </conditionalFormatting>
  <conditionalFormatting sqref="O1088">
    <cfRule type="expression" dxfId="3" priority="7944">
      <formula>$T1088="FINALIZADO"</formula>
    </cfRule>
  </conditionalFormatting>
  <conditionalFormatting sqref="O1088">
    <cfRule type="expression" dxfId="1" priority="7945">
      <formula>$T1088=""</formula>
    </cfRule>
  </conditionalFormatting>
  <conditionalFormatting sqref="O1088">
    <cfRule type="expression" dxfId="2" priority="7946">
      <formula>$T1088="ENVIO OS"</formula>
    </cfRule>
  </conditionalFormatting>
  <conditionalFormatting sqref="O1088">
    <cfRule type="expression" dxfId="4" priority="7947">
      <formula>$T1088="REINGRESO FINALIZADO"</formula>
    </cfRule>
  </conditionalFormatting>
  <conditionalFormatting sqref="O1088">
    <cfRule type="expression" dxfId="2" priority="7948">
      <formula>$T1088="ENVIO OS N2"</formula>
    </cfRule>
  </conditionalFormatting>
  <conditionalFormatting sqref="O1088">
    <cfRule type="expression" dxfId="2" priority="7949">
      <formula>$T1088="ENVIO OS N1"</formula>
    </cfRule>
  </conditionalFormatting>
  <conditionalFormatting sqref="O1088">
    <cfRule type="expression" dxfId="3" priority="7950">
      <formula>$T1088="FINALIZADO"</formula>
    </cfRule>
  </conditionalFormatting>
  <conditionalFormatting sqref="O1088">
    <cfRule type="expression" dxfId="1" priority="7951">
      <formula>$T1088=""</formula>
    </cfRule>
  </conditionalFormatting>
  <conditionalFormatting sqref="O1088">
    <cfRule type="expression" dxfId="2" priority="7952">
      <formula>$T1088="ENVIO OS"</formula>
    </cfRule>
  </conditionalFormatting>
  <conditionalFormatting sqref="O1088">
    <cfRule type="expression" dxfId="4" priority="7953">
      <formula>$T1088="REINGRESO FINALIZADO"</formula>
    </cfRule>
  </conditionalFormatting>
  <conditionalFormatting sqref="O1088">
    <cfRule type="expression" dxfId="2" priority="7954">
      <formula>$T1088="ENVIO OS N2"</formula>
    </cfRule>
  </conditionalFormatting>
  <conditionalFormatting sqref="O1088">
    <cfRule type="expression" dxfId="2" priority="7955">
      <formula>$T1088="ENVIO OS N1"</formula>
    </cfRule>
  </conditionalFormatting>
  <conditionalFormatting sqref="AC1088:AD1088">
    <cfRule type="expression" dxfId="3" priority="7956">
      <formula>$T1088="FINALIZADO"</formula>
    </cfRule>
  </conditionalFormatting>
  <conditionalFormatting sqref="AC1088:AD1088">
    <cfRule type="expression" dxfId="1" priority="7957">
      <formula>$T1088=""</formula>
    </cfRule>
  </conditionalFormatting>
  <conditionalFormatting sqref="AC1088:AD1088">
    <cfRule type="expression" dxfId="2" priority="7958">
      <formula>$T1088="ENVIO OS"</formula>
    </cfRule>
  </conditionalFormatting>
  <conditionalFormatting sqref="AC1088:AD1088">
    <cfRule type="expression" dxfId="4" priority="7959">
      <formula>$T1088="REINGRESO FINALIZADO"</formula>
    </cfRule>
  </conditionalFormatting>
  <conditionalFormatting sqref="AC1088:AD1088">
    <cfRule type="expression" dxfId="2" priority="7960">
      <formula>$T1088="ENVIO OS N2"</formula>
    </cfRule>
  </conditionalFormatting>
  <conditionalFormatting sqref="AC1088:AD1088">
    <cfRule type="expression" dxfId="2" priority="7961">
      <formula>$T1088="ENVIO OS N1"</formula>
    </cfRule>
  </conditionalFormatting>
  <conditionalFormatting sqref="J1088">
    <cfRule type="expression" dxfId="2" priority="7962">
      <formula>$T1088="PEDIDO COMERCIAL"</formula>
    </cfRule>
  </conditionalFormatting>
  <conditionalFormatting sqref="J1088">
    <cfRule type="expression" dxfId="4" priority="7963">
      <formula>$T1088="REINGRESO FINALIZADO"</formula>
    </cfRule>
  </conditionalFormatting>
  <conditionalFormatting sqref="J1088">
    <cfRule type="expression" dxfId="2" priority="7964">
      <formula>$T1088="ENVIO OS N2"</formula>
    </cfRule>
  </conditionalFormatting>
  <conditionalFormatting sqref="J1088">
    <cfRule type="expression" dxfId="2" priority="7965">
      <formula>$T1088="ENVIO OS N1"</formula>
    </cfRule>
  </conditionalFormatting>
  <conditionalFormatting sqref="M1088">
    <cfRule type="expression" dxfId="3" priority="7966">
      <formula>$T1088="FINALIZADO"</formula>
    </cfRule>
  </conditionalFormatting>
  <conditionalFormatting sqref="M1088">
    <cfRule type="expression" dxfId="1" priority="7967">
      <formula>$T1088=""</formula>
    </cfRule>
  </conditionalFormatting>
  <conditionalFormatting sqref="M1088">
    <cfRule type="expression" dxfId="2" priority="7968">
      <formula>$T1088="ENVIO OS"</formula>
    </cfRule>
  </conditionalFormatting>
  <conditionalFormatting sqref="M1088">
    <cfRule type="expression" dxfId="4" priority="7969">
      <formula>$T1088="REINGRESO FINALIZADO"</formula>
    </cfRule>
  </conditionalFormatting>
  <conditionalFormatting sqref="M1088">
    <cfRule type="expression" dxfId="2" priority="7970">
      <formula>$T1088="ENVIO OS N2"</formula>
    </cfRule>
  </conditionalFormatting>
  <conditionalFormatting sqref="M1088">
    <cfRule type="expression" dxfId="2" priority="7971">
      <formula>$T1088="ENVIO OS N1"</formula>
    </cfRule>
  </conditionalFormatting>
  <conditionalFormatting sqref="AC1088:AD1088">
    <cfRule type="expression" dxfId="3" priority="7972">
      <formula>$T1088="FINALIZADO"</formula>
    </cfRule>
  </conditionalFormatting>
  <conditionalFormatting sqref="AC1088:AD1088">
    <cfRule type="expression" dxfId="1" priority="7973">
      <formula>$T1088=""</formula>
    </cfRule>
  </conditionalFormatting>
  <conditionalFormatting sqref="AC1088:AD1088">
    <cfRule type="expression" dxfId="2" priority="7974">
      <formula>$T1088="ENVIO OS"</formula>
    </cfRule>
  </conditionalFormatting>
  <conditionalFormatting sqref="AC1088:AD1088">
    <cfRule type="expression" dxfId="4" priority="7975">
      <formula>$T1088="REINGRESO FINALIZADO"</formula>
    </cfRule>
  </conditionalFormatting>
  <conditionalFormatting sqref="AC1088:AD1088">
    <cfRule type="expression" dxfId="2" priority="7976">
      <formula>$T1088="ENVIO OS N2"</formula>
    </cfRule>
  </conditionalFormatting>
  <conditionalFormatting sqref="AC1088:AD1088">
    <cfRule type="expression" dxfId="2" priority="7977">
      <formula>$T1088="ENVIO OS N1"</formula>
    </cfRule>
  </conditionalFormatting>
  <conditionalFormatting sqref="J1088">
    <cfRule type="expression" dxfId="2" priority="7978">
      <formula>$T1088="PEDIDO COMERCIAL"</formula>
    </cfRule>
  </conditionalFormatting>
  <conditionalFormatting sqref="J1088">
    <cfRule type="expression" dxfId="4" priority="7979">
      <formula>$T1088="REINGRESO FINALIZADO"</formula>
    </cfRule>
  </conditionalFormatting>
  <conditionalFormatting sqref="J1088">
    <cfRule type="expression" dxfId="2" priority="7980">
      <formula>$T1088="ENVIO OS N2"</formula>
    </cfRule>
  </conditionalFormatting>
  <conditionalFormatting sqref="J1088">
    <cfRule type="expression" dxfId="2" priority="7981">
      <formula>$T1088="ENVIO OS N1"</formula>
    </cfRule>
  </conditionalFormatting>
  <conditionalFormatting sqref="N1088">
    <cfRule type="expression" dxfId="3" priority="7982">
      <formula>$T1088="FINALIZADO"</formula>
    </cfRule>
  </conditionalFormatting>
  <conditionalFormatting sqref="N1088">
    <cfRule type="expression" dxfId="1" priority="7983">
      <formula>$T1088=""</formula>
    </cfRule>
  </conditionalFormatting>
  <conditionalFormatting sqref="N1088">
    <cfRule type="expression" dxfId="2" priority="7984">
      <formula>$T1088="ENVIO OS"</formula>
    </cfRule>
  </conditionalFormatting>
  <conditionalFormatting sqref="N1088">
    <cfRule type="expression" dxfId="4" priority="7985">
      <formula>$T1088="REINGRESO FINALIZADO"</formula>
    </cfRule>
  </conditionalFormatting>
  <conditionalFormatting sqref="N1088">
    <cfRule type="expression" dxfId="2" priority="7986">
      <formula>$T1088="ENVIO OS N2"</formula>
    </cfRule>
  </conditionalFormatting>
  <conditionalFormatting sqref="N1088">
    <cfRule type="expression" dxfId="2" priority="7987">
      <formula>$T1088="ENVIO OS N1"</formula>
    </cfRule>
  </conditionalFormatting>
  <conditionalFormatting sqref="J1088">
    <cfRule type="expression" dxfId="6" priority="7988">
      <formula>$T1088="PEDIDO COMERCIAL"</formula>
    </cfRule>
  </conditionalFormatting>
  <conditionalFormatting sqref="J1088">
    <cfRule type="expression" dxfId="4" priority="7989">
      <formula>$T1088="REINGRESO FINALIZADO"</formula>
    </cfRule>
  </conditionalFormatting>
  <conditionalFormatting sqref="J1088">
    <cfRule type="expression" dxfId="2" priority="7990">
      <formula>$T1088="ENVIO OS N2"</formula>
    </cfRule>
  </conditionalFormatting>
  <conditionalFormatting sqref="J1088">
    <cfRule type="expression" dxfId="2" priority="7991">
      <formula>$T1088="ENVIO OS N1"</formula>
    </cfRule>
  </conditionalFormatting>
  <conditionalFormatting sqref="AB1088">
    <cfRule type="expression" dxfId="3" priority="7992">
      <formula>$T1088="FINALIZADO"</formula>
    </cfRule>
  </conditionalFormatting>
  <conditionalFormatting sqref="AB1088">
    <cfRule type="expression" dxfId="1" priority="7993">
      <formula>$T1088=""</formula>
    </cfRule>
  </conditionalFormatting>
  <conditionalFormatting sqref="AB1088">
    <cfRule type="expression" dxfId="2" priority="7994">
      <formula>$T1088="ENVIO OS"</formula>
    </cfRule>
  </conditionalFormatting>
  <conditionalFormatting sqref="AB1088">
    <cfRule type="expression" dxfId="4" priority="7995">
      <formula>$T1088="REINGRESO FINALIZADO"</formula>
    </cfRule>
  </conditionalFormatting>
  <conditionalFormatting sqref="AB1088">
    <cfRule type="expression" dxfId="2" priority="7996">
      <formula>$T1088="ENVIO OS N2"</formula>
    </cfRule>
  </conditionalFormatting>
  <conditionalFormatting sqref="AB1088">
    <cfRule type="expression" dxfId="2" priority="7997">
      <formula>$T1088="ENVIO OS N1"</formula>
    </cfRule>
  </conditionalFormatting>
  <conditionalFormatting sqref="X1088">
    <cfRule type="expression" dxfId="2" priority="7998">
      <formula>$T1088="PEDIDO COMERCIAL"</formula>
    </cfRule>
  </conditionalFormatting>
  <conditionalFormatting sqref="X1088">
    <cfRule type="expression" dxfId="4" priority="7999">
      <formula>$T1088="REINGRESO FINALIZADO"</formula>
    </cfRule>
  </conditionalFormatting>
  <conditionalFormatting sqref="X1088">
    <cfRule type="expression" dxfId="2" priority="8000">
      <formula>$T1088="ENVIO OS N2"</formula>
    </cfRule>
  </conditionalFormatting>
  <conditionalFormatting sqref="X1088">
    <cfRule type="expression" dxfId="2" priority="8001">
      <formula>$T1088="ENVIO OS N1"</formula>
    </cfRule>
  </conditionalFormatting>
  <conditionalFormatting sqref="AB1088">
    <cfRule type="expression" dxfId="3" priority="8002">
      <formula>$T1088="FINALIZADO"</formula>
    </cfRule>
  </conditionalFormatting>
  <conditionalFormatting sqref="AB1088">
    <cfRule type="expression" dxfId="1" priority="8003">
      <formula>$T1088=""</formula>
    </cfRule>
  </conditionalFormatting>
  <conditionalFormatting sqref="AB1088">
    <cfRule type="expression" dxfId="2" priority="8004">
      <formula>$T1088="ENVIO OS"</formula>
    </cfRule>
  </conditionalFormatting>
  <conditionalFormatting sqref="Z1088">
    <cfRule type="expression" dxfId="4" priority="8005">
      <formula>$T1088="REINGRESO FINALIZADO"</formula>
    </cfRule>
  </conditionalFormatting>
  <conditionalFormatting sqref="Z1088">
    <cfRule type="expression" dxfId="2" priority="8006">
      <formula>$T1088="ENVIO OS N2"</formula>
    </cfRule>
  </conditionalFormatting>
  <conditionalFormatting sqref="Z1088">
    <cfRule type="expression" dxfId="2" priority="8007">
      <formula>$T1088="ENVIO OS N1"</formula>
    </cfRule>
  </conditionalFormatting>
  <conditionalFormatting sqref="X1088">
    <cfRule type="expression" dxfId="2" priority="8008">
      <formula>$T1088="PEDIDO COMERCIAL"</formula>
    </cfRule>
  </conditionalFormatting>
  <conditionalFormatting sqref="X1088">
    <cfRule type="expression" dxfId="4" priority="8009">
      <formula>$T1088="REINGRESO FINALIZADO"</formula>
    </cfRule>
  </conditionalFormatting>
  <conditionalFormatting sqref="X1088">
    <cfRule type="expression" dxfId="2" priority="8010">
      <formula>$T1088="ENVIO OS N2"</formula>
    </cfRule>
  </conditionalFormatting>
  <conditionalFormatting sqref="X1088">
    <cfRule type="expression" dxfId="2" priority="8011">
      <formula>$T1088="ENVIO OS N1"</formula>
    </cfRule>
  </conditionalFormatting>
  <conditionalFormatting sqref="T1088">
    <cfRule type="expression" dxfId="3" priority="8012">
      <formula>$T1088="FINALIZADO"</formula>
    </cfRule>
  </conditionalFormatting>
  <conditionalFormatting sqref="T1088">
    <cfRule type="expression" dxfId="1" priority="8013">
      <formula>$T1088=""</formula>
    </cfRule>
  </conditionalFormatting>
  <conditionalFormatting sqref="T1088">
    <cfRule type="expression" dxfId="2" priority="8014">
      <formula>$T1088="ENVIO OS"</formula>
    </cfRule>
  </conditionalFormatting>
  <conditionalFormatting sqref="T1088">
    <cfRule type="expression" dxfId="4" priority="8015">
      <formula>$T1088="REINGRESO FINALIZADO"</formula>
    </cfRule>
  </conditionalFormatting>
  <conditionalFormatting sqref="T1088">
    <cfRule type="expression" dxfId="2" priority="8016">
      <formula>$T1088="ENVIO OS N2"</formula>
    </cfRule>
  </conditionalFormatting>
  <conditionalFormatting sqref="T1088">
    <cfRule type="expression" dxfId="2" priority="8017">
      <formula>$T1088="ENVIO OS N1"</formula>
    </cfRule>
  </conditionalFormatting>
  <conditionalFormatting sqref="X1088">
    <cfRule type="expression" dxfId="6" priority="8018">
      <formula>$T1088="PEDIDO COMERCIAL"</formula>
    </cfRule>
  </conditionalFormatting>
  <conditionalFormatting sqref="X1088">
    <cfRule type="expression" dxfId="4" priority="8019">
      <formula>$T1088="REINGRESO FINALIZADO"</formula>
    </cfRule>
  </conditionalFormatting>
  <conditionalFormatting sqref="X1088">
    <cfRule type="expression" dxfId="2" priority="8020">
      <formula>$T1088="ENVIO OS N2"</formula>
    </cfRule>
  </conditionalFormatting>
  <conditionalFormatting sqref="X1088">
    <cfRule type="expression" dxfId="2" priority="8021">
      <formula>$T1088="ENVIO OS N1"</formula>
    </cfRule>
  </conditionalFormatting>
  <conditionalFormatting sqref="U1088">
    <cfRule type="expression" dxfId="3" priority="8022">
      <formula>$T1088="FINALIZADO"</formula>
    </cfRule>
  </conditionalFormatting>
  <conditionalFormatting sqref="U1088">
    <cfRule type="expression" dxfId="1" priority="8023">
      <formula>$T1088=""</formula>
    </cfRule>
  </conditionalFormatting>
  <conditionalFormatting sqref="U1088">
    <cfRule type="expression" dxfId="2" priority="8024">
      <formula>$T1088="ENVIO OS"</formula>
    </cfRule>
  </conditionalFormatting>
  <conditionalFormatting sqref="U1088">
    <cfRule type="expression" dxfId="4" priority="8025">
      <formula>$T1088="REINGRESO FINALIZADO"</formula>
    </cfRule>
  </conditionalFormatting>
  <conditionalFormatting sqref="U1088">
    <cfRule type="expression" dxfId="2" priority="8026">
      <formula>$T1088="ENVIO OS N2"</formula>
    </cfRule>
  </conditionalFormatting>
  <conditionalFormatting sqref="U1088">
    <cfRule type="expression" dxfId="2" priority="8027">
      <formula>$T1088="ENVIO OS N1"</formula>
    </cfRule>
  </conditionalFormatting>
  <conditionalFormatting sqref="L1088">
    <cfRule type="expression" dxfId="3" priority="8028">
      <formula>$T1088="FINALIZADO"</formula>
    </cfRule>
  </conditionalFormatting>
  <conditionalFormatting sqref="L1088">
    <cfRule type="expression" dxfId="1" priority="8029">
      <formula>$T1088=""</formula>
    </cfRule>
  </conditionalFormatting>
  <conditionalFormatting sqref="L1088">
    <cfRule type="expression" dxfId="2" priority="8030">
      <formula>$T1088="ENVIO OS"</formula>
    </cfRule>
  </conditionalFormatting>
  <conditionalFormatting sqref="L1088">
    <cfRule type="expression" dxfId="4" priority="8031">
      <formula>$T1088="REINGRESO FINALIZADO"</formula>
    </cfRule>
  </conditionalFormatting>
  <conditionalFormatting sqref="L1088">
    <cfRule type="expression" dxfId="2" priority="8032">
      <formula>$T1088="ENVIO OS N2"</formula>
    </cfRule>
  </conditionalFormatting>
  <conditionalFormatting sqref="L1088">
    <cfRule type="expression" dxfId="2" priority="8033">
      <formula>$T1088="ENVIO OS N1"</formula>
    </cfRule>
  </conditionalFormatting>
  <conditionalFormatting sqref="L1088">
    <cfRule type="expression" dxfId="3" priority="8034">
      <formula>$T1088="FINALIZADO"</formula>
    </cfRule>
  </conditionalFormatting>
  <conditionalFormatting sqref="L1088">
    <cfRule type="expression" dxfId="1" priority="8035">
      <formula>$T1088=""</formula>
    </cfRule>
  </conditionalFormatting>
  <conditionalFormatting sqref="L1088">
    <cfRule type="expression" dxfId="2" priority="8036">
      <formula>$T1088="ENVIO OS"</formula>
    </cfRule>
  </conditionalFormatting>
  <conditionalFormatting sqref="L1088">
    <cfRule type="expression" dxfId="4" priority="8037">
      <formula>$T1088="REINGRESO FINALIZADO"</formula>
    </cfRule>
  </conditionalFormatting>
  <conditionalFormatting sqref="L1088">
    <cfRule type="expression" dxfId="2" priority="8038">
      <formula>$T1088="ENVIO OS N2"</formula>
    </cfRule>
  </conditionalFormatting>
  <conditionalFormatting sqref="L1088">
    <cfRule type="expression" dxfId="2" priority="8039">
      <formula>$T1088="ENVIO OS N1"</formula>
    </cfRule>
  </conditionalFormatting>
  <conditionalFormatting sqref="AA1087">
    <cfRule type="expression" dxfId="3" priority="8040">
      <formula>$T1087="FINALIZADO"</formula>
    </cfRule>
  </conditionalFormatting>
  <conditionalFormatting sqref="AA1087">
    <cfRule type="expression" dxfId="1" priority="8041">
      <formula>$T1087=""</formula>
    </cfRule>
  </conditionalFormatting>
  <conditionalFormatting sqref="AA1087">
    <cfRule type="expression" dxfId="2" priority="8042">
      <formula>$T1087="ENVIO OS"</formula>
    </cfRule>
  </conditionalFormatting>
  <conditionalFormatting sqref="AA1087">
    <cfRule type="expression" dxfId="4" priority="8043">
      <formula>$T1087="REINGRESO FINALIZADO"</formula>
    </cfRule>
  </conditionalFormatting>
  <conditionalFormatting sqref="AA1087">
    <cfRule type="expression" dxfId="2" priority="8044">
      <formula>$T1087="ENVIO OS N2"</formula>
    </cfRule>
  </conditionalFormatting>
  <conditionalFormatting sqref="AA1087">
    <cfRule type="expression" dxfId="2" priority="8045">
      <formula>$T1087="ENVIO OS N1"</formula>
    </cfRule>
  </conditionalFormatting>
  <conditionalFormatting sqref="AA1087">
    <cfRule type="expression" dxfId="3" priority="8046">
      <formula>$T1087="FINALIZADO"</formula>
    </cfRule>
  </conditionalFormatting>
  <conditionalFormatting sqref="AA1087">
    <cfRule type="expression" dxfId="1" priority="8047">
      <formula>$T1087=""</formula>
    </cfRule>
  </conditionalFormatting>
  <conditionalFormatting sqref="AA1087">
    <cfRule type="expression" dxfId="2" priority="8048">
      <formula>$T1087="ENVIO OS"</formula>
    </cfRule>
  </conditionalFormatting>
  <conditionalFormatting sqref="AA1087">
    <cfRule type="expression" dxfId="4" priority="8049">
      <formula>$T1087="REINGRESO FINALIZADO"</formula>
    </cfRule>
  </conditionalFormatting>
  <conditionalFormatting sqref="AA1087">
    <cfRule type="expression" dxfId="2" priority="8050">
      <formula>$T1087="ENVIO OS N2"</formula>
    </cfRule>
  </conditionalFormatting>
  <conditionalFormatting sqref="AA1087">
    <cfRule type="expression" dxfId="2" priority="8051">
      <formula>$T1087="ENVIO OS N1"</formula>
    </cfRule>
  </conditionalFormatting>
  <conditionalFormatting sqref="AA1088">
    <cfRule type="expression" dxfId="3" priority="8052">
      <formula>$T1088="FINALIZADO"</formula>
    </cfRule>
  </conditionalFormatting>
  <conditionalFormatting sqref="AA1088">
    <cfRule type="expression" dxfId="1" priority="8053">
      <formula>$T1088=""</formula>
    </cfRule>
  </conditionalFormatting>
  <conditionalFormatting sqref="AA1088">
    <cfRule type="expression" dxfId="2" priority="8054">
      <formula>$T1088="ENVIO OS"</formula>
    </cfRule>
  </conditionalFormatting>
  <conditionalFormatting sqref="AA1088">
    <cfRule type="expression" dxfId="4" priority="8055">
      <formula>$T1088="REINGRESO FINALIZADO"</formula>
    </cfRule>
  </conditionalFormatting>
  <conditionalFormatting sqref="AA1088">
    <cfRule type="expression" dxfId="2" priority="8056">
      <formula>$T1088="ENVIO OS N2"</formula>
    </cfRule>
  </conditionalFormatting>
  <conditionalFormatting sqref="AA1088">
    <cfRule type="expression" dxfId="2" priority="8057">
      <formula>$T1088="ENVIO OS N1"</formula>
    </cfRule>
  </conditionalFormatting>
  <conditionalFormatting sqref="AA1088">
    <cfRule type="expression" dxfId="3" priority="8058">
      <formula>$T1088="FINALIZADO"</formula>
    </cfRule>
  </conditionalFormatting>
  <conditionalFormatting sqref="AA1088">
    <cfRule type="expression" dxfId="1" priority="8059">
      <formula>$T1088=""</formula>
    </cfRule>
  </conditionalFormatting>
  <conditionalFormatting sqref="AA1088">
    <cfRule type="expression" dxfId="2" priority="8060">
      <formula>$T1088="ENVIO OS"</formula>
    </cfRule>
  </conditionalFormatting>
  <conditionalFormatting sqref="AA1088">
    <cfRule type="expression" dxfId="4" priority="8061">
      <formula>$T1088="REINGRESO FINALIZADO"</formula>
    </cfRule>
  </conditionalFormatting>
  <conditionalFormatting sqref="AA1088">
    <cfRule type="expression" dxfId="2" priority="8062">
      <formula>$T1088="ENVIO OS N2"</formula>
    </cfRule>
  </conditionalFormatting>
  <conditionalFormatting sqref="AA1088">
    <cfRule type="expression" dxfId="2" priority="8063">
      <formula>$T1088="ENVIO OS N1"</formula>
    </cfRule>
  </conditionalFormatting>
  <conditionalFormatting sqref="A1089">
    <cfRule type="expression" dxfId="3" priority="8064">
      <formula>$T1089="FINALIZADO"</formula>
    </cfRule>
  </conditionalFormatting>
  <conditionalFormatting sqref="A1089">
    <cfRule type="expression" dxfId="1" priority="8065">
      <formula>$T1089=""</formula>
    </cfRule>
  </conditionalFormatting>
  <conditionalFormatting sqref="A1089">
    <cfRule type="expression" dxfId="2" priority="8066">
      <formula>$T1089="ENVIO OS"</formula>
    </cfRule>
  </conditionalFormatting>
  <conditionalFormatting sqref="A1089">
    <cfRule type="expression" dxfId="4" priority="8067">
      <formula>$T1089="REINGRESO FINALIZADO"</formula>
    </cfRule>
  </conditionalFormatting>
  <conditionalFormatting sqref="A1089">
    <cfRule type="expression" dxfId="2" priority="8068">
      <formula>$T1089="ENVIO OS N2"</formula>
    </cfRule>
  </conditionalFormatting>
  <conditionalFormatting sqref="A1089">
    <cfRule type="expression" dxfId="2" priority="8069">
      <formula>$T1089="ENVIO OS N1"</formula>
    </cfRule>
  </conditionalFormatting>
  <conditionalFormatting sqref="AC1089:AD1089">
    <cfRule type="expression" dxfId="3" priority="8070">
      <formula>$T1089="FINALIZADO"</formula>
    </cfRule>
  </conditionalFormatting>
  <conditionalFormatting sqref="AC1089:AD1089">
    <cfRule type="expression" dxfId="1" priority="8071">
      <formula>$T1089=""</formula>
    </cfRule>
  </conditionalFormatting>
  <conditionalFormatting sqref="AC1089:AD1089">
    <cfRule type="expression" dxfId="2" priority="8072">
      <formula>$T1089="ENVIO OS"</formula>
    </cfRule>
  </conditionalFormatting>
  <conditionalFormatting sqref="AC1089:AD1089">
    <cfRule type="expression" dxfId="4" priority="8073">
      <formula>$T1089="REINGRESO FINALIZADO"</formula>
    </cfRule>
  </conditionalFormatting>
  <conditionalFormatting sqref="AC1089:AD1089">
    <cfRule type="expression" dxfId="2" priority="8074">
      <formula>$T1089="ENVIO OS N2"</formula>
    </cfRule>
  </conditionalFormatting>
  <conditionalFormatting sqref="AC1089:AD1089">
    <cfRule type="expression" dxfId="2" priority="8075">
      <formula>$T1089="ENVIO OS N1"</formula>
    </cfRule>
  </conditionalFormatting>
  <conditionalFormatting sqref="J1089">
    <cfRule type="expression" dxfId="2" priority="8076">
      <formula>$T1089="PEDIDO COMERCIAL"</formula>
    </cfRule>
  </conditionalFormatting>
  <conditionalFormatting sqref="J1089">
    <cfRule type="expression" dxfId="4" priority="8077">
      <formula>$T1089="REINGRESO FINALIZADO"</formula>
    </cfRule>
  </conditionalFormatting>
  <conditionalFormatting sqref="J1089">
    <cfRule type="expression" dxfId="2" priority="8078">
      <formula>$T1089="ENVIO OS N2"</formula>
    </cfRule>
  </conditionalFormatting>
  <conditionalFormatting sqref="J1089">
    <cfRule type="expression" dxfId="2" priority="8079">
      <formula>$T1089="ENVIO OS N1"</formula>
    </cfRule>
  </conditionalFormatting>
  <conditionalFormatting sqref="M1089">
    <cfRule type="expression" dxfId="3" priority="8080">
      <formula>$T1089="FINALIZADO"</formula>
    </cfRule>
  </conditionalFormatting>
  <conditionalFormatting sqref="M1089">
    <cfRule type="expression" dxfId="1" priority="8081">
      <formula>$T1089=""</formula>
    </cfRule>
  </conditionalFormatting>
  <conditionalFormatting sqref="M1089">
    <cfRule type="expression" dxfId="2" priority="8082">
      <formula>$T1089="ENVIO OS"</formula>
    </cfRule>
  </conditionalFormatting>
  <conditionalFormatting sqref="M1089">
    <cfRule type="expression" dxfId="4" priority="8083">
      <formula>$T1089="REINGRESO FINALIZADO"</formula>
    </cfRule>
  </conditionalFormatting>
  <conditionalFormatting sqref="M1089">
    <cfRule type="expression" dxfId="2" priority="8084">
      <formula>$T1089="ENVIO OS N2"</formula>
    </cfRule>
  </conditionalFormatting>
  <conditionalFormatting sqref="M1089">
    <cfRule type="expression" dxfId="2" priority="8085">
      <formula>$T1089="ENVIO OS N1"</formula>
    </cfRule>
  </conditionalFormatting>
  <conditionalFormatting sqref="O1089:P1089 R1089:S1089">
    <cfRule type="expression" dxfId="3" priority="8086">
      <formula>$T1089="FINALIZADO"</formula>
    </cfRule>
  </conditionalFormatting>
  <conditionalFormatting sqref="O1089:P1089 R1089:S1089">
    <cfRule type="expression" dxfId="1" priority="8087">
      <formula>$T1089=""</formula>
    </cfRule>
  </conditionalFormatting>
  <conditionalFormatting sqref="O1089:P1089 R1089:S1089">
    <cfRule type="expression" dxfId="2" priority="8088">
      <formula>$T1089="ENVIO OS"</formula>
    </cfRule>
  </conditionalFormatting>
  <conditionalFormatting sqref="O1089:P1089 R1089:S1089">
    <cfRule type="expression" dxfId="4" priority="8089">
      <formula>$T1089="REINGRESO FINALIZADO"</formula>
    </cfRule>
  </conditionalFormatting>
  <conditionalFormatting sqref="O1089:P1089 R1089:S1089">
    <cfRule type="expression" dxfId="2" priority="8090">
      <formula>$T1089="ENVIO OS N2"</formula>
    </cfRule>
  </conditionalFormatting>
  <conditionalFormatting sqref="O1089:P1089 R1089:S1089">
    <cfRule type="expression" dxfId="2" priority="8091">
      <formula>$T1089="ENVIO OS N1"</formula>
    </cfRule>
  </conditionalFormatting>
  <conditionalFormatting sqref="J1089">
    <cfRule type="expression" dxfId="2" priority="8092">
      <formula>$T1089="PEDIDO COMERCIAL"</formula>
    </cfRule>
  </conditionalFormatting>
  <conditionalFormatting sqref="J1089">
    <cfRule type="expression" dxfId="4" priority="8093">
      <formula>$T1089="REINGRESO FINALIZADO"</formula>
    </cfRule>
  </conditionalFormatting>
  <conditionalFormatting sqref="J1089">
    <cfRule type="expression" dxfId="2" priority="8094">
      <formula>$T1089="ENVIO OS N2"</formula>
    </cfRule>
  </conditionalFormatting>
  <conditionalFormatting sqref="J1089">
    <cfRule type="expression" dxfId="2" priority="8095">
      <formula>$T1089="ENVIO OS N1"</formula>
    </cfRule>
  </conditionalFormatting>
  <conditionalFormatting sqref="N1089">
    <cfRule type="expression" dxfId="3" priority="8096">
      <formula>$T1089="FINALIZADO"</formula>
    </cfRule>
  </conditionalFormatting>
  <conditionalFormatting sqref="N1089">
    <cfRule type="expression" dxfId="1" priority="8097">
      <formula>$T1089=""</formula>
    </cfRule>
  </conditionalFormatting>
  <conditionalFormatting sqref="N1089">
    <cfRule type="expression" dxfId="2" priority="8098">
      <formula>$T1089="ENVIO OS"</formula>
    </cfRule>
  </conditionalFormatting>
  <conditionalFormatting sqref="N1089">
    <cfRule type="expression" dxfId="4" priority="8099">
      <formula>$T1089="REINGRESO FINALIZADO"</formula>
    </cfRule>
  </conditionalFormatting>
  <conditionalFormatting sqref="N1089">
    <cfRule type="expression" dxfId="2" priority="8100">
      <formula>$T1089="ENVIO OS N2"</formula>
    </cfRule>
  </conditionalFormatting>
  <conditionalFormatting sqref="N1089">
    <cfRule type="expression" dxfId="2" priority="8101">
      <formula>$T1089="ENVIO OS N1"</formula>
    </cfRule>
  </conditionalFormatting>
  <conditionalFormatting sqref="J1089">
    <cfRule type="expression" dxfId="6" priority="8102">
      <formula>$T1089="PEDIDO COMERCIAL"</formula>
    </cfRule>
  </conditionalFormatting>
  <conditionalFormatting sqref="J1089">
    <cfRule type="expression" dxfId="4" priority="8103">
      <formula>$T1089="REINGRESO FINALIZADO"</formula>
    </cfRule>
  </conditionalFormatting>
  <conditionalFormatting sqref="J1089">
    <cfRule type="expression" dxfId="2" priority="8104">
      <formula>$T1089="ENVIO OS N2"</formula>
    </cfRule>
  </conditionalFormatting>
  <conditionalFormatting sqref="J1089">
    <cfRule type="expression" dxfId="2" priority="8105">
      <formula>$T1089="ENVIO OS N1"</formula>
    </cfRule>
  </conditionalFormatting>
  <conditionalFormatting sqref="O1089">
    <cfRule type="expression" dxfId="3" priority="8106">
      <formula>$T1089="FINALIZADO"</formula>
    </cfRule>
  </conditionalFormatting>
  <conditionalFormatting sqref="O1089">
    <cfRule type="expression" dxfId="1" priority="8107">
      <formula>$T1089=""</formula>
    </cfRule>
  </conditionalFormatting>
  <conditionalFormatting sqref="O1089">
    <cfRule type="expression" dxfId="2" priority="8108">
      <formula>$T1089="ENVIO OS"</formula>
    </cfRule>
  </conditionalFormatting>
  <conditionalFormatting sqref="O1089">
    <cfRule type="expression" dxfId="4" priority="8109">
      <formula>$T1089="REINGRESO FINALIZADO"</formula>
    </cfRule>
  </conditionalFormatting>
  <conditionalFormatting sqref="O1089">
    <cfRule type="expression" dxfId="2" priority="8110">
      <formula>$T1089="ENVIO OS N2"</formula>
    </cfRule>
  </conditionalFormatting>
  <conditionalFormatting sqref="O1089">
    <cfRule type="expression" dxfId="2" priority="8111">
      <formula>$T1089="ENVIO OS N1"</formula>
    </cfRule>
  </conditionalFormatting>
  <conditionalFormatting sqref="O1089">
    <cfRule type="expression" dxfId="3" priority="8112">
      <formula>$T1089="FINALIZADO"</formula>
    </cfRule>
  </conditionalFormatting>
  <conditionalFormatting sqref="O1089">
    <cfRule type="expression" dxfId="1" priority="8113">
      <formula>$T1089=""</formula>
    </cfRule>
  </conditionalFormatting>
  <conditionalFormatting sqref="O1089">
    <cfRule type="expression" dxfId="2" priority="8114">
      <formula>$T1089="ENVIO OS"</formula>
    </cfRule>
  </conditionalFormatting>
  <conditionalFormatting sqref="O1089">
    <cfRule type="expression" dxfId="4" priority="8115">
      <formula>$T1089="REINGRESO FINALIZADO"</formula>
    </cfRule>
  </conditionalFormatting>
  <conditionalFormatting sqref="O1089">
    <cfRule type="expression" dxfId="2" priority="8116">
      <formula>$T1089="ENVIO OS N2"</formula>
    </cfRule>
  </conditionalFormatting>
  <conditionalFormatting sqref="O1089">
    <cfRule type="expression" dxfId="2" priority="8117">
      <formula>$T1089="ENVIO OS N1"</formula>
    </cfRule>
  </conditionalFormatting>
  <conditionalFormatting sqref="AC1089:AD1089">
    <cfRule type="expression" dxfId="3" priority="8118">
      <formula>$T1089="FINALIZADO"</formula>
    </cfRule>
  </conditionalFormatting>
  <conditionalFormatting sqref="AC1089:AD1089">
    <cfRule type="expression" dxfId="1" priority="8119">
      <formula>$T1089=""</formula>
    </cfRule>
  </conditionalFormatting>
  <conditionalFormatting sqref="AC1089:AD1089">
    <cfRule type="expression" dxfId="2" priority="8120">
      <formula>$T1089="ENVIO OS"</formula>
    </cfRule>
  </conditionalFormatting>
  <conditionalFormatting sqref="AC1089:AD1089">
    <cfRule type="expression" dxfId="4" priority="8121">
      <formula>$T1089="REINGRESO FINALIZADO"</formula>
    </cfRule>
  </conditionalFormatting>
  <conditionalFormatting sqref="AC1089:AD1089">
    <cfRule type="expression" dxfId="2" priority="8122">
      <formula>$T1089="ENVIO OS N2"</formula>
    </cfRule>
  </conditionalFormatting>
  <conditionalFormatting sqref="AC1089:AD1089">
    <cfRule type="expression" dxfId="2" priority="8123">
      <formula>$T1089="ENVIO OS N1"</formula>
    </cfRule>
  </conditionalFormatting>
  <conditionalFormatting sqref="J1089">
    <cfRule type="expression" dxfId="2" priority="8124">
      <formula>$T1089="PEDIDO COMERCIAL"</formula>
    </cfRule>
  </conditionalFormatting>
  <conditionalFormatting sqref="J1089">
    <cfRule type="expression" dxfId="4" priority="8125">
      <formula>$T1089="REINGRESO FINALIZADO"</formula>
    </cfRule>
  </conditionalFormatting>
  <conditionalFormatting sqref="J1089">
    <cfRule type="expression" dxfId="2" priority="8126">
      <formula>$T1089="ENVIO OS N2"</formula>
    </cfRule>
  </conditionalFormatting>
  <conditionalFormatting sqref="J1089">
    <cfRule type="expression" dxfId="2" priority="8127">
      <formula>$T1089="ENVIO OS N1"</formula>
    </cfRule>
  </conditionalFormatting>
  <conditionalFormatting sqref="M1089">
    <cfRule type="expression" dxfId="3" priority="8128">
      <formula>$T1089="FINALIZADO"</formula>
    </cfRule>
  </conditionalFormatting>
  <conditionalFormatting sqref="M1089">
    <cfRule type="expression" dxfId="1" priority="8129">
      <formula>$T1089=""</formula>
    </cfRule>
  </conditionalFormatting>
  <conditionalFormatting sqref="M1089">
    <cfRule type="expression" dxfId="2" priority="8130">
      <formula>$T1089="ENVIO OS"</formula>
    </cfRule>
  </conditionalFormatting>
  <conditionalFormatting sqref="M1089">
    <cfRule type="expression" dxfId="4" priority="8131">
      <formula>$T1089="REINGRESO FINALIZADO"</formula>
    </cfRule>
  </conditionalFormatting>
  <conditionalFormatting sqref="M1089">
    <cfRule type="expression" dxfId="2" priority="8132">
      <formula>$T1089="ENVIO OS N2"</formula>
    </cfRule>
  </conditionalFormatting>
  <conditionalFormatting sqref="M1089">
    <cfRule type="expression" dxfId="2" priority="8133">
      <formula>$T1089="ENVIO OS N1"</formula>
    </cfRule>
  </conditionalFormatting>
  <conditionalFormatting sqref="O1089:P1089 R1089:S1089">
    <cfRule type="expression" dxfId="3" priority="8134">
      <formula>$T1089="FINALIZADO"</formula>
    </cfRule>
  </conditionalFormatting>
  <conditionalFormatting sqref="O1089:P1089 R1089:S1089">
    <cfRule type="expression" dxfId="1" priority="8135">
      <formula>$T1089=""</formula>
    </cfRule>
  </conditionalFormatting>
  <conditionalFormatting sqref="O1089:P1089 R1089:S1089">
    <cfRule type="expression" dxfId="2" priority="8136">
      <formula>$T1089="ENVIO OS"</formula>
    </cfRule>
  </conditionalFormatting>
  <conditionalFormatting sqref="O1089:P1089 R1089:S1089">
    <cfRule type="expression" dxfId="4" priority="8137">
      <formula>$T1089="REINGRESO FINALIZADO"</formula>
    </cfRule>
  </conditionalFormatting>
  <conditionalFormatting sqref="O1089:P1089 R1089:S1089">
    <cfRule type="expression" dxfId="2" priority="8138">
      <formula>$T1089="ENVIO OS N2"</formula>
    </cfRule>
  </conditionalFormatting>
  <conditionalFormatting sqref="O1089:P1089 R1089:S1089">
    <cfRule type="expression" dxfId="2" priority="8139">
      <formula>$T1089="ENVIO OS N1"</formula>
    </cfRule>
  </conditionalFormatting>
  <conditionalFormatting sqref="J1089">
    <cfRule type="expression" dxfId="2" priority="8140">
      <formula>$T1089="PEDIDO COMERCIAL"</formula>
    </cfRule>
  </conditionalFormatting>
  <conditionalFormatting sqref="J1089">
    <cfRule type="expression" dxfId="4" priority="8141">
      <formula>$T1089="REINGRESO FINALIZADO"</formula>
    </cfRule>
  </conditionalFormatting>
  <conditionalFormatting sqref="J1089">
    <cfRule type="expression" dxfId="2" priority="8142">
      <formula>$T1089="ENVIO OS N2"</formula>
    </cfRule>
  </conditionalFormatting>
  <conditionalFormatting sqref="J1089">
    <cfRule type="expression" dxfId="2" priority="8143">
      <formula>$T1089="ENVIO OS N1"</formula>
    </cfRule>
  </conditionalFormatting>
  <conditionalFormatting sqref="N1089">
    <cfRule type="expression" dxfId="3" priority="8144">
      <formula>$T1089="FINALIZADO"</formula>
    </cfRule>
  </conditionalFormatting>
  <conditionalFormatting sqref="N1089">
    <cfRule type="expression" dxfId="1" priority="8145">
      <formula>$T1089=""</formula>
    </cfRule>
  </conditionalFormatting>
  <conditionalFormatting sqref="N1089">
    <cfRule type="expression" dxfId="2" priority="8146">
      <formula>$T1089="ENVIO OS"</formula>
    </cfRule>
  </conditionalFormatting>
  <conditionalFormatting sqref="N1089">
    <cfRule type="expression" dxfId="4" priority="8147">
      <formula>$T1089="REINGRESO FINALIZADO"</formula>
    </cfRule>
  </conditionalFormatting>
  <conditionalFormatting sqref="N1089">
    <cfRule type="expression" dxfId="2" priority="8148">
      <formula>$T1089="ENVIO OS N2"</formula>
    </cfRule>
  </conditionalFormatting>
  <conditionalFormatting sqref="N1089">
    <cfRule type="expression" dxfId="2" priority="8149">
      <formula>$T1089="ENVIO OS N1"</formula>
    </cfRule>
  </conditionalFormatting>
  <conditionalFormatting sqref="J1089">
    <cfRule type="expression" dxfId="6" priority="8150">
      <formula>$T1089="PEDIDO COMERCIAL"</formula>
    </cfRule>
  </conditionalFormatting>
  <conditionalFormatting sqref="J1089">
    <cfRule type="expression" dxfId="4" priority="8151">
      <formula>$T1089="REINGRESO FINALIZADO"</formula>
    </cfRule>
  </conditionalFormatting>
  <conditionalFormatting sqref="J1089">
    <cfRule type="expression" dxfId="2" priority="8152">
      <formula>$T1089="ENVIO OS N2"</formula>
    </cfRule>
  </conditionalFormatting>
  <conditionalFormatting sqref="J1089">
    <cfRule type="expression" dxfId="2" priority="8153">
      <formula>$T1089="ENVIO OS N1"</formula>
    </cfRule>
  </conditionalFormatting>
  <conditionalFormatting sqref="D1089:E1089">
    <cfRule type="expression" dxfId="3" priority="8154">
      <formula>$T1089="FINALIZADO"</formula>
    </cfRule>
  </conditionalFormatting>
  <conditionalFormatting sqref="D1089:E1089">
    <cfRule type="expression" dxfId="1" priority="8155">
      <formula>$T1089=""</formula>
    </cfRule>
  </conditionalFormatting>
  <conditionalFormatting sqref="D1089:E1089">
    <cfRule type="expression" dxfId="2" priority="8156">
      <formula>$T1089="ENVIO OS"</formula>
    </cfRule>
  </conditionalFormatting>
  <conditionalFormatting sqref="D1089:E1089">
    <cfRule type="expression" dxfId="4" priority="8157">
      <formula>$T1089="REINGRESO FINALIZADO"</formula>
    </cfRule>
  </conditionalFormatting>
  <conditionalFormatting sqref="D1089:E1089">
    <cfRule type="expression" dxfId="2" priority="8158">
      <formula>$T1089="ENVIO OS N2"</formula>
    </cfRule>
  </conditionalFormatting>
  <conditionalFormatting sqref="D1089:E1089">
    <cfRule type="expression" dxfId="2" priority="8159">
      <formula>$T1089="ENVIO OS N1"</formula>
    </cfRule>
  </conditionalFormatting>
  <conditionalFormatting sqref="X1089">
    <cfRule type="expression" dxfId="2" priority="8160">
      <formula>$T1089="PEDIDO COMERCIAL"</formula>
    </cfRule>
  </conditionalFormatting>
  <conditionalFormatting sqref="X1089">
    <cfRule type="expression" dxfId="4" priority="8161">
      <formula>$T1089="REINGRESO FINALIZADO"</formula>
    </cfRule>
  </conditionalFormatting>
  <conditionalFormatting sqref="X1089">
    <cfRule type="expression" dxfId="2" priority="8162">
      <formula>$T1089="ENVIO OS N2"</formula>
    </cfRule>
  </conditionalFormatting>
  <conditionalFormatting sqref="X1089">
    <cfRule type="expression" dxfId="2" priority="8163">
      <formula>$T1089="ENVIO OS N1"</formula>
    </cfRule>
  </conditionalFormatting>
  <conditionalFormatting sqref="D1089:E1089">
    <cfRule type="expression" dxfId="3" priority="8164">
      <formula>$T1089="FINALIZADO"</formula>
    </cfRule>
  </conditionalFormatting>
  <conditionalFormatting sqref="D1089:E1089">
    <cfRule type="expression" dxfId="1" priority="8165">
      <formula>$T1089=""</formula>
    </cfRule>
  </conditionalFormatting>
  <conditionalFormatting sqref="D1089:E1089">
    <cfRule type="expression" dxfId="2" priority="8166">
      <formula>$T1089="ENVIO OS"</formula>
    </cfRule>
  </conditionalFormatting>
  <conditionalFormatting sqref="D1089:E1089">
    <cfRule type="expression" dxfId="4" priority="8167">
      <formula>$T1089="REINGRESO FINALIZADO"</formula>
    </cfRule>
  </conditionalFormatting>
  <conditionalFormatting sqref="D1089:E1089">
    <cfRule type="expression" dxfId="2" priority="8168">
      <formula>$T1089="ENVIO OS N2"</formula>
    </cfRule>
  </conditionalFormatting>
  <conditionalFormatting sqref="D1089:E1089">
    <cfRule type="expression" dxfId="2" priority="8169">
      <formula>$T1089="ENVIO OS N1"</formula>
    </cfRule>
  </conditionalFormatting>
  <conditionalFormatting sqref="X1089">
    <cfRule type="expression" dxfId="2" priority="8170">
      <formula>$T1089="PEDIDO COMERCIAL"</formula>
    </cfRule>
  </conditionalFormatting>
  <conditionalFormatting sqref="X1089">
    <cfRule type="expression" dxfId="4" priority="8171">
      <formula>$T1089="REINGRESO FINALIZADO"</formula>
    </cfRule>
  </conditionalFormatting>
  <conditionalFormatting sqref="X1089">
    <cfRule type="expression" dxfId="2" priority="8172">
      <formula>$T1089="ENVIO OS N2"</formula>
    </cfRule>
  </conditionalFormatting>
  <conditionalFormatting sqref="X1089">
    <cfRule type="expression" dxfId="2" priority="8173">
      <formula>$T1089="ENVIO OS N1"</formula>
    </cfRule>
  </conditionalFormatting>
  <conditionalFormatting sqref="T1089:T1090">
    <cfRule type="expression" dxfId="3" priority="8174">
      <formula>$T1089="FINALIZADO"</formula>
    </cfRule>
  </conditionalFormatting>
  <conditionalFormatting sqref="T1089:T1090">
    <cfRule type="expression" dxfId="1" priority="8175">
      <formula>$T1089=""</formula>
    </cfRule>
  </conditionalFormatting>
  <conditionalFormatting sqref="T1089:T1090">
    <cfRule type="expression" dxfId="2" priority="8176">
      <formula>$T1089="ENVIO OS"</formula>
    </cfRule>
  </conditionalFormatting>
  <conditionalFormatting sqref="T1089:T1090">
    <cfRule type="expression" dxfId="4" priority="8177">
      <formula>$T1089="REINGRESO FINALIZADO"</formula>
    </cfRule>
  </conditionalFormatting>
  <conditionalFormatting sqref="T1089:T1090">
    <cfRule type="expression" dxfId="2" priority="8178">
      <formula>$T1089="ENVIO OS N2"</formula>
    </cfRule>
  </conditionalFormatting>
  <conditionalFormatting sqref="T1089:T1090">
    <cfRule type="expression" dxfId="2" priority="8179">
      <formula>$T1089="ENVIO OS N1"</formula>
    </cfRule>
  </conditionalFormatting>
  <conditionalFormatting sqref="X1089">
    <cfRule type="expression" dxfId="6" priority="8180">
      <formula>$T1089="PEDIDO COMERCIAL"</formula>
    </cfRule>
  </conditionalFormatting>
  <conditionalFormatting sqref="X1089">
    <cfRule type="expression" dxfId="4" priority="8181">
      <formula>$T1089="REINGRESO FINALIZADO"</formula>
    </cfRule>
  </conditionalFormatting>
  <conditionalFormatting sqref="X1089">
    <cfRule type="expression" dxfId="2" priority="8182">
      <formula>$T1089="ENVIO OS N2"</formula>
    </cfRule>
  </conditionalFormatting>
  <conditionalFormatting sqref="X1089">
    <cfRule type="expression" dxfId="2" priority="8183">
      <formula>$T1089="ENVIO OS N1"</formula>
    </cfRule>
  </conditionalFormatting>
  <conditionalFormatting sqref="AA1089">
    <cfRule type="expression" dxfId="3" priority="8184">
      <formula>$T1089="FINALIZADO"</formula>
    </cfRule>
  </conditionalFormatting>
  <conditionalFormatting sqref="AA1089">
    <cfRule type="expression" dxfId="1" priority="8185">
      <formula>$T1089=""</formula>
    </cfRule>
  </conditionalFormatting>
  <conditionalFormatting sqref="AA1089">
    <cfRule type="expression" dxfId="2" priority="8186">
      <formula>$T1089="ENVIO OS"</formula>
    </cfRule>
  </conditionalFormatting>
  <conditionalFormatting sqref="AA1089">
    <cfRule type="expression" dxfId="4" priority="8187">
      <formula>$T1089="REINGRESO FINALIZADO"</formula>
    </cfRule>
  </conditionalFormatting>
  <conditionalFormatting sqref="AA1089">
    <cfRule type="expression" dxfId="2" priority="8188">
      <formula>$T1089="ENVIO OS N2"</formula>
    </cfRule>
  </conditionalFormatting>
  <conditionalFormatting sqref="AA1089">
    <cfRule type="expression" dxfId="2" priority="8189">
      <formula>$T1089="ENVIO OS N1"</formula>
    </cfRule>
  </conditionalFormatting>
  <conditionalFormatting sqref="AA1089">
    <cfRule type="expression" dxfId="3" priority="8190">
      <formula>$T1089="FINALIZADO"</formula>
    </cfRule>
  </conditionalFormatting>
  <conditionalFormatting sqref="AA1089">
    <cfRule type="expression" dxfId="1" priority="8191">
      <formula>$T1089=""</formula>
    </cfRule>
  </conditionalFormatting>
  <conditionalFormatting sqref="AA1089">
    <cfRule type="expression" dxfId="2" priority="8192">
      <formula>$T1089="ENVIO OS"</formula>
    </cfRule>
  </conditionalFormatting>
  <conditionalFormatting sqref="AA1089">
    <cfRule type="expression" dxfId="4" priority="8193">
      <formula>$T1089="REINGRESO FINALIZADO"</formula>
    </cfRule>
  </conditionalFormatting>
  <conditionalFormatting sqref="AA1089">
    <cfRule type="expression" dxfId="2" priority="8194">
      <formula>$T1089="ENVIO OS N2"</formula>
    </cfRule>
  </conditionalFormatting>
  <conditionalFormatting sqref="AA1089">
    <cfRule type="expression" dxfId="2" priority="8195">
      <formula>$T1089="ENVIO OS N1"</formula>
    </cfRule>
  </conditionalFormatting>
  <conditionalFormatting sqref="L1089">
    <cfRule type="expression" dxfId="0" priority="8196">
      <formula>$T1089="FINALIZADO"</formula>
    </cfRule>
  </conditionalFormatting>
  <conditionalFormatting sqref="L1089">
    <cfRule type="expression" dxfId="1" priority="8197">
      <formula>$T1089=""</formula>
    </cfRule>
  </conditionalFormatting>
  <conditionalFormatting sqref="L1089">
    <cfRule type="expression" dxfId="2" priority="8198">
      <formula>$T1089="ENVIO OS"</formula>
    </cfRule>
  </conditionalFormatting>
  <conditionalFormatting sqref="L1089">
    <cfRule type="expression" dxfId="3" priority="8199">
      <formula>$T1089="FINALIZADO"</formula>
    </cfRule>
  </conditionalFormatting>
  <conditionalFormatting sqref="L1089">
    <cfRule type="expression" dxfId="1" priority="8200">
      <formula>$T1089=""</formula>
    </cfRule>
  </conditionalFormatting>
  <conditionalFormatting sqref="L1089">
    <cfRule type="expression" dxfId="2" priority="8201">
      <formula>$T1089="ENVIO OS"</formula>
    </cfRule>
  </conditionalFormatting>
  <conditionalFormatting sqref="L1089">
    <cfRule type="expression" dxfId="4" priority="8202">
      <formula>$T1089="REINGRESO FINALIZADO"</formula>
    </cfRule>
  </conditionalFormatting>
  <conditionalFormatting sqref="L1089">
    <cfRule type="expression" dxfId="2" priority="8203">
      <formula>$T1089="ENVIO OS N2"</formula>
    </cfRule>
  </conditionalFormatting>
  <conditionalFormatting sqref="L1089">
    <cfRule type="expression" dxfId="2" priority="8204">
      <formula>$T1089="ENVIO OS N1"</formula>
    </cfRule>
  </conditionalFormatting>
  <conditionalFormatting sqref="L1089">
    <cfRule type="expression" dxfId="3" priority="8205">
      <formula>$T1089="FINALIZADO"</formula>
    </cfRule>
  </conditionalFormatting>
  <conditionalFormatting sqref="L1089">
    <cfRule type="expression" dxfId="1" priority="8206">
      <formula>$T1089=""</formula>
    </cfRule>
  </conditionalFormatting>
  <conditionalFormatting sqref="L1089">
    <cfRule type="expression" dxfId="2" priority="8207">
      <formula>$T1089="ENVIO OS"</formula>
    </cfRule>
  </conditionalFormatting>
  <conditionalFormatting sqref="L1089">
    <cfRule type="expression" dxfId="4" priority="8208">
      <formula>$T1089="REINGRESO FINALIZADO"</formula>
    </cfRule>
  </conditionalFormatting>
  <conditionalFormatting sqref="L1089">
    <cfRule type="expression" dxfId="2" priority="8209">
      <formula>$T1089="ENVIO OS N2"</formula>
    </cfRule>
  </conditionalFormatting>
  <conditionalFormatting sqref="L1089">
    <cfRule type="expression" dxfId="2" priority="8210">
      <formula>$T1089="ENVIO OS N1"</formula>
    </cfRule>
  </conditionalFormatting>
  <conditionalFormatting sqref="A1090">
    <cfRule type="expression" dxfId="3" priority="8211">
      <formula>$T1090="FINALIZADO"</formula>
    </cfRule>
  </conditionalFormatting>
  <conditionalFormatting sqref="A1090">
    <cfRule type="expression" dxfId="1" priority="8212">
      <formula>$T1090=""</formula>
    </cfRule>
  </conditionalFormatting>
  <conditionalFormatting sqref="A1090">
    <cfRule type="expression" dxfId="2" priority="8213">
      <formula>$T1090="ENVIO OS"</formula>
    </cfRule>
  </conditionalFormatting>
  <conditionalFormatting sqref="A1090">
    <cfRule type="expression" dxfId="4" priority="8214">
      <formula>$T1090="REINGRESO FINALIZADO"</formula>
    </cfRule>
  </conditionalFormatting>
  <conditionalFormatting sqref="A1090">
    <cfRule type="expression" dxfId="2" priority="8215">
      <formula>$T1090="ENVIO OS N2"</formula>
    </cfRule>
  </conditionalFormatting>
  <conditionalFormatting sqref="A1090">
    <cfRule type="expression" dxfId="2" priority="8216">
      <formula>$T1090="ENVIO OS N1"</formula>
    </cfRule>
  </conditionalFormatting>
  <conditionalFormatting sqref="J1090">
    <cfRule type="expression" dxfId="2" priority="8217">
      <formula>$T1090="PEDIDO COMERCIAL"</formula>
    </cfRule>
  </conditionalFormatting>
  <conditionalFormatting sqref="J1090">
    <cfRule type="expression" dxfId="4" priority="8218">
      <formula>$T1090="REINGRESO FINALIZADO"</formula>
    </cfRule>
  </conditionalFormatting>
  <conditionalFormatting sqref="J1090">
    <cfRule type="expression" dxfId="2" priority="8219">
      <formula>$T1090="ENVIO OS N2"</formula>
    </cfRule>
  </conditionalFormatting>
  <conditionalFormatting sqref="J1090">
    <cfRule type="expression" dxfId="2" priority="8220">
      <formula>$T1090="ENVIO OS N1"</formula>
    </cfRule>
  </conditionalFormatting>
  <conditionalFormatting sqref="A1090">
    <cfRule type="expression" dxfId="3" priority="8221">
      <formula>$T1090="FINALIZADO"</formula>
    </cfRule>
  </conditionalFormatting>
  <conditionalFormatting sqref="A1090">
    <cfRule type="expression" dxfId="1" priority="8222">
      <formula>$T1090=""</formula>
    </cfRule>
  </conditionalFormatting>
  <conditionalFormatting sqref="A1090">
    <cfRule type="expression" dxfId="2" priority="8223">
      <formula>$T1090="ENVIO OS"</formula>
    </cfRule>
  </conditionalFormatting>
  <conditionalFormatting sqref="Z1090:AB1090">
    <cfRule type="expression" dxfId="4" priority="8224">
      <formula>$T1090="REINGRESO FINALIZADO"</formula>
    </cfRule>
  </conditionalFormatting>
  <conditionalFormatting sqref="Z1090:AB1090">
    <cfRule type="expression" dxfId="2" priority="8225">
      <formula>$T1090="ENVIO OS N2"</formula>
    </cfRule>
  </conditionalFormatting>
  <conditionalFormatting sqref="Z1090:AB1090">
    <cfRule type="expression" dxfId="2" priority="8226">
      <formula>$T1090="ENVIO OS N1"</formula>
    </cfRule>
  </conditionalFormatting>
  <conditionalFormatting sqref="J1090">
    <cfRule type="expression" dxfId="2" priority="8227">
      <formula>$T1090="PEDIDO COMERCIAL"</formula>
    </cfRule>
  </conditionalFormatting>
  <conditionalFormatting sqref="J1090">
    <cfRule type="expression" dxfId="4" priority="8228">
      <formula>$T1090="REINGRESO FINALIZADO"</formula>
    </cfRule>
  </conditionalFormatting>
  <conditionalFormatting sqref="J1090">
    <cfRule type="expression" dxfId="2" priority="8229">
      <formula>$T1090="ENVIO OS N2"</formula>
    </cfRule>
  </conditionalFormatting>
  <conditionalFormatting sqref="J1090">
    <cfRule type="expression" dxfId="2" priority="8230">
      <formula>$T1090="ENVIO OS N1"</formula>
    </cfRule>
  </conditionalFormatting>
  <conditionalFormatting sqref="N1090">
    <cfRule type="expression" dxfId="3" priority="8231">
      <formula>$T1090="FINALIZADO"</formula>
    </cfRule>
  </conditionalFormatting>
  <conditionalFormatting sqref="N1090">
    <cfRule type="expression" dxfId="1" priority="8232">
      <formula>$T1090=""</formula>
    </cfRule>
  </conditionalFormatting>
  <conditionalFormatting sqref="N1090">
    <cfRule type="expression" dxfId="2" priority="8233">
      <formula>$T1090="ENVIO OS"</formula>
    </cfRule>
  </conditionalFormatting>
  <conditionalFormatting sqref="N1090">
    <cfRule type="expression" dxfId="4" priority="8234">
      <formula>$T1090="REINGRESO FINALIZADO"</formula>
    </cfRule>
  </conditionalFormatting>
  <conditionalFormatting sqref="N1090">
    <cfRule type="expression" dxfId="2" priority="8235">
      <formula>$T1090="ENVIO OS N2"</formula>
    </cfRule>
  </conditionalFormatting>
  <conditionalFormatting sqref="N1090">
    <cfRule type="expression" dxfId="2" priority="8236">
      <formula>$T1090="ENVIO OS N1"</formula>
    </cfRule>
  </conditionalFormatting>
  <conditionalFormatting sqref="J1090">
    <cfRule type="expression" dxfId="6" priority="8237">
      <formula>$T1090="PEDIDO COMERCIAL"</formula>
    </cfRule>
  </conditionalFormatting>
  <conditionalFormatting sqref="J1090">
    <cfRule type="expression" dxfId="4" priority="8238">
      <formula>$T1090="REINGRESO FINALIZADO"</formula>
    </cfRule>
  </conditionalFormatting>
  <conditionalFormatting sqref="J1090">
    <cfRule type="expression" dxfId="2" priority="8239">
      <formula>$T1090="ENVIO OS N2"</formula>
    </cfRule>
  </conditionalFormatting>
  <conditionalFormatting sqref="J1090">
    <cfRule type="expression" dxfId="2" priority="8240">
      <formula>$T1090="ENVIO OS N1"</formula>
    </cfRule>
  </conditionalFormatting>
  <conditionalFormatting sqref="A1091:A1093">
    <cfRule type="expression" dxfId="3" priority="8241">
      <formula>$T1091="FINALIZADO"</formula>
    </cfRule>
  </conditionalFormatting>
  <conditionalFormatting sqref="A1091:A1093">
    <cfRule type="expression" dxfId="1" priority="8242">
      <formula>$T1091=""</formula>
    </cfRule>
  </conditionalFormatting>
  <conditionalFormatting sqref="A1091:A1093">
    <cfRule type="expression" dxfId="2" priority="8243">
      <formula>$T1091="ENVIO OS"</formula>
    </cfRule>
  </conditionalFormatting>
  <conditionalFormatting sqref="A1091:A1093">
    <cfRule type="expression" dxfId="4" priority="8244">
      <formula>$T1091="REINGRESO FINALIZADO"</formula>
    </cfRule>
  </conditionalFormatting>
  <conditionalFormatting sqref="A1091:A1093">
    <cfRule type="expression" dxfId="2" priority="8245">
      <formula>$T1091="ENVIO OS N2"</formula>
    </cfRule>
  </conditionalFormatting>
  <conditionalFormatting sqref="A1091:A1093">
    <cfRule type="expression" dxfId="2" priority="8246">
      <formula>$T1091="ENVIO OS N1"</formula>
    </cfRule>
  </conditionalFormatting>
  <conditionalFormatting sqref="AC1091:AD1093">
    <cfRule type="expression" dxfId="3" priority="8247">
      <formula>$T1091="FINALIZADO"</formula>
    </cfRule>
  </conditionalFormatting>
  <conditionalFormatting sqref="AC1091:AD1093">
    <cfRule type="expression" dxfId="1" priority="8248">
      <formula>$T1091=""</formula>
    </cfRule>
  </conditionalFormatting>
  <conditionalFormatting sqref="AC1091:AD1093">
    <cfRule type="expression" dxfId="2" priority="8249">
      <formula>$T1091="ENVIO OS"</formula>
    </cfRule>
  </conditionalFormatting>
  <conditionalFormatting sqref="AC1091:AD1093">
    <cfRule type="expression" dxfId="4" priority="8250">
      <formula>$T1091="REINGRESO FINALIZADO"</formula>
    </cfRule>
  </conditionalFormatting>
  <conditionalFormatting sqref="AC1091:AD1093">
    <cfRule type="expression" dxfId="2" priority="8251">
      <formula>$T1091="ENVIO OS N2"</formula>
    </cfRule>
  </conditionalFormatting>
  <conditionalFormatting sqref="AC1091:AD1093">
    <cfRule type="expression" dxfId="2" priority="8252">
      <formula>$T1091="ENVIO OS N1"</formula>
    </cfRule>
  </conditionalFormatting>
  <conditionalFormatting sqref="J1091:J1093">
    <cfRule type="expression" dxfId="2" priority="8253">
      <formula>$T1091="PEDIDO COMERCIAL"</formula>
    </cfRule>
  </conditionalFormatting>
  <conditionalFormatting sqref="J1091:J1093">
    <cfRule type="expression" dxfId="4" priority="8254">
      <formula>$T1091="REINGRESO FINALIZADO"</formula>
    </cfRule>
  </conditionalFormatting>
  <conditionalFormatting sqref="J1091:J1093">
    <cfRule type="expression" dxfId="2" priority="8255">
      <formula>$T1091="ENVIO OS N2"</formula>
    </cfRule>
  </conditionalFormatting>
  <conditionalFormatting sqref="J1091:J1093">
    <cfRule type="expression" dxfId="2" priority="8256">
      <formula>$T1091="ENVIO OS N1"</formula>
    </cfRule>
  </conditionalFormatting>
  <conditionalFormatting sqref="M1091:M1093">
    <cfRule type="expression" dxfId="3" priority="8257">
      <formula>$T1091="FINALIZADO"</formula>
    </cfRule>
  </conditionalFormatting>
  <conditionalFormatting sqref="M1091:M1093">
    <cfRule type="expression" dxfId="1" priority="8258">
      <formula>$T1091=""</formula>
    </cfRule>
  </conditionalFormatting>
  <conditionalFormatting sqref="M1091:M1093">
    <cfRule type="expression" dxfId="2" priority="8259">
      <formula>$T1091="ENVIO OS"</formula>
    </cfRule>
  </conditionalFormatting>
  <conditionalFormatting sqref="M1091:M1093">
    <cfRule type="expression" dxfId="4" priority="8260">
      <formula>$T1091="REINGRESO FINALIZADO"</formula>
    </cfRule>
  </conditionalFormatting>
  <conditionalFormatting sqref="M1091:M1093">
    <cfRule type="expression" dxfId="2" priority="8261">
      <formula>$T1091="ENVIO OS N2"</formula>
    </cfRule>
  </conditionalFormatting>
  <conditionalFormatting sqref="M1091:M1093">
    <cfRule type="expression" dxfId="2" priority="8262">
      <formula>$T1091="ENVIO OS N1"</formula>
    </cfRule>
  </conditionalFormatting>
  <conditionalFormatting sqref="AC1091:AD1093">
    <cfRule type="expression" dxfId="3" priority="8263">
      <formula>$T1091="FINALIZADO"</formula>
    </cfRule>
  </conditionalFormatting>
  <conditionalFormatting sqref="AC1091:AD1093">
    <cfRule type="expression" dxfId="1" priority="8264">
      <formula>$T1091=""</formula>
    </cfRule>
  </conditionalFormatting>
  <conditionalFormatting sqref="AC1091:AD1093">
    <cfRule type="expression" dxfId="2" priority="8265">
      <formula>$T1091="ENVIO OS"</formula>
    </cfRule>
  </conditionalFormatting>
  <conditionalFormatting sqref="AC1091:AD1093">
    <cfRule type="expression" dxfId="4" priority="8266">
      <formula>$T1091="REINGRESO FINALIZADO"</formula>
    </cfRule>
  </conditionalFormatting>
  <conditionalFormatting sqref="AC1091:AD1093">
    <cfRule type="expression" dxfId="2" priority="8267">
      <formula>$T1091="ENVIO OS N2"</formula>
    </cfRule>
  </conditionalFormatting>
  <conditionalFormatting sqref="AC1091:AD1093">
    <cfRule type="expression" dxfId="2" priority="8268">
      <formula>$T1091="ENVIO OS N1"</formula>
    </cfRule>
  </conditionalFormatting>
  <conditionalFormatting sqref="J1091:J1093">
    <cfRule type="expression" dxfId="2" priority="8269">
      <formula>$T1091="PEDIDO COMERCIAL"</formula>
    </cfRule>
  </conditionalFormatting>
  <conditionalFormatting sqref="J1091:J1093">
    <cfRule type="expression" dxfId="4" priority="8270">
      <formula>$T1091="REINGRESO FINALIZADO"</formula>
    </cfRule>
  </conditionalFormatting>
  <conditionalFormatting sqref="J1091:J1093">
    <cfRule type="expression" dxfId="2" priority="8271">
      <formula>$T1091="ENVIO OS N2"</formula>
    </cfRule>
  </conditionalFormatting>
  <conditionalFormatting sqref="J1091:J1093">
    <cfRule type="expression" dxfId="2" priority="8272">
      <formula>$T1091="ENVIO OS N1"</formula>
    </cfRule>
  </conditionalFormatting>
  <conditionalFormatting sqref="N1091:N1093">
    <cfRule type="expression" dxfId="3" priority="8273">
      <formula>$T1091="FINALIZADO"</formula>
    </cfRule>
  </conditionalFormatting>
  <conditionalFormatting sqref="N1091:N1093">
    <cfRule type="expression" dxfId="1" priority="8274">
      <formula>$T1091=""</formula>
    </cfRule>
  </conditionalFormatting>
  <conditionalFormatting sqref="N1091:N1093">
    <cfRule type="expression" dxfId="2" priority="8275">
      <formula>$T1091="ENVIO OS"</formula>
    </cfRule>
  </conditionalFormatting>
  <conditionalFormatting sqref="N1091:N1093">
    <cfRule type="expression" dxfId="4" priority="8276">
      <formula>$T1091="REINGRESO FINALIZADO"</formula>
    </cfRule>
  </conditionalFormatting>
  <conditionalFormatting sqref="N1091:N1093">
    <cfRule type="expression" dxfId="2" priority="8277">
      <formula>$T1091="ENVIO OS N2"</formula>
    </cfRule>
  </conditionalFormatting>
  <conditionalFormatting sqref="N1091:N1093">
    <cfRule type="expression" dxfId="2" priority="8278">
      <formula>$T1091="ENVIO OS N1"</formula>
    </cfRule>
  </conditionalFormatting>
  <conditionalFormatting sqref="J1091:J1093">
    <cfRule type="expression" dxfId="6" priority="8279">
      <formula>$T1091="PEDIDO COMERCIAL"</formula>
    </cfRule>
  </conditionalFormatting>
  <conditionalFormatting sqref="J1091:J1093">
    <cfRule type="expression" dxfId="4" priority="8280">
      <formula>$T1091="REINGRESO FINALIZADO"</formula>
    </cfRule>
  </conditionalFormatting>
  <conditionalFormatting sqref="J1091:J1093">
    <cfRule type="expression" dxfId="2" priority="8281">
      <formula>$T1091="ENVIO OS N2"</formula>
    </cfRule>
  </conditionalFormatting>
  <conditionalFormatting sqref="J1091:J1093">
    <cfRule type="expression" dxfId="2" priority="8282">
      <formula>$T1091="ENVIO OS N1"</formula>
    </cfRule>
  </conditionalFormatting>
  <conditionalFormatting sqref="O1091:O1093">
    <cfRule type="expression" dxfId="3" priority="8283">
      <formula>$T1091="FINALIZADO"</formula>
    </cfRule>
  </conditionalFormatting>
  <conditionalFormatting sqref="O1091:O1093">
    <cfRule type="expression" dxfId="1" priority="8284">
      <formula>$T1091=""</formula>
    </cfRule>
  </conditionalFormatting>
  <conditionalFormatting sqref="O1091:O1093">
    <cfRule type="expression" dxfId="2" priority="8285">
      <formula>$T1091="ENVIO OS"</formula>
    </cfRule>
  </conditionalFormatting>
  <conditionalFormatting sqref="O1091:O1093">
    <cfRule type="expression" dxfId="4" priority="8286">
      <formula>$T1091="REINGRESO FINALIZADO"</formula>
    </cfRule>
  </conditionalFormatting>
  <conditionalFormatting sqref="O1091:O1093">
    <cfRule type="expression" dxfId="2" priority="8287">
      <formula>$T1091="ENVIO OS N2"</formula>
    </cfRule>
  </conditionalFormatting>
  <conditionalFormatting sqref="O1091:O1093">
    <cfRule type="expression" dxfId="2" priority="8288">
      <formula>$T1091="ENVIO OS N1"</formula>
    </cfRule>
  </conditionalFormatting>
  <conditionalFormatting sqref="O1091:O1093">
    <cfRule type="expression" dxfId="3" priority="8289">
      <formula>$T1091="FINALIZADO"</formula>
    </cfRule>
  </conditionalFormatting>
  <conditionalFormatting sqref="O1091:O1093">
    <cfRule type="expression" dxfId="1" priority="8290">
      <formula>$T1091=""</formula>
    </cfRule>
  </conditionalFormatting>
  <conditionalFormatting sqref="O1091:O1093">
    <cfRule type="expression" dxfId="2" priority="8291">
      <formula>$T1091="ENVIO OS"</formula>
    </cfRule>
  </conditionalFormatting>
  <conditionalFormatting sqref="O1091:O1093">
    <cfRule type="expression" dxfId="4" priority="8292">
      <formula>$T1091="REINGRESO FINALIZADO"</formula>
    </cfRule>
  </conditionalFormatting>
  <conditionalFormatting sqref="O1091:O1093">
    <cfRule type="expression" dxfId="2" priority="8293">
      <formula>$T1091="ENVIO OS N2"</formula>
    </cfRule>
  </conditionalFormatting>
  <conditionalFormatting sqref="O1091:O1093">
    <cfRule type="expression" dxfId="2" priority="8294">
      <formula>$T1091="ENVIO OS N1"</formula>
    </cfRule>
  </conditionalFormatting>
  <conditionalFormatting sqref="AC1091:AD1093">
    <cfRule type="expression" dxfId="3" priority="8295">
      <formula>$T1091="FINALIZADO"</formula>
    </cfRule>
  </conditionalFormatting>
  <conditionalFormatting sqref="AC1091:AD1093">
    <cfRule type="expression" dxfId="1" priority="8296">
      <formula>$T1091=""</formula>
    </cfRule>
  </conditionalFormatting>
  <conditionalFormatting sqref="AC1091:AD1093">
    <cfRule type="expression" dxfId="2" priority="8297">
      <formula>$T1091="ENVIO OS"</formula>
    </cfRule>
  </conditionalFormatting>
  <conditionalFormatting sqref="AC1091:AD1093">
    <cfRule type="expression" dxfId="4" priority="8298">
      <formula>$T1091="REINGRESO FINALIZADO"</formula>
    </cfRule>
  </conditionalFormatting>
  <conditionalFormatting sqref="AC1091:AD1093">
    <cfRule type="expression" dxfId="2" priority="8299">
      <formula>$T1091="ENVIO OS N2"</formula>
    </cfRule>
  </conditionalFormatting>
  <conditionalFormatting sqref="AC1091:AD1093">
    <cfRule type="expression" dxfId="2" priority="8300">
      <formula>$T1091="ENVIO OS N1"</formula>
    </cfRule>
  </conditionalFormatting>
  <conditionalFormatting sqref="J1091:J1093">
    <cfRule type="expression" dxfId="2" priority="8301">
      <formula>$T1091="PEDIDO COMERCIAL"</formula>
    </cfRule>
  </conditionalFormatting>
  <conditionalFormatting sqref="J1091:J1093">
    <cfRule type="expression" dxfId="4" priority="8302">
      <formula>$T1091="REINGRESO FINALIZADO"</formula>
    </cfRule>
  </conditionalFormatting>
  <conditionalFormatting sqref="J1091:J1093">
    <cfRule type="expression" dxfId="2" priority="8303">
      <formula>$T1091="ENVIO OS N2"</formula>
    </cfRule>
  </conditionalFormatting>
  <conditionalFormatting sqref="J1091:J1093">
    <cfRule type="expression" dxfId="2" priority="8304">
      <formula>$T1091="ENVIO OS N1"</formula>
    </cfRule>
  </conditionalFormatting>
  <conditionalFormatting sqref="M1091:M1093">
    <cfRule type="expression" dxfId="3" priority="8305">
      <formula>$T1091="FINALIZADO"</formula>
    </cfRule>
  </conditionalFormatting>
  <conditionalFormatting sqref="M1091:M1093">
    <cfRule type="expression" dxfId="1" priority="8306">
      <formula>$T1091=""</formula>
    </cfRule>
  </conditionalFormatting>
  <conditionalFormatting sqref="M1091:M1093">
    <cfRule type="expression" dxfId="2" priority="8307">
      <formula>$T1091="ENVIO OS"</formula>
    </cfRule>
  </conditionalFormatting>
  <conditionalFormatting sqref="M1091:M1093">
    <cfRule type="expression" dxfId="4" priority="8308">
      <formula>$T1091="REINGRESO FINALIZADO"</formula>
    </cfRule>
  </conditionalFormatting>
  <conditionalFormatting sqref="M1091:M1093">
    <cfRule type="expression" dxfId="2" priority="8309">
      <formula>$T1091="ENVIO OS N2"</formula>
    </cfRule>
  </conditionalFormatting>
  <conditionalFormatting sqref="M1091:M1093">
    <cfRule type="expression" dxfId="2" priority="8310">
      <formula>$T1091="ENVIO OS N1"</formula>
    </cfRule>
  </conditionalFormatting>
  <conditionalFormatting sqref="AC1091:AD1093">
    <cfRule type="expression" dxfId="3" priority="8311">
      <formula>$T1091="FINALIZADO"</formula>
    </cfRule>
  </conditionalFormatting>
  <conditionalFormatting sqref="AC1091:AD1093">
    <cfRule type="expression" dxfId="1" priority="8312">
      <formula>$T1091=""</formula>
    </cfRule>
  </conditionalFormatting>
  <conditionalFormatting sqref="AC1091:AD1093">
    <cfRule type="expression" dxfId="2" priority="8313">
      <formula>$T1091="ENVIO OS"</formula>
    </cfRule>
  </conditionalFormatting>
  <conditionalFormatting sqref="AC1091:AD1093">
    <cfRule type="expression" dxfId="4" priority="8314">
      <formula>$T1091="REINGRESO FINALIZADO"</formula>
    </cfRule>
  </conditionalFormatting>
  <conditionalFormatting sqref="AC1091:AD1093">
    <cfRule type="expression" dxfId="2" priority="8315">
      <formula>$T1091="ENVIO OS N2"</formula>
    </cfRule>
  </conditionalFormatting>
  <conditionalFormatting sqref="AC1091:AD1093">
    <cfRule type="expression" dxfId="2" priority="8316">
      <formula>$T1091="ENVIO OS N1"</formula>
    </cfRule>
  </conditionalFormatting>
  <conditionalFormatting sqref="J1091:J1093">
    <cfRule type="expression" dxfId="2" priority="8317">
      <formula>$T1091="PEDIDO COMERCIAL"</formula>
    </cfRule>
  </conditionalFormatting>
  <conditionalFormatting sqref="J1091:J1093">
    <cfRule type="expression" dxfId="4" priority="8318">
      <formula>$T1091="REINGRESO FINALIZADO"</formula>
    </cfRule>
  </conditionalFormatting>
  <conditionalFormatting sqref="J1091:J1093">
    <cfRule type="expression" dxfId="2" priority="8319">
      <formula>$T1091="ENVIO OS N2"</formula>
    </cfRule>
  </conditionalFormatting>
  <conditionalFormatting sqref="J1091:J1093">
    <cfRule type="expression" dxfId="2" priority="8320">
      <formula>$T1091="ENVIO OS N1"</formula>
    </cfRule>
  </conditionalFormatting>
  <conditionalFormatting sqref="N1091:N1093">
    <cfRule type="expression" dxfId="3" priority="8321">
      <formula>$T1091="FINALIZADO"</formula>
    </cfRule>
  </conditionalFormatting>
  <conditionalFormatting sqref="N1091:N1093">
    <cfRule type="expression" dxfId="1" priority="8322">
      <formula>$T1091=""</formula>
    </cfRule>
  </conditionalFormatting>
  <conditionalFormatting sqref="N1091:N1093">
    <cfRule type="expression" dxfId="2" priority="8323">
      <formula>$T1091="ENVIO OS"</formula>
    </cfRule>
  </conditionalFormatting>
  <conditionalFormatting sqref="N1091:N1093">
    <cfRule type="expression" dxfId="4" priority="8324">
      <formula>$T1091="REINGRESO FINALIZADO"</formula>
    </cfRule>
  </conditionalFormatting>
  <conditionalFormatting sqref="N1091:N1093">
    <cfRule type="expression" dxfId="2" priority="8325">
      <formula>$T1091="ENVIO OS N2"</formula>
    </cfRule>
  </conditionalFormatting>
  <conditionalFormatting sqref="N1091:N1093">
    <cfRule type="expression" dxfId="2" priority="8326">
      <formula>$T1091="ENVIO OS N1"</formula>
    </cfRule>
  </conditionalFormatting>
  <conditionalFormatting sqref="J1091:J1093">
    <cfRule type="expression" dxfId="6" priority="8327">
      <formula>$T1091="PEDIDO COMERCIAL"</formula>
    </cfRule>
  </conditionalFormatting>
  <conditionalFormatting sqref="J1091:J1093">
    <cfRule type="expression" dxfId="4" priority="8328">
      <formula>$T1091="REINGRESO FINALIZADO"</formula>
    </cfRule>
  </conditionalFormatting>
  <conditionalFormatting sqref="J1091:J1093">
    <cfRule type="expression" dxfId="2" priority="8329">
      <formula>$T1091="ENVIO OS N2"</formula>
    </cfRule>
  </conditionalFormatting>
  <conditionalFormatting sqref="J1091:J1093">
    <cfRule type="expression" dxfId="2" priority="8330">
      <formula>$T1091="ENVIO OS N1"</formula>
    </cfRule>
  </conditionalFormatting>
  <conditionalFormatting sqref="AB1091:AB1093">
    <cfRule type="expression" dxfId="3" priority="8331">
      <formula>$T1091="FINALIZADO"</formula>
    </cfRule>
  </conditionalFormatting>
  <conditionalFormatting sqref="AB1091:AB1093">
    <cfRule type="expression" dxfId="1" priority="8332">
      <formula>$T1091=""</formula>
    </cfRule>
  </conditionalFormatting>
  <conditionalFormatting sqref="AB1091:AB1093">
    <cfRule type="expression" dxfId="2" priority="8333">
      <formula>$T1091="ENVIO OS"</formula>
    </cfRule>
  </conditionalFormatting>
  <conditionalFormatting sqref="AB1091:AB1093">
    <cfRule type="expression" dxfId="4" priority="8334">
      <formula>$T1091="REINGRESO FINALIZADO"</formula>
    </cfRule>
  </conditionalFormatting>
  <conditionalFormatting sqref="AB1091:AB1093">
    <cfRule type="expression" dxfId="2" priority="8335">
      <formula>$T1091="ENVIO OS N2"</formula>
    </cfRule>
  </conditionalFormatting>
  <conditionalFormatting sqref="AB1091:AB1093">
    <cfRule type="expression" dxfId="2" priority="8336">
      <formula>$T1091="ENVIO OS N1"</formula>
    </cfRule>
  </conditionalFormatting>
  <conditionalFormatting sqref="X1091:X1093">
    <cfRule type="expression" dxfId="2" priority="8337">
      <formula>$T1091="PEDIDO COMERCIAL"</formula>
    </cfRule>
  </conditionalFormatting>
  <conditionalFormatting sqref="X1091:X1093">
    <cfRule type="expression" dxfId="4" priority="8338">
      <formula>$T1091="REINGRESO FINALIZADO"</formula>
    </cfRule>
  </conditionalFormatting>
  <conditionalFormatting sqref="X1091:X1093">
    <cfRule type="expression" dxfId="2" priority="8339">
      <formula>$T1091="ENVIO OS N2"</formula>
    </cfRule>
  </conditionalFormatting>
  <conditionalFormatting sqref="X1091:X1093">
    <cfRule type="expression" dxfId="2" priority="8340">
      <formula>$T1091="ENVIO OS N1"</formula>
    </cfRule>
  </conditionalFormatting>
  <conditionalFormatting sqref="AB1091:AB1093">
    <cfRule type="expression" dxfId="3" priority="8341">
      <formula>$T1091="FINALIZADO"</formula>
    </cfRule>
  </conditionalFormatting>
  <conditionalFormatting sqref="AB1091:AB1093">
    <cfRule type="expression" dxfId="1" priority="8342">
      <formula>$T1091=""</formula>
    </cfRule>
  </conditionalFormatting>
  <conditionalFormatting sqref="AB1091:AB1093">
    <cfRule type="expression" dxfId="2" priority="8343">
      <formula>$T1091="ENVIO OS"</formula>
    </cfRule>
  </conditionalFormatting>
  <conditionalFormatting sqref="AB1091:AB1093">
    <cfRule type="expression" dxfId="4" priority="8344">
      <formula>$T1091="REINGRESO FINALIZADO"</formula>
    </cfRule>
  </conditionalFormatting>
  <conditionalFormatting sqref="AB1091:AB1093">
    <cfRule type="expression" dxfId="2" priority="8345">
      <formula>$T1091="ENVIO OS N2"</formula>
    </cfRule>
  </conditionalFormatting>
  <conditionalFormatting sqref="AB1091:AB1093">
    <cfRule type="expression" dxfId="2" priority="8346">
      <formula>$T1091="ENVIO OS N1"</formula>
    </cfRule>
  </conditionalFormatting>
  <conditionalFormatting sqref="X1091:X1093">
    <cfRule type="expression" dxfId="2" priority="8347">
      <formula>$T1091="PEDIDO COMERCIAL"</formula>
    </cfRule>
  </conditionalFormatting>
  <conditionalFormatting sqref="X1091:X1093">
    <cfRule type="expression" dxfId="4" priority="8348">
      <formula>$T1091="REINGRESO FINALIZADO"</formula>
    </cfRule>
  </conditionalFormatting>
  <conditionalFormatting sqref="X1091:X1093">
    <cfRule type="expression" dxfId="2" priority="8349">
      <formula>$T1091="ENVIO OS N2"</formula>
    </cfRule>
  </conditionalFormatting>
  <conditionalFormatting sqref="X1091:X1093">
    <cfRule type="expression" dxfId="2" priority="8350">
      <formula>$T1091="ENVIO OS N1"</formula>
    </cfRule>
  </conditionalFormatting>
  <conditionalFormatting sqref="T1091:T1093">
    <cfRule type="expression" dxfId="3" priority="8351">
      <formula>$T1091="FINALIZADO"</formula>
    </cfRule>
  </conditionalFormatting>
  <conditionalFormatting sqref="T1091:T1093">
    <cfRule type="expression" dxfId="1" priority="8352">
      <formula>$T1091=""</formula>
    </cfRule>
  </conditionalFormatting>
  <conditionalFormatting sqref="T1091:T1093">
    <cfRule type="expression" dxfId="2" priority="8353">
      <formula>$T1091="ENVIO OS"</formula>
    </cfRule>
  </conditionalFormatting>
  <conditionalFormatting sqref="T1091:T1093">
    <cfRule type="expression" dxfId="4" priority="8354">
      <formula>$T1091="REINGRESO FINALIZADO"</formula>
    </cfRule>
  </conditionalFormatting>
  <conditionalFormatting sqref="T1091:T1093">
    <cfRule type="expression" dxfId="2" priority="8355">
      <formula>$T1091="ENVIO OS N2"</formula>
    </cfRule>
  </conditionalFormatting>
  <conditionalFormatting sqref="T1091:T1093">
    <cfRule type="expression" dxfId="2" priority="8356">
      <formula>$T1091="ENVIO OS N1"</formula>
    </cfRule>
  </conditionalFormatting>
  <conditionalFormatting sqref="X1091:X1093">
    <cfRule type="expression" dxfId="6" priority="8357">
      <formula>$T1091="PEDIDO COMERCIAL"</formula>
    </cfRule>
  </conditionalFormatting>
  <conditionalFormatting sqref="X1091:X1093">
    <cfRule type="expression" dxfId="4" priority="8358">
      <formula>$T1091="REINGRESO FINALIZADO"</formula>
    </cfRule>
  </conditionalFormatting>
  <conditionalFormatting sqref="X1091:X1093">
    <cfRule type="expression" dxfId="2" priority="8359">
      <formula>$T1091="ENVIO OS N2"</formula>
    </cfRule>
  </conditionalFormatting>
  <conditionalFormatting sqref="X1091:X1093">
    <cfRule type="expression" dxfId="2" priority="8360">
      <formula>$T1091="ENVIO OS N1"</formula>
    </cfRule>
  </conditionalFormatting>
  <conditionalFormatting sqref="AA1091:AA1093">
    <cfRule type="expression" dxfId="3" priority="8361">
      <formula>$T1091="FINALIZADO"</formula>
    </cfRule>
  </conditionalFormatting>
  <conditionalFormatting sqref="AA1091:AA1093">
    <cfRule type="expression" dxfId="1" priority="8362">
      <formula>$T1091=""</formula>
    </cfRule>
  </conditionalFormatting>
  <conditionalFormatting sqref="AA1091:AA1093">
    <cfRule type="expression" dxfId="2" priority="8363">
      <formula>$T1091="ENVIO OS"</formula>
    </cfRule>
  </conditionalFormatting>
  <conditionalFormatting sqref="AA1091:AA1093">
    <cfRule type="expression" dxfId="4" priority="8364">
      <formula>$T1091="REINGRESO FINALIZADO"</formula>
    </cfRule>
  </conditionalFormatting>
  <conditionalFormatting sqref="AA1091:AA1093">
    <cfRule type="expression" dxfId="2" priority="8365">
      <formula>$T1091="ENVIO OS N2"</formula>
    </cfRule>
  </conditionalFormatting>
  <conditionalFormatting sqref="AA1091:AA1093">
    <cfRule type="expression" dxfId="2" priority="8366">
      <formula>$T1091="ENVIO OS N1"</formula>
    </cfRule>
  </conditionalFormatting>
  <conditionalFormatting sqref="AA1091:AA1093">
    <cfRule type="expression" dxfId="3" priority="8367">
      <formula>$T1091="FINALIZADO"</formula>
    </cfRule>
  </conditionalFormatting>
  <conditionalFormatting sqref="AA1091:AA1093">
    <cfRule type="expression" dxfId="1" priority="8368">
      <formula>$T1091=""</formula>
    </cfRule>
  </conditionalFormatting>
  <conditionalFormatting sqref="AA1091:AA1093">
    <cfRule type="expression" dxfId="2" priority="8369">
      <formula>$T1091="ENVIO OS"</formula>
    </cfRule>
  </conditionalFormatting>
  <conditionalFormatting sqref="AA1091:AA1093">
    <cfRule type="expression" dxfId="4" priority="8370">
      <formula>$T1091="REINGRESO FINALIZADO"</formula>
    </cfRule>
  </conditionalFormatting>
  <conditionalFormatting sqref="AA1091:AA1093">
    <cfRule type="expression" dxfId="2" priority="8371">
      <formula>$T1091="ENVIO OS N2"</formula>
    </cfRule>
  </conditionalFormatting>
  <conditionalFormatting sqref="AA1091:AA1093">
    <cfRule type="expression" dxfId="2" priority="8372">
      <formula>$T1091="ENVIO OS N1"</formula>
    </cfRule>
  </conditionalFormatting>
  <conditionalFormatting sqref="L1091:L1093">
    <cfRule type="expression" dxfId="3" priority="8373">
      <formula>$T1091="FINALIZADO"</formula>
    </cfRule>
  </conditionalFormatting>
  <conditionalFormatting sqref="L1091:L1093">
    <cfRule type="expression" dxfId="1" priority="8374">
      <formula>$T1091=""</formula>
    </cfRule>
  </conditionalFormatting>
  <conditionalFormatting sqref="L1091:L1093">
    <cfRule type="expression" dxfId="2" priority="8375">
      <formula>$T1091="ENVIO OS"</formula>
    </cfRule>
  </conditionalFormatting>
  <conditionalFormatting sqref="L1091:L1093">
    <cfRule type="expression" dxfId="4" priority="8376">
      <formula>$T1091="REINGRESO FINALIZADO"</formula>
    </cfRule>
  </conditionalFormatting>
  <conditionalFormatting sqref="L1091:L1093">
    <cfRule type="expression" dxfId="2" priority="8377">
      <formula>$T1091="ENVIO OS N2"</formula>
    </cfRule>
  </conditionalFormatting>
  <conditionalFormatting sqref="L1091:L1093">
    <cfRule type="expression" dxfId="2" priority="8378">
      <formula>$T1091="ENVIO OS N1"</formula>
    </cfRule>
  </conditionalFormatting>
  <conditionalFormatting sqref="L1091:L1093">
    <cfRule type="expression" dxfId="3" priority="8379">
      <formula>$T1091="FINALIZADO"</formula>
    </cfRule>
  </conditionalFormatting>
  <conditionalFormatting sqref="L1091:L1093">
    <cfRule type="expression" dxfId="1" priority="8380">
      <formula>$T1091=""</formula>
    </cfRule>
  </conditionalFormatting>
  <conditionalFormatting sqref="L1091:L1093">
    <cfRule type="expression" dxfId="2" priority="8381">
      <formula>$T1091="ENVIO OS"</formula>
    </cfRule>
  </conditionalFormatting>
  <conditionalFormatting sqref="L1091:L1093">
    <cfRule type="expression" dxfId="4" priority="8382">
      <formula>$T1091="REINGRESO FINALIZADO"</formula>
    </cfRule>
  </conditionalFormatting>
  <conditionalFormatting sqref="L1091:L1093">
    <cfRule type="expression" dxfId="2" priority="8383">
      <formula>$T1091="ENVIO OS N2"</formula>
    </cfRule>
  </conditionalFormatting>
  <conditionalFormatting sqref="L1091:L1093">
    <cfRule type="expression" dxfId="2" priority="8384">
      <formula>$T1091="ENVIO OS N1"</formula>
    </cfRule>
  </conditionalFormatting>
  <conditionalFormatting sqref="Y1091">
    <cfRule type="expression" dxfId="3" priority="8385">
      <formula>$T1091="FINALIZADO"</formula>
    </cfRule>
  </conditionalFormatting>
  <conditionalFormatting sqref="Y1091">
    <cfRule type="expression" dxfId="1" priority="8386">
      <formula>$T1091=""</formula>
    </cfRule>
  </conditionalFormatting>
  <conditionalFormatting sqref="Y1091">
    <cfRule type="expression" dxfId="2" priority="8387">
      <formula>$T1091="ENVIO OS"</formula>
    </cfRule>
  </conditionalFormatting>
  <conditionalFormatting sqref="Y1091">
    <cfRule type="expression" dxfId="4" priority="8388">
      <formula>$T1091="REINGRESO FINALIZADO"</formula>
    </cfRule>
  </conditionalFormatting>
  <conditionalFormatting sqref="Y1091">
    <cfRule type="expression" dxfId="2" priority="8389">
      <formula>$T1091="ENVIO OS N2"</formula>
    </cfRule>
  </conditionalFormatting>
  <conditionalFormatting sqref="Y1091">
    <cfRule type="expression" dxfId="2" priority="8390">
      <formula>$T1091="ENVIO OS N1"</formula>
    </cfRule>
  </conditionalFormatting>
  <conditionalFormatting sqref="Y1091">
    <cfRule type="expression" dxfId="3" priority="8391">
      <formula>$T1091="FINALIZADO"</formula>
    </cfRule>
  </conditionalFormatting>
  <conditionalFormatting sqref="Y1091">
    <cfRule type="expression" dxfId="1" priority="8392">
      <formula>$T1091=""</formula>
    </cfRule>
  </conditionalFormatting>
  <conditionalFormatting sqref="Y1091">
    <cfRule type="expression" dxfId="2" priority="8393">
      <formula>$T1091="ENVIO OS"</formula>
    </cfRule>
  </conditionalFormatting>
  <conditionalFormatting sqref="Y1091">
    <cfRule type="expression" dxfId="4" priority="8394">
      <formula>$T1091="REINGRESO FINALIZADO"</formula>
    </cfRule>
  </conditionalFormatting>
  <conditionalFormatting sqref="Y1091">
    <cfRule type="expression" dxfId="2" priority="8395">
      <formula>$T1091="ENVIO OS N2"</formula>
    </cfRule>
  </conditionalFormatting>
  <conditionalFormatting sqref="Y1091">
    <cfRule type="expression" dxfId="2" priority="8396">
      <formula>$T1091="ENVIO OS N1"</formula>
    </cfRule>
  </conditionalFormatting>
  <conditionalFormatting sqref="Y1092">
    <cfRule type="expression" dxfId="3" priority="8397">
      <formula>$T1092="FINALIZADO"</formula>
    </cfRule>
  </conditionalFormatting>
  <conditionalFormatting sqref="Y1092">
    <cfRule type="expression" dxfId="1" priority="8398">
      <formula>$T1092=""</formula>
    </cfRule>
  </conditionalFormatting>
  <conditionalFormatting sqref="Y1092">
    <cfRule type="expression" dxfId="2" priority="8399">
      <formula>$T1092="ENVIO OS"</formula>
    </cfRule>
  </conditionalFormatting>
  <conditionalFormatting sqref="Y1092">
    <cfRule type="expression" dxfId="4" priority="8400">
      <formula>$T1092="REINGRESO FINALIZADO"</formula>
    </cfRule>
  </conditionalFormatting>
  <conditionalFormatting sqref="Y1092">
    <cfRule type="expression" dxfId="2" priority="8401">
      <formula>$T1092="ENVIO OS N2"</formula>
    </cfRule>
  </conditionalFormatting>
  <conditionalFormatting sqref="Y1092">
    <cfRule type="expression" dxfId="2" priority="8402">
      <formula>$T1092="ENVIO OS N1"</formula>
    </cfRule>
  </conditionalFormatting>
  <conditionalFormatting sqref="Y1092">
    <cfRule type="expression" dxfId="3" priority="8403">
      <formula>$T1092="FINALIZADO"</formula>
    </cfRule>
  </conditionalFormatting>
  <conditionalFormatting sqref="Y1092">
    <cfRule type="expression" dxfId="1" priority="8404">
      <formula>$T1092=""</formula>
    </cfRule>
  </conditionalFormatting>
  <conditionalFormatting sqref="Y1092">
    <cfRule type="expression" dxfId="2" priority="8405">
      <formula>$T1092="ENVIO OS"</formula>
    </cfRule>
  </conditionalFormatting>
  <conditionalFormatting sqref="Y1092">
    <cfRule type="expression" dxfId="4" priority="8406">
      <formula>$T1092="REINGRESO FINALIZADO"</formula>
    </cfRule>
  </conditionalFormatting>
  <conditionalFormatting sqref="Y1092">
    <cfRule type="expression" dxfId="2" priority="8407">
      <formula>$T1092="ENVIO OS N2"</formula>
    </cfRule>
  </conditionalFormatting>
  <conditionalFormatting sqref="Y1092">
    <cfRule type="expression" dxfId="2" priority="8408">
      <formula>$T1092="ENVIO OS N1"</formula>
    </cfRule>
  </conditionalFormatting>
  <conditionalFormatting sqref="A1095">
    <cfRule type="expression" dxfId="3" priority="8409">
      <formula>$T1095="FINALIZADO"</formula>
    </cfRule>
  </conditionalFormatting>
  <conditionalFormatting sqref="A1095">
    <cfRule type="expression" dxfId="1" priority="8410">
      <formula>$T1095=""</formula>
    </cfRule>
  </conditionalFormatting>
  <conditionalFormatting sqref="A1095">
    <cfRule type="expression" dxfId="2" priority="8411">
      <formula>$T1095="ENVIO OS"</formula>
    </cfRule>
  </conditionalFormatting>
  <conditionalFormatting sqref="A1095">
    <cfRule type="expression" dxfId="4" priority="8412">
      <formula>$T1095="REINGRESO FINALIZADO"</formula>
    </cfRule>
  </conditionalFormatting>
  <conditionalFormatting sqref="A1095">
    <cfRule type="expression" dxfId="2" priority="8413">
      <formula>$T1095="ENVIO OS N2"</formula>
    </cfRule>
  </conditionalFormatting>
  <conditionalFormatting sqref="A1095">
    <cfRule type="expression" dxfId="2" priority="8414">
      <formula>$T1095="ENVIO OS N1"</formula>
    </cfRule>
  </conditionalFormatting>
  <conditionalFormatting sqref="AC1095:AD1095">
    <cfRule type="expression" dxfId="3" priority="8415">
      <formula>$T1095="FINALIZADO"</formula>
    </cfRule>
  </conditionalFormatting>
  <conditionalFormatting sqref="AC1095:AD1095">
    <cfRule type="expression" dxfId="1" priority="8416">
      <formula>$T1095=""</formula>
    </cfRule>
  </conditionalFormatting>
  <conditionalFormatting sqref="AC1095:AD1095">
    <cfRule type="expression" dxfId="2" priority="8417">
      <formula>$T1095="ENVIO OS"</formula>
    </cfRule>
  </conditionalFormatting>
  <conditionalFormatting sqref="AC1095:AD1095">
    <cfRule type="expression" dxfId="4" priority="8418">
      <formula>$T1095="REINGRESO FINALIZADO"</formula>
    </cfRule>
  </conditionalFormatting>
  <conditionalFormatting sqref="AC1095:AD1095">
    <cfRule type="expression" dxfId="2" priority="8419">
      <formula>$T1095="ENVIO OS N2"</formula>
    </cfRule>
  </conditionalFormatting>
  <conditionalFormatting sqref="AC1095:AD1095">
    <cfRule type="expression" dxfId="2" priority="8420">
      <formula>$T1095="ENVIO OS N1"</formula>
    </cfRule>
  </conditionalFormatting>
  <conditionalFormatting sqref="J1095">
    <cfRule type="expression" dxfId="2" priority="8421">
      <formula>$T1095="PEDIDO COMERCIAL"</formula>
    </cfRule>
  </conditionalFormatting>
  <conditionalFormatting sqref="J1095">
    <cfRule type="expression" dxfId="4" priority="8422">
      <formula>$T1095="REINGRESO FINALIZADO"</formula>
    </cfRule>
  </conditionalFormatting>
  <conditionalFormatting sqref="J1095">
    <cfRule type="expression" dxfId="2" priority="8423">
      <formula>$T1095="ENVIO OS N2"</formula>
    </cfRule>
  </conditionalFormatting>
  <conditionalFormatting sqref="J1095">
    <cfRule type="expression" dxfId="2" priority="8424">
      <formula>$T1095="ENVIO OS N1"</formula>
    </cfRule>
  </conditionalFormatting>
  <conditionalFormatting sqref="M1095">
    <cfRule type="expression" dxfId="3" priority="8425">
      <formula>$T1095="FINALIZADO"</formula>
    </cfRule>
  </conditionalFormatting>
  <conditionalFormatting sqref="M1095">
    <cfRule type="expression" dxfId="1" priority="8426">
      <formula>$T1095=""</formula>
    </cfRule>
  </conditionalFormatting>
  <conditionalFormatting sqref="M1095">
    <cfRule type="expression" dxfId="2" priority="8427">
      <formula>$T1095="ENVIO OS"</formula>
    </cfRule>
  </conditionalFormatting>
  <conditionalFormatting sqref="M1095">
    <cfRule type="expression" dxfId="4" priority="8428">
      <formula>$T1095="REINGRESO FINALIZADO"</formula>
    </cfRule>
  </conditionalFormatting>
  <conditionalFormatting sqref="M1095">
    <cfRule type="expression" dxfId="2" priority="8429">
      <formula>$T1095="ENVIO OS N2"</formula>
    </cfRule>
  </conditionalFormatting>
  <conditionalFormatting sqref="M1095">
    <cfRule type="expression" dxfId="2" priority="8430">
      <formula>$T1095="ENVIO OS N1"</formula>
    </cfRule>
  </conditionalFormatting>
  <conditionalFormatting sqref="O1095:P1095 R1095:S1095">
    <cfRule type="expression" dxfId="3" priority="8431">
      <formula>$T1095="FINALIZADO"</formula>
    </cfRule>
  </conditionalFormatting>
  <conditionalFormatting sqref="O1095:P1095 R1095:S1095">
    <cfRule type="expression" dxfId="1" priority="8432">
      <formula>$T1095=""</formula>
    </cfRule>
  </conditionalFormatting>
  <conditionalFormatting sqref="O1095:P1095 R1095:S1095">
    <cfRule type="expression" dxfId="2" priority="8433">
      <formula>$T1095="ENVIO OS"</formula>
    </cfRule>
  </conditionalFormatting>
  <conditionalFormatting sqref="O1095:P1095 R1095:S1095">
    <cfRule type="expression" dxfId="4" priority="8434">
      <formula>$T1095="REINGRESO FINALIZADO"</formula>
    </cfRule>
  </conditionalFormatting>
  <conditionalFormatting sqref="O1095:P1095 R1095:S1095">
    <cfRule type="expression" dxfId="2" priority="8435">
      <formula>$T1095="ENVIO OS N2"</formula>
    </cfRule>
  </conditionalFormatting>
  <conditionalFormatting sqref="O1095:P1095 R1095:S1095">
    <cfRule type="expression" dxfId="2" priority="8436">
      <formula>$T1095="ENVIO OS N1"</formula>
    </cfRule>
  </conditionalFormatting>
  <conditionalFormatting sqref="J1095">
    <cfRule type="expression" dxfId="2" priority="8437">
      <formula>$T1095="PEDIDO COMERCIAL"</formula>
    </cfRule>
  </conditionalFormatting>
  <conditionalFormatting sqref="J1095">
    <cfRule type="expression" dxfId="4" priority="8438">
      <formula>$T1095="REINGRESO FINALIZADO"</formula>
    </cfRule>
  </conditionalFormatting>
  <conditionalFormatting sqref="J1095">
    <cfRule type="expression" dxfId="2" priority="8439">
      <formula>$T1095="ENVIO OS N2"</formula>
    </cfRule>
  </conditionalFormatting>
  <conditionalFormatting sqref="J1095">
    <cfRule type="expression" dxfId="2" priority="8440">
      <formula>$T1095="ENVIO OS N1"</formula>
    </cfRule>
  </conditionalFormatting>
  <conditionalFormatting sqref="N1095">
    <cfRule type="expression" dxfId="3" priority="8441">
      <formula>$T1095="FINALIZADO"</formula>
    </cfRule>
  </conditionalFormatting>
  <conditionalFormatting sqref="N1095">
    <cfRule type="expression" dxfId="1" priority="8442">
      <formula>$T1095=""</formula>
    </cfRule>
  </conditionalFormatting>
  <conditionalFormatting sqref="N1095">
    <cfRule type="expression" dxfId="2" priority="8443">
      <formula>$T1095="ENVIO OS"</formula>
    </cfRule>
  </conditionalFormatting>
  <conditionalFormatting sqref="N1095">
    <cfRule type="expression" dxfId="4" priority="8444">
      <formula>$T1095="REINGRESO FINALIZADO"</formula>
    </cfRule>
  </conditionalFormatting>
  <conditionalFormatting sqref="N1095">
    <cfRule type="expression" dxfId="2" priority="8445">
      <formula>$T1095="ENVIO OS N2"</formula>
    </cfRule>
  </conditionalFormatting>
  <conditionalFormatting sqref="N1095">
    <cfRule type="expression" dxfId="2" priority="8446">
      <formula>$T1095="ENVIO OS N1"</formula>
    </cfRule>
  </conditionalFormatting>
  <conditionalFormatting sqref="J1095">
    <cfRule type="expression" dxfId="6" priority="8447">
      <formula>$T1095="PEDIDO COMERCIAL"</formula>
    </cfRule>
  </conditionalFormatting>
  <conditionalFormatting sqref="J1095">
    <cfRule type="expression" dxfId="4" priority="8448">
      <formula>$T1095="REINGRESO FINALIZADO"</formula>
    </cfRule>
  </conditionalFormatting>
  <conditionalFormatting sqref="J1095">
    <cfRule type="expression" dxfId="2" priority="8449">
      <formula>$T1095="ENVIO OS N2"</formula>
    </cfRule>
  </conditionalFormatting>
  <conditionalFormatting sqref="J1095">
    <cfRule type="expression" dxfId="2" priority="8450">
      <formula>$T1095="ENVIO OS N1"</formula>
    </cfRule>
  </conditionalFormatting>
  <conditionalFormatting sqref="O1095">
    <cfRule type="expression" dxfId="3" priority="8451">
      <formula>$T1095="FINALIZADO"</formula>
    </cfRule>
  </conditionalFormatting>
  <conditionalFormatting sqref="O1095">
    <cfRule type="expression" dxfId="1" priority="8452">
      <formula>$T1095=""</formula>
    </cfRule>
  </conditionalFormatting>
  <conditionalFormatting sqref="O1095">
    <cfRule type="expression" dxfId="2" priority="8453">
      <formula>$T1095="ENVIO OS"</formula>
    </cfRule>
  </conditionalFormatting>
  <conditionalFormatting sqref="O1095">
    <cfRule type="expression" dxfId="4" priority="8454">
      <formula>$T1095="REINGRESO FINALIZADO"</formula>
    </cfRule>
  </conditionalFormatting>
  <conditionalFormatting sqref="O1095">
    <cfRule type="expression" dxfId="2" priority="8455">
      <formula>$T1095="ENVIO OS N2"</formula>
    </cfRule>
  </conditionalFormatting>
  <conditionalFormatting sqref="O1095">
    <cfRule type="expression" dxfId="2" priority="8456">
      <formula>$T1095="ENVIO OS N1"</formula>
    </cfRule>
  </conditionalFormatting>
  <conditionalFormatting sqref="O1095">
    <cfRule type="expression" dxfId="3" priority="8457">
      <formula>$T1095="FINALIZADO"</formula>
    </cfRule>
  </conditionalFormatting>
  <conditionalFormatting sqref="O1095">
    <cfRule type="expression" dxfId="1" priority="8458">
      <formula>$T1095=""</formula>
    </cfRule>
  </conditionalFormatting>
  <conditionalFormatting sqref="O1095">
    <cfRule type="expression" dxfId="2" priority="8459">
      <formula>$T1095="ENVIO OS"</formula>
    </cfRule>
  </conditionalFormatting>
  <conditionalFormatting sqref="O1095">
    <cfRule type="expression" dxfId="4" priority="8460">
      <formula>$T1095="REINGRESO FINALIZADO"</formula>
    </cfRule>
  </conditionalFormatting>
  <conditionalFormatting sqref="O1095">
    <cfRule type="expression" dxfId="2" priority="8461">
      <formula>$T1095="ENVIO OS N2"</formula>
    </cfRule>
  </conditionalFormatting>
  <conditionalFormatting sqref="O1095">
    <cfRule type="expression" dxfId="2" priority="8462">
      <formula>$T1095="ENVIO OS N1"</formula>
    </cfRule>
  </conditionalFormatting>
  <conditionalFormatting sqref="AC1095:AD1095">
    <cfRule type="expression" dxfId="3" priority="8463">
      <formula>$T1095="FINALIZADO"</formula>
    </cfRule>
  </conditionalFormatting>
  <conditionalFormatting sqref="AC1095:AD1095">
    <cfRule type="expression" dxfId="1" priority="8464">
      <formula>$T1095=""</formula>
    </cfRule>
  </conditionalFormatting>
  <conditionalFormatting sqref="AC1095:AD1095">
    <cfRule type="expression" dxfId="2" priority="8465">
      <formula>$T1095="ENVIO OS"</formula>
    </cfRule>
  </conditionalFormatting>
  <conditionalFormatting sqref="AC1095:AD1095">
    <cfRule type="expression" dxfId="4" priority="8466">
      <formula>$T1095="REINGRESO FINALIZADO"</formula>
    </cfRule>
  </conditionalFormatting>
  <conditionalFormatting sqref="AC1095:AD1095">
    <cfRule type="expression" dxfId="2" priority="8467">
      <formula>$T1095="ENVIO OS N2"</formula>
    </cfRule>
  </conditionalFormatting>
  <conditionalFormatting sqref="AC1095:AD1095">
    <cfRule type="expression" dxfId="2" priority="8468">
      <formula>$T1095="ENVIO OS N1"</formula>
    </cfRule>
  </conditionalFormatting>
  <conditionalFormatting sqref="J1095">
    <cfRule type="expression" dxfId="2" priority="8469">
      <formula>$T1095="PEDIDO COMERCIAL"</formula>
    </cfRule>
  </conditionalFormatting>
  <conditionalFormatting sqref="J1095">
    <cfRule type="expression" dxfId="4" priority="8470">
      <formula>$T1095="REINGRESO FINALIZADO"</formula>
    </cfRule>
  </conditionalFormatting>
  <conditionalFormatting sqref="J1095">
    <cfRule type="expression" dxfId="2" priority="8471">
      <formula>$T1095="ENVIO OS N2"</formula>
    </cfRule>
  </conditionalFormatting>
  <conditionalFormatting sqref="J1095">
    <cfRule type="expression" dxfId="2" priority="8472">
      <formula>$T1095="ENVIO OS N1"</formula>
    </cfRule>
  </conditionalFormatting>
  <conditionalFormatting sqref="M1095">
    <cfRule type="expression" dxfId="3" priority="8473">
      <formula>$T1095="FINALIZADO"</formula>
    </cfRule>
  </conditionalFormatting>
  <conditionalFormatting sqref="M1095">
    <cfRule type="expression" dxfId="1" priority="8474">
      <formula>$T1095=""</formula>
    </cfRule>
  </conditionalFormatting>
  <conditionalFormatting sqref="M1095">
    <cfRule type="expression" dxfId="2" priority="8475">
      <formula>$T1095="ENVIO OS"</formula>
    </cfRule>
  </conditionalFormatting>
  <conditionalFormatting sqref="M1095">
    <cfRule type="expression" dxfId="4" priority="8476">
      <formula>$T1095="REINGRESO FINALIZADO"</formula>
    </cfRule>
  </conditionalFormatting>
  <conditionalFormatting sqref="M1095">
    <cfRule type="expression" dxfId="2" priority="8477">
      <formula>$T1095="ENVIO OS N2"</formula>
    </cfRule>
  </conditionalFormatting>
  <conditionalFormatting sqref="M1095">
    <cfRule type="expression" dxfId="2" priority="8478">
      <formula>$T1095="ENVIO OS N1"</formula>
    </cfRule>
  </conditionalFormatting>
  <conditionalFormatting sqref="O1095:P1095 R1095:S1095">
    <cfRule type="expression" dxfId="3" priority="8479">
      <formula>$T1095="FINALIZADO"</formula>
    </cfRule>
  </conditionalFormatting>
  <conditionalFormatting sqref="O1095:P1095 R1095:S1095">
    <cfRule type="expression" dxfId="1" priority="8480">
      <formula>$T1095=""</formula>
    </cfRule>
  </conditionalFormatting>
  <conditionalFormatting sqref="O1095:P1095 R1095:S1095">
    <cfRule type="expression" dxfId="2" priority="8481">
      <formula>$T1095="ENVIO OS"</formula>
    </cfRule>
  </conditionalFormatting>
  <conditionalFormatting sqref="O1095:P1095 R1095:S1095">
    <cfRule type="expression" dxfId="4" priority="8482">
      <formula>$T1095="REINGRESO FINALIZADO"</formula>
    </cfRule>
  </conditionalFormatting>
  <conditionalFormatting sqref="O1095:P1095 R1095:S1095">
    <cfRule type="expression" dxfId="2" priority="8483">
      <formula>$T1095="ENVIO OS N2"</formula>
    </cfRule>
  </conditionalFormatting>
  <conditionalFormatting sqref="O1095:P1095 R1095:S1095">
    <cfRule type="expression" dxfId="2" priority="8484">
      <formula>$T1095="ENVIO OS N1"</formula>
    </cfRule>
  </conditionalFormatting>
  <conditionalFormatting sqref="J1095">
    <cfRule type="expression" dxfId="2" priority="8485">
      <formula>$T1095="PEDIDO COMERCIAL"</formula>
    </cfRule>
  </conditionalFormatting>
  <conditionalFormatting sqref="J1095">
    <cfRule type="expression" dxfId="4" priority="8486">
      <formula>$T1095="REINGRESO FINALIZADO"</formula>
    </cfRule>
  </conditionalFormatting>
  <conditionalFormatting sqref="J1095">
    <cfRule type="expression" dxfId="2" priority="8487">
      <formula>$T1095="ENVIO OS N2"</formula>
    </cfRule>
  </conditionalFormatting>
  <conditionalFormatting sqref="J1095">
    <cfRule type="expression" dxfId="2" priority="8488">
      <formula>$T1095="ENVIO OS N1"</formula>
    </cfRule>
  </conditionalFormatting>
  <conditionalFormatting sqref="N1095">
    <cfRule type="expression" dxfId="3" priority="8489">
      <formula>$T1095="FINALIZADO"</formula>
    </cfRule>
  </conditionalFormatting>
  <conditionalFormatting sqref="N1095">
    <cfRule type="expression" dxfId="1" priority="8490">
      <formula>$T1095=""</formula>
    </cfRule>
  </conditionalFormatting>
  <conditionalFormatting sqref="N1095">
    <cfRule type="expression" dxfId="2" priority="8491">
      <formula>$T1095="ENVIO OS"</formula>
    </cfRule>
  </conditionalFormatting>
  <conditionalFormatting sqref="N1095">
    <cfRule type="expression" dxfId="4" priority="8492">
      <formula>$T1095="REINGRESO FINALIZADO"</formula>
    </cfRule>
  </conditionalFormatting>
  <conditionalFormatting sqref="N1095">
    <cfRule type="expression" dxfId="2" priority="8493">
      <formula>$T1095="ENVIO OS N2"</formula>
    </cfRule>
  </conditionalFormatting>
  <conditionalFormatting sqref="N1095">
    <cfRule type="expression" dxfId="2" priority="8494">
      <formula>$T1095="ENVIO OS N1"</formula>
    </cfRule>
  </conditionalFormatting>
  <conditionalFormatting sqref="J1095">
    <cfRule type="expression" dxfId="6" priority="8495">
      <formula>$T1095="PEDIDO COMERCIAL"</formula>
    </cfRule>
  </conditionalFormatting>
  <conditionalFormatting sqref="J1095">
    <cfRule type="expression" dxfId="4" priority="8496">
      <formula>$T1095="REINGRESO FINALIZADO"</formula>
    </cfRule>
  </conditionalFormatting>
  <conditionalFormatting sqref="J1095">
    <cfRule type="expression" dxfId="2" priority="8497">
      <formula>$T1095="ENVIO OS N2"</formula>
    </cfRule>
  </conditionalFormatting>
  <conditionalFormatting sqref="J1095">
    <cfRule type="expression" dxfId="2" priority="8498">
      <formula>$T1095="ENVIO OS N1"</formula>
    </cfRule>
  </conditionalFormatting>
  <conditionalFormatting sqref="T1095:Z1095">
    <cfRule type="expression" dxfId="3" priority="8499">
      <formula>$T1095="FINALIZADO"</formula>
    </cfRule>
  </conditionalFormatting>
  <conditionalFormatting sqref="T1095:Z1095">
    <cfRule type="expression" dxfId="1" priority="8500">
      <formula>$T1095=""</formula>
    </cfRule>
  </conditionalFormatting>
  <conditionalFormatting sqref="T1095:Z1095">
    <cfRule type="expression" dxfId="2" priority="8501">
      <formula>$T1095="ENVIO OS"</formula>
    </cfRule>
  </conditionalFormatting>
  <conditionalFormatting sqref="T1095:Z1095">
    <cfRule type="expression" dxfId="4" priority="8502">
      <formula>$T1095="REINGRESO FINALIZADO"</formula>
    </cfRule>
  </conditionalFormatting>
  <conditionalFormatting sqref="T1095:Z1095">
    <cfRule type="expression" dxfId="2" priority="8503">
      <formula>$T1095="ENVIO OS N2"</formula>
    </cfRule>
  </conditionalFormatting>
  <conditionalFormatting sqref="T1095:Z1095">
    <cfRule type="expression" dxfId="2" priority="8504">
      <formula>$T1095="ENVIO OS N1"</formula>
    </cfRule>
  </conditionalFormatting>
  <conditionalFormatting sqref="X1095">
    <cfRule type="expression" dxfId="2" priority="8505">
      <formula>$T1095="PEDIDO COMERCIAL"</formula>
    </cfRule>
  </conditionalFormatting>
  <conditionalFormatting sqref="X1095">
    <cfRule type="expression" dxfId="4" priority="8506">
      <formula>$T1095="REINGRESO FINALIZADO"</formula>
    </cfRule>
  </conditionalFormatting>
  <conditionalFormatting sqref="X1095">
    <cfRule type="expression" dxfId="2" priority="8507">
      <formula>$T1095="ENVIO OS N2"</formula>
    </cfRule>
  </conditionalFormatting>
  <conditionalFormatting sqref="X1095">
    <cfRule type="expression" dxfId="2" priority="8508">
      <formula>$T1095="ENVIO OS N1"</formula>
    </cfRule>
  </conditionalFormatting>
  <conditionalFormatting sqref="AB1095">
    <cfRule type="expression" dxfId="3" priority="8509">
      <formula>$T1095="FINALIZADO"</formula>
    </cfRule>
  </conditionalFormatting>
  <conditionalFormatting sqref="AB1095">
    <cfRule type="expression" dxfId="1" priority="8510">
      <formula>$T1095=""</formula>
    </cfRule>
  </conditionalFormatting>
  <conditionalFormatting sqref="AB1095">
    <cfRule type="expression" dxfId="2" priority="8511">
      <formula>$T1095="ENVIO OS"</formula>
    </cfRule>
  </conditionalFormatting>
  <conditionalFormatting sqref="AB1095">
    <cfRule type="expression" dxfId="4" priority="8512">
      <formula>$T1095="REINGRESO FINALIZADO"</formula>
    </cfRule>
  </conditionalFormatting>
  <conditionalFormatting sqref="AB1095">
    <cfRule type="expression" dxfId="2" priority="8513">
      <formula>$T1095="ENVIO OS N2"</formula>
    </cfRule>
  </conditionalFormatting>
  <conditionalFormatting sqref="AB1095">
    <cfRule type="expression" dxfId="2" priority="8514">
      <formula>$T1095="ENVIO OS N1"</formula>
    </cfRule>
  </conditionalFormatting>
  <conditionalFormatting sqref="X1095">
    <cfRule type="expression" dxfId="2" priority="8515">
      <formula>$T1095="PEDIDO COMERCIAL"</formula>
    </cfRule>
  </conditionalFormatting>
  <conditionalFormatting sqref="X1095">
    <cfRule type="expression" dxfId="4" priority="8516">
      <formula>$T1095="REINGRESO FINALIZADO"</formula>
    </cfRule>
  </conditionalFormatting>
  <conditionalFormatting sqref="X1095">
    <cfRule type="expression" dxfId="2" priority="8517">
      <formula>$T1095="ENVIO OS N2"</formula>
    </cfRule>
  </conditionalFormatting>
  <conditionalFormatting sqref="X1095">
    <cfRule type="expression" dxfId="2" priority="8518">
      <formula>$T1095="ENVIO OS N1"</formula>
    </cfRule>
  </conditionalFormatting>
  <conditionalFormatting sqref="T1095">
    <cfRule type="expression" dxfId="3" priority="8519">
      <formula>$T1095="FINALIZADO"</formula>
    </cfRule>
  </conditionalFormatting>
  <conditionalFormatting sqref="T1095">
    <cfRule type="expression" dxfId="1" priority="8520">
      <formula>$T1095=""</formula>
    </cfRule>
  </conditionalFormatting>
  <conditionalFormatting sqref="T1095">
    <cfRule type="expression" dxfId="2" priority="8521">
      <formula>$T1095="ENVIO OS"</formula>
    </cfRule>
  </conditionalFormatting>
  <conditionalFormatting sqref="T1095">
    <cfRule type="expression" dxfId="4" priority="8522">
      <formula>$T1095="REINGRESO FINALIZADO"</formula>
    </cfRule>
  </conditionalFormatting>
  <conditionalFormatting sqref="T1095">
    <cfRule type="expression" dxfId="2" priority="8523">
      <formula>$T1095="ENVIO OS N2"</formula>
    </cfRule>
  </conditionalFormatting>
  <conditionalFormatting sqref="T1095">
    <cfRule type="expression" dxfId="2" priority="8524">
      <formula>$T1095="ENVIO OS N1"</formula>
    </cfRule>
  </conditionalFormatting>
  <conditionalFormatting sqref="X1095">
    <cfRule type="expression" dxfId="6" priority="8525">
      <formula>$T1095="PEDIDO COMERCIAL"</formula>
    </cfRule>
  </conditionalFormatting>
  <conditionalFormatting sqref="X1095">
    <cfRule type="expression" dxfId="4" priority="8526">
      <formula>$T1095="REINGRESO FINALIZADO"</formula>
    </cfRule>
  </conditionalFormatting>
  <conditionalFormatting sqref="X1095">
    <cfRule type="expression" dxfId="2" priority="8527">
      <formula>$T1095="ENVIO OS N2"</formula>
    </cfRule>
  </conditionalFormatting>
  <conditionalFormatting sqref="X1095">
    <cfRule type="expression" dxfId="2" priority="8528">
      <formula>$T1095="ENVIO OS N1"</formula>
    </cfRule>
  </conditionalFormatting>
  <conditionalFormatting sqref="AA1095">
    <cfRule type="expression" dxfId="3" priority="8529">
      <formula>$T1095="FINALIZADO"</formula>
    </cfRule>
  </conditionalFormatting>
  <conditionalFormatting sqref="AA1095">
    <cfRule type="expression" dxfId="1" priority="8530">
      <formula>$T1095=""</formula>
    </cfRule>
  </conditionalFormatting>
  <conditionalFormatting sqref="AA1095">
    <cfRule type="expression" dxfId="2" priority="8531">
      <formula>$T1095="ENVIO OS"</formula>
    </cfRule>
  </conditionalFormatting>
  <conditionalFormatting sqref="AA1095">
    <cfRule type="expression" dxfId="4" priority="8532">
      <formula>$T1095="REINGRESO FINALIZADO"</formula>
    </cfRule>
  </conditionalFormatting>
  <conditionalFormatting sqref="AA1095">
    <cfRule type="expression" dxfId="2" priority="8533">
      <formula>$T1095="ENVIO OS N2"</formula>
    </cfRule>
  </conditionalFormatting>
  <conditionalFormatting sqref="AA1095">
    <cfRule type="expression" dxfId="2" priority="8534">
      <formula>$T1095="ENVIO OS N1"</formula>
    </cfRule>
  </conditionalFormatting>
  <conditionalFormatting sqref="AA1095">
    <cfRule type="expression" dxfId="3" priority="8535">
      <formula>$T1095="FINALIZADO"</formula>
    </cfRule>
  </conditionalFormatting>
  <conditionalFormatting sqref="AA1095">
    <cfRule type="expression" dxfId="1" priority="8536">
      <formula>$T1095=""</formula>
    </cfRule>
  </conditionalFormatting>
  <conditionalFormatting sqref="AA1095">
    <cfRule type="expression" dxfId="2" priority="8537">
      <formula>$T1095="ENVIO OS"</formula>
    </cfRule>
  </conditionalFormatting>
  <conditionalFormatting sqref="AA1095">
    <cfRule type="expression" dxfId="4" priority="8538">
      <formula>$T1095="REINGRESO FINALIZADO"</formula>
    </cfRule>
  </conditionalFormatting>
  <conditionalFormatting sqref="AA1095">
    <cfRule type="expression" dxfId="2" priority="8539">
      <formula>$T1095="ENVIO OS N2"</formula>
    </cfRule>
  </conditionalFormatting>
  <conditionalFormatting sqref="AA1095">
    <cfRule type="expression" dxfId="2" priority="8540">
      <formula>$T1095="ENVIO OS N1"</formula>
    </cfRule>
  </conditionalFormatting>
  <conditionalFormatting sqref="L1095">
    <cfRule type="expression" dxfId="3" priority="8541">
      <formula>$T1095="FINALIZADO"</formula>
    </cfRule>
  </conditionalFormatting>
  <conditionalFormatting sqref="L1095">
    <cfRule type="expression" dxfId="1" priority="8542">
      <formula>$T1095=""</formula>
    </cfRule>
  </conditionalFormatting>
  <conditionalFormatting sqref="L1095">
    <cfRule type="expression" dxfId="2" priority="8543">
      <formula>$T1095="ENVIO OS"</formula>
    </cfRule>
  </conditionalFormatting>
  <conditionalFormatting sqref="L1095">
    <cfRule type="expression" dxfId="4" priority="8544">
      <formula>$T1095="REINGRESO FINALIZADO"</formula>
    </cfRule>
  </conditionalFormatting>
  <conditionalFormatting sqref="L1095">
    <cfRule type="expression" dxfId="2" priority="8545">
      <formula>$T1095="ENVIO OS N2"</formula>
    </cfRule>
  </conditionalFormatting>
  <conditionalFormatting sqref="L1095">
    <cfRule type="expression" dxfId="2" priority="8546">
      <formula>$T1095="ENVIO OS N1"</formula>
    </cfRule>
  </conditionalFormatting>
  <conditionalFormatting sqref="L1095">
    <cfRule type="expression" dxfId="3" priority="8547">
      <formula>$T1095="FINALIZADO"</formula>
    </cfRule>
  </conditionalFormatting>
  <conditionalFormatting sqref="L1095">
    <cfRule type="expression" dxfId="1" priority="8548">
      <formula>$T1095=""</formula>
    </cfRule>
  </conditionalFormatting>
  <conditionalFormatting sqref="L1095">
    <cfRule type="expression" dxfId="2" priority="8549">
      <formula>$T1095="ENVIO OS"</formula>
    </cfRule>
  </conditionalFormatting>
  <conditionalFormatting sqref="L1095">
    <cfRule type="expression" dxfId="4" priority="8550">
      <formula>$T1095="REINGRESO FINALIZADO"</formula>
    </cfRule>
  </conditionalFormatting>
  <conditionalFormatting sqref="L1095">
    <cfRule type="expression" dxfId="2" priority="8551">
      <formula>$T1095="ENVIO OS N2"</formula>
    </cfRule>
  </conditionalFormatting>
  <conditionalFormatting sqref="L1095">
    <cfRule type="expression" dxfId="2" priority="8552">
      <formula>$T1095="ENVIO OS N1"</formula>
    </cfRule>
  </conditionalFormatting>
  <conditionalFormatting sqref="P1103 R1103:T1103">
    <cfRule type="expression" dxfId="0" priority="8553">
      <formula>$T1103="FINALIZADO"</formula>
    </cfRule>
  </conditionalFormatting>
  <conditionalFormatting sqref="P1103 R1103:T1103">
    <cfRule type="expression" dxfId="1" priority="8554">
      <formula>$T1103=""</formula>
    </cfRule>
  </conditionalFormatting>
  <conditionalFormatting sqref="P1103 R1103:T1103">
    <cfRule type="expression" dxfId="2" priority="8555">
      <formula>$T1103="ENVIO OS"</formula>
    </cfRule>
  </conditionalFormatting>
  <conditionalFormatting sqref="O1103:P1103 R1103:T1103">
    <cfRule type="expression" dxfId="3" priority="8556">
      <formula>$T1103="FINALIZADO"</formula>
    </cfRule>
  </conditionalFormatting>
  <conditionalFormatting sqref="O1103:P1103 R1103:T1103">
    <cfRule type="expression" dxfId="1" priority="8557">
      <formula>$T1103=""</formula>
    </cfRule>
  </conditionalFormatting>
  <conditionalFormatting sqref="O1103:P1103 R1103:T1103">
    <cfRule type="expression" dxfId="2" priority="8558">
      <formula>$T1103="ENVIO OS"</formula>
    </cfRule>
  </conditionalFormatting>
  <conditionalFormatting sqref="O1103:P1103 R1103:T1103">
    <cfRule type="expression" dxfId="4" priority="8559">
      <formula>$T1103="REINGRESO FINALIZADO"</formula>
    </cfRule>
  </conditionalFormatting>
  <conditionalFormatting sqref="O1103:P1103 R1103:T1103">
    <cfRule type="expression" dxfId="2" priority="8560">
      <formula>$T1103="ENVIO OS N2"</formula>
    </cfRule>
  </conditionalFormatting>
  <conditionalFormatting sqref="O1103:P1103 R1103:T1103">
    <cfRule type="expression" dxfId="2" priority="8561">
      <formula>$T1103="ENVIO OS N1"</formula>
    </cfRule>
  </conditionalFormatting>
  <conditionalFormatting sqref="J1103">
    <cfRule type="expression" dxfId="2" priority="8562">
      <formula>$T1103="PEDIDO COMERCIAL"</formula>
    </cfRule>
  </conditionalFormatting>
  <conditionalFormatting sqref="J1103">
    <cfRule type="expression" dxfId="4" priority="8563">
      <formula>$T1103="REINGRESO FINALIZADO"</formula>
    </cfRule>
  </conditionalFormatting>
  <conditionalFormatting sqref="J1103">
    <cfRule type="expression" dxfId="2" priority="8564">
      <formula>$T1103="ENVIO OS N2"</formula>
    </cfRule>
  </conditionalFormatting>
  <conditionalFormatting sqref="J1103">
    <cfRule type="expression" dxfId="2" priority="8565">
      <formula>$T1103="ENVIO OS N1"</formula>
    </cfRule>
  </conditionalFormatting>
  <conditionalFormatting sqref="N1103">
    <cfRule type="expression" dxfId="3" priority="8566">
      <formula>$T1103="FINALIZADO"</formula>
    </cfRule>
  </conditionalFormatting>
  <conditionalFormatting sqref="N1103">
    <cfRule type="expression" dxfId="1" priority="8567">
      <formula>$T1103=""</formula>
    </cfRule>
  </conditionalFormatting>
  <conditionalFormatting sqref="N1103">
    <cfRule type="expression" dxfId="2" priority="8568">
      <formula>$T1103="ENVIO OS"</formula>
    </cfRule>
  </conditionalFormatting>
  <conditionalFormatting sqref="N1103">
    <cfRule type="expression" dxfId="4" priority="8569">
      <formula>$T1103="REINGRESO FINALIZADO"</formula>
    </cfRule>
  </conditionalFormatting>
  <conditionalFormatting sqref="N1103">
    <cfRule type="expression" dxfId="2" priority="8570">
      <formula>$T1103="ENVIO OS N2"</formula>
    </cfRule>
  </conditionalFormatting>
  <conditionalFormatting sqref="N1103">
    <cfRule type="expression" dxfId="2" priority="8571">
      <formula>$T1103="ENVIO OS N1"</formula>
    </cfRule>
  </conditionalFormatting>
  <conditionalFormatting sqref="N1103">
    <cfRule type="expression" dxfId="3" priority="8572">
      <formula>$T1103="FINALIZADO"</formula>
    </cfRule>
  </conditionalFormatting>
  <conditionalFormatting sqref="N1103">
    <cfRule type="expression" dxfId="1" priority="8573">
      <formula>$T1103=""</formula>
    </cfRule>
  </conditionalFormatting>
  <conditionalFormatting sqref="N1103">
    <cfRule type="expression" dxfId="2" priority="8574">
      <formula>$T1103="ENVIO OS"</formula>
    </cfRule>
  </conditionalFormatting>
  <conditionalFormatting sqref="N1103">
    <cfRule type="expression" dxfId="4" priority="8575">
      <formula>$T1103="REINGRESO FINALIZADO"</formula>
    </cfRule>
  </conditionalFormatting>
  <conditionalFormatting sqref="N1103">
    <cfRule type="expression" dxfId="2" priority="8576">
      <formula>$T1103="ENVIO OS N2"</formula>
    </cfRule>
  </conditionalFormatting>
  <conditionalFormatting sqref="N1103">
    <cfRule type="expression" dxfId="2" priority="8577">
      <formula>$T1103="ENVIO OS N1"</formula>
    </cfRule>
  </conditionalFormatting>
  <conditionalFormatting sqref="I1104">
    <cfRule type="expression" dxfId="0" priority="8578">
      <formula>$T1104="FINALIZADO"</formula>
    </cfRule>
  </conditionalFormatting>
  <conditionalFormatting sqref="I1104">
    <cfRule type="expression" dxfId="1" priority="8579">
      <formula>$T1104=""</formula>
    </cfRule>
  </conditionalFormatting>
  <conditionalFormatting sqref="I1104">
    <cfRule type="expression" dxfId="2" priority="8580">
      <formula>$T1104="ENVIO OS"</formula>
    </cfRule>
  </conditionalFormatting>
  <conditionalFormatting sqref="I1104">
    <cfRule type="expression" dxfId="3" priority="8581">
      <formula>$T1104="FINALIZADO"</formula>
    </cfRule>
  </conditionalFormatting>
  <conditionalFormatting sqref="I1104">
    <cfRule type="expression" dxfId="1" priority="8582">
      <formula>$T1104=""</formula>
    </cfRule>
  </conditionalFormatting>
  <conditionalFormatting sqref="I1104">
    <cfRule type="expression" dxfId="2" priority="8583">
      <formula>$T1104="ENVIO OS"</formula>
    </cfRule>
  </conditionalFormatting>
  <conditionalFormatting sqref="I1104">
    <cfRule type="expression" dxfId="4" priority="8584">
      <formula>$T1104="REINGRESO FINALIZADO"</formula>
    </cfRule>
  </conditionalFormatting>
  <conditionalFormatting sqref="I1104">
    <cfRule type="expression" dxfId="2" priority="8585">
      <formula>$T1104="ENVIO OS N2"</formula>
    </cfRule>
  </conditionalFormatting>
  <conditionalFormatting sqref="I1104">
    <cfRule type="expression" dxfId="2" priority="8586">
      <formula>$T1104="ENVIO OS N1"</formula>
    </cfRule>
  </conditionalFormatting>
  <conditionalFormatting sqref="A1104">
    <cfRule type="expression" dxfId="3" priority="8587">
      <formula>$T1104="FINALIZADO"</formula>
    </cfRule>
  </conditionalFormatting>
  <conditionalFormatting sqref="A1104">
    <cfRule type="expression" dxfId="1" priority="8588">
      <formula>$T1104=""</formula>
    </cfRule>
  </conditionalFormatting>
  <conditionalFormatting sqref="A1104">
    <cfRule type="expression" dxfId="2" priority="8589">
      <formula>$T1104="ENVIO OS"</formula>
    </cfRule>
  </conditionalFormatting>
  <conditionalFormatting sqref="A1104">
    <cfRule type="expression" dxfId="4" priority="8590">
      <formula>$T1104="REINGRESO FINALIZADO"</formula>
    </cfRule>
  </conditionalFormatting>
  <conditionalFormatting sqref="A1104">
    <cfRule type="expression" dxfId="2" priority="8591">
      <formula>$T1104="ENVIO OS N2"</formula>
    </cfRule>
  </conditionalFormatting>
  <conditionalFormatting sqref="A1104">
    <cfRule type="expression" dxfId="2" priority="8592">
      <formula>$T1104="ENVIO OS N1"</formula>
    </cfRule>
  </conditionalFormatting>
  <conditionalFormatting sqref="X1104">
    <cfRule type="expression" dxfId="2" priority="8593">
      <formula>$T1104="PEDIDO COMERCIAL"</formula>
    </cfRule>
  </conditionalFormatting>
  <conditionalFormatting sqref="X1104">
    <cfRule type="expression" dxfId="4" priority="8594">
      <formula>$T1104="REINGRESO FINALIZADO"</formula>
    </cfRule>
  </conditionalFormatting>
  <conditionalFormatting sqref="X1104">
    <cfRule type="expression" dxfId="2" priority="8595">
      <formula>$T1104="ENVIO OS N2"</formula>
    </cfRule>
  </conditionalFormatting>
  <conditionalFormatting sqref="X1104">
    <cfRule type="expression" dxfId="2" priority="8596">
      <formula>$T1104="ENVIO OS N1"</formula>
    </cfRule>
  </conditionalFormatting>
  <conditionalFormatting sqref="A1104">
    <cfRule type="expression" dxfId="3" priority="8597">
      <formula>$T1104="FINALIZADO"</formula>
    </cfRule>
  </conditionalFormatting>
  <conditionalFormatting sqref="A1104">
    <cfRule type="expression" dxfId="1" priority="8598">
      <formula>$T1104=""</formula>
    </cfRule>
  </conditionalFormatting>
  <conditionalFormatting sqref="A1104">
    <cfRule type="expression" dxfId="2" priority="8599">
      <formula>$T1104="ENVIO OS"</formula>
    </cfRule>
  </conditionalFormatting>
  <conditionalFormatting sqref="A1104">
    <cfRule type="expression" dxfId="4" priority="8600">
      <formula>$T1104="REINGRESO FINALIZADO"</formula>
    </cfRule>
  </conditionalFormatting>
  <conditionalFormatting sqref="A1104">
    <cfRule type="expression" dxfId="2" priority="8601">
      <formula>$T1104="ENVIO OS N2"</formula>
    </cfRule>
  </conditionalFormatting>
  <conditionalFormatting sqref="A1104">
    <cfRule type="expression" dxfId="2" priority="8602">
      <formula>$T1104="ENVIO OS N1"</formula>
    </cfRule>
  </conditionalFormatting>
  <conditionalFormatting sqref="X1104">
    <cfRule type="expression" dxfId="2" priority="8603">
      <formula>$T1104="PEDIDO COMERCIAL"</formula>
    </cfRule>
  </conditionalFormatting>
  <conditionalFormatting sqref="X1104">
    <cfRule type="expression" dxfId="4" priority="8604">
      <formula>$T1104="REINGRESO FINALIZADO"</formula>
    </cfRule>
  </conditionalFormatting>
  <conditionalFormatting sqref="X1104">
    <cfRule type="expression" dxfId="2" priority="8605">
      <formula>$T1104="ENVIO OS N2"</formula>
    </cfRule>
  </conditionalFormatting>
  <conditionalFormatting sqref="X1104">
    <cfRule type="expression" dxfId="2" priority="8606">
      <formula>$T1104="ENVIO OS N1"</formula>
    </cfRule>
  </conditionalFormatting>
  <conditionalFormatting sqref="N1104">
    <cfRule type="expression" dxfId="3" priority="8607">
      <formula>$T1104="FINALIZADO"</formula>
    </cfRule>
  </conditionalFormatting>
  <conditionalFormatting sqref="N1104">
    <cfRule type="expression" dxfId="1" priority="8608">
      <formula>$T1104=""</formula>
    </cfRule>
  </conditionalFormatting>
  <conditionalFormatting sqref="N1104">
    <cfRule type="expression" dxfId="2" priority="8609">
      <formula>$T1104="ENVIO OS"</formula>
    </cfRule>
  </conditionalFormatting>
  <conditionalFormatting sqref="N1104">
    <cfRule type="expression" dxfId="4" priority="8610">
      <formula>$T1104="REINGRESO FINALIZADO"</formula>
    </cfRule>
  </conditionalFormatting>
  <conditionalFormatting sqref="N1104">
    <cfRule type="expression" dxfId="2" priority="8611">
      <formula>$T1104="ENVIO OS N2"</formula>
    </cfRule>
  </conditionalFormatting>
  <conditionalFormatting sqref="N1104">
    <cfRule type="expression" dxfId="2" priority="8612">
      <formula>$T1104="ENVIO OS N1"</formula>
    </cfRule>
  </conditionalFormatting>
  <conditionalFormatting sqref="X1104">
    <cfRule type="expression" dxfId="6" priority="8613">
      <formula>$T1104="PEDIDO COMERCIAL"</formula>
    </cfRule>
  </conditionalFormatting>
  <conditionalFormatting sqref="X1104">
    <cfRule type="expression" dxfId="4" priority="8614">
      <formula>$T1104="REINGRESO FINALIZADO"</formula>
    </cfRule>
  </conditionalFormatting>
  <conditionalFormatting sqref="X1104">
    <cfRule type="expression" dxfId="2" priority="8615">
      <formula>$T1104="ENVIO OS N2"</formula>
    </cfRule>
  </conditionalFormatting>
  <conditionalFormatting sqref="X1104">
    <cfRule type="expression" dxfId="2" priority="8616">
      <formula>$T1104="ENVIO OS N1"</formula>
    </cfRule>
  </conditionalFormatting>
  <conditionalFormatting sqref="AA1104">
    <cfRule type="expression" dxfId="0" priority="8617">
      <formula>$T1104="FINALIZADO"</formula>
    </cfRule>
  </conditionalFormatting>
  <conditionalFormatting sqref="AA1104">
    <cfRule type="expression" dxfId="1" priority="8618">
      <formula>$T1104=""</formula>
    </cfRule>
  </conditionalFormatting>
  <conditionalFormatting sqref="AA1104">
    <cfRule type="expression" dxfId="2" priority="8619">
      <formula>$T1104="ENVIO OS"</formula>
    </cfRule>
  </conditionalFormatting>
  <conditionalFormatting sqref="AA1104">
    <cfRule type="expression" dxfId="3" priority="8620">
      <formula>$T1104="FINALIZADO"</formula>
    </cfRule>
  </conditionalFormatting>
  <conditionalFormatting sqref="AA1104">
    <cfRule type="expression" dxfId="1" priority="8621">
      <formula>$T1104=""</formula>
    </cfRule>
  </conditionalFormatting>
  <conditionalFormatting sqref="AA1104">
    <cfRule type="expression" dxfId="2" priority="8622">
      <formula>$T1104="ENVIO OS"</formula>
    </cfRule>
  </conditionalFormatting>
  <conditionalFormatting sqref="AA1104">
    <cfRule type="expression" dxfId="4" priority="8623">
      <formula>$T1104="REINGRESO FINALIZADO"</formula>
    </cfRule>
  </conditionalFormatting>
  <conditionalFormatting sqref="AA1104">
    <cfRule type="expression" dxfId="2" priority="8624">
      <formula>$T1104="ENVIO OS N2"</formula>
    </cfRule>
  </conditionalFormatting>
  <conditionalFormatting sqref="AA1104">
    <cfRule type="expression" dxfId="2" priority="8625">
      <formula>$T1104="ENVIO OS N1"</formula>
    </cfRule>
  </conditionalFormatting>
  <conditionalFormatting sqref="L1104">
    <cfRule type="expression" dxfId="3" priority="8626">
      <formula>$T1104="FINALIZADO"</formula>
    </cfRule>
  </conditionalFormatting>
  <conditionalFormatting sqref="L1104">
    <cfRule type="expression" dxfId="1" priority="8627">
      <formula>$T1104=""</formula>
    </cfRule>
  </conditionalFormatting>
  <conditionalFormatting sqref="L1104">
    <cfRule type="expression" dxfId="2" priority="8628">
      <formula>$T1104="ENVIO OS"</formula>
    </cfRule>
  </conditionalFormatting>
  <conditionalFormatting sqref="L1104">
    <cfRule type="expression" dxfId="4" priority="8629">
      <formula>$T1104="REINGRESO FINALIZADO"</formula>
    </cfRule>
  </conditionalFormatting>
  <conditionalFormatting sqref="L1104">
    <cfRule type="expression" dxfId="2" priority="8630">
      <formula>$T1104="ENVIO OS N2"</formula>
    </cfRule>
  </conditionalFormatting>
  <conditionalFormatting sqref="L1104">
    <cfRule type="expression" dxfId="2" priority="8631">
      <formula>$T1104="ENVIO OS N1"</formula>
    </cfRule>
  </conditionalFormatting>
  <conditionalFormatting sqref="L1104">
    <cfRule type="expression" dxfId="3" priority="8632">
      <formula>$T1104="FINALIZADO"</formula>
    </cfRule>
  </conditionalFormatting>
  <conditionalFormatting sqref="L1104">
    <cfRule type="expression" dxfId="1" priority="8633">
      <formula>$T1104=""</formula>
    </cfRule>
  </conditionalFormatting>
  <conditionalFormatting sqref="L1104">
    <cfRule type="expression" dxfId="2" priority="8634">
      <formula>$T1104="ENVIO OS"</formula>
    </cfRule>
  </conditionalFormatting>
  <conditionalFormatting sqref="L1104">
    <cfRule type="expression" dxfId="4" priority="8635">
      <formula>$T1104="REINGRESO FINALIZADO"</formula>
    </cfRule>
  </conditionalFormatting>
  <conditionalFormatting sqref="L1104">
    <cfRule type="expression" dxfId="2" priority="8636">
      <formula>$T1104="ENVIO OS N2"</formula>
    </cfRule>
  </conditionalFormatting>
  <conditionalFormatting sqref="L1104">
    <cfRule type="expression" dxfId="2" priority="8637">
      <formula>$T1104="ENVIO OS N1"</formula>
    </cfRule>
  </conditionalFormatting>
  <conditionalFormatting sqref="A1105">
    <cfRule type="expression" dxfId="3" priority="8638">
      <formula>$T1105="FINALIZADO"</formula>
    </cfRule>
  </conditionalFormatting>
  <conditionalFormatting sqref="A1105">
    <cfRule type="expression" dxfId="1" priority="8639">
      <formula>$T1105=""</formula>
    </cfRule>
  </conditionalFormatting>
  <conditionalFormatting sqref="A1105">
    <cfRule type="expression" dxfId="2" priority="8640">
      <formula>$T1105="ENVIO OS"</formula>
    </cfRule>
  </conditionalFormatting>
  <conditionalFormatting sqref="F1105:I1105">
    <cfRule type="expression" dxfId="4" priority="8641">
      <formula>$T1105="REINGRESO FINALIZADO"</formula>
    </cfRule>
  </conditionalFormatting>
  <conditionalFormatting sqref="F1105:I1105">
    <cfRule type="expression" dxfId="2" priority="8642">
      <formula>$T1105="ENVIO OS N2"</formula>
    </cfRule>
  </conditionalFormatting>
  <conditionalFormatting sqref="F1105:I1105">
    <cfRule type="expression" dxfId="2" priority="8643">
      <formula>$T1105="ENVIO OS N1"</formula>
    </cfRule>
  </conditionalFormatting>
  <conditionalFormatting sqref="AC1105:AD1105">
    <cfRule type="expression" dxfId="3" priority="8644">
      <formula>$T1105="FINALIZADO"</formula>
    </cfRule>
  </conditionalFormatting>
  <conditionalFormatting sqref="AC1105:AD1105">
    <cfRule type="expression" dxfId="1" priority="8645">
      <formula>$T1105=""</formula>
    </cfRule>
  </conditionalFormatting>
  <conditionalFormatting sqref="AC1105:AD1105">
    <cfRule type="expression" dxfId="2" priority="8646">
      <formula>$T1105="ENVIO OS"</formula>
    </cfRule>
  </conditionalFormatting>
  <conditionalFormatting sqref="AC1105:AD1105">
    <cfRule type="expression" dxfId="4" priority="8647">
      <formula>$T1105="REINGRESO FINALIZADO"</formula>
    </cfRule>
  </conditionalFormatting>
  <conditionalFormatting sqref="AC1105:AD1105">
    <cfRule type="expression" dxfId="2" priority="8648">
      <formula>$T1105="ENVIO OS N2"</formula>
    </cfRule>
  </conditionalFormatting>
  <conditionalFormatting sqref="AC1105:AD1105">
    <cfRule type="expression" dxfId="2" priority="8649">
      <formula>$T1105="ENVIO OS N1"</formula>
    </cfRule>
  </conditionalFormatting>
  <conditionalFormatting sqref="J1105">
    <cfRule type="expression" dxfId="2" priority="8650">
      <formula>$T1105="PEDIDO COMERCIAL"</formula>
    </cfRule>
  </conditionalFormatting>
  <conditionalFormatting sqref="J1105">
    <cfRule type="expression" dxfId="4" priority="8651">
      <formula>$T1105="REINGRESO FINALIZADO"</formula>
    </cfRule>
  </conditionalFormatting>
  <conditionalFormatting sqref="J1105">
    <cfRule type="expression" dxfId="2" priority="8652">
      <formula>$T1105="ENVIO OS N2"</formula>
    </cfRule>
  </conditionalFormatting>
  <conditionalFormatting sqref="J1105">
    <cfRule type="expression" dxfId="2" priority="8653">
      <formula>$T1105="ENVIO OS N1"</formula>
    </cfRule>
  </conditionalFormatting>
  <conditionalFormatting sqref="M1105">
    <cfRule type="expression" dxfId="3" priority="8654">
      <formula>$T1105="FINALIZADO"</formula>
    </cfRule>
  </conditionalFormatting>
  <conditionalFormatting sqref="M1105">
    <cfRule type="expression" dxfId="1" priority="8655">
      <formula>$T1105=""</formula>
    </cfRule>
  </conditionalFormatting>
  <conditionalFormatting sqref="M1105">
    <cfRule type="expression" dxfId="2" priority="8656">
      <formula>$T1105="ENVIO OS"</formula>
    </cfRule>
  </conditionalFormatting>
  <conditionalFormatting sqref="M1105">
    <cfRule type="expression" dxfId="4" priority="8657">
      <formula>$T1105="REINGRESO FINALIZADO"</formula>
    </cfRule>
  </conditionalFormatting>
  <conditionalFormatting sqref="M1105">
    <cfRule type="expression" dxfId="2" priority="8658">
      <formula>$T1105="ENVIO OS N2"</formula>
    </cfRule>
  </conditionalFormatting>
  <conditionalFormatting sqref="M1105">
    <cfRule type="expression" dxfId="2" priority="8659">
      <formula>$T1105="ENVIO OS N1"</formula>
    </cfRule>
  </conditionalFormatting>
  <conditionalFormatting sqref="AC1105:AD1105">
    <cfRule type="expression" dxfId="3" priority="8660">
      <formula>$T1105="FINALIZADO"</formula>
    </cfRule>
  </conditionalFormatting>
  <conditionalFormatting sqref="AC1105:AD1105">
    <cfRule type="expression" dxfId="1" priority="8661">
      <formula>$T1105=""</formula>
    </cfRule>
  </conditionalFormatting>
  <conditionalFormatting sqref="AC1105:AD1105">
    <cfRule type="expression" dxfId="2" priority="8662">
      <formula>$T1105="ENVIO OS"</formula>
    </cfRule>
  </conditionalFormatting>
  <conditionalFormatting sqref="AC1105:AD1105">
    <cfRule type="expression" dxfId="4" priority="8663">
      <formula>$T1105="REINGRESO FINALIZADO"</formula>
    </cfRule>
  </conditionalFormatting>
  <conditionalFormatting sqref="AC1105:AD1105">
    <cfRule type="expression" dxfId="2" priority="8664">
      <formula>$T1105="ENVIO OS N2"</formula>
    </cfRule>
  </conditionalFormatting>
  <conditionalFormatting sqref="AC1105:AD1105">
    <cfRule type="expression" dxfId="2" priority="8665">
      <formula>$T1105="ENVIO OS N1"</formula>
    </cfRule>
  </conditionalFormatting>
  <conditionalFormatting sqref="J1105">
    <cfRule type="expression" dxfId="2" priority="8666">
      <formula>$T1105="PEDIDO COMERCIAL"</formula>
    </cfRule>
  </conditionalFormatting>
  <conditionalFormatting sqref="J1105">
    <cfRule type="expression" dxfId="4" priority="8667">
      <formula>$T1105="REINGRESO FINALIZADO"</formula>
    </cfRule>
  </conditionalFormatting>
  <conditionalFormatting sqref="J1105">
    <cfRule type="expression" dxfId="2" priority="8668">
      <formula>$T1105="ENVIO OS N2"</formula>
    </cfRule>
  </conditionalFormatting>
  <conditionalFormatting sqref="J1105">
    <cfRule type="expression" dxfId="2" priority="8669">
      <formula>$T1105="ENVIO OS N1"</formula>
    </cfRule>
  </conditionalFormatting>
  <conditionalFormatting sqref="N1105">
    <cfRule type="expression" dxfId="3" priority="8670">
      <formula>$T1105="FINALIZADO"</formula>
    </cfRule>
  </conditionalFormatting>
  <conditionalFormatting sqref="N1105">
    <cfRule type="expression" dxfId="1" priority="8671">
      <formula>$T1105=""</formula>
    </cfRule>
  </conditionalFormatting>
  <conditionalFormatting sqref="N1105">
    <cfRule type="expression" dxfId="2" priority="8672">
      <formula>$T1105="ENVIO OS"</formula>
    </cfRule>
  </conditionalFormatting>
  <conditionalFormatting sqref="N1105">
    <cfRule type="expression" dxfId="4" priority="8673">
      <formula>$T1105="REINGRESO FINALIZADO"</formula>
    </cfRule>
  </conditionalFormatting>
  <conditionalFormatting sqref="N1105">
    <cfRule type="expression" dxfId="2" priority="8674">
      <formula>$T1105="ENVIO OS N2"</formula>
    </cfRule>
  </conditionalFormatting>
  <conditionalFormatting sqref="N1105">
    <cfRule type="expression" dxfId="2" priority="8675">
      <formula>$T1105="ENVIO OS N1"</formula>
    </cfRule>
  </conditionalFormatting>
  <conditionalFormatting sqref="J1105">
    <cfRule type="expression" dxfId="6" priority="8676">
      <formula>$T1105="PEDIDO COMERCIAL"</formula>
    </cfRule>
  </conditionalFormatting>
  <conditionalFormatting sqref="J1105">
    <cfRule type="expression" dxfId="4" priority="8677">
      <formula>$T1105="REINGRESO FINALIZADO"</formula>
    </cfRule>
  </conditionalFormatting>
  <conditionalFormatting sqref="J1105">
    <cfRule type="expression" dxfId="2" priority="8678">
      <formula>$T1105="ENVIO OS N2"</formula>
    </cfRule>
  </conditionalFormatting>
  <conditionalFormatting sqref="J1105">
    <cfRule type="expression" dxfId="2" priority="8679">
      <formula>$T1105="ENVIO OS N1"</formula>
    </cfRule>
  </conditionalFormatting>
  <conditionalFormatting sqref="O1105">
    <cfRule type="expression" dxfId="3" priority="8680">
      <formula>$T1105="FINALIZADO"</formula>
    </cfRule>
  </conditionalFormatting>
  <conditionalFormatting sqref="O1105">
    <cfRule type="expression" dxfId="1" priority="8681">
      <formula>$T1105=""</formula>
    </cfRule>
  </conditionalFormatting>
  <conditionalFormatting sqref="O1105">
    <cfRule type="expression" dxfId="2" priority="8682">
      <formula>$T1105="ENVIO OS"</formula>
    </cfRule>
  </conditionalFormatting>
  <conditionalFormatting sqref="O1105">
    <cfRule type="expression" dxfId="4" priority="8683">
      <formula>$T1105="REINGRESO FINALIZADO"</formula>
    </cfRule>
  </conditionalFormatting>
  <conditionalFormatting sqref="O1105">
    <cfRule type="expression" dxfId="2" priority="8684">
      <formula>$T1105="ENVIO OS N2"</formula>
    </cfRule>
  </conditionalFormatting>
  <conditionalFormatting sqref="O1105">
    <cfRule type="expression" dxfId="2" priority="8685">
      <formula>$T1105="ENVIO OS N1"</formula>
    </cfRule>
  </conditionalFormatting>
  <conditionalFormatting sqref="O1105">
    <cfRule type="expression" dxfId="3" priority="8686">
      <formula>$T1105="FINALIZADO"</formula>
    </cfRule>
  </conditionalFormatting>
  <conditionalFormatting sqref="O1105">
    <cfRule type="expression" dxfId="1" priority="8687">
      <formula>$T1105=""</formula>
    </cfRule>
  </conditionalFormatting>
  <conditionalFormatting sqref="O1105">
    <cfRule type="expression" dxfId="2" priority="8688">
      <formula>$T1105="ENVIO OS"</formula>
    </cfRule>
  </conditionalFormatting>
  <conditionalFormatting sqref="O1105">
    <cfRule type="expression" dxfId="4" priority="8689">
      <formula>$T1105="REINGRESO FINALIZADO"</formula>
    </cfRule>
  </conditionalFormatting>
  <conditionalFormatting sqref="O1105">
    <cfRule type="expression" dxfId="2" priority="8690">
      <formula>$T1105="ENVIO OS N2"</formula>
    </cfRule>
  </conditionalFormatting>
  <conditionalFormatting sqref="O1105">
    <cfRule type="expression" dxfId="2" priority="8691">
      <formula>$T1105="ENVIO OS N1"</formula>
    </cfRule>
  </conditionalFormatting>
  <conditionalFormatting sqref="AC1105:AD1105">
    <cfRule type="expression" dxfId="3" priority="8692">
      <formula>$T1105="FINALIZADO"</formula>
    </cfRule>
  </conditionalFormatting>
  <conditionalFormatting sqref="AC1105:AD1105">
    <cfRule type="expression" dxfId="1" priority="8693">
      <formula>$T1105=""</formula>
    </cfRule>
  </conditionalFormatting>
  <conditionalFormatting sqref="AC1105:AD1105">
    <cfRule type="expression" dxfId="2" priority="8694">
      <formula>$T1105="ENVIO OS"</formula>
    </cfRule>
  </conditionalFormatting>
  <conditionalFormatting sqref="AC1105:AD1105">
    <cfRule type="expression" dxfId="4" priority="8695">
      <formula>$T1105="REINGRESO FINALIZADO"</formula>
    </cfRule>
  </conditionalFormatting>
  <conditionalFormatting sqref="AC1105:AD1105">
    <cfRule type="expression" dxfId="2" priority="8696">
      <formula>$T1105="ENVIO OS N2"</formula>
    </cfRule>
  </conditionalFormatting>
  <conditionalFormatting sqref="AC1105:AD1105">
    <cfRule type="expression" dxfId="2" priority="8697">
      <formula>$T1105="ENVIO OS N1"</formula>
    </cfRule>
  </conditionalFormatting>
  <conditionalFormatting sqref="J1105">
    <cfRule type="expression" dxfId="2" priority="8698">
      <formula>$T1105="PEDIDO COMERCIAL"</formula>
    </cfRule>
  </conditionalFormatting>
  <conditionalFormatting sqref="J1105">
    <cfRule type="expression" dxfId="4" priority="8699">
      <formula>$T1105="REINGRESO FINALIZADO"</formula>
    </cfRule>
  </conditionalFormatting>
  <conditionalFormatting sqref="J1105">
    <cfRule type="expression" dxfId="2" priority="8700">
      <formula>$T1105="ENVIO OS N2"</formula>
    </cfRule>
  </conditionalFormatting>
  <conditionalFormatting sqref="J1105">
    <cfRule type="expression" dxfId="2" priority="8701">
      <formula>$T1105="ENVIO OS N1"</formula>
    </cfRule>
  </conditionalFormatting>
  <conditionalFormatting sqref="M1105">
    <cfRule type="expression" dxfId="3" priority="8702">
      <formula>$T1105="FINALIZADO"</formula>
    </cfRule>
  </conditionalFormatting>
  <conditionalFormatting sqref="M1105">
    <cfRule type="expression" dxfId="1" priority="8703">
      <formula>$T1105=""</formula>
    </cfRule>
  </conditionalFormatting>
  <conditionalFormatting sqref="M1105">
    <cfRule type="expression" dxfId="2" priority="8704">
      <formula>$T1105="ENVIO OS"</formula>
    </cfRule>
  </conditionalFormatting>
  <conditionalFormatting sqref="M1105">
    <cfRule type="expression" dxfId="4" priority="8705">
      <formula>$T1105="REINGRESO FINALIZADO"</formula>
    </cfRule>
  </conditionalFormatting>
  <conditionalFormatting sqref="M1105">
    <cfRule type="expression" dxfId="2" priority="8706">
      <formula>$T1105="ENVIO OS N2"</formula>
    </cfRule>
  </conditionalFormatting>
  <conditionalFormatting sqref="M1105">
    <cfRule type="expression" dxfId="2" priority="8707">
      <formula>$T1105="ENVIO OS N1"</formula>
    </cfRule>
  </conditionalFormatting>
  <conditionalFormatting sqref="AC1105:AD1105">
    <cfRule type="expression" dxfId="3" priority="8708">
      <formula>$T1105="FINALIZADO"</formula>
    </cfRule>
  </conditionalFormatting>
  <conditionalFormatting sqref="AC1105:AD1105">
    <cfRule type="expression" dxfId="1" priority="8709">
      <formula>$T1105=""</formula>
    </cfRule>
  </conditionalFormatting>
  <conditionalFormatting sqref="AC1105:AD1105">
    <cfRule type="expression" dxfId="2" priority="8710">
      <formula>$T1105="ENVIO OS"</formula>
    </cfRule>
  </conditionalFormatting>
  <conditionalFormatting sqref="AC1105:AD1105">
    <cfRule type="expression" dxfId="4" priority="8711">
      <formula>$T1105="REINGRESO FINALIZADO"</formula>
    </cfRule>
  </conditionalFormatting>
  <conditionalFormatting sqref="AC1105:AD1105">
    <cfRule type="expression" dxfId="2" priority="8712">
      <formula>$T1105="ENVIO OS N2"</formula>
    </cfRule>
  </conditionalFormatting>
  <conditionalFormatting sqref="AC1105:AD1105">
    <cfRule type="expression" dxfId="2" priority="8713">
      <formula>$T1105="ENVIO OS N1"</formula>
    </cfRule>
  </conditionalFormatting>
  <conditionalFormatting sqref="J1105">
    <cfRule type="expression" dxfId="2" priority="8714">
      <formula>$T1105="PEDIDO COMERCIAL"</formula>
    </cfRule>
  </conditionalFormatting>
  <conditionalFormatting sqref="J1105">
    <cfRule type="expression" dxfId="4" priority="8715">
      <formula>$T1105="REINGRESO FINALIZADO"</formula>
    </cfRule>
  </conditionalFormatting>
  <conditionalFormatting sqref="J1105">
    <cfRule type="expression" dxfId="2" priority="8716">
      <formula>$T1105="ENVIO OS N2"</formula>
    </cfRule>
  </conditionalFormatting>
  <conditionalFormatting sqref="J1105">
    <cfRule type="expression" dxfId="2" priority="8717">
      <formula>$T1105="ENVIO OS N1"</formula>
    </cfRule>
  </conditionalFormatting>
  <conditionalFormatting sqref="N1105">
    <cfRule type="expression" dxfId="3" priority="8718">
      <formula>$T1105="FINALIZADO"</formula>
    </cfRule>
  </conditionalFormatting>
  <conditionalFormatting sqref="N1105">
    <cfRule type="expression" dxfId="1" priority="8719">
      <formula>$T1105=""</formula>
    </cfRule>
  </conditionalFormatting>
  <conditionalFormatting sqref="N1105">
    <cfRule type="expression" dxfId="2" priority="8720">
      <formula>$T1105="ENVIO OS"</formula>
    </cfRule>
  </conditionalFormatting>
  <conditionalFormatting sqref="N1105">
    <cfRule type="expression" dxfId="4" priority="8721">
      <formula>$T1105="REINGRESO FINALIZADO"</formula>
    </cfRule>
  </conditionalFormatting>
  <conditionalFormatting sqref="N1105">
    <cfRule type="expression" dxfId="2" priority="8722">
      <formula>$T1105="ENVIO OS N2"</formula>
    </cfRule>
  </conditionalFormatting>
  <conditionalFormatting sqref="N1105">
    <cfRule type="expression" dxfId="2" priority="8723">
      <formula>$T1105="ENVIO OS N1"</formula>
    </cfRule>
  </conditionalFormatting>
  <conditionalFormatting sqref="J1105">
    <cfRule type="expression" dxfId="6" priority="8724">
      <formula>$T1105="PEDIDO COMERCIAL"</formula>
    </cfRule>
  </conditionalFormatting>
  <conditionalFormatting sqref="J1105">
    <cfRule type="expression" dxfId="4" priority="8725">
      <formula>$T1105="REINGRESO FINALIZADO"</formula>
    </cfRule>
  </conditionalFormatting>
  <conditionalFormatting sqref="J1105">
    <cfRule type="expression" dxfId="2" priority="8726">
      <formula>$T1105="ENVIO OS N2"</formula>
    </cfRule>
  </conditionalFormatting>
  <conditionalFormatting sqref="J1105">
    <cfRule type="expression" dxfId="2" priority="8727">
      <formula>$T1105="ENVIO OS N1"</formula>
    </cfRule>
  </conditionalFormatting>
  <conditionalFormatting sqref="AB1105">
    <cfRule type="expression" dxfId="3" priority="8728">
      <formula>$T1105="FINALIZADO"</formula>
    </cfRule>
  </conditionalFormatting>
  <conditionalFormatting sqref="AB1105">
    <cfRule type="expression" dxfId="1" priority="8729">
      <formula>$T1105=""</formula>
    </cfRule>
  </conditionalFormatting>
  <conditionalFormatting sqref="AB1105">
    <cfRule type="expression" dxfId="2" priority="8730">
      <formula>$T1105="ENVIO OS"</formula>
    </cfRule>
  </conditionalFormatting>
  <conditionalFormatting sqref="AB1105">
    <cfRule type="expression" dxfId="4" priority="8731">
      <formula>$T1105="REINGRESO FINALIZADO"</formula>
    </cfRule>
  </conditionalFormatting>
  <conditionalFormatting sqref="AB1105">
    <cfRule type="expression" dxfId="2" priority="8732">
      <formula>$T1105="ENVIO OS N2"</formula>
    </cfRule>
  </conditionalFormatting>
  <conditionalFormatting sqref="AB1105">
    <cfRule type="expression" dxfId="2" priority="8733">
      <formula>$T1105="ENVIO OS N1"</formula>
    </cfRule>
  </conditionalFormatting>
  <conditionalFormatting sqref="X1105">
    <cfRule type="expression" dxfId="2" priority="8734">
      <formula>$T1105="PEDIDO COMERCIAL"</formula>
    </cfRule>
  </conditionalFormatting>
  <conditionalFormatting sqref="X1105">
    <cfRule type="expression" dxfId="4" priority="8735">
      <formula>$T1105="REINGRESO FINALIZADO"</formula>
    </cfRule>
  </conditionalFormatting>
  <conditionalFormatting sqref="X1105">
    <cfRule type="expression" dxfId="2" priority="8736">
      <formula>$T1105="ENVIO OS N2"</formula>
    </cfRule>
  </conditionalFormatting>
  <conditionalFormatting sqref="X1105">
    <cfRule type="expression" dxfId="2" priority="8737">
      <formula>$T1105="ENVIO OS N1"</formula>
    </cfRule>
  </conditionalFormatting>
  <conditionalFormatting sqref="AB1105">
    <cfRule type="expression" dxfId="3" priority="8738">
      <formula>$T1105="FINALIZADO"</formula>
    </cfRule>
  </conditionalFormatting>
  <conditionalFormatting sqref="AB1105">
    <cfRule type="expression" dxfId="1" priority="8739">
      <formula>$T1105=""</formula>
    </cfRule>
  </conditionalFormatting>
  <conditionalFormatting sqref="AB1105">
    <cfRule type="expression" dxfId="2" priority="8740">
      <formula>$T1105="ENVIO OS"</formula>
    </cfRule>
  </conditionalFormatting>
  <conditionalFormatting sqref="Y1105:Z1105">
    <cfRule type="expression" dxfId="4" priority="8741">
      <formula>$T1105="REINGRESO FINALIZADO"</formula>
    </cfRule>
  </conditionalFormatting>
  <conditionalFormatting sqref="Y1105:Z1105">
    <cfRule type="expression" dxfId="2" priority="8742">
      <formula>$T1105="ENVIO OS N2"</formula>
    </cfRule>
  </conditionalFormatting>
  <conditionalFormatting sqref="Y1105:Z1105">
    <cfRule type="expression" dxfId="2" priority="8743">
      <formula>$T1105="ENVIO OS N1"</formula>
    </cfRule>
  </conditionalFormatting>
  <conditionalFormatting sqref="X1105">
    <cfRule type="expression" dxfId="2" priority="8744">
      <formula>$T1105="PEDIDO COMERCIAL"</formula>
    </cfRule>
  </conditionalFormatting>
  <conditionalFormatting sqref="X1105">
    <cfRule type="expression" dxfId="4" priority="8745">
      <formula>$T1105="REINGRESO FINALIZADO"</formula>
    </cfRule>
  </conditionalFormatting>
  <conditionalFormatting sqref="X1105">
    <cfRule type="expression" dxfId="2" priority="8746">
      <formula>$T1105="ENVIO OS N2"</formula>
    </cfRule>
  </conditionalFormatting>
  <conditionalFormatting sqref="X1105">
    <cfRule type="expression" dxfId="2" priority="8747">
      <formula>$T1105="ENVIO OS N1"</formula>
    </cfRule>
  </conditionalFormatting>
  <conditionalFormatting sqref="T1105">
    <cfRule type="expression" dxfId="3" priority="8748">
      <formula>$T1105="FINALIZADO"</formula>
    </cfRule>
  </conditionalFormatting>
  <conditionalFormatting sqref="T1105">
    <cfRule type="expression" dxfId="1" priority="8749">
      <formula>$T1105=""</formula>
    </cfRule>
  </conditionalFormatting>
  <conditionalFormatting sqref="T1105">
    <cfRule type="expression" dxfId="2" priority="8750">
      <formula>$T1105="ENVIO OS"</formula>
    </cfRule>
  </conditionalFormatting>
  <conditionalFormatting sqref="T1105">
    <cfRule type="expression" dxfId="4" priority="8751">
      <formula>$T1105="REINGRESO FINALIZADO"</formula>
    </cfRule>
  </conditionalFormatting>
  <conditionalFormatting sqref="T1105">
    <cfRule type="expression" dxfId="2" priority="8752">
      <formula>$T1105="ENVIO OS N2"</formula>
    </cfRule>
  </conditionalFormatting>
  <conditionalFormatting sqref="T1105">
    <cfRule type="expression" dxfId="2" priority="8753">
      <formula>$T1105="ENVIO OS N1"</formula>
    </cfRule>
  </conditionalFormatting>
  <conditionalFormatting sqref="X1105">
    <cfRule type="expression" dxfId="6" priority="8754">
      <formula>$T1105="PEDIDO COMERCIAL"</formula>
    </cfRule>
  </conditionalFormatting>
  <conditionalFormatting sqref="X1105">
    <cfRule type="expression" dxfId="4" priority="8755">
      <formula>$T1105="REINGRESO FINALIZADO"</formula>
    </cfRule>
  </conditionalFormatting>
  <conditionalFormatting sqref="X1105">
    <cfRule type="expression" dxfId="2" priority="8756">
      <formula>$T1105="ENVIO OS N2"</formula>
    </cfRule>
  </conditionalFormatting>
  <conditionalFormatting sqref="X1105">
    <cfRule type="expression" dxfId="2" priority="8757">
      <formula>$T1105="ENVIO OS N1"</formula>
    </cfRule>
  </conditionalFormatting>
  <conditionalFormatting sqref="AA1105">
    <cfRule type="expression" dxfId="3" priority="8758">
      <formula>$T1105="FINALIZADO"</formula>
    </cfRule>
  </conditionalFormatting>
  <conditionalFormatting sqref="AA1105">
    <cfRule type="expression" dxfId="1" priority="8759">
      <formula>$T1105=""</formula>
    </cfRule>
  </conditionalFormatting>
  <conditionalFormatting sqref="AA1105">
    <cfRule type="expression" dxfId="2" priority="8760">
      <formula>$T1105="ENVIO OS"</formula>
    </cfRule>
  </conditionalFormatting>
  <conditionalFormatting sqref="AA1105">
    <cfRule type="expression" dxfId="4" priority="8761">
      <formula>$T1105="REINGRESO FINALIZADO"</formula>
    </cfRule>
  </conditionalFormatting>
  <conditionalFormatting sqref="AA1105">
    <cfRule type="expression" dxfId="2" priority="8762">
      <formula>$T1105="ENVIO OS N2"</formula>
    </cfRule>
  </conditionalFormatting>
  <conditionalFormatting sqref="AA1105">
    <cfRule type="expression" dxfId="2" priority="8763">
      <formula>$T1105="ENVIO OS N1"</formula>
    </cfRule>
  </conditionalFormatting>
  <conditionalFormatting sqref="AA1105">
    <cfRule type="expression" dxfId="3" priority="8764">
      <formula>$T1105="FINALIZADO"</formula>
    </cfRule>
  </conditionalFormatting>
  <conditionalFormatting sqref="AA1105">
    <cfRule type="expression" dxfId="1" priority="8765">
      <formula>$T1105=""</formula>
    </cfRule>
  </conditionalFormatting>
  <conditionalFormatting sqref="AA1105">
    <cfRule type="expression" dxfId="2" priority="8766">
      <formula>$T1105="ENVIO OS"</formula>
    </cfRule>
  </conditionalFormatting>
  <conditionalFormatting sqref="AA1105">
    <cfRule type="expression" dxfId="4" priority="8767">
      <formula>$T1105="REINGRESO FINALIZADO"</formula>
    </cfRule>
  </conditionalFormatting>
  <conditionalFormatting sqref="AA1105">
    <cfRule type="expression" dxfId="2" priority="8768">
      <formula>$T1105="ENVIO OS N2"</formula>
    </cfRule>
  </conditionalFormatting>
  <conditionalFormatting sqref="AA1105">
    <cfRule type="expression" dxfId="2" priority="8769">
      <formula>$T1105="ENVIO OS N1"</formula>
    </cfRule>
  </conditionalFormatting>
  <conditionalFormatting sqref="L1105">
    <cfRule type="expression" dxfId="3" priority="8770">
      <formula>$T1105="FINALIZADO"</formula>
    </cfRule>
  </conditionalFormatting>
  <conditionalFormatting sqref="L1105">
    <cfRule type="expression" dxfId="1" priority="8771">
      <formula>$T1105=""</formula>
    </cfRule>
  </conditionalFormatting>
  <conditionalFormatting sqref="L1105">
    <cfRule type="expression" dxfId="2" priority="8772">
      <formula>$T1105="ENVIO OS"</formula>
    </cfRule>
  </conditionalFormatting>
  <conditionalFormatting sqref="L1105">
    <cfRule type="expression" dxfId="4" priority="8773">
      <formula>$T1105="REINGRESO FINALIZADO"</formula>
    </cfRule>
  </conditionalFormatting>
  <conditionalFormatting sqref="L1105">
    <cfRule type="expression" dxfId="2" priority="8774">
      <formula>$T1105="ENVIO OS N2"</formula>
    </cfRule>
  </conditionalFormatting>
  <conditionalFormatting sqref="L1105">
    <cfRule type="expression" dxfId="2" priority="8775">
      <formula>$T1105="ENVIO OS N1"</formula>
    </cfRule>
  </conditionalFormatting>
  <conditionalFormatting sqref="L1105">
    <cfRule type="expression" dxfId="3" priority="8776">
      <formula>$T1105="FINALIZADO"</formula>
    </cfRule>
  </conditionalFormatting>
  <conditionalFormatting sqref="L1105">
    <cfRule type="expression" dxfId="1" priority="8777">
      <formula>$T1105=""</formula>
    </cfRule>
  </conditionalFormatting>
  <conditionalFormatting sqref="L1105">
    <cfRule type="expression" dxfId="2" priority="8778">
      <formula>$T1105="ENVIO OS"</formula>
    </cfRule>
  </conditionalFormatting>
  <conditionalFormatting sqref="L1105">
    <cfRule type="expression" dxfId="4" priority="8779">
      <formula>$T1105="REINGRESO FINALIZADO"</formula>
    </cfRule>
  </conditionalFormatting>
  <conditionalFormatting sqref="L1105">
    <cfRule type="expression" dxfId="2" priority="8780">
      <formula>$T1105="ENVIO OS N2"</formula>
    </cfRule>
  </conditionalFormatting>
  <conditionalFormatting sqref="L1105">
    <cfRule type="expression" dxfId="2" priority="8781">
      <formula>$T1105="ENVIO OS N1"</formula>
    </cfRule>
  </conditionalFormatting>
  <conditionalFormatting sqref="I1106">
    <cfRule type="expression" dxfId="0" priority="8782">
      <formula>$T1106="FINALIZADO"</formula>
    </cfRule>
  </conditionalFormatting>
  <conditionalFormatting sqref="I1106">
    <cfRule type="expression" dxfId="1" priority="8783">
      <formula>$T1106=""</formula>
    </cfRule>
  </conditionalFormatting>
  <conditionalFormatting sqref="I1106">
    <cfRule type="expression" dxfId="2" priority="8784">
      <formula>$T1106="ENVIO OS"</formula>
    </cfRule>
  </conditionalFormatting>
  <conditionalFormatting sqref="AC1106:AD1106">
    <cfRule type="expression" dxfId="3" priority="8785">
      <formula>$T1106="FINALIZADO"</formula>
    </cfRule>
  </conditionalFormatting>
  <conditionalFormatting sqref="AC1106:AD1106">
    <cfRule type="expression" dxfId="1" priority="8786">
      <formula>$T1106=""</formula>
    </cfRule>
  </conditionalFormatting>
  <conditionalFormatting sqref="AC1106:AD1106">
    <cfRule type="expression" dxfId="2" priority="8787">
      <formula>$T1106="ENVIO OS"</formula>
    </cfRule>
  </conditionalFormatting>
  <conditionalFormatting sqref="O1106:P1106 R1106:U1106">
    <cfRule type="expression" dxfId="4" priority="8788">
      <formula>$T1106="REINGRESO FINALIZADO"</formula>
    </cfRule>
  </conditionalFormatting>
  <conditionalFormatting sqref="O1106:P1106 R1106:U1106">
    <cfRule type="expression" dxfId="2" priority="8789">
      <formula>$T1106="ENVIO OS N2"</formula>
    </cfRule>
  </conditionalFormatting>
  <conditionalFormatting sqref="O1106:P1106 R1106:U1106">
    <cfRule type="expression" dxfId="2" priority="8790">
      <formula>$T1106="ENVIO OS N1"</formula>
    </cfRule>
  </conditionalFormatting>
  <conditionalFormatting sqref="J1106">
    <cfRule type="expression" dxfId="2" priority="8791">
      <formula>$T1106="PEDIDO COMERCIAL"</formula>
    </cfRule>
  </conditionalFormatting>
  <conditionalFormatting sqref="J1106">
    <cfRule type="expression" dxfId="4" priority="8792">
      <formula>$T1106="REINGRESO FINALIZADO"</formula>
    </cfRule>
  </conditionalFormatting>
  <conditionalFormatting sqref="J1106">
    <cfRule type="expression" dxfId="2" priority="8793">
      <formula>$T1106="ENVIO OS N2"</formula>
    </cfRule>
  </conditionalFormatting>
  <conditionalFormatting sqref="J1106">
    <cfRule type="expression" dxfId="2" priority="8794">
      <formula>$T1106="ENVIO OS N1"</formula>
    </cfRule>
  </conditionalFormatting>
  <conditionalFormatting sqref="J1106">
    <cfRule type="expression" dxfId="6" priority="8795">
      <formula>$T1106="PEDIDO COMERCIAL"</formula>
    </cfRule>
  </conditionalFormatting>
  <conditionalFormatting sqref="J1106">
    <cfRule type="expression" dxfId="4" priority="8796">
      <formula>$T1106="REINGRESO FINALIZADO"</formula>
    </cfRule>
  </conditionalFormatting>
  <conditionalFormatting sqref="J1106">
    <cfRule type="expression" dxfId="2" priority="8797">
      <formula>$T1106="ENVIO OS N2"</formula>
    </cfRule>
  </conditionalFormatting>
  <conditionalFormatting sqref="J1106">
    <cfRule type="expression" dxfId="2" priority="8798">
      <formula>$T1106="ENVIO OS N1"</formula>
    </cfRule>
  </conditionalFormatting>
  <conditionalFormatting sqref="J1106:P1106 R1106:U1106">
    <cfRule type="expression" dxfId="3" priority="8799">
      <formula>$T1106="FINALIZADO"</formula>
    </cfRule>
  </conditionalFormatting>
  <conditionalFormatting sqref="J1106:P1106 R1106:U1106">
    <cfRule type="expression" dxfId="1" priority="8800">
      <formula>$T1106=""</formula>
    </cfRule>
  </conditionalFormatting>
  <conditionalFormatting sqref="J1106:P1106 R1106:U1106">
    <cfRule type="expression" dxfId="2" priority="8801">
      <formula>$T1106="ENVIO OS"</formula>
    </cfRule>
  </conditionalFormatting>
  <conditionalFormatting sqref="K1106:P1106 R1106:U1106">
    <cfRule type="expression" dxfId="4" priority="8802">
      <formula>$T1106="REINGRESO FINALIZADO"</formula>
    </cfRule>
  </conditionalFormatting>
  <conditionalFormatting sqref="K1106:P1106 R1106:U1106">
    <cfRule type="expression" dxfId="2" priority="8803">
      <formula>$T1106="ENVIO OS N2"</formula>
    </cfRule>
  </conditionalFormatting>
  <conditionalFormatting sqref="K1106:P1106 R1106:U1106">
    <cfRule type="expression" dxfId="2" priority="8804">
      <formula>$T1106="ENVIO OS N1"</formula>
    </cfRule>
  </conditionalFormatting>
  <conditionalFormatting sqref="O1106:P1106 R1106:U1106">
    <cfRule type="expression" dxfId="3" priority="8805">
      <formula>$T1106="FINALIZADO"</formula>
    </cfRule>
  </conditionalFormatting>
  <conditionalFormatting sqref="O1106:P1106 R1106:U1106">
    <cfRule type="expression" dxfId="1" priority="8806">
      <formula>$T1106=""</formula>
    </cfRule>
  </conditionalFormatting>
  <conditionalFormatting sqref="O1106:P1106 R1106:U1106">
    <cfRule type="expression" dxfId="2" priority="8807">
      <formula>$T1106="ENVIO OS"</formula>
    </cfRule>
  </conditionalFormatting>
  <conditionalFormatting sqref="Y1106:AB1106">
    <cfRule type="expression" dxfId="4" priority="8808">
      <formula>$T1106="REINGRESO FINALIZADO"</formula>
    </cfRule>
  </conditionalFormatting>
  <conditionalFormatting sqref="Y1106:AB1106">
    <cfRule type="expression" dxfId="2" priority="8809">
      <formula>$T1106="ENVIO OS N2"</formula>
    </cfRule>
  </conditionalFormatting>
  <conditionalFormatting sqref="Y1106:AB1106">
    <cfRule type="expression" dxfId="2" priority="8810">
      <formula>$T1106="ENVIO OS N1"</formula>
    </cfRule>
  </conditionalFormatting>
  <conditionalFormatting sqref="N1106">
    <cfRule type="expression" dxfId="3" priority="8811">
      <formula>$T1106="FINALIZADO"</formula>
    </cfRule>
  </conditionalFormatting>
  <conditionalFormatting sqref="N1106">
    <cfRule type="expression" dxfId="1" priority="8812">
      <formula>$T1106=""</formula>
    </cfRule>
  </conditionalFormatting>
  <conditionalFormatting sqref="N1106">
    <cfRule type="expression" dxfId="2" priority="8813">
      <formula>$T1106="ENVIO OS"</formula>
    </cfRule>
  </conditionalFormatting>
  <conditionalFormatting sqref="N1106">
    <cfRule type="expression" dxfId="4" priority="8814">
      <formula>$T1106="REINGRESO FINALIZADO"</formula>
    </cfRule>
  </conditionalFormatting>
  <conditionalFormatting sqref="N1106">
    <cfRule type="expression" dxfId="2" priority="8815">
      <formula>$T1106="ENVIO OS N2"</formula>
    </cfRule>
  </conditionalFormatting>
  <conditionalFormatting sqref="N1106">
    <cfRule type="expression" dxfId="2" priority="8816">
      <formula>$T1106="ENVIO OS N1"</formula>
    </cfRule>
  </conditionalFormatting>
  <conditionalFormatting sqref="A1106">
    <cfRule type="expression" dxfId="3" priority="8817">
      <formula>$T1106="FINALIZADO"</formula>
    </cfRule>
  </conditionalFormatting>
  <conditionalFormatting sqref="A1106">
    <cfRule type="expression" dxfId="1" priority="8818">
      <formula>$T1106=""</formula>
    </cfRule>
  </conditionalFormatting>
  <conditionalFormatting sqref="A1106">
    <cfRule type="expression" dxfId="2" priority="8819">
      <formula>$T1106="ENVIO OS"</formula>
    </cfRule>
  </conditionalFormatting>
  <conditionalFormatting sqref="A1106">
    <cfRule type="expression" dxfId="4" priority="8820">
      <formula>$T1106="REINGRESO FINALIZADO"</formula>
    </cfRule>
  </conditionalFormatting>
  <conditionalFormatting sqref="A1106">
    <cfRule type="expression" dxfId="2" priority="8821">
      <formula>$T1106="ENVIO OS N2"</formula>
    </cfRule>
  </conditionalFormatting>
  <conditionalFormatting sqref="A1106">
    <cfRule type="expression" dxfId="2" priority="8822">
      <formula>$T1106="ENVIO OS N1"</formula>
    </cfRule>
  </conditionalFormatting>
  <conditionalFormatting sqref="J1106">
    <cfRule type="expression" dxfId="2" priority="8823">
      <formula>$T1106="PEDIDO COMERCIAL"</formula>
    </cfRule>
  </conditionalFormatting>
  <conditionalFormatting sqref="J1106">
    <cfRule type="expression" dxfId="4" priority="8824">
      <formula>$T1106="REINGRESO FINALIZADO"</formula>
    </cfRule>
  </conditionalFormatting>
  <conditionalFormatting sqref="J1106">
    <cfRule type="expression" dxfId="2" priority="8825">
      <formula>$T1106="ENVIO OS N2"</formula>
    </cfRule>
  </conditionalFormatting>
  <conditionalFormatting sqref="J1106">
    <cfRule type="expression" dxfId="2" priority="8826">
      <formula>$T1106="ENVIO OS N1"</formula>
    </cfRule>
  </conditionalFormatting>
  <conditionalFormatting sqref="M1106">
    <cfRule type="expression" dxfId="3" priority="8827">
      <formula>$T1106="FINALIZADO"</formula>
    </cfRule>
  </conditionalFormatting>
  <conditionalFormatting sqref="M1106">
    <cfRule type="expression" dxfId="1" priority="8828">
      <formula>$T1106=""</formula>
    </cfRule>
  </conditionalFormatting>
  <conditionalFormatting sqref="M1106">
    <cfRule type="expression" dxfId="2" priority="8829">
      <formula>$T1106="ENVIO OS"</formula>
    </cfRule>
  </conditionalFormatting>
  <conditionalFormatting sqref="M1106">
    <cfRule type="expression" dxfId="4" priority="8830">
      <formula>$T1106="REINGRESO FINALIZADO"</formula>
    </cfRule>
  </conditionalFormatting>
  <conditionalFormatting sqref="M1106">
    <cfRule type="expression" dxfId="2" priority="8831">
      <formula>$T1106="ENVIO OS N2"</formula>
    </cfRule>
  </conditionalFormatting>
  <conditionalFormatting sqref="M1106">
    <cfRule type="expression" dxfId="2" priority="8832">
      <formula>$T1106="ENVIO OS N1"</formula>
    </cfRule>
  </conditionalFormatting>
  <conditionalFormatting sqref="A1106">
    <cfRule type="expression" dxfId="3" priority="8833">
      <formula>$T1106="FINALIZADO"</formula>
    </cfRule>
  </conditionalFormatting>
  <conditionalFormatting sqref="A1106">
    <cfRule type="expression" dxfId="1" priority="8834">
      <formula>$T1106=""</formula>
    </cfRule>
  </conditionalFormatting>
  <conditionalFormatting sqref="A1106">
    <cfRule type="expression" dxfId="2" priority="8835">
      <formula>$T1106="ENVIO OS"</formula>
    </cfRule>
  </conditionalFormatting>
  <conditionalFormatting sqref="A1106">
    <cfRule type="expression" dxfId="4" priority="8836">
      <formula>$T1106="REINGRESO FINALIZADO"</formula>
    </cfRule>
  </conditionalFormatting>
  <conditionalFormatting sqref="A1106">
    <cfRule type="expression" dxfId="2" priority="8837">
      <formula>$T1106="ENVIO OS N2"</formula>
    </cfRule>
  </conditionalFormatting>
  <conditionalFormatting sqref="A1106">
    <cfRule type="expression" dxfId="2" priority="8838">
      <formula>$T1106="ENVIO OS N1"</formula>
    </cfRule>
  </conditionalFormatting>
  <conditionalFormatting sqref="J1106">
    <cfRule type="expression" dxfId="2" priority="8839">
      <formula>$T1106="PEDIDO COMERCIAL"</formula>
    </cfRule>
  </conditionalFormatting>
  <conditionalFormatting sqref="J1106">
    <cfRule type="expression" dxfId="4" priority="8840">
      <formula>$T1106="REINGRESO FINALIZADO"</formula>
    </cfRule>
  </conditionalFormatting>
  <conditionalFormatting sqref="J1106">
    <cfRule type="expression" dxfId="2" priority="8841">
      <formula>$T1106="ENVIO OS N2"</formula>
    </cfRule>
  </conditionalFormatting>
  <conditionalFormatting sqref="J1106">
    <cfRule type="expression" dxfId="2" priority="8842">
      <formula>$T1106="ENVIO OS N1"</formula>
    </cfRule>
  </conditionalFormatting>
  <conditionalFormatting sqref="N1106">
    <cfRule type="expression" dxfId="3" priority="8843">
      <formula>$T1106="FINALIZADO"</formula>
    </cfRule>
  </conditionalFormatting>
  <conditionalFormatting sqref="N1106">
    <cfRule type="expression" dxfId="1" priority="8844">
      <formula>$T1106=""</formula>
    </cfRule>
  </conditionalFormatting>
  <conditionalFormatting sqref="N1106">
    <cfRule type="expression" dxfId="2" priority="8845">
      <formula>$T1106="ENVIO OS"</formula>
    </cfRule>
  </conditionalFormatting>
  <conditionalFormatting sqref="N1106">
    <cfRule type="expression" dxfId="4" priority="8846">
      <formula>$T1106="REINGRESO FINALIZADO"</formula>
    </cfRule>
  </conditionalFormatting>
  <conditionalFormatting sqref="N1106">
    <cfRule type="expression" dxfId="2" priority="8847">
      <formula>$T1106="ENVIO OS N2"</formula>
    </cfRule>
  </conditionalFormatting>
  <conditionalFormatting sqref="N1106">
    <cfRule type="expression" dxfId="2" priority="8848">
      <formula>$T1106="ENVIO OS N1"</formula>
    </cfRule>
  </conditionalFormatting>
  <conditionalFormatting sqref="J1106">
    <cfRule type="expression" dxfId="6" priority="8849">
      <formula>$T1106="PEDIDO COMERCIAL"</formula>
    </cfRule>
  </conditionalFormatting>
  <conditionalFormatting sqref="J1106">
    <cfRule type="expression" dxfId="4" priority="8850">
      <formula>$T1106="REINGRESO FINALIZADO"</formula>
    </cfRule>
  </conditionalFormatting>
  <conditionalFormatting sqref="J1106">
    <cfRule type="expression" dxfId="2" priority="8851">
      <formula>$T1106="ENVIO OS N2"</formula>
    </cfRule>
  </conditionalFormatting>
  <conditionalFormatting sqref="J1106">
    <cfRule type="expression" dxfId="2" priority="8852">
      <formula>$T1106="ENVIO OS N1"</formula>
    </cfRule>
  </conditionalFormatting>
  <conditionalFormatting sqref="T1106">
    <cfRule type="expression" dxfId="0" priority="8853">
      <formula>$T1106="FINALIZADO"</formula>
    </cfRule>
  </conditionalFormatting>
  <conditionalFormatting sqref="T1106">
    <cfRule type="expression" dxfId="1" priority="8854">
      <formula>$T1106=""</formula>
    </cfRule>
  </conditionalFormatting>
  <conditionalFormatting sqref="T1106">
    <cfRule type="expression" dxfId="2" priority="8855">
      <formula>$T1106="ENVIO OS"</formula>
    </cfRule>
  </conditionalFormatting>
  <conditionalFormatting sqref="T1106">
    <cfRule type="expression" dxfId="3" priority="8856">
      <formula>$T1106="FINALIZADO"</formula>
    </cfRule>
  </conditionalFormatting>
  <conditionalFormatting sqref="T1106">
    <cfRule type="expression" dxfId="1" priority="8857">
      <formula>$T1106=""</formula>
    </cfRule>
  </conditionalFormatting>
  <conditionalFormatting sqref="T1106">
    <cfRule type="expression" dxfId="2" priority="8858">
      <formula>$T1106="ENVIO OS"</formula>
    </cfRule>
  </conditionalFormatting>
  <conditionalFormatting sqref="T1106">
    <cfRule type="expression" dxfId="4" priority="8859">
      <formula>$T1106="REINGRESO FINALIZADO"</formula>
    </cfRule>
  </conditionalFormatting>
  <conditionalFormatting sqref="T1106">
    <cfRule type="expression" dxfId="2" priority="8860">
      <formula>$T1106="ENVIO OS N2"</formula>
    </cfRule>
  </conditionalFormatting>
  <conditionalFormatting sqref="T1106">
    <cfRule type="expression" dxfId="2" priority="8861">
      <formula>$T1106="ENVIO OS N1"</formula>
    </cfRule>
  </conditionalFormatting>
  <conditionalFormatting sqref="T1113">
    <cfRule type="expression" dxfId="0" priority="8862">
      <formula>$T1113="FINALIZADO"</formula>
    </cfRule>
  </conditionalFormatting>
  <conditionalFormatting sqref="T1113">
    <cfRule type="expression" dxfId="1" priority="8863">
      <formula>$T1113=""</formula>
    </cfRule>
  </conditionalFormatting>
  <conditionalFormatting sqref="T1113">
    <cfRule type="expression" dxfId="2" priority="8864">
      <formula>$T1113="ENVIO OS"</formula>
    </cfRule>
  </conditionalFormatting>
  <conditionalFormatting sqref="T1113">
    <cfRule type="expression" dxfId="3" priority="8865">
      <formula>$T1113="FINALIZADO"</formula>
    </cfRule>
  </conditionalFormatting>
  <conditionalFormatting sqref="T1113">
    <cfRule type="expression" dxfId="1" priority="8866">
      <formula>$T1113=""</formula>
    </cfRule>
  </conditionalFormatting>
  <conditionalFormatting sqref="T1113">
    <cfRule type="expression" dxfId="2" priority="8867">
      <formula>$T1113="ENVIO OS"</formula>
    </cfRule>
  </conditionalFormatting>
  <conditionalFormatting sqref="T1113">
    <cfRule type="expression" dxfId="4" priority="8868">
      <formula>$T1113="REINGRESO FINALIZADO"</formula>
    </cfRule>
  </conditionalFormatting>
  <conditionalFormatting sqref="T1113">
    <cfRule type="expression" dxfId="2" priority="8869">
      <formula>$T1113="ENVIO OS N2"</formula>
    </cfRule>
  </conditionalFormatting>
  <conditionalFormatting sqref="T1113">
    <cfRule type="expression" dxfId="2" priority="8870">
      <formula>$T1113="ENVIO OS N1"</formula>
    </cfRule>
  </conditionalFormatting>
  <conditionalFormatting sqref="V1107">
    <cfRule type="expression" dxfId="3" priority="8871">
      <formula>$T1107="FINALIZADO"</formula>
    </cfRule>
  </conditionalFormatting>
  <conditionalFormatting sqref="V1107">
    <cfRule type="expression" dxfId="1" priority="8872">
      <formula>$T1107=""</formula>
    </cfRule>
  </conditionalFormatting>
  <conditionalFormatting sqref="V1107">
    <cfRule type="expression" dxfId="2" priority="8873">
      <formula>$T1107="ENVIO OS"</formula>
    </cfRule>
  </conditionalFormatting>
  <conditionalFormatting sqref="V1107">
    <cfRule type="expression" dxfId="4" priority="8874">
      <formula>$T1107="REINGRESO FINALIZADO"</formula>
    </cfRule>
  </conditionalFormatting>
  <conditionalFormatting sqref="V1107">
    <cfRule type="expression" dxfId="2" priority="8875">
      <formula>$T1107="ENVIO OS N2"</formula>
    </cfRule>
  </conditionalFormatting>
  <conditionalFormatting sqref="V1107">
    <cfRule type="expression" dxfId="2" priority="8876">
      <formula>$T1107="ENVIO OS N1"</formula>
    </cfRule>
  </conditionalFormatting>
  <conditionalFormatting sqref="V1107">
    <cfRule type="expression" dxfId="3" priority="8877">
      <formula>$T1107="FINALIZADO"</formula>
    </cfRule>
  </conditionalFormatting>
  <conditionalFormatting sqref="V1107">
    <cfRule type="expression" dxfId="1" priority="8878">
      <formula>$T1107=""</formula>
    </cfRule>
  </conditionalFormatting>
  <conditionalFormatting sqref="V1107">
    <cfRule type="expression" dxfId="2" priority="8879">
      <formula>$T1107="ENVIO OS"</formula>
    </cfRule>
  </conditionalFormatting>
  <conditionalFormatting sqref="V1107">
    <cfRule type="expression" dxfId="4" priority="8880">
      <formula>$T1107="REINGRESO FINALIZADO"</formula>
    </cfRule>
  </conditionalFormatting>
  <conditionalFormatting sqref="V1107">
    <cfRule type="expression" dxfId="2" priority="8881">
      <formula>$T1107="ENVIO OS N2"</formula>
    </cfRule>
  </conditionalFormatting>
  <conditionalFormatting sqref="V1107">
    <cfRule type="expression" dxfId="2" priority="8882">
      <formula>$T1107="ENVIO OS N1"</formula>
    </cfRule>
  </conditionalFormatting>
  <conditionalFormatting sqref="X1107">
    <cfRule type="expression" dxfId="3" priority="8883">
      <formula>$T1107="FINALIZADO"</formula>
    </cfRule>
  </conditionalFormatting>
  <conditionalFormatting sqref="X1107">
    <cfRule type="expression" dxfId="1" priority="8884">
      <formula>$T1107=""</formula>
    </cfRule>
  </conditionalFormatting>
  <conditionalFormatting sqref="X1107">
    <cfRule type="expression" dxfId="2" priority="8885">
      <formula>$T1107="ENVIO OS"</formula>
    </cfRule>
  </conditionalFormatting>
  <conditionalFormatting sqref="X1107">
    <cfRule type="expression" dxfId="4" priority="8886">
      <formula>$T1107="REINGRESO FINALIZADO"</formula>
    </cfRule>
  </conditionalFormatting>
  <conditionalFormatting sqref="X1107">
    <cfRule type="expression" dxfId="2" priority="8887">
      <formula>$T1107="ENVIO OS N2"</formula>
    </cfRule>
  </conditionalFormatting>
  <conditionalFormatting sqref="X1107">
    <cfRule type="expression" dxfId="2" priority="8888">
      <formula>$T1107="ENVIO OS N1"</formula>
    </cfRule>
  </conditionalFormatting>
  <conditionalFormatting sqref="X1107">
    <cfRule type="expression" dxfId="2" priority="8889">
      <formula>$T1107="PEDIDO COMERCIAL"</formula>
    </cfRule>
  </conditionalFormatting>
  <conditionalFormatting sqref="X1107">
    <cfRule type="expression" dxfId="4" priority="8890">
      <formula>$T1107="REINGRESO FINALIZADO"</formula>
    </cfRule>
  </conditionalFormatting>
  <conditionalFormatting sqref="X1107">
    <cfRule type="expression" dxfId="2" priority="8891">
      <formula>$T1107="ENVIO OS N2"</formula>
    </cfRule>
  </conditionalFormatting>
  <conditionalFormatting sqref="X1107">
    <cfRule type="expression" dxfId="2" priority="8892">
      <formula>$T1107="ENVIO OS N1"</formula>
    </cfRule>
  </conditionalFormatting>
  <conditionalFormatting sqref="X1107">
    <cfRule type="expression" dxfId="3" priority="8893">
      <formula>$T1107="FINALIZADO"</formula>
    </cfRule>
  </conditionalFormatting>
  <conditionalFormatting sqref="X1107">
    <cfRule type="expression" dxfId="1" priority="8894">
      <formula>$T1107=""</formula>
    </cfRule>
  </conditionalFormatting>
  <conditionalFormatting sqref="X1107">
    <cfRule type="expression" dxfId="2" priority="8895">
      <formula>$T1107="ENVIO OS"</formula>
    </cfRule>
  </conditionalFormatting>
  <conditionalFormatting sqref="X1107">
    <cfRule type="expression" dxfId="2" priority="8896">
      <formula>$T1107="PEDIDO COMERCIAL"</formula>
    </cfRule>
  </conditionalFormatting>
  <conditionalFormatting sqref="X1107">
    <cfRule type="expression" dxfId="4" priority="8897">
      <formula>$T1107="REINGRESO FINALIZADO"</formula>
    </cfRule>
  </conditionalFormatting>
  <conditionalFormatting sqref="X1107">
    <cfRule type="expression" dxfId="2" priority="8898">
      <formula>$T1107="ENVIO OS N2"</formula>
    </cfRule>
  </conditionalFormatting>
  <conditionalFormatting sqref="X1107">
    <cfRule type="expression" dxfId="2" priority="8899">
      <formula>$T1107="ENVIO OS N1"</formula>
    </cfRule>
  </conditionalFormatting>
  <conditionalFormatting sqref="X1107">
    <cfRule type="expression" dxfId="6" priority="8900">
      <formula>$T1107="PEDIDO COMERCIAL"</formula>
    </cfRule>
  </conditionalFormatting>
  <conditionalFormatting sqref="X1107">
    <cfRule type="expression" dxfId="4" priority="8901">
      <formula>$T1107="REINGRESO FINALIZADO"</formula>
    </cfRule>
  </conditionalFormatting>
  <conditionalFormatting sqref="X1107">
    <cfRule type="expression" dxfId="2" priority="8902">
      <formula>$T1107="ENVIO OS N2"</formula>
    </cfRule>
  </conditionalFormatting>
  <conditionalFormatting sqref="X1107">
    <cfRule type="expression" dxfId="2" priority="8903">
      <formula>$T1107="ENVIO OS N1"</formula>
    </cfRule>
  </conditionalFormatting>
  <conditionalFormatting sqref="I1075">
    <cfRule type="expression" dxfId="3" priority="8904">
      <formula>$T1075="FINALIZADO"</formula>
    </cfRule>
  </conditionalFormatting>
  <conditionalFormatting sqref="I1075">
    <cfRule type="expression" dxfId="1" priority="8905">
      <formula>$T1075=""</formula>
    </cfRule>
  </conditionalFormatting>
  <conditionalFormatting sqref="I1075">
    <cfRule type="expression" dxfId="2" priority="8906">
      <formula>$T1075="ENVIO OS"</formula>
    </cfRule>
  </conditionalFormatting>
  <conditionalFormatting sqref="I1075">
    <cfRule type="expression" dxfId="4" priority="8907">
      <formula>$T1075="REINGRESO FINALIZADO"</formula>
    </cfRule>
  </conditionalFormatting>
  <conditionalFormatting sqref="I1075">
    <cfRule type="expression" dxfId="2" priority="8908">
      <formula>$T1075="ENVIO OS N2"</formula>
    </cfRule>
  </conditionalFormatting>
  <conditionalFormatting sqref="I1075">
    <cfRule type="expression" dxfId="2" priority="8909">
      <formula>$T1075="ENVIO OS N1"</formula>
    </cfRule>
  </conditionalFormatting>
  <conditionalFormatting sqref="R1081:S1081">
    <cfRule type="expression" dxfId="3" priority="8910">
      <formula>$T1081="FINALIZADO"</formula>
    </cfRule>
  </conditionalFormatting>
  <conditionalFormatting sqref="R1081:S1081">
    <cfRule type="expression" dxfId="1" priority="8911">
      <formula>$T1081=""</formula>
    </cfRule>
  </conditionalFormatting>
  <conditionalFormatting sqref="R1081:S1081">
    <cfRule type="expression" dxfId="2" priority="8912">
      <formula>$T1081="ENVIO OS"</formula>
    </cfRule>
  </conditionalFormatting>
  <conditionalFormatting sqref="R1081:S1081">
    <cfRule type="expression" dxfId="4" priority="8913">
      <formula>$T1081="REINGRESO FINALIZADO"</formula>
    </cfRule>
  </conditionalFormatting>
  <conditionalFormatting sqref="R1081:S1081">
    <cfRule type="expression" dxfId="2" priority="8914">
      <formula>$T1081="ENVIO OS N2"</formula>
    </cfRule>
  </conditionalFormatting>
  <conditionalFormatting sqref="R1081:S1081">
    <cfRule type="expression" dxfId="2" priority="8915">
      <formula>$T1081="ENVIO OS N1"</formula>
    </cfRule>
  </conditionalFormatting>
  <conditionalFormatting sqref="R1081:S1081">
    <cfRule type="expression" dxfId="3" priority="8916">
      <formula>$T1081="FINALIZADO"</formula>
    </cfRule>
  </conditionalFormatting>
  <conditionalFormatting sqref="R1081:S1081">
    <cfRule type="expression" dxfId="1" priority="8917">
      <formula>$T1081=""</formula>
    </cfRule>
  </conditionalFormatting>
  <conditionalFormatting sqref="R1081:S1081">
    <cfRule type="expression" dxfId="2" priority="8918">
      <formula>$T1081="ENVIO OS"</formula>
    </cfRule>
  </conditionalFormatting>
  <conditionalFormatting sqref="R1081:S1081">
    <cfRule type="expression" dxfId="4" priority="8919">
      <formula>$T1081="REINGRESO FINALIZADO"</formula>
    </cfRule>
  </conditionalFormatting>
  <conditionalFormatting sqref="R1081:S1081">
    <cfRule type="expression" dxfId="2" priority="8920">
      <formula>$T1081="ENVIO OS N2"</formula>
    </cfRule>
  </conditionalFormatting>
  <conditionalFormatting sqref="R1081:S1081">
    <cfRule type="expression" dxfId="2" priority="8921">
      <formula>$T1081="ENVIO OS N1"</formula>
    </cfRule>
  </conditionalFormatting>
  <conditionalFormatting sqref="R1081:S1081">
    <cfRule type="expression" dxfId="4" priority="8922">
      <formula>$T1081="REINGRESO FINALIZADO"</formula>
    </cfRule>
  </conditionalFormatting>
  <conditionalFormatting sqref="R1081:S1081">
    <cfRule type="expression" dxfId="2" priority="8923">
      <formula>$T1081="ENVIO OS N2"</formula>
    </cfRule>
  </conditionalFormatting>
  <conditionalFormatting sqref="R1081:S1081">
    <cfRule type="expression" dxfId="2" priority="8924">
      <formula>$T1081="ENVIO OS N1"</formula>
    </cfRule>
  </conditionalFormatting>
  <conditionalFormatting sqref="R1081:S1081">
    <cfRule type="expression" dxfId="3" priority="8925">
      <formula>$T1081="FINALIZADO"</formula>
    </cfRule>
  </conditionalFormatting>
  <conditionalFormatting sqref="R1081:S1081">
    <cfRule type="expression" dxfId="1" priority="8926">
      <formula>$T1081=""</formula>
    </cfRule>
  </conditionalFormatting>
  <conditionalFormatting sqref="R1081:S1081">
    <cfRule type="expression" dxfId="2" priority="8927">
      <formula>$T1081="ENVIO OS"</formula>
    </cfRule>
  </conditionalFormatting>
  <conditionalFormatting sqref="R1081:S1081">
    <cfRule type="expression" dxfId="4" priority="8928">
      <formula>$T1081="REINGRESO FINALIZADO"</formula>
    </cfRule>
  </conditionalFormatting>
  <conditionalFormatting sqref="R1081:S1081">
    <cfRule type="expression" dxfId="2" priority="8929">
      <formula>$T1081="ENVIO OS N2"</formula>
    </cfRule>
  </conditionalFormatting>
  <conditionalFormatting sqref="R1081:S1081">
    <cfRule type="expression" dxfId="2" priority="8930">
      <formula>$T1081="ENVIO OS N1"</formula>
    </cfRule>
  </conditionalFormatting>
  <conditionalFormatting sqref="N1096">
    <cfRule type="expression" dxfId="3" priority="8931">
      <formula>$T1096="FINALIZADO"</formula>
    </cfRule>
  </conditionalFormatting>
  <conditionalFormatting sqref="N1096">
    <cfRule type="expression" dxfId="1" priority="8932">
      <formula>$T1096=""</formula>
    </cfRule>
  </conditionalFormatting>
  <conditionalFormatting sqref="N1096">
    <cfRule type="expression" dxfId="2" priority="8933">
      <formula>$T1096="ENVIO OS"</formula>
    </cfRule>
  </conditionalFormatting>
  <conditionalFormatting sqref="N1096">
    <cfRule type="expression" dxfId="4" priority="8934">
      <formula>$T1096="REINGRESO FINALIZADO"</formula>
    </cfRule>
  </conditionalFormatting>
  <conditionalFormatting sqref="N1096">
    <cfRule type="expression" dxfId="2" priority="8935">
      <formula>$T1096="ENVIO OS N2"</formula>
    </cfRule>
  </conditionalFormatting>
  <conditionalFormatting sqref="N1096">
    <cfRule type="expression" dxfId="2" priority="8936">
      <formula>$T1096="ENVIO OS N1"</formula>
    </cfRule>
  </conditionalFormatting>
  <conditionalFormatting sqref="N1096">
    <cfRule type="expression" dxfId="3" priority="8937">
      <formula>$T1096="FINALIZADO"</formula>
    </cfRule>
  </conditionalFormatting>
  <conditionalFormatting sqref="N1096">
    <cfRule type="expression" dxfId="1" priority="8938">
      <formula>$T1096=""</formula>
    </cfRule>
  </conditionalFormatting>
  <conditionalFormatting sqref="N1096">
    <cfRule type="expression" dxfId="2" priority="8939">
      <formula>$T1096="ENVIO OS"</formula>
    </cfRule>
  </conditionalFormatting>
  <conditionalFormatting sqref="N1096">
    <cfRule type="expression" dxfId="4" priority="8940">
      <formula>$T1096="REINGRESO FINALIZADO"</formula>
    </cfRule>
  </conditionalFormatting>
  <conditionalFormatting sqref="N1096">
    <cfRule type="expression" dxfId="2" priority="8941">
      <formula>$T1096="ENVIO OS N2"</formula>
    </cfRule>
  </conditionalFormatting>
  <conditionalFormatting sqref="N1096">
    <cfRule type="expression" dxfId="2" priority="8942">
      <formula>$T1096="ENVIO OS N1"</formula>
    </cfRule>
  </conditionalFormatting>
  <conditionalFormatting sqref="N1096">
    <cfRule type="expression" dxfId="4" priority="8943">
      <formula>$T1096="REINGRESO FINALIZADO"</formula>
    </cfRule>
  </conditionalFormatting>
  <conditionalFormatting sqref="N1096">
    <cfRule type="expression" dxfId="2" priority="8944">
      <formula>$T1096="ENVIO OS N2"</formula>
    </cfRule>
  </conditionalFormatting>
  <conditionalFormatting sqref="N1096">
    <cfRule type="expression" dxfId="2" priority="8945">
      <formula>$T1096="ENVIO OS N1"</formula>
    </cfRule>
  </conditionalFormatting>
  <conditionalFormatting sqref="N1096">
    <cfRule type="expression" dxfId="3" priority="8946">
      <formula>$T1096="FINALIZADO"</formula>
    </cfRule>
  </conditionalFormatting>
  <conditionalFormatting sqref="N1096">
    <cfRule type="expression" dxfId="1" priority="8947">
      <formula>$T1096=""</formula>
    </cfRule>
  </conditionalFormatting>
  <conditionalFormatting sqref="N1096">
    <cfRule type="expression" dxfId="2" priority="8948">
      <formula>$T1096="ENVIO OS"</formula>
    </cfRule>
  </conditionalFormatting>
  <conditionalFormatting sqref="N1096">
    <cfRule type="expression" dxfId="4" priority="8949">
      <formula>$T1096="REINGRESO FINALIZADO"</formula>
    </cfRule>
  </conditionalFormatting>
  <conditionalFormatting sqref="N1096">
    <cfRule type="expression" dxfId="2" priority="8950">
      <formula>$T1096="ENVIO OS N2"</formula>
    </cfRule>
  </conditionalFormatting>
  <conditionalFormatting sqref="N1096">
    <cfRule type="expression" dxfId="2" priority="8951">
      <formula>$T1096="ENVIO OS N1"</formula>
    </cfRule>
  </conditionalFormatting>
  <conditionalFormatting sqref="N1097">
    <cfRule type="expression" dxfId="3" priority="8952">
      <formula>$T1097="FINALIZADO"</formula>
    </cfRule>
  </conditionalFormatting>
  <conditionalFormatting sqref="N1097">
    <cfRule type="expression" dxfId="1" priority="8953">
      <formula>$T1097=""</formula>
    </cfRule>
  </conditionalFormatting>
  <conditionalFormatting sqref="N1097">
    <cfRule type="expression" dxfId="2" priority="8954">
      <formula>$T1097="ENVIO OS"</formula>
    </cfRule>
  </conditionalFormatting>
  <conditionalFormatting sqref="N1097">
    <cfRule type="expression" dxfId="4" priority="8955">
      <formula>$T1097="REINGRESO FINALIZADO"</formula>
    </cfRule>
  </conditionalFormatting>
  <conditionalFormatting sqref="N1097">
    <cfRule type="expression" dxfId="2" priority="8956">
      <formula>$T1097="ENVIO OS N2"</formula>
    </cfRule>
  </conditionalFormatting>
  <conditionalFormatting sqref="N1097">
    <cfRule type="expression" dxfId="2" priority="8957">
      <formula>$T1097="ENVIO OS N1"</formula>
    </cfRule>
  </conditionalFormatting>
  <conditionalFormatting sqref="N1097">
    <cfRule type="expression" dxfId="3" priority="8958">
      <formula>$T1097="FINALIZADO"</formula>
    </cfRule>
  </conditionalFormatting>
  <conditionalFormatting sqref="N1097">
    <cfRule type="expression" dxfId="1" priority="8959">
      <formula>$T1097=""</formula>
    </cfRule>
  </conditionalFormatting>
  <conditionalFormatting sqref="N1097">
    <cfRule type="expression" dxfId="2" priority="8960">
      <formula>$T1097="ENVIO OS"</formula>
    </cfRule>
  </conditionalFormatting>
  <conditionalFormatting sqref="N1097">
    <cfRule type="expression" dxfId="4" priority="8961">
      <formula>$T1097="REINGRESO FINALIZADO"</formula>
    </cfRule>
  </conditionalFormatting>
  <conditionalFormatting sqref="N1097">
    <cfRule type="expression" dxfId="2" priority="8962">
      <formula>$T1097="ENVIO OS N2"</formula>
    </cfRule>
  </conditionalFormatting>
  <conditionalFormatting sqref="N1097">
    <cfRule type="expression" dxfId="2" priority="8963">
      <formula>$T1097="ENVIO OS N1"</formula>
    </cfRule>
  </conditionalFormatting>
  <conditionalFormatting sqref="N1097">
    <cfRule type="expression" dxfId="4" priority="8964">
      <formula>$T1097="REINGRESO FINALIZADO"</formula>
    </cfRule>
  </conditionalFormatting>
  <conditionalFormatting sqref="N1097">
    <cfRule type="expression" dxfId="2" priority="8965">
      <formula>$T1097="ENVIO OS N2"</formula>
    </cfRule>
  </conditionalFormatting>
  <conditionalFormatting sqref="N1097">
    <cfRule type="expression" dxfId="2" priority="8966">
      <formula>$T1097="ENVIO OS N1"</formula>
    </cfRule>
  </conditionalFormatting>
  <conditionalFormatting sqref="N1097">
    <cfRule type="expression" dxfId="3" priority="8967">
      <formula>$T1097="FINALIZADO"</formula>
    </cfRule>
  </conditionalFormatting>
  <conditionalFormatting sqref="N1097">
    <cfRule type="expression" dxfId="1" priority="8968">
      <formula>$T1097=""</formula>
    </cfRule>
  </conditionalFormatting>
  <conditionalFormatting sqref="N1097">
    <cfRule type="expression" dxfId="2" priority="8969">
      <formula>$T1097="ENVIO OS"</formula>
    </cfRule>
  </conditionalFormatting>
  <conditionalFormatting sqref="N1097">
    <cfRule type="expression" dxfId="4" priority="8970">
      <formula>$T1097="REINGRESO FINALIZADO"</formula>
    </cfRule>
  </conditionalFormatting>
  <conditionalFormatting sqref="N1097">
    <cfRule type="expression" dxfId="2" priority="8971">
      <formula>$T1097="ENVIO OS N2"</formula>
    </cfRule>
  </conditionalFormatting>
  <conditionalFormatting sqref="N1097">
    <cfRule type="expression" dxfId="2" priority="8972">
      <formula>$T1097="ENVIO OS N1"</formula>
    </cfRule>
  </conditionalFormatting>
  <conditionalFormatting sqref="N1098">
    <cfRule type="expression" dxfId="3" priority="8973">
      <formula>$T1098="FINALIZADO"</formula>
    </cfRule>
  </conditionalFormatting>
  <conditionalFormatting sqref="N1098">
    <cfRule type="expression" dxfId="1" priority="8974">
      <formula>$T1098=""</formula>
    </cfRule>
  </conditionalFormatting>
  <conditionalFormatting sqref="N1098">
    <cfRule type="expression" dxfId="2" priority="8975">
      <formula>$T1098="ENVIO OS"</formula>
    </cfRule>
  </conditionalFormatting>
  <conditionalFormatting sqref="N1098">
    <cfRule type="expression" dxfId="4" priority="8976">
      <formula>$T1098="REINGRESO FINALIZADO"</formula>
    </cfRule>
  </conditionalFormatting>
  <conditionalFormatting sqref="N1098">
    <cfRule type="expression" dxfId="2" priority="8977">
      <formula>$T1098="ENVIO OS N2"</formula>
    </cfRule>
  </conditionalFormatting>
  <conditionalFormatting sqref="N1098">
    <cfRule type="expression" dxfId="2" priority="8978">
      <formula>$T1098="ENVIO OS N1"</formula>
    </cfRule>
  </conditionalFormatting>
  <conditionalFormatting sqref="N1098">
    <cfRule type="expression" dxfId="3" priority="8979">
      <formula>$T1098="FINALIZADO"</formula>
    </cfRule>
  </conditionalFormatting>
  <conditionalFormatting sqref="N1098">
    <cfRule type="expression" dxfId="1" priority="8980">
      <formula>$T1098=""</formula>
    </cfRule>
  </conditionalFormatting>
  <conditionalFormatting sqref="N1098">
    <cfRule type="expression" dxfId="2" priority="8981">
      <formula>$T1098="ENVIO OS"</formula>
    </cfRule>
  </conditionalFormatting>
  <conditionalFormatting sqref="N1098">
    <cfRule type="expression" dxfId="4" priority="8982">
      <formula>$T1098="REINGRESO FINALIZADO"</formula>
    </cfRule>
  </conditionalFormatting>
  <conditionalFormatting sqref="N1098">
    <cfRule type="expression" dxfId="2" priority="8983">
      <formula>$T1098="ENVIO OS N2"</formula>
    </cfRule>
  </conditionalFormatting>
  <conditionalFormatting sqref="N1098">
    <cfRule type="expression" dxfId="2" priority="8984">
      <formula>$T1098="ENVIO OS N1"</formula>
    </cfRule>
  </conditionalFormatting>
  <conditionalFormatting sqref="N1098">
    <cfRule type="expression" dxfId="4" priority="8985">
      <formula>$T1098="REINGRESO FINALIZADO"</formula>
    </cfRule>
  </conditionalFormatting>
  <conditionalFormatting sqref="N1098">
    <cfRule type="expression" dxfId="2" priority="8986">
      <formula>$T1098="ENVIO OS N2"</formula>
    </cfRule>
  </conditionalFormatting>
  <conditionalFormatting sqref="N1098">
    <cfRule type="expression" dxfId="2" priority="8987">
      <formula>$T1098="ENVIO OS N1"</formula>
    </cfRule>
  </conditionalFormatting>
  <conditionalFormatting sqref="N1098">
    <cfRule type="expression" dxfId="3" priority="8988">
      <formula>$T1098="FINALIZADO"</formula>
    </cfRule>
  </conditionalFormatting>
  <conditionalFormatting sqref="N1098">
    <cfRule type="expression" dxfId="1" priority="8989">
      <formula>$T1098=""</formula>
    </cfRule>
  </conditionalFormatting>
  <conditionalFormatting sqref="N1098">
    <cfRule type="expression" dxfId="2" priority="8990">
      <formula>$T1098="ENVIO OS"</formula>
    </cfRule>
  </conditionalFormatting>
  <conditionalFormatting sqref="N1098">
    <cfRule type="expression" dxfId="4" priority="8991">
      <formula>$T1098="REINGRESO FINALIZADO"</formula>
    </cfRule>
  </conditionalFormatting>
  <conditionalFormatting sqref="N1098">
    <cfRule type="expression" dxfId="2" priority="8992">
      <formula>$T1098="ENVIO OS N2"</formula>
    </cfRule>
  </conditionalFormatting>
  <conditionalFormatting sqref="N1098">
    <cfRule type="expression" dxfId="2" priority="8993">
      <formula>$T1098="ENVIO OS N1"</formula>
    </cfRule>
  </conditionalFormatting>
  <conditionalFormatting sqref="N1100">
    <cfRule type="expression" dxfId="3" priority="8994">
      <formula>$T1100="FINALIZADO"</formula>
    </cfRule>
  </conditionalFormatting>
  <conditionalFormatting sqref="N1100">
    <cfRule type="expression" dxfId="1" priority="8995">
      <formula>$T1100=""</formula>
    </cfRule>
  </conditionalFormatting>
  <conditionalFormatting sqref="N1100">
    <cfRule type="expression" dxfId="2" priority="8996">
      <formula>$T1100="ENVIO OS"</formula>
    </cfRule>
  </conditionalFormatting>
  <conditionalFormatting sqref="N1100">
    <cfRule type="expression" dxfId="4" priority="8997">
      <formula>$T1100="REINGRESO FINALIZADO"</formula>
    </cfRule>
  </conditionalFormatting>
  <conditionalFormatting sqref="N1100">
    <cfRule type="expression" dxfId="2" priority="8998">
      <formula>$T1100="ENVIO OS N2"</formula>
    </cfRule>
  </conditionalFormatting>
  <conditionalFormatting sqref="N1100">
    <cfRule type="expression" dxfId="2" priority="8999">
      <formula>$T1100="ENVIO OS N1"</formula>
    </cfRule>
  </conditionalFormatting>
  <conditionalFormatting sqref="N1100">
    <cfRule type="expression" dxfId="3" priority="9000">
      <formula>$T1100="FINALIZADO"</formula>
    </cfRule>
  </conditionalFormatting>
  <conditionalFormatting sqref="N1100">
    <cfRule type="expression" dxfId="1" priority="9001">
      <formula>$T1100=""</formula>
    </cfRule>
  </conditionalFormatting>
  <conditionalFormatting sqref="N1100">
    <cfRule type="expression" dxfId="2" priority="9002">
      <formula>$T1100="ENVIO OS"</formula>
    </cfRule>
  </conditionalFormatting>
  <conditionalFormatting sqref="N1100">
    <cfRule type="expression" dxfId="4" priority="9003">
      <formula>$T1100="REINGRESO FINALIZADO"</formula>
    </cfRule>
  </conditionalFormatting>
  <conditionalFormatting sqref="N1100">
    <cfRule type="expression" dxfId="2" priority="9004">
      <formula>$T1100="ENVIO OS N2"</formula>
    </cfRule>
  </conditionalFormatting>
  <conditionalFormatting sqref="N1100">
    <cfRule type="expression" dxfId="2" priority="9005">
      <formula>$T1100="ENVIO OS N1"</formula>
    </cfRule>
  </conditionalFormatting>
  <conditionalFormatting sqref="N1100">
    <cfRule type="expression" dxfId="4" priority="9006">
      <formula>$T1100="REINGRESO FINALIZADO"</formula>
    </cfRule>
  </conditionalFormatting>
  <conditionalFormatting sqref="N1100">
    <cfRule type="expression" dxfId="2" priority="9007">
      <formula>$T1100="ENVIO OS N2"</formula>
    </cfRule>
  </conditionalFormatting>
  <conditionalFormatting sqref="N1100">
    <cfRule type="expression" dxfId="2" priority="9008">
      <formula>$T1100="ENVIO OS N1"</formula>
    </cfRule>
  </conditionalFormatting>
  <conditionalFormatting sqref="N1100">
    <cfRule type="expression" dxfId="3" priority="9009">
      <formula>$T1100="FINALIZADO"</formula>
    </cfRule>
  </conditionalFormatting>
  <conditionalFormatting sqref="N1100">
    <cfRule type="expression" dxfId="1" priority="9010">
      <formula>$T1100=""</formula>
    </cfRule>
  </conditionalFormatting>
  <conditionalFormatting sqref="N1100">
    <cfRule type="expression" dxfId="2" priority="9011">
      <formula>$T1100="ENVIO OS"</formula>
    </cfRule>
  </conditionalFormatting>
  <conditionalFormatting sqref="N1100">
    <cfRule type="expression" dxfId="4" priority="9012">
      <formula>$T1100="REINGRESO FINALIZADO"</formula>
    </cfRule>
  </conditionalFormatting>
  <conditionalFormatting sqref="N1100">
    <cfRule type="expression" dxfId="2" priority="9013">
      <formula>$T1100="ENVIO OS N2"</formula>
    </cfRule>
  </conditionalFormatting>
  <conditionalFormatting sqref="N1100">
    <cfRule type="expression" dxfId="2" priority="9014">
      <formula>$T1100="ENVIO OS N1"</formula>
    </cfRule>
  </conditionalFormatting>
  <conditionalFormatting sqref="N1101">
    <cfRule type="expression" dxfId="3" priority="9015">
      <formula>$T1101="FINALIZADO"</formula>
    </cfRule>
  </conditionalFormatting>
  <conditionalFormatting sqref="N1101">
    <cfRule type="expression" dxfId="1" priority="9016">
      <formula>$T1101=""</formula>
    </cfRule>
  </conditionalFormatting>
  <conditionalFormatting sqref="N1101">
    <cfRule type="expression" dxfId="2" priority="9017">
      <formula>$T1101="ENVIO OS"</formula>
    </cfRule>
  </conditionalFormatting>
  <conditionalFormatting sqref="N1101">
    <cfRule type="expression" dxfId="4" priority="9018">
      <formula>$T1101="REINGRESO FINALIZADO"</formula>
    </cfRule>
  </conditionalFormatting>
  <conditionalFormatting sqref="N1101">
    <cfRule type="expression" dxfId="2" priority="9019">
      <formula>$T1101="ENVIO OS N2"</formula>
    </cfRule>
  </conditionalFormatting>
  <conditionalFormatting sqref="N1101">
    <cfRule type="expression" dxfId="2" priority="9020">
      <formula>$T1101="ENVIO OS N1"</formula>
    </cfRule>
  </conditionalFormatting>
  <conditionalFormatting sqref="N1101">
    <cfRule type="expression" dxfId="3" priority="9021">
      <formula>$T1101="FINALIZADO"</formula>
    </cfRule>
  </conditionalFormatting>
  <conditionalFormatting sqref="N1101">
    <cfRule type="expression" dxfId="1" priority="9022">
      <formula>$T1101=""</formula>
    </cfRule>
  </conditionalFormatting>
  <conditionalFormatting sqref="N1101">
    <cfRule type="expression" dxfId="2" priority="9023">
      <formula>$T1101="ENVIO OS"</formula>
    </cfRule>
  </conditionalFormatting>
  <conditionalFormatting sqref="N1101">
    <cfRule type="expression" dxfId="4" priority="9024">
      <formula>$T1101="REINGRESO FINALIZADO"</formula>
    </cfRule>
  </conditionalFormatting>
  <conditionalFormatting sqref="N1101">
    <cfRule type="expression" dxfId="2" priority="9025">
      <formula>$T1101="ENVIO OS N2"</formula>
    </cfRule>
  </conditionalFormatting>
  <conditionalFormatting sqref="N1101">
    <cfRule type="expression" dxfId="2" priority="9026">
      <formula>$T1101="ENVIO OS N1"</formula>
    </cfRule>
  </conditionalFormatting>
  <conditionalFormatting sqref="N1101">
    <cfRule type="expression" dxfId="4" priority="9027">
      <formula>$T1101="REINGRESO FINALIZADO"</formula>
    </cfRule>
  </conditionalFormatting>
  <conditionalFormatting sqref="N1101">
    <cfRule type="expression" dxfId="2" priority="9028">
      <formula>$T1101="ENVIO OS N2"</formula>
    </cfRule>
  </conditionalFormatting>
  <conditionalFormatting sqref="N1101">
    <cfRule type="expression" dxfId="2" priority="9029">
      <formula>$T1101="ENVIO OS N1"</formula>
    </cfRule>
  </conditionalFormatting>
  <conditionalFormatting sqref="N1101">
    <cfRule type="expression" dxfId="3" priority="9030">
      <formula>$T1101="FINALIZADO"</formula>
    </cfRule>
  </conditionalFormatting>
  <conditionalFormatting sqref="N1101">
    <cfRule type="expression" dxfId="1" priority="9031">
      <formula>$T1101=""</formula>
    </cfRule>
  </conditionalFormatting>
  <conditionalFormatting sqref="N1101">
    <cfRule type="expression" dxfId="2" priority="9032">
      <formula>$T1101="ENVIO OS"</formula>
    </cfRule>
  </conditionalFormatting>
  <conditionalFormatting sqref="N1101">
    <cfRule type="expression" dxfId="4" priority="9033">
      <formula>$T1101="REINGRESO FINALIZADO"</formula>
    </cfRule>
  </conditionalFormatting>
  <conditionalFormatting sqref="N1101">
    <cfRule type="expression" dxfId="2" priority="9034">
      <formula>$T1101="ENVIO OS N2"</formula>
    </cfRule>
  </conditionalFormatting>
  <conditionalFormatting sqref="N1101">
    <cfRule type="expression" dxfId="2" priority="9035">
      <formula>$T1101="ENVIO OS N1"</formula>
    </cfRule>
  </conditionalFormatting>
  <conditionalFormatting sqref="N1102">
    <cfRule type="expression" dxfId="3" priority="9036">
      <formula>$T1102="FINALIZADO"</formula>
    </cfRule>
  </conditionalFormatting>
  <conditionalFormatting sqref="N1102">
    <cfRule type="expression" dxfId="1" priority="9037">
      <formula>$T1102=""</formula>
    </cfRule>
  </conditionalFormatting>
  <conditionalFormatting sqref="N1102">
    <cfRule type="expression" dxfId="2" priority="9038">
      <formula>$T1102="ENVIO OS"</formula>
    </cfRule>
  </conditionalFormatting>
  <conditionalFormatting sqref="N1102">
    <cfRule type="expression" dxfId="4" priority="9039">
      <formula>$T1102="REINGRESO FINALIZADO"</formula>
    </cfRule>
  </conditionalFormatting>
  <conditionalFormatting sqref="N1102">
    <cfRule type="expression" dxfId="2" priority="9040">
      <formula>$T1102="ENVIO OS N2"</formula>
    </cfRule>
  </conditionalFormatting>
  <conditionalFormatting sqref="N1102">
    <cfRule type="expression" dxfId="2" priority="9041">
      <formula>$T1102="ENVIO OS N1"</formula>
    </cfRule>
  </conditionalFormatting>
  <conditionalFormatting sqref="N1102">
    <cfRule type="expression" dxfId="3" priority="9042">
      <formula>$T1102="FINALIZADO"</formula>
    </cfRule>
  </conditionalFormatting>
  <conditionalFormatting sqref="N1102">
    <cfRule type="expression" dxfId="1" priority="9043">
      <formula>$T1102=""</formula>
    </cfRule>
  </conditionalFormatting>
  <conditionalFormatting sqref="N1102">
    <cfRule type="expression" dxfId="2" priority="9044">
      <formula>$T1102="ENVIO OS"</formula>
    </cfRule>
  </conditionalFormatting>
  <conditionalFormatting sqref="N1102">
    <cfRule type="expression" dxfId="4" priority="9045">
      <formula>$T1102="REINGRESO FINALIZADO"</formula>
    </cfRule>
  </conditionalFormatting>
  <conditionalFormatting sqref="N1102">
    <cfRule type="expression" dxfId="2" priority="9046">
      <formula>$T1102="ENVIO OS N2"</formula>
    </cfRule>
  </conditionalFormatting>
  <conditionalFormatting sqref="N1102">
    <cfRule type="expression" dxfId="2" priority="9047">
      <formula>$T1102="ENVIO OS N1"</formula>
    </cfRule>
  </conditionalFormatting>
  <conditionalFormatting sqref="N1102">
    <cfRule type="expression" dxfId="4" priority="9048">
      <formula>$T1102="REINGRESO FINALIZADO"</formula>
    </cfRule>
  </conditionalFormatting>
  <conditionalFormatting sqref="N1102">
    <cfRule type="expression" dxfId="2" priority="9049">
      <formula>$T1102="ENVIO OS N2"</formula>
    </cfRule>
  </conditionalFormatting>
  <conditionalFormatting sqref="N1102">
    <cfRule type="expression" dxfId="2" priority="9050">
      <formula>$T1102="ENVIO OS N1"</formula>
    </cfRule>
  </conditionalFormatting>
  <conditionalFormatting sqref="N1102">
    <cfRule type="expression" dxfId="3" priority="9051">
      <formula>$T1102="FINALIZADO"</formula>
    </cfRule>
  </conditionalFormatting>
  <conditionalFormatting sqref="N1102">
    <cfRule type="expression" dxfId="1" priority="9052">
      <formula>$T1102=""</formula>
    </cfRule>
  </conditionalFormatting>
  <conditionalFormatting sqref="N1102">
    <cfRule type="expression" dxfId="2" priority="9053">
      <formula>$T1102="ENVIO OS"</formula>
    </cfRule>
  </conditionalFormatting>
  <conditionalFormatting sqref="N1102">
    <cfRule type="expression" dxfId="4" priority="9054">
      <formula>$T1102="REINGRESO FINALIZADO"</formula>
    </cfRule>
  </conditionalFormatting>
  <conditionalFormatting sqref="N1102">
    <cfRule type="expression" dxfId="2" priority="9055">
      <formula>$T1102="ENVIO OS N2"</formula>
    </cfRule>
  </conditionalFormatting>
  <conditionalFormatting sqref="N1102">
    <cfRule type="expression" dxfId="2" priority="9056">
      <formula>$T1102="ENVIO OS N1"</formula>
    </cfRule>
  </conditionalFormatting>
  <conditionalFormatting sqref="I1089">
    <cfRule type="expression" dxfId="0" priority="9057">
      <formula>$T1089="FINALIZADO"</formula>
    </cfRule>
  </conditionalFormatting>
  <conditionalFormatting sqref="I1089">
    <cfRule type="expression" dxfId="1" priority="9058">
      <formula>$T1089=""</formula>
    </cfRule>
  </conditionalFormatting>
  <conditionalFormatting sqref="I1089">
    <cfRule type="expression" dxfId="2" priority="9059">
      <formula>$T1089="ENVIO OS"</formula>
    </cfRule>
  </conditionalFormatting>
  <conditionalFormatting sqref="I1089">
    <cfRule type="expression" dxfId="3" priority="9060">
      <formula>$T1089="FINALIZADO"</formula>
    </cfRule>
  </conditionalFormatting>
  <conditionalFormatting sqref="I1089">
    <cfRule type="expression" dxfId="1" priority="9061">
      <formula>$T1089=""</formula>
    </cfRule>
  </conditionalFormatting>
  <conditionalFormatting sqref="I1089">
    <cfRule type="expression" dxfId="2" priority="9062">
      <formula>$T1089="ENVIO OS"</formula>
    </cfRule>
  </conditionalFormatting>
  <conditionalFormatting sqref="I1089">
    <cfRule type="expression" dxfId="4" priority="9063">
      <formula>$T1089="REINGRESO FINALIZADO"</formula>
    </cfRule>
  </conditionalFormatting>
  <conditionalFormatting sqref="I1089">
    <cfRule type="expression" dxfId="2" priority="9064">
      <formula>$T1089="ENVIO OS N2"</formula>
    </cfRule>
  </conditionalFormatting>
  <conditionalFormatting sqref="I1089">
    <cfRule type="expression" dxfId="2" priority="9065">
      <formula>$T1089="ENVIO OS N1"</formula>
    </cfRule>
  </conditionalFormatting>
  <conditionalFormatting sqref="M1119:P1119 R1119:S1119">
    <cfRule type="expression" dxfId="3" priority="9066">
      <formula>$T1119="FINALIZADO"</formula>
    </cfRule>
  </conditionalFormatting>
  <conditionalFormatting sqref="M1119:P1119 R1119:S1119">
    <cfRule type="expression" dxfId="1" priority="9067">
      <formula>$T1119=""</formula>
    </cfRule>
  </conditionalFormatting>
  <conditionalFormatting sqref="M1119:P1119 R1119:S1119">
    <cfRule type="expression" dxfId="2" priority="9068">
      <formula>$T1119="ENVIO OS"</formula>
    </cfRule>
  </conditionalFormatting>
  <conditionalFormatting sqref="A1119">
    <cfRule type="expression" dxfId="4" priority="9069">
      <formula>$T1119="REINGRESO FINALIZADO"</formula>
    </cfRule>
  </conditionalFormatting>
  <conditionalFormatting sqref="A1119">
    <cfRule type="expression" dxfId="2" priority="9070">
      <formula>$T1119="ENVIO OS N2"</formula>
    </cfRule>
  </conditionalFormatting>
  <conditionalFormatting sqref="A1119">
    <cfRule type="expression" dxfId="2" priority="9071">
      <formula>$T1119="ENVIO OS N1"</formula>
    </cfRule>
  </conditionalFormatting>
  <conditionalFormatting sqref="AC1119:AD1119">
    <cfRule type="expression" dxfId="3" priority="9072">
      <formula>$T1119="FINALIZADO"</formula>
    </cfRule>
  </conditionalFormatting>
  <conditionalFormatting sqref="AC1119:AD1119">
    <cfRule type="expression" dxfId="1" priority="9073">
      <formula>$T1119=""</formula>
    </cfRule>
  </conditionalFormatting>
  <conditionalFormatting sqref="AC1119:AD1119">
    <cfRule type="expression" dxfId="2" priority="9074">
      <formula>$T1119="ENVIO OS"</formula>
    </cfRule>
  </conditionalFormatting>
  <conditionalFormatting sqref="M1119:P1119 R1119:S1119">
    <cfRule type="expression" dxfId="4" priority="9075">
      <formula>$T1119="REINGRESO FINALIZADO"</formula>
    </cfRule>
  </conditionalFormatting>
  <conditionalFormatting sqref="M1119:P1119 R1119:S1119">
    <cfRule type="expression" dxfId="2" priority="9076">
      <formula>$T1119="ENVIO OS N2"</formula>
    </cfRule>
  </conditionalFormatting>
  <conditionalFormatting sqref="M1119:P1119 R1119:S1119">
    <cfRule type="expression" dxfId="2" priority="9077">
      <formula>$T1119="ENVIO OS N1"</formula>
    </cfRule>
  </conditionalFormatting>
  <conditionalFormatting sqref="J1119">
    <cfRule type="expression" dxfId="2" priority="9078">
      <formula>$T1119="PEDIDO COMERCIAL"</formula>
    </cfRule>
  </conditionalFormatting>
  <conditionalFormatting sqref="J1119">
    <cfRule type="expression" dxfId="4" priority="9079">
      <formula>$T1119="REINGRESO FINALIZADO"</formula>
    </cfRule>
  </conditionalFormatting>
  <conditionalFormatting sqref="J1119">
    <cfRule type="expression" dxfId="2" priority="9080">
      <formula>$T1119="ENVIO OS N2"</formula>
    </cfRule>
  </conditionalFormatting>
  <conditionalFormatting sqref="J1119">
    <cfRule type="expression" dxfId="2" priority="9081">
      <formula>$T1119="ENVIO OS N1"</formula>
    </cfRule>
  </conditionalFormatting>
  <conditionalFormatting sqref="M1119">
    <cfRule type="expression" dxfId="3" priority="9082">
      <formula>$T1119="FINALIZADO"</formula>
    </cfRule>
  </conditionalFormatting>
  <conditionalFormatting sqref="M1119">
    <cfRule type="expression" dxfId="1" priority="9083">
      <formula>$T1119=""</formula>
    </cfRule>
  </conditionalFormatting>
  <conditionalFormatting sqref="M1119">
    <cfRule type="expression" dxfId="2" priority="9084">
      <formula>$T1119="ENVIO OS"</formula>
    </cfRule>
  </conditionalFormatting>
  <conditionalFormatting sqref="M1119">
    <cfRule type="expression" dxfId="4" priority="9085">
      <formula>$T1119="REINGRESO FINALIZADO"</formula>
    </cfRule>
  </conditionalFormatting>
  <conditionalFormatting sqref="M1119">
    <cfRule type="expression" dxfId="2" priority="9086">
      <formula>$T1119="ENVIO OS N2"</formula>
    </cfRule>
  </conditionalFormatting>
  <conditionalFormatting sqref="M1119">
    <cfRule type="expression" dxfId="2" priority="9087">
      <formula>$T1119="ENVIO OS N1"</formula>
    </cfRule>
  </conditionalFormatting>
  <conditionalFormatting sqref="O1119:P1119 R1119:S1119">
    <cfRule type="expression" dxfId="3" priority="9088">
      <formula>$T1119="FINALIZADO"</formula>
    </cfRule>
  </conditionalFormatting>
  <conditionalFormatting sqref="O1119:P1119 R1119:S1119">
    <cfRule type="expression" dxfId="1" priority="9089">
      <formula>$T1119=""</formula>
    </cfRule>
  </conditionalFormatting>
  <conditionalFormatting sqref="O1119:P1119 R1119:S1119">
    <cfRule type="expression" dxfId="2" priority="9090">
      <formula>$T1119="ENVIO OS"</formula>
    </cfRule>
  </conditionalFormatting>
  <conditionalFormatting sqref="O1119:P1119 R1119:S1119">
    <cfRule type="expression" dxfId="4" priority="9091">
      <formula>$T1119="REINGRESO FINALIZADO"</formula>
    </cfRule>
  </conditionalFormatting>
  <conditionalFormatting sqref="O1119:P1119 R1119:S1119">
    <cfRule type="expression" dxfId="2" priority="9092">
      <formula>$T1119="ENVIO OS N2"</formula>
    </cfRule>
  </conditionalFormatting>
  <conditionalFormatting sqref="O1119:P1119 R1119:S1119">
    <cfRule type="expression" dxfId="2" priority="9093">
      <formula>$T1119="ENVIO OS N1"</formula>
    </cfRule>
  </conditionalFormatting>
  <conditionalFormatting sqref="J1119">
    <cfRule type="expression" dxfId="2" priority="9094">
      <formula>$T1119="PEDIDO COMERCIAL"</formula>
    </cfRule>
  </conditionalFormatting>
  <conditionalFormatting sqref="J1119">
    <cfRule type="expression" dxfId="4" priority="9095">
      <formula>$T1119="REINGRESO FINALIZADO"</formula>
    </cfRule>
  </conditionalFormatting>
  <conditionalFormatting sqref="J1119">
    <cfRule type="expression" dxfId="2" priority="9096">
      <formula>$T1119="ENVIO OS N2"</formula>
    </cfRule>
  </conditionalFormatting>
  <conditionalFormatting sqref="J1119">
    <cfRule type="expression" dxfId="2" priority="9097">
      <formula>$T1119="ENVIO OS N1"</formula>
    </cfRule>
  </conditionalFormatting>
  <conditionalFormatting sqref="N1119">
    <cfRule type="expression" dxfId="3" priority="9098">
      <formula>$T1119="FINALIZADO"</formula>
    </cfRule>
  </conditionalFormatting>
  <conditionalFormatting sqref="N1119">
    <cfRule type="expression" dxfId="1" priority="9099">
      <formula>$T1119=""</formula>
    </cfRule>
  </conditionalFormatting>
  <conditionalFormatting sqref="N1119">
    <cfRule type="expression" dxfId="2" priority="9100">
      <formula>$T1119="ENVIO OS"</formula>
    </cfRule>
  </conditionalFormatting>
  <conditionalFormatting sqref="N1119">
    <cfRule type="expression" dxfId="4" priority="9101">
      <formula>$T1119="REINGRESO FINALIZADO"</formula>
    </cfRule>
  </conditionalFormatting>
  <conditionalFormatting sqref="N1119">
    <cfRule type="expression" dxfId="2" priority="9102">
      <formula>$T1119="ENVIO OS N2"</formula>
    </cfRule>
  </conditionalFormatting>
  <conditionalFormatting sqref="N1119">
    <cfRule type="expression" dxfId="2" priority="9103">
      <formula>$T1119="ENVIO OS N1"</formula>
    </cfRule>
  </conditionalFormatting>
  <conditionalFormatting sqref="J1119">
    <cfRule type="expression" dxfId="6" priority="9104">
      <formula>$T1119="PEDIDO COMERCIAL"</formula>
    </cfRule>
  </conditionalFormatting>
  <conditionalFormatting sqref="J1119">
    <cfRule type="expression" dxfId="4" priority="9105">
      <formula>$T1119="REINGRESO FINALIZADO"</formula>
    </cfRule>
  </conditionalFormatting>
  <conditionalFormatting sqref="J1119">
    <cfRule type="expression" dxfId="2" priority="9106">
      <formula>$T1119="ENVIO OS N2"</formula>
    </cfRule>
  </conditionalFormatting>
  <conditionalFormatting sqref="J1119">
    <cfRule type="expression" dxfId="2" priority="9107">
      <formula>$T1119="ENVIO OS N1"</formula>
    </cfRule>
  </conditionalFormatting>
  <conditionalFormatting sqref="O1119">
    <cfRule type="expression" dxfId="3" priority="9108">
      <formula>$T1119="FINALIZADO"</formula>
    </cfRule>
  </conditionalFormatting>
  <conditionalFormatting sqref="O1119">
    <cfRule type="expression" dxfId="1" priority="9109">
      <formula>$T1119=""</formula>
    </cfRule>
  </conditionalFormatting>
  <conditionalFormatting sqref="O1119">
    <cfRule type="expression" dxfId="2" priority="9110">
      <formula>$T1119="ENVIO OS"</formula>
    </cfRule>
  </conditionalFormatting>
  <conditionalFormatting sqref="O1119">
    <cfRule type="expression" dxfId="4" priority="9111">
      <formula>$T1119="REINGRESO FINALIZADO"</formula>
    </cfRule>
  </conditionalFormatting>
  <conditionalFormatting sqref="O1119">
    <cfRule type="expression" dxfId="2" priority="9112">
      <formula>$T1119="ENVIO OS N2"</formula>
    </cfRule>
  </conditionalFormatting>
  <conditionalFormatting sqref="O1119">
    <cfRule type="expression" dxfId="2" priority="9113">
      <formula>$T1119="ENVIO OS N1"</formula>
    </cfRule>
  </conditionalFormatting>
  <conditionalFormatting sqref="O1119">
    <cfRule type="expression" dxfId="3" priority="9114">
      <formula>$T1119="FINALIZADO"</formula>
    </cfRule>
  </conditionalFormatting>
  <conditionalFormatting sqref="O1119">
    <cfRule type="expression" dxfId="1" priority="9115">
      <formula>$T1119=""</formula>
    </cfRule>
  </conditionalFormatting>
  <conditionalFormatting sqref="O1119">
    <cfRule type="expression" dxfId="2" priority="9116">
      <formula>$T1119="ENVIO OS"</formula>
    </cfRule>
  </conditionalFormatting>
  <conditionalFormatting sqref="O1119">
    <cfRule type="expression" dxfId="4" priority="9117">
      <formula>$T1119="REINGRESO FINALIZADO"</formula>
    </cfRule>
  </conditionalFormatting>
  <conditionalFormatting sqref="O1119">
    <cfRule type="expression" dxfId="2" priority="9118">
      <formula>$T1119="ENVIO OS N2"</formula>
    </cfRule>
  </conditionalFormatting>
  <conditionalFormatting sqref="O1119">
    <cfRule type="expression" dxfId="2" priority="9119">
      <formula>$T1119="ENVIO OS N1"</formula>
    </cfRule>
  </conditionalFormatting>
  <conditionalFormatting sqref="AC1119:AD1119">
    <cfRule type="expression" dxfId="3" priority="9120">
      <formula>$T1119="FINALIZADO"</formula>
    </cfRule>
  </conditionalFormatting>
  <conditionalFormatting sqref="AC1119:AD1119">
    <cfRule type="expression" dxfId="1" priority="9121">
      <formula>$T1119=""</formula>
    </cfRule>
  </conditionalFormatting>
  <conditionalFormatting sqref="AC1119:AD1119">
    <cfRule type="expression" dxfId="2" priority="9122">
      <formula>$T1119="ENVIO OS"</formula>
    </cfRule>
  </conditionalFormatting>
  <conditionalFormatting sqref="M1119:P1119 R1119:S1119">
    <cfRule type="expression" dxfId="4" priority="9123">
      <formula>$T1119="REINGRESO FINALIZADO"</formula>
    </cfRule>
  </conditionalFormatting>
  <conditionalFormatting sqref="M1119:P1119 R1119:S1119">
    <cfRule type="expression" dxfId="2" priority="9124">
      <formula>$T1119="ENVIO OS N2"</formula>
    </cfRule>
  </conditionalFormatting>
  <conditionalFormatting sqref="M1119:P1119 R1119:S1119">
    <cfRule type="expression" dxfId="2" priority="9125">
      <formula>$T1119="ENVIO OS N1"</formula>
    </cfRule>
  </conditionalFormatting>
  <conditionalFormatting sqref="J1119">
    <cfRule type="expression" dxfId="2" priority="9126">
      <formula>$T1119="PEDIDO COMERCIAL"</formula>
    </cfRule>
  </conditionalFormatting>
  <conditionalFormatting sqref="J1119">
    <cfRule type="expression" dxfId="4" priority="9127">
      <formula>$T1119="REINGRESO FINALIZADO"</formula>
    </cfRule>
  </conditionalFormatting>
  <conditionalFormatting sqref="J1119">
    <cfRule type="expression" dxfId="2" priority="9128">
      <formula>$T1119="ENVIO OS N2"</formula>
    </cfRule>
  </conditionalFormatting>
  <conditionalFormatting sqref="J1119">
    <cfRule type="expression" dxfId="2" priority="9129">
      <formula>$T1119="ENVIO OS N1"</formula>
    </cfRule>
  </conditionalFormatting>
  <conditionalFormatting sqref="M1119">
    <cfRule type="expression" dxfId="3" priority="9130">
      <formula>$T1119="FINALIZADO"</formula>
    </cfRule>
  </conditionalFormatting>
  <conditionalFormatting sqref="M1119">
    <cfRule type="expression" dxfId="1" priority="9131">
      <formula>$T1119=""</formula>
    </cfRule>
  </conditionalFormatting>
  <conditionalFormatting sqref="M1119">
    <cfRule type="expression" dxfId="2" priority="9132">
      <formula>$T1119="ENVIO OS"</formula>
    </cfRule>
  </conditionalFormatting>
  <conditionalFormatting sqref="M1119">
    <cfRule type="expression" dxfId="4" priority="9133">
      <formula>$T1119="REINGRESO FINALIZADO"</formula>
    </cfRule>
  </conditionalFormatting>
  <conditionalFormatting sqref="M1119">
    <cfRule type="expression" dxfId="2" priority="9134">
      <formula>$T1119="ENVIO OS N2"</formula>
    </cfRule>
  </conditionalFormatting>
  <conditionalFormatting sqref="M1119">
    <cfRule type="expression" dxfId="2" priority="9135">
      <formula>$T1119="ENVIO OS N1"</formula>
    </cfRule>
  </conditionalFormatting>
  <conditionalFormatting sqref="O1119:P1119 R1119:S1119">
    <cfRule type="expression" dxfId="3" priority="9136">
      <formula>$T1119="FINALIZADO"</formula>
    </cfRule>
  </conditionalFormatting>
  <conditionalFormatting sqref="O1119:P1119 R1119:S1119">
    <cfRule type="expression" dxfId="1" priority="9137">
      <formula>$T1119=""</formula>
    </cfRule>
  </conditionalFormatting>
  <conditionalFormatting sqref="O1119:P1119 R1119:S1119">
    <cfRule type="expression" dxfId="2" priority="9138">
      <formula>$T1119="ENVIO OS"</formula>
    </cfRule>
  </conditionalFormatting>
  <conditionalFormatting sqref="O1119:P1119 R1119:S1119">
    <cfRule type="expression" dxfId="4" priority="9139">
      <formula>$T1119="REINGRESO FINALIZADO"</formula>
    </cfRule>
  </conditionalFormatting>
  <conditionalFormatting sqref="O1119:P1119 R1119:S1119">
    <cfRule type="expression" dxfId="2" priority="9140">
      <formula>$T1119="ENVIO OS N2"</formula>
    </cfRule>
  </conditionalFormatting>
  <conditionalFormatting sqref="O1119:P1119 R1119:S1119">
    <cfRule type="expression" dxfId="2" priority="9141">
      <formula>$T1119="ENVIO OS N1"</formula>
    </cfRule>
  </conditionalFormatting>
  <conditionalFormatting sqref="J1119">
    <cfRule type="expression" dxfId="2" priority="9142">
      <formula>$T1119="PEDIDO COMERCIAL"</formula>
    </cfRule>
  </conditionalFormatting>
  <conditionalFormatting sqref="J1119">
    <cfRule type="expression" dxfId="4" priority="9143">
      <formula>$T1119="REINGRESO FINALIZADO"</formula>
    </cfRule>
  </conditionalFormatting>
  <conditionalFormatting sqref="J1119">
    <cfRule type="expression" dxfId="2" priority="9144">
      <formula>$T1119="ENVIO OS N2"</formula>
    </cfRule>
  </conditionalFormatting>
  <conditionalFormatting sqref="J1119">
    <cfRule type="expression" dxfId="2" priority="9145">
      <formula>$T1119="ENVIO OS N1"</formula>
    </cfRule>
  </conditionalFormatting>
  <conditionalFormatting sqref="N1119">
    <cfRule type="expression" dxfId="3" priority="9146">
      <formula>$T1119="FINALIZADO"</formula>
    </cfRule>
  </conditionalFormatting>
  <conditionalFormatting sqref="N1119">
    <cfRule type="expression" dxfId="1" priority="9147">
      <formula>$T1119=""</formula>
    </cfRule>
  </conditionalFormatting>
  <conditionalFormatting sqref="N1119">
    <cfRule type="expression" dxfId="2" priority="9148">
      <formula>$T1119="ENVIO OS"</formula>
    </cfRule>
  </conditionalFormatting>
  <conditionalFormatting sqref="N1119">
    <cfRule type="expression" dxfId="4" priority="9149">
      <formula>$T1119="REINGRESO FINALIZADO"</formula>
    </cfRule>
  </conditionalFormatting>
  <conditionalFormatting sqref="N1119">
    <cfRule type="expression" dxfId="2" priority="9150">
      <formula>$T1119="ENVIO OS N2"</formula>
    </cfRule>
  </conditionalFormatting>
  <conditionalFormatting sqref="N1119">
    <cfRule type="expression" dxfId="2" priority="9151">
      <formula>$T1119="ENVIO OS N1"</formula>
    </cfRule>
  </conditionalFormatting>
  <conditionalFormatting sqref="J1119">
    <cfRule type="expression" dxfId="6" priority="9152">
      <formula>$T1119="PEDIDO COMERCIAL"</formula>
    </cfRule>
  </conditionalFormatting>
  <conditionalFormatting sqref="J1119">
    <cfRule type="expression" dxfId="4" priority="9153">
      <formula>$T1119="REINGRESO FINALIZADO"</formula>
    </cfRule>
  </conditionalFormatting>
  <conditionalFormatting sqref="J1119">
    <cfRule type="expression" dxfId="2" priority="9154">
      <formula>$T1119="ENVIO OS N2"</formula>
    </cfRule>
  </conditionalFormatting>
  <conditionalFormatting sqref="J1119">
    <cfRule type="expression" dxfId="2" priority="9155">
      <formula>$T1119="ENVIO OS N1"</formula>
    </cfRule>
  </conditionalFormatting>
  <conditionalFormatting sqref="T1119:Z1119">
    <cfRule type="expression" dxfId="3" priority="9156">
      <formula>$T1119="FINALIZADO"</formula>
    </cfRule>
  </conditionalFormatting>
  <conditionalFormatting sqref="T1119:Z1119">
    <cfRule type="expression" dxfId="1" priority="9157">
      <formula>$T1119=""</formula>
    </cfRule>
  </conditionalFormatting>
  <conditionalFormatting sqref="T1119:Z1119">
    <cfRule type="expression" dxfId="2" priority="9158">
      <formula>$T1119="ENVIO OS"</formula>
    </cfRule>
  </conditionalFormatting>
  <conditionalFormatting sqref="T1119:Z1119">
    <cfRule type="expression" dxfId="4" priority="9159">
      <formula>$T1119="REINGRESO FINALIZADO"</formula>
    </cfRule>
  </conditionalFormatting>
  <conditionalFormatting sqref="T1119:Z1119">
    <cfRule type="expression" dxfId="2" priority="9160">
      <formula>$T1119="ENVIO OS N2"</formula>
    </cfRule>
  </conditionalFormatting>
  <conditionalFormatting sqref="T1119:Z1119">
    <cfRule type="expression" dxfId="2" priority="9161">
      <formula>$T1119="ENVIO OS N1"</formula>
    </cfRule>
  </conditionalFormatting>
  <conditionalFormatting sqref="X1119">
    <cfRule type="expression" dxfId="2" priority="9162">
      <formula>$T1119="PEDIDO COMERCIAL"</formula>
    </cfRule>
  </conditionalFormatting>
  <conditionalFormatting sqref="X1119">
    <cfRule type="expression" dxfId="4" priority="9163">
      <formula>$T1119="REINGRESO FINALIZADO"</formula>
    </cfRule>
  </conditionalFormatting>
  <conditionalFormatting sqref="X1119">
    <cfRule type="expression" dxfId="2" priority="9164">
      <formula>$T1119="ENVIO OS N2"</formula>
    </cfRule>
  </conditionalFormatting>
  <conditionalFormatting sqref="X1119">
    <cfRule type="expression" dxfId="2" priority="9165">
      <formula>$T1119="ENVIO OS N1"</formula>
    </cfRule>
  </conditionalFormatting>
  <conditionalFormatting sqref="AB1119">
    <cfRule type="expression" dxfId="3" priority="9166">
      <formula>$T1119="FINALIZADO"</formula>
    </cfRule>
  </conditionalFormatting>
  <conditionalFormatting sqref="AB1119">
    <cfRule type="expression" dxfId="1" priority="9167">
      <formula>$T1119=""</formula>
    </cfRule>
  </conditionalFormatting>
  <conditionalFormatting sqref="AB1119">
    <cfRule type="expression" dxfId="2" priority="9168">
      <formula>$T1119="ENVIO OS"</formula>
    </cfRule>
  </conditionalFormatting>
  <conditionalFormatting sqref="AB1119">
    <cfRule type="expression" dxfId="4" priority="9169">
      <formula>$T1119="REINGRESO FINALIZADO"</formula>
    </cfRule>
  </conditionalFormatting>
  <conditionalFormatting sqref="AB1119">
    <cfRule type="expression" dxfId="2" priority="9170">
      <formula>$T1119="ENVIO OS N2"</formula>
    </cfRule>
  </conditionalFormatting>
  <conditionalFormatting sqref="AB1119">
    <cfRule type="expression" dxfId="2" priority="9171">
      <formula>$T1119="ENVIO OS N1"</formula>
    </cfRule>
  </conditionalFormatting>
  <conditionalFormatting sqref="X1119">
    <cfRule type="expression" dxfId="2" priority="9172">
      <formula>$T1119="PEDIDO COMERCIAL"</formula>
    </cfRule>
  </conditionalFormatting>
  <conditionalFormatting sqref="X1119">
    <cfRule type="expression" dxfId="4" priority="9173">
      <formula>$T1119="REINGRESO FINALIZADO"</formula>
    </cfRule>
  </conditionalFormatting>
  <conditionalFormatting sqref="X1119">
    <cfRule type="expression" dxfId="2" priority="9174">
      <formula>$T1119="ENVIO OS N2"</formula>
    </cfRule>
  </conditionalFormatting>
  <conditionalFormatting sqref="X1119">
    <cfRule type="expression" dxfId="2" priority="9175">
      <formula>$T1119="ENVIO OS N1"</formula>
    </cfRule>
  </conditionalFormatting>
  <conditionalFormatting sqref="T1119">
    <cfRule type="expression" dxfId="3" priority="9176">
      <formula>$T1119="FINALIZADO"</formula>
    </cfRule>
  </conditionalFormatting>
  <conditionalFormatting sqref="T1119">
    <cfRule type="expression" dxfId="1" priority="9177">
      <formula>$T1119=""</formula>
    </cfRule>
  </conditionalFormatting>
  <conditionalFormatting sqref="T1119">
    <cfRule type="expression" dxfId="2" priority="9178">
      <formula>$T1119="ENVIO OS"</formula>
    </cfRule>
  </conditionalFormatting>
  <conditionalFormatting sqref="T1119">
    <cfRule type="expression" dxfId="4" priority="9179">
      <formula>$T1119="REINGRESO FINALIZADO"</formula>
    </cfRule>
  </conditionalFormatting>
  <conditionalFormatting sqref="T1119">
    <cfRule type="expression" dxfId="2" priority="9180">
      <formula>$T1119="ENVIO OS N2"</formula>
    </cfRule>
  </conditionalFormatting>
  <conditionalFormatting sqref="T1119">
    <cfRule type="expression" dxfId="2" priority="9181">
      <formula>$T1119="ENVIO OS N1"</formula>
    </cfRule>
  </conditionalFormatting>
  <conditionalFormatting sqref="X1119">
    <cfRule type="expression" dxfId="6" priority="9182">
      <formula>$T1119="PEDIDO COMERCIAL"</formula>
    </cfRule>
  </conditionalFormatting>
  <conditionalFormatting sqref="X1119">
    <cfRule type="expression" dxfId="4" priority="9183">
      <formula>$T1119="REINGRESO FINALIZADO"</formula>
    </cfRule>
  </conditionalFormatting>
  <conditionalFormatting sqref="X1119">
    <cfRule type="expression" dxfId="2" priority="9184">
      <formula>$T1119="ENVIO OS N2"</formula>
    </cfRule>
  </conditionalFormatting>
  <conditionalFormatting sqref="X1119">
    <cfRule type="expression" dxfId="2" priority="9185">
      <formula>$T1119="ENVIO OS N1"</formula>
    </cfRule>
  </conditionalFormatting>
  <conditionalFormatting sqref="AA1119">
    <cfRule type="expression" dxfId="3" priority="9186">
      <formula>$T1119="FINALIZADO"</formula>
    </cfRule>
  </conditionalFormatting>
  <conditionalFormatting sqref="AA1119">
    <cfRule type="expression" dxfId="1" priority="9187">
      <formula>$T1119=""</formula>
    </cfRule>
  </conditionalFormatting>
  <conditionalFormatting sqref="AA1119">
    <cfRule type="expression" dxfId="2" priority="9188">
      <formula>$T1119="ENVIO OS"</formula>
    </cfRule>
  </conditionalFormatting>
  <conditionalFormatting sqref="AA1119">
    <cfRule type="expression" dxfId="4" priority="9189">
      <formula>$T1119="REINGRESO FINALIZADO"</formula>
    </cfRule>
  </conditionalFormatting>
  <conditionalFormatting sqref="AA1119">
    <cfRule type="expression" dxfId="2" priority="9190">
      <formula>$T1119="ENVIO OS N2"</formula>
    </cfRule>
  </conditionalFormatting>
  <conditionalFormatting sqref="AA1119">
    <cfRule type="expression" dxfId="2" priority="9191">
      <formula>$T1119="ENVIO OS N1"</formula>
    </cfRule>
  </conditionalFormatting>
  <conditionalFormatting sqref="AA1119">
    <cfRule type="expression" dxfId="3" priority="9192">
      <formula>$T1119="FINALIZADO"</formula>
    </cfRule>
  </conditionalFormatting>
  <conditionalFormatting sqref="AA1119">
    <cfRule type="expression" dxfId="1" priority="9193">
      <formula>$T1119=""</formula>
    </cfRule>
  </conditionalFormatting>
  <conditionalFormatting sqref="AA1119">
    <cfRule type="expression" dxfId="2" priority="9194">
      <formula>$T1119="ENVIO OS"</formula>
    </cfRule>
  </conditionalFormatting>
  <conditionalFormatting sqref="AA1119">
    <cfRule type="expression" dxfId="4" priority="9195">
      <formula>$T1119="REINGRESO FINALIZADO"</formula>
    </cfRule>
  </conditionalFormatting>
  <conditionalFormatting sqref="AA1119">
    <cfRule type="expression" dxfId="2" priority="9196">
      <formula>$T1119="ENVIO OS N2"</formula>
    </cfRule>
  </conditionalFormatting>
  <conditionalFormatting sqref="AA1119">
    <cfRule type="expression" dxfId="2" priority="9197">
      <formula>$T1119="ENVIO OS N1"</formula>
    </cfRule>
  </conditionalFormatting>
  <conditionalFormatting sqref="L1119">
    <cfRule type="expression" dxfId="3" priority="9198">
      <formula>$T1119="FINALIZADO"</formula>
    </cfRule>
  </conditionalFormatting>
  <conditionalFormatting sqref="L1119">
    <cfRule type="expression" dxfId="1" priority="9199">
      <formula>$T1119=""</formula>
    </cfRule>
  </conditionalFormatting>
  <conditionalFormatting sqref="L1119">
    <cfRule type="expression" dxfId="2" priority="9200">
      <formula>$T1119="ENVIO OS"</formula>
    </cfRule>
  </conditionalFormatting>
  <conditionalFormatting sqref="L1119">
    <cfRule type="expression" dxfId="4" priority="9201">
      <formula>$T1119="REINGRESO FINALIZADO"</formula>
    </cfRule>
  </conditionalFormatting>
  <conditionalFormatting sqref="L1119">
    <cfRule type="expression" dxfId="2" priority="9202">
      <formula>$T1119="ENVIO OS N2"</formula>
    </cfRule>
  </conditionalFormatting>
  <conditionalFormatting sqref="L1119">
    <cfRule type="expression" dxfId="2" priority="9203">
      <formula>$T1119="ENVIO OS N1"</formula>
    </cfRule>
  </conditionalFormatting>
  <conditionalFormatting sqref="L1119">
    <cfRule type="expression" dxfId="3" priority="9204">
      <formula>$T1119="FINALIZADO"</formula>
    </cfRule>
  </conditionalFormatting>
  <conditionalFormatting sqref="L1119">
    <cfRule type="expression" dxfId="1" priority="9205">
      <formula>$T1119=""</formula>
    </cfRule>
  </conditionalFormatting>
  <conditionalFormatting sqref="L1119">
    <cfRule type="expression" dxfId="2" priority="9206">
      <formula>$T1119="ENVIO OS"</formula>
    </cfRule>
  </conditionalFormatting>
  <conditionalFormatting sqref="L1119">
    <cfRule type="expression" dxfId="4" priority="9207">
      <formula>$T1119="REINGRESO FINALIZADO"</formula>
    </cfRule>
  </conditionalFormatting>
  <conditionalFormatting sqref="L1119">
    <cfRule type="expression" dxfId="2" priority="9208">
      <formula>$T1119="ENVIO OS N2"</formula>
    </cfRule>
  </conditionalFormatting>
  <conditionalFormatting sqref="L1119">
    <cfRule type="expression" dxfId="2" priority="9209">
      <formula>$T1119="ENVIO OS N1"</formula>
    </cfRule>
  </conditionalFormatting>
  <conditionalFormatting sqref="W1076">
    <cfRule type="expression" dxfId="3" priority="9210">
      <formula>$T1076="FINALIZADO"</formula>
    </cfRule>
  </conditionalFormatting>
  <conditionalFormatting sqref="W1076">
    <cfRule type="expression" dxfId="1" priority="9211">
      <formula>$T1076=""</formula>
    </cfRule>
  </conditionalFormatting>
  <conditionalFormatting sqref="W1076">
    <cfRule type="expression" dxfId="2" priority="9212">
      <formula>$T1076="ENVIO OS"</formula>
    </cfRule>
  </conditionalFormatting>
  <conditionalFormatting sqref="W1076">
    <cfRule type="expression" dxfId="4" priority="9213">
      <formula>$T1076="REINGRESO FINALIZADO"</formula>
    </cfRule>
  </conditionalFormatting>
  <conditionalFormatting sqref="W1076">
    <cfRule type="expression" dxfId="2" priority="9214">
      <formula>$T1076="ENVIO OS N2"</formula>
    </cfRule>
  </conditionalFormatting>
  <conditionalFormatting sqref="W1076">
    <cfRule type="expression" dxfId="2" priority="9215">
      <formula>$T1076="ENVIO OS N1"</formula>
    </cfRule>
  </conditionalFormatting>
  <conditionalFormatting sqref="W1076">
    <cfRule type="expression" dxfId="3" priority="9216">
      <formula>$T1076="FINALIZADO"</formula>
    </cfRule>
  </conditionalFormatting>
  <conditionalFormatting sqref="W1076">
    <cfRule type="expression" dxfId="1" priority="9217">
      <formula>$T1076=""</formula>
    </cfRule>
  </conditionalFormatting>
  <conditionalFormatting sqref="W1076">
    <cfRule type="expression" dxfId="2" priority="9218">
      <formula>$T1076="ENVIO OS"</formula>
    </cfRule>
  </conditionalFormatting>
  <conditionalFormatting sqref="W1076">
    <cfRule type="expression" dxfId="4" priority="9219">
      <formula>$T1076="REINGRESO FINALIZADO"</formula>
    </cfRule>
  </conditionalFormatting>
  <conditionalFormatting sqref="W1076">
    <cfRule type="expression" dxfId="2" priority="9220">
      <formula>$T1076="ENVIO OS N2"</formula>
    </cfRule>
  </conditionalFormatting>
  <conditionalFormatting sqref="W1076">
    <cfRule type="expression" dxfId="2" priority="9221">
      <formula>$T1076="ENVIO OS N1"</formula>
    </cfRule>
  </conditionalFormatting>
  <conditionalFormatting sqref="F1123">
    <cfRule type="expression" dxfId="3" priority="9222">
      <formula>$T1123="FINALIZADO"</formula>
    </cfRule>
  </conditionalFormatting>
  <conditionalFormatting sqref="F1123">
    <cfRule type="expression" dxfId="1" priority="9223">
      <formula>$T1123=""</formula>
    </cfRule>
  </conditionalFormatting>
  <conditionalFormatting sqref="F1123">
    <cfRule type="expression" dxfId="2" priority="9224">
      <formula>$T1123="ENVIO OS"</formula>
    </cfRule>
  </conditionalFormatting>
  <conditionalFormatting sqref="F1123">
    <cfRule type="expression" dxfId="4" priority="9225">
      <formula>$T1123="REINGRESO FINALIZADO"</formula>
    </cfRule>
  </conditionalFormatting>
  <conditionalFormatting sqref="F1123">
    <cfRule type="expression" dxfId="2" priority="9226">
      <formula>$T1123="ENVIO OS N2"</formula>
    </cfRule>
  </conditionalFormatting>
  <conditionalFormatting sqref="F1123">
    <cfRule type="expression" dxfId="2" priority="9227">
      <formula>$T1123="ENVIO OS N1"</formula>
    </cfRule>
  </conditionalFormatting>
  <conditionalFormatting sqref="D1123:E1123">
    <cfRule type="expression" dxfId="3" priority="9228">
      <formula>$T1123="FINALIZADO"</formula>
    </cfRule>
  </conditionalFormatting>
  <conditionalFormatting sqref="D1123:E1123">
    <cfRule type="expression" dxfId="1" priority="9229">
      <formula>$T1123=""</formula>
    </cfRule>
  </conditionalFormatting>
  <conditionalFormatting sqref="D1123:E1123">
    <cfRule type="expression" dxfId="2" priority="9230">
      <formula>$T1123="ENVIO OS"</formula>
    </cfRule>
  </conditionalFormatting>
  <conditionalFormatting sqref="D1123:E1123">
    <cfRule type="expression" dxfId="4" priority="9231">
      <formula>$T1123="REINGRESO FINALIZADO"</formula>
    </cfRule>
  </conditionalFormatting>
  <conditionalFormatting sqref="D1123:E1123">
    <cfRule type="expression" dxfId="2" priority="9232">
      <formula>$T1123="ENVIO OS N2"</formula>
    </cfRule>
  </conditionalFormatting>
  <conditionalFormatting sqref="D1123:E1123">
    <cfRule type="expression" dxfId="2" priority="9233">
      <formula>$T1123="ENVIO OS N1"</formula>
    </cfRule>
  </conditionalFormatting>
  <conditionalFormatting sqref="D1123:E1123">
    <cfRule type="expression" dxfId="3" priority="9234">
      <formula>$T1123="FINALIZADO"</formula>
    </cfRule>
  </conditionalFormatting>
  <conditionalFormatting sqref="D1123:E1123">
    <cfRule type="expression" dxfId="1" priority="9235">
      <formula>$T1123=""</formula>
    </cfRule>
  </conditionalFormatting>
  <conditionalFormatting sqref="D1123:E1123">
    <cfRule type="expression" dxfId="2" priority="9236">
      <formula>$T1123="ENVIO OS"</formula>
    </cfRule>
  </conditionalFormatting>
  <conditionalFormatting sqref="D1123:E1123">
    <cfRule type="expression" dxfId="4" priority="9237">
      <formula>$T1123="REINGRESO FINALIZADO"</formula>
    </cfRule>
  </conditionalFormatting>
  <conditionalFormatting sqref="D1123:E1123">
    <cfRule type="expression" dxfId="2" priority="9238">
      <formula>$T1123="ENVIO OS N2"</formula>
    </cfRule>
  </conditionalFormatting>
  <conditionalFormatting sqref="D1123:E1123">
    <cfRule type="expression" dxfId="2" priority="9239">
      <formula>$T1123="ENVIO OS N1"</formula>
    </cfRule>
  </conditionalFormatting>
  <conditionalFormatting sqref="F1124">
    <cfRule type="expression" dxfId="3" priority="9240">
      <formula>$T1124="FINALIZADO"</formula>
    </cfRule>
  </conditionalFormatting>
  <conditionalFormatting sqref="F1124">
    <cfRule type="expression" dxfId="1" priority="9241">
      <formula>$T1124=""</formula>
    </cfRule>
  </conditionalFormatting>
  <conditionalFormatting sqref="F1124">
    <cfRule type="expression" dxfId="2" priority="9242">
      <formula>$T1124="ENVIO OS"</formula>
    </cfRule>
  </conditionalFormatting>
  <conditionalFormatting sqref="F1124">
    <cfRule type="expression" dxfId="4" priority="9243">
      <formula>$T1124="REINGRESO FINALIZADO"</formula>
    </cfRule>
  </conditionalFormatting>
  <conditionalFormatting sqref="F1124">
    <cfRule type="expression" dxfId="2" priority="9244">
      <formula>$T1124="ENVIO OS N2"</formula>
    </cfRule>
  </conditionalFormatting>
  <conditionalFormatting sqref="F1124">
    <cfRule type="expression" dxfId="2" priority="9245">
      <formula>$T1124="ENVIO OS N1"</formula>
    </cfRule>
  </conditionalFormatting>
  <conditionalFormatting sqref="D1124:E1124">
    <cfRule type="expression" dxfId="3" priority="9246">
      <formula>$T1124="FINALIZADO"</formula>
    </cfRule>
  </conditionalFormatting>
  <conditionalFormatting sqref="D1124:E1124">
    <cfRule type="expression" dxfId="1" priority="9247">
      <formula>$T1124=""</formula>
    </cfRule>
  </conditionalFormatting>
  <conditionalFormatting sqref="D1124:E1124">
    <cfRule type="expression" dxfId="2" priority="9248">
      <formula>$T1124="ENVIO OS"</formula>
    </cfRule>
  </conditionalFormatting>
  <conditionalFormatting sqref="D1124:E1124">
    <cfRule type="expression" dxfId="4" priority="9249">
      <formula>$T1124="REINGRESO FINALIZADO"</formula>
    </cfRule>
  </conditionalFormatting>
  <conditionalFormatting sqref="D1124:E1124">
    <cfRule type="expression" dxfId="2" priority="9250">
      <formula>$T1124="ENVIO OS N2"</formula>
    </cfRule>
  </conditionalFormatting>
  <conditionalFormatting sqref="D1124:E1124">
    <cfRule type="expression" dxfId="2" priority="9251">
      <formula>$T1124="ENVIO OS N1"</formula>
    </cfRule>
  </conditionalFormatting>
  <conditionalFormatting sqref="D1124:E1124">
    <cfRule type="expression" dxfId="3" priority="9252">
      <formula>$T1124="FINALIZADO"</formula>
    </cfRule>
  </conditionalFormatting>
  <conditionalFormatting sqref="D1124:E1124">
    <cfRule type="expression" dxfId="1" priority="9253">
      <formula>$T1124=""</formula>
    </cfRule>
  </conditionalFormatting>
  <conditionalFormatting sqref="D1124:E1124">
    <cfRule type="expression" dxfId="2" priority="9254">
      <formula>$T1124="ENVIO OS"</formula>
    </cfRule>
  </conditionalFormatting>
  <conditionalFormatting sqref="D1124:E1124">
    <cfRule type="expression" dxfId="4" priority="9255">
      <formula>$T1124="REINGRESO FINALIZADO"</formula>
    </cfRule>
  </conditionalFormatting>
  <conditionalFormatting sqref="D1124:E1124">
    <cfRule type="expression" dxfId="2" priority="9256">
      <formula>$T1124="ENVIO OS N2"</formula>
    </cfRule>
  </conditionalFormatting>
  <conditionalFormatting sqref="D1124:E1124">
    <cfRule type="expression" dxfId="2" priority="9257">
      <formula>$T1124="ENVIO OS N1"</formula>
    </cfRule>
  </conditionalFormatting>
  <conditionalFormatting sqref="N1107">
    <cfRule type="expression" dxfId="3" priority="9258">
      <formula>$T1107="FINALIZADO"</formula>
    </cfRule>
  </conditionalFormatting>
  <conditionalFormatting sqref="N1107">
    <cfRule type="expression" dxfId="1" priority="9259">
      <formula>$T1107=""</formula>
    </cfRule>
  </conditionalFormatting>
  <conditionalFormatting sqref="N1107">
    <cfRule type="expression" dxfId="2" priority="9260">
      <formula>$T1107="ENVIO OS"</formula>
    </cfRule>
  </conditionalFormatting>
  <conditionalFormatting sqref="N1107">
    <cfRule type="expression" dxfId="4" priority="9261">
      <formula>$T1107="REINGRESO FINALIZADO"</formula>
    </cfRule>
  </conditionalFormatting>
  <conditionalFormatting sqref="N1107">
    <cfRule type="expression" dxfId="2" priority="9262">
      <formula>$T1107="ENVIO OS N2"</formula>
    </cfRule>
  </conditionalFormatting>
  <conditionalFormatting sqref="N1107">
    <cfRule type="expression" dxfId="2" priority="9263">
      <formula>$T1107="ENVIO OS N1"</formula>
    </cfRule>
  </conditionalFormatting>
  <conditionalFormatting sqref="N1107">
    <cfRule type="expression" dxfId="3" priority="9264">
      <formula>$T1107="FINALIZADO"</formula>
    </cfRule>
  </conditionalFormatting>
  <conditionalFormatting sqref="N1107">
    <cfRule type="expression" dxfId="1" priority="9265">
      <formula>$T1107=""</formula>
    </cfRule>
  </conditionalFormatting>
  <conditionalFormatting sqref="N1107">
    <cfRule type="expression" dxfId="2" priority="9266">
      <formula>$T1107="ENVIO OS"</formula>
    </cfRule>
  </conditionalFormatting>
  <conditionalFormatting sqref="N1107">
    <cfRule type="expression" dxfId="4" priority="9267">
      <formula>$T1107="REINGRESO FINALIZADO"</formula>
    </cfRule>
  </conditionalFormatting>
  <conditionalFormatting sqref="N1107">
    <cfRule type="expression" dxfId="2" priority="9268">
      <formula>$T1107="ENVIO OS N2"</formula>
    </cfRule>
  </conditionalFormatting>
  <conditionalFormatting sqref="N1107">
    <cfRule type="expression" dxfId="2" priority="9269">
      <formula>$T1107="ENVIO OS N1"</formula>
    </cfRule>
  </conditionalFormatting>
  <conditionalFormatting sqref="N1107">
    <cfRule type="expression" dxfId="4" priority="9270">
      <formula>$T1107="REINGRESO FINALIZADO"</formula>
    </cfRule>
  </conditionalFormatting>
  <conditionalFormatting sqref="N1107">
    <cfRule type="expression" dxfId="2" priority="9271">
      <formula>$T1107="ENVIO OS N2"</formula>
    </cfRule>
  </conditionalFormatting>
  <conditionalFormatting sqref="N1107">
    <cfRule type="expression" dxfId="2" priority="9272">
      <formula>$T1107="ENVIO OS N1"</formula>
    </cfRule>
  </conditionalFormatting>
  <conditionalFormatting sqref="N1107">
    <cfRule type="expression" dxfId="3" priority="9273">
      <formula>$T1107="FINALIZADO"</formula>
    </cfRule>
  </conditionalFormatting>
  <conditionalFormatting sqref="N1107">
    <cfRule type="expression" dxfId="1" priority="9274">
      <formula>$T1107=""</formula>
    </cfRule>
  </conditionalFormatting>
  <conditionalFormatting sqref="N1107">
    <cfRule type="expression" dxfId="2" priority="9275">
      <formula>$T1107="ENVIO OS"</formula>
    </cfRule>
  </conditionalFormatting>
  <conditionalFormatting sqref="N1107">
    <cfRule type="expression" dxfId="4" priority="9276">
      <formula>$T1107="REINGRESO FINALIZADO"</formula>
    </cfRule>
  </conditionalFormatting>
  <conditionalFormatting sqref="N1107">
    <cfRule type="expression" dxfId="2" priority="9277">
      <formula>$T1107="ENVIO OS N2"</formula>
    </cfRule>
  </conditionalFormatting>
  <conditionalFormatting sqref="N1107">
    <cfRule type="expression" dxfId="2" priority="9278">
      <formula>$T1107="ENVIO OS N1"</formula>
    </cfRule>
  </conditionalFormatting>
  <conditionalFormatting sqref="N1108">
    <cfRule type="expression" dxfId="3" priority="9279">
      <formula>$T1108="FINALIZADO"</formula>
    </cfRule>
  </conditionalFormatting>
  <conditionalFormatting sqref="N1108">
    <cfRule type="expression" dxfId="1" priority="9280">
      <formula>$T1108=""</formula>
    </cfRule>
  </conditionalFormatting>
  <conditionalFormatting sqref="N1108">
    <cfRule type="expression" dxfId="2" priority="9281">
      <formula>$T1108="ENVIO OS"</formula>
    </cfRule>
  </conditionalFormatting>
  <conditionalFormatting sqref="N1108">
    <cfRule type="expression" dxfId="4" priority="9282">
      <formula>$T1108="REINGRESO FINALIZADO"</formula>
    </cfRule>
  </conditionalFormatting>
  <conditionalFormatting sqref="N1108">
    <cfRule type="expression" dxfId="2" priority="9283">
      <formula>$T1108="ENVIO OS N2"</formula>
    </cfRule>
  </conditionalFormatting>
  <conditionalFormatting sqref="N1108">
    <cfRule type="expression" dxfId="2" priority="9284">
      <formula>$T1108="ENVIO OS N1"</formula>
    </cfRule>
  </conditionalFormatting>
  <conditionalFormatting sqref="N1108">
    <cfRule type="expression" dxfId="3" priority="9285">
      <formula>$T1108="FINALIZADO"</formula>
    </cfRule>
  </conditionalFormatting>
  <conditionalFormatting sqref="N1108">
    <cfRule type="expression" dxfId="1" priority="9286">
      <formula>$T1108=""</formula>
    </cfRule>
  </conditionalFormatting>
  <conditionalFormatting sqref="N1108">
    <cfRule type="expression" dxfId="2" priority="9287">
      <formula>$T1108="ENVIO OS"</formula>
    </cfRule>
  </conditionalFormatting>
  <conditionalFormatting sqref="N1108">
    <cfRule type="expression" dxfId="4" priority="9288">
      <formula>$T1108="REINGRESO FINALIZADO"</formula>
    </cfRule>
  </conditionalFormatting>
  <conditionalFormatting sqref="N1108">
    <cfRule type="expression" dxfId="2" priority="9289">
      <formula>$T1108="ENVIO OS N2"</formula>
    </cfRule>
  </conditionalFormatting>
  <conditionalFormatting sqref="N1108">
    <cfRule type="expression" dxfId="2" priority="9290">
      <formula>$T1108="ENVIO OS N1"</formula>
    </cfRule>
  </conditionalFormatting>
  <conditionalFormatting sqref="N1108">
    <cfRule type="expression" dxfId="4" priority="9291">
      <formula>$T1108="REINGRESO FINALIZADO"</formula>
    </cfRule>
  </conditionalFormatting>
  <conditionalFormatting sqref="N1108">
    <cfRule type="expression" dxfId="2" priority="9292">
      <formula>$T1108="ENVIO OS N2"</formula>
    </cfRule>
  </conditionalFormatting>
  <conditionalFormatting sqref="N1108">
    <cfRule type="expression" dxfId="2" priority="9293">
      <formula>$T1108="ENVIO OS N1"</formula>
    </cfRule>
  </conditionalFormatting>
  <conditionalFormatting sqref="N1108">
    <cfRule type="expression" dxfId="3" priority="9294">
      <formula>$T1108="FINALIZADO"</formula>
    </cfRule>
  </conditionalFormatting>
  <conditionalFormatting sqref="N1108">
    <cfRule type="expression" dxfId="1" priority="9295">
      <formula>$T1108=""</formula>
    </cfRule>
  </conditionalFormatting>
  <conditionalFormatting sqref="N1108">
    <cfRule type="expression" dxfId="2" priority="9296">
      <formula>$T1108="ENVIO OS"</formula>
    </cfRule>
  </conditionalFormatting>
  <conditionalFormatting sqref="N1108">
    <cfRule type="expression" dxfId="4" priority="9297">
      <formula>$T1108="REINGRESO FINALIZADO"</formula>
    </cfRule>
  </conditionalFormatting>
  <conditionalFormatting sqref="N1108">
    <cfRule type="expression" dxfId="2" priority="9298">
      <formula>$T1108="ENVIO OS N2"</formula>
    </cfRule>
  </conditionalFormatting>
  <conditionalFormatting sqref="N1108">
    <cfRule type="expression" dxfId="2" priority="9299">
      <formula>$T1108="ENVIO OS N1"</formula>
    </cfRule>
  </conditionalFormatting>
  <conditionalFormatting sqref="N1111">
    <cfRule type="expression" dxfId="3" priority="9300">
      <formula>$T1111="FINALIZADO"</formula>
    </cfRule>
  </conditionalFormatting>
  <conditionalFormatting sqref="N1111">
    <cfRule type="expression" dxfId="1" priority="9301">
      <formula>$T1111=""</formula>
    </cfRule>
  </conditionalFormatting>
  <conditionalFormatting sqref="N1111">
    <cfRule type="expression" dxfId="2" priority="9302">
      <formula>$T1111="ENVIO OS"</formula>
    </cfRule>
  </conditionalFormatting>
  <conditionalFormatting sqref="N1111">
    <cfRule type="expression" dxfId="4" priority="9303">
      <formula>$T1111="REINGRESO FINALIZADO"</formula>
    </cfRule>
  </conditionalFormatting>
  <conditionalFormatting sqref="N1111">
    <cfRule type="expression" dxfId="2" priority="9304">
      <formula>$T1111="ENVIO OS N2"</formula>
    </cfRule>
  </conditionalFormatting>
  <conditionalFormatting sqref="N1111">
    <cfRule type="expression" dxfId="2" priority="9305">
      <formula>$T1111="ENVIO OS N1"</formula>
    </cfRule>
  </conditionalFormatting>
  <conditionalFormatting sqref="N1111">
    <cfRule type="expression" dxfId="3" priority="9306">
      <formula>$T1111="FINALIZADO"</formula>
    </cfRule>
  </conditionalFormatting>
  <conditionalFormatting sqref="N1111">
    <cfRule type="expression" dxfId="1" priority="9307">
      <formula>$T1111=""</formula>
    </cfRule>
  </conditionalFormatting>
  <conditionalFormatting sqref="N1111">
    <cfRule type="expression" dxfId="2" priority="9308">
      <formula>$T1111="ENVIO OS"</formula>
    </cfRule>
  </conditionalFormatting>
  <conditionalFormatting sqref="N1111">
    <cfRule type="expression" dxfId="4" priority="9309">
      <formula>$T1111="REINGRESO FINALIZADO"</formula>
    </cfRule>
  </conditionalFormatting>
  <conditionalFormatting sqref="N1111">
    <cfRule type="expression" dxfId="2" priority="9310">
      <formula>$T1111="ENVIO OS N2"</formula>
    </cfRule>
  </conditionalFormatting>
  <conditionalFormatting sqref="N1111">
    <cfRule type="expression" dxfId="2" priority="9311">
      <formula>$T1111="ENVIO OS N1"</formula>
    </cfRule>
  </conditionalFormatting>
  <conditionalFormatting sqref="N1111">
    <cfRule type="expression" dxfId="4" priority="9312">
      <formula>$T1111="REINGRESO FINALIZADO"</formula>
    </cfRule>
  </conditionalFormatting>
  <conditionalFormatting sqref="N1111">
    <cfRule type="expression" dxfId="2" priority="9313">
      <formula>$T1111="ENVIO OS N2"</formula>
    </cfRule>
  </conditionalFormatting>
  <conditionalFormatting sqref="N1111">
    <cfRule type="expression" dxfId="2" priority="9314">
      <formula>$T1111="ENVIO OS N1"</formula>
    </cfRule>
  </conditionalFormatting>
  <conditionalFormatting sqref="N1111">
    <cfRule type="expression" dxfId="3" priority="9315">
      <formula>$T1111="FINALIZADO"</formula>
    </cfRule>
  </conditionalFormatting>
  <conditionalFormatting sqref="N1111">
    <cfRule type="expression" dxfId="1" priority="9316">
      <formula>$T1111=""</formula>
    </cfRule>
  </conditionalFormatting>
  <conditionalFormatting sqref="N1111">
    <cfRule type="expression" dxfId="2" priority="9317">
      <formula>$T1111="ENVIO OS"</formula>
    </cfRule>
  </conditionalFormatting>
  <conditionalFormatting sqref="N1111">
    <cfRule type="expression" dxfId="4" priority="9318">
      <formula>$T1111="REINGRESO FINALIZADO"</formula>
    </cfRule>
  </conditionalFormatting>
  <conditionalFormatting sqref="N1111">
    <cfRule type="expression" dxfId="2" priority="9319">
      <formula>$T1111="ENVIO OS N2"</formula>
    </cfRule>
  </conditionalFormatting>
  <conditionalFormatting sqref="N1111">
    <cfRule type="expression" dxfId="2" priority="9320">
      <formula>$T1111="ENVIO OS N1"</formula>
    </cfRule>
  </conditionalFormatting>
  <conditionalFormatting sqref="N1113">
    <cfRule type="expression" dxfId="3" priority="9321">
      <formula>$T1113="FINALIZADO"</formula>
    </cfRule>
  </conditionalFormatting>
  <conditionalFormatting sqref="N1113">
    <cfRule type="expression" dxfId="1" priority="9322">
      <formula>$T1113=""</formula>
    </cfRule>
  </conditionalFormatting>
  <conditionalFormatting sqref="N1113">
    <cfRule type="expression" dxfId="2" priority="9323">
      <formula>$T1113="ENVIO OS"</formula>
    </cfRule>
  </conditionalFormatting>
  <conditionalFormatting sqref="N1113">
    <cfRule type="expression" dxfId="4" priority="9324">
      <formula>$T1113="REINGRESO FINALIZADO"</formula>
    </cfRule>
  </conditionalFormatting>
  <conditionalFormatting sqref="N1113">
    <cfRule type="expression" dxfId="2" priority="9325">
      <formula>$T1113="ENVIO OS N2"</formula>
    </cfRule>
  </conditionalFormatting>
  <conditionalFormatting sqref="N1113">
    <cfRule type="expression" dxfId="2" priority="9326">
      <formula>$T1113="ENVIO OS N1"</formula>
    </cfRule>
  </conditionalFormatting>
  <conditionalFormatting sqref="N1113">
    <cfRule type="expression" dxfId="3" priority="9327">
      <formula>$T1113="FINALIZADO"</formula>
    </cfRule>
  </conditionalFormatting>
  <conditionalFormatting sqref="N1113">
    <cfRule type="expression" dxfId="1" priority="9328">
      <formula>$T1113=""</formula>
    </cfRule>
  </conditionalFormatting>
  <conditionalFormatting sqref="N1113">
    <cfRule type="expression" dxfId="2" priority="9329">
      <formula>$T1113="ENVIO OS"</formula>
    </cfRule>
  </conditionalFormatting>
  <conditionalFormatting sqref="N1113">
    <cfRule type="expression" dxfId="4" priority="9330">
      <formula>$T1113="REINGRESO FINALIZADO"</formula>
    </cfRule>
  </conditionalFormatting>
  <conditionalFormatting sqref="N1113">
    <cfRule type="expression" dxfId="2" priority="9331">
      <formula>$T1113="ENVIO OS N2"</formula>
    </cfRule>
  </conditionalFormatting>
  <conditionalFormatting sqref="N1113">
    <cfRule type="expression" dxfId="2" priority="9332">
      <formula>$T1113="ENVIO OS N1"</formula>
    </cfRule>
  </conditionalFormatting>
  <conditionalFormatting sqref="N1113">
    <cfRule type="expression" dxfId="4" priority="9333">
      <formula>$T1113="REINGRESO FINALIZADO"</formula>
    </cfRule>
  </conditionalFormatting>
  <conditionalFormatting sqref="N1113">
    <cfRule type="expression" dxfId="2" priority="9334">
      <formula>$T1113="ENVIO OS N2"</formula>
    </cfRule>
  </conditionalFormatting>
  <conditionalFormatting sqref="N1113">
    <cfRule type="expression" dxfId="2" priority="9335">
      <formula>$T1113="ENVIO OS N1"</formula>
    </cfRule>
  </conditionalFormatting>
  <conditionalFormatting sqref="N1113">
    <cfRule type="expression" dxfId="3" priority="9336">
      <formula>$T1113="FINALIZADO"</formula>
    </cfRule>
  </conditionalFormatting>
  <conditionalFormatting sqref="N1113">
    <cfRule type="expression" dxfId="1" priority="9337">
      <formula>$T1113=""</formula>
    </cfRule>
  </conditionalFormatting>
  <conditionalFormatting sqref="N1113">
    <cfRule type="expression" dxfId="2" priority="9338">
      <formula>$T1113="ENVIO OS"</formula>
    </cfRule>
  </conditionalFormatting>
  <conditionalFormatting sqref="N1113">
    <cfRule type="expression" dxfId="4" priority="9339">
      <formula>$T1113="REINGRESO FINALIZADO"</formula>
    </cfRule>
  </conditionalFormatting>
  <conditionalFormatting sqref="N1113">
    <cfRule type="expression" dxfId="2" priority="9340">
      <formula>$T1113="ENVIO OS N2"</formula>
    </cfRule>
  </conditionalFormatting>
  <conditionalFormatting sqref="N1113">
    <cfRule type="expression" dxfId="2" priority="9341">
      <formula>$T1113="ENVIO OS N1"</formula>
    </cfRule>
  </conditionalFormatting>
  <conditionalFormatting sqref="N1114">
    <cfRule type="expression" dxfId="3" priority="9342">
      <formula>$T1114="FINALIZADO"</formula>
    </cfRule>
  </conditionalFormatting>
  <conditionalFormatting sqref="N1114">
    <cfRule type="expression" dxfId="1" priority="9343">
      <formula>$T1114=""</formula>
    </cfRule>
  </conditionalFormatting>
  <conditionalFormatting sqref="N1114">
    <cfRule type="expression" dxfId="2" priority="9344">
      <formula>$T1114="ENVIO OS"</formula>
    </cfRule>
  </conditionalFormatting>
  <conditionalFormatting sqref="N1114">
    <cfRule type="expression" dxfId="4" priority="9345">
      <formula>$T1114="REINGRESO FINALIZADO"</formula>
    </cfRule>
  </conditionalFormatting>
  <conditionalFormatting sqref="N1114">
    <cfRule type="expression" dxfId="2" priority="9346">
      <formula>$T1114="ENVIO OS N2"</formula>
    </cfRule>
  </conditionalFormatting>
  <conditionalFormatting sqref="N1114">
    <cfRule type="expression" dxfId="2" priority="9347">
      <formula>$T1114="ENVIO OS N1"</formula>
    </cfRule>
  </conditionalFormatting>
  <conditionalFormatting sqref="N1114">
    <cfRule type="expression" dxfId="3" priority="9348">
      <formula>$T1114="FINALIZADO"</formula>
    </cfRule>
  </conditionalFormatting>
  <conditionalFormatting sqref="N1114">
    <cfRule type="expression" dxfId="1" priority="9349">
      <formula>$T1114=""</formula>
    </cfRule>
  </conditionalFormatting>
  <conditionalFormatting sqref="N1114">
    <cfRule type="expression" dxfId="2" priority="9350">
      <formula>$T1114="ENVIO OS"</formula>
    </cfRule>
  </conditionalFormatting>
  <conditionalFormatting sqref="N1114">
    <cfRule type="expression" dxfId="4" priority="9351">
      <formula>$T1114="REINGRESO FINALIZADO"</formula>
    </cfRule>
  </conditionalFormatting>
  <conditionalFormatting sqref="N1114">
    <cfRule type="expression" dxfId="2" priority="9352">
      <formula>$T1114="ENVIO OS N2"</formula>
    </cfRule>
  </conditionalFormatting>
  <conditionalFormatting sqref="N1114">
    <cfRule type="expression" dxfId="2" priority="9353">
      <formula>$T1114="ENVIO OS N1"</formula>
    </cfRule>
  </conditionalFormatting>
  <conditionalFormatting sqref="N1114">
    <cfRule type="expression" dxfId="4" priority="9354">
      <formula>$T1114="REINGRESO FINALIZADO"</formula>
    </cfRule>
  </conditionalFormatting>
  <conditionalFormatting sqref="N1114">
    <cfRule type="expression" dxfId="2" priority="9355">
      <formula>$T1114="ENVIO OS N2"</formula>
    </cfRule>
  </conditionalFormatting>
  <conditionalFormatting sqref="N1114">
    <cfRule type="expression" dxfId="2" priority="9356">
      <formula>$T1114="ENVIO OS N1"</formula>
    </cfRule>
  </conditionalFormatting>
  <conditionalFormatting sqref="N1114">
    <cfRule type="expression" dxfId="3" priority="9357">
      <formula>$T1114="FINALIZADO"</formula>
    </cfRule>
  </conditionalFormatting>
  <conditionalFormatting sqref="N1114">
    <cfRule type="expression" dxfId="1" priority="9358">
      <formula>$T1114=""</formula>
    </cfRule>
  </conditionalFormatting>
  <conditionalFormatting sqref="N1114">
    <cfRule type="expression" dxfId="2" priority="9359">
      <formula>$T1114="ENVIO OS"</formula>
    </cfRule>
  </conditionalFormatting>
  <conditionalFormatting sqref="N1114">
    <cfRule type="expression" dxfId="4" priority="9360">
      <formula>$T1114="REINGRESO FINALIZADO"</formula>
    </cfRule>
  </conditionalFormatting>
  <conditionalFormatting sqref="N1114">
    <cfRule type="expression" dxfId="2" priority="9361">
      <formula>$T1114="ENVIO OS N2"</formula>
    </cfRule>
  </conditionalFormatting>
  <conditionalFormatting sqref="N1114">
    <cfRule type="expression" dxfId="2" priority="9362">
      <formula>$T1114="ENVIO OS N1"</formula>
    </cfRule>
  </conditionalFormatting>
  <conditionalFormatting sqref="N1115">
    <cfRule type="expression" dxfId="3" priority="9363">
      <formula>$T1115="FINALIZADO"</formula>
    </cfRule>
  </conditionalFormatting>
  <conditionalFormatting sqref="N1115">
    <cfRule type="expression" dxfId="1" priority="9364">
      <formula>$T1115=""</formula>
    </cfRule>
  </conditionalFormatting>
  <conditionalFormatting sqref="N1115">
    <cfRule type="expression" dxfId="2" priority="9365">
      <formula>$T1115="ENVIO OS"</formula>
    </cfRule>
  </conditionalFormatting>
  <conditionalFormatting sqref="N1115">
    <cfRule type="expression" dxfId="4" priority="9366">
      <formula>$T1115="REINGRESO FINALIZADO"</formula>
    </cfRule>
  </conditionalFormatting>
  <conditionalFormatting sqref="N1115">
    <cfRule type="expression" dxfId="2" priority="9367">
      <formula>$T1115="ENVIO OS N2"</formula>
    </cfRule>
  </conditionalFormatting>
  <conditionalFormatting sqref="N1115">
    <cfRule type="expression" dxfId="2" priority="9368">
      <formula>$T1115="ENVIO OS N1"</formula>
    </cfRule>
  </conditionalFormatting>
  <conditionalFormatting sqref="N1115">
    <cfRule type="expression" dxfId="3" priority="9369">
      <formula>$T1115="FINALIZADO"</formula>
    </cfRule>
  </conditionalFormatting>
  <conditionalFormatting sqref="N1115">
    <cfRule type="expression" dxfId="1" priority="9370">
      <formula>$T1115=""</formula>
    </cfRule>
  </conditionalFormatting>
  <conditionalFormatting sqref="N1115">
    <cfRule type="expression" dxfId="2" priority="9371">
      <formula>$T1115="ENVIO OS"</formula>
    </cfRule>
  </conditionalFormatting>
  <conditionalFormatting sqref="N1115">
    <cfRule type="expression" dxfId="4" priority="9372">
      <formula>$T1115="REINGRESO FINALIZADO"</formula>
    </cfRule>
  </conditionalFormatting>
  <conditionalFormatting sqref="N1115">
    <cfRule type="expression" dxfId="2" priority="9373">
      <formula>$T1115="ENVIO OS N2"</formula>
    </cfRule>
  </conditionalFormatting>
  <conditionalFormatting sqref="N1115">
    <cfRule type="expression" dxfId="2" priority="9374">
      <formula>$T1115="ENVIO OS N1"</formula>
    </cfRule>
  </conditionalFormatting>
  <conditionalFormatting sqref="N1115">
    <cfRule type="expression" dxfId="4" priority="9375">
      <formula>$T1115="REINGRESO FINALIZADO"</formula>
    </cfRule>
  </conditionalFormatting>
  <conditionalFormatting sqref="N1115">
    <cfRule type="expression" dxfId="2" priority="9376">
      <formula>$T1115="ENVIO OS N2"</formula>
    </cfRule>
  </conditionalFormatting>
  <conditionalFormatting sqref="N1115">
    <cfRule type="expression" dxfId="2" priority="9377">
      <formula>$T1115="ENVIO OS N1"</formula>
    </cfRule>
  </conditionalFormatting>
  <conditionalFormatting sqref="N1115">
    <cfRule type="expression" dxfId="3" priority="9378">
      <formula>$T1115="FINALIZADO"</formula>
    </cfRule>
  </conditionalFormatting>
  <conditionalFormatting sqref="N1115">
    <cfRule type="expression" dxfId="1" priority="9379">
      <formula>$T1115=""</formula>
    </cfRule>
  </conditionalFormatting>
  <conditionalFormatting sqref="N1115">
    <cfRule type="expression" dxfId="2" priority="9380">
      <formula>$T1115="ENVIO OS"</formula>
    </cfRule>
  </conditionalFormatting>
  <conditionalFormatting sqref="N1115">
    <cfRule type="expression" dxfId="4" priority="9381">
      <formula>$T1115="REINGRESO FINALIZADO"</formula>
    </cfRule>
  </conditionalFormatting>
  <conditionalFormatting sqref="N1115">
    <cfRule type="expression" dxfId="2" priority="9382">
      <formula>$T1115="ENVIO OS N2"</formula>
    </cfRule>
  </conditionalFormatting>
  <conditionalFormatting sqref="N1115">
    <cfRule type="expression" dxfId="2" priority="9383">
      <formula>$T1115="ENVIO OS N1"</formula>
    </cfRule>
  </conditionalFormatting>
  <conditionalFormatting sqref="N1116">
    <cfRule type="expression" dxfId="3" priority="9384">
      <formula>$T1116="FINALIZADO"</formula>
    </cfRule>
  </conditionalFormatting>
  <conditionalFormatting sqref="N1116">
    <cfRule type="expression" dxfId="1" priority="9385">
      <formula>$T1116=""</formula>
    </cfRule>
  </conditionalFormatting>
  <conditionalFormatting sqref="N1116">
    <cfRule type="expression" dxfId="2" priority="9386">
      <formula>$T1116="ENVIO OS"</formula>
    </cfRule>
  </conditionalFormatting>
  <conditionalFormatting sqref="N1116">
    <cfRule type="expression" dxfId="4" priority="9387">
      <formula>$T1116="REINGRESO FINALIZADO"</formula>
    </cfRule>
  </conditionalFormatting>
  <conditionalFormatting sqref="N1116">
    <cfRule type="expression" dxfId="2" priority="9388">
      <formula>$T1116="ENVIO OS N2"</formula>
    </cfRule>
  </conditionalFormatting>
  <conditionalFormatting sqref="N1116">
    <cfRule type="expression" dxfId="2" priority="9389">
      <formula>$T1116="ENVIO OS N1"</formula>
    </cfRule>
  </conditionalFormatting>
  <conditionalFormatting sqref="N1116">
    <cfRule type="expression" dxfId="3" priority="9390">
      <formula>$T1116="FINALIZADO"</formula>
    </cfRule>
  </conditionalFormatting>
  <conditionalFormatting sqref="N1116">
    <cfRule type="expression" dxfId="1" priority="9391">
      <formula>$T1116=""</formula>
    </cfRule>
  </conditionalFormatting>
  <conditionalFormatting sqref="N1116">
    <cfRule type="expression" dxfId="2" priority="9392">
      <formula>$T1116="ENVIO OS"</formula>
    </cfRule>
  </conditionalFormatting>
  <conditionalFormatting sqref="N1116">
    <cfRule type="expression" dxfId="4" priority="9393">
      <formula>$T1116="REINGRESO FINALIZADO"</formula>
    </cfRule>
  </conditionalFormatting>
  <conditionalFormatting sqref="N1116">
    <cfRule type="expression" dxfId="2" priority="9394">
      <formula>$T1116="ENVIO OS N2"</formula>
    </cfRule>
  </conditionalFormatting>
  <conditionalFormatting sqref="N1116">
    <cfRule type="expression" dxfId="2" priority="9395">
      <formula>$T1116="ENVIO OS N1"</formula>
    </cfRule>
  </conditionalFormatting>
  <conditionalFormatting sqref="N1116">
    <cfRule type="expression" dxfId="4" priority="9396">
      <formula>$T1116="REINGRESO FINALIZADO"</formula>
    </cfRule>
  </conditionalFormatting>
  <conditionalFormatting sqref="N1116">
    <cfRule type="expression" dxfId="2" priority="9397">
      <formula>$T1116="ENVIO OS N2"</formula>
    </cfRule>
  </conditionalFormatting>
  <conditionalFormatting sqref="N1116">
    <cfRule type="expression" dxfId="2" priority="9398">
      <formula>$T1116="ENVIO OS N1"</formula>
    </cfRule>
  </conditionalFormatting>
  <conditionalFormatting sqref="N1116">
    <cfRule type="expression" dxfId="3" priority="9399">
      <formula>$T1116="FINALIZADO"</formula>
    </cfRule>
  </conditionalFormatting>
  <conditionalFormatting sqref="N1116">
    <cfRule type="expression" dxfId="1" priority="9400">
      <formula>$T1116=""</formula>
    </cfRule>
  </conditionalFormatting>
  <conditionalFormatting sqref="N1116">
    <cfRule type="expression" dxfId="2" priority="9401">
      <formula>$T1116="ENVIO OS"</formula>
    </cfRule>
  </conditionalFormatting>
  <conditionalFormatting sqref="N1116">
    <cfRule type="expression" dxfId="4" priority="9402">
      <formula>$T1116="REINGRESO FINALIZADO"</formula>
    </cfRule>
  </conditionalFormatting>
  <conditionalFormatting sqref="N1116">
    <cfRule type="expression" dxfId="2" priority="9403">
      <formula>$T1116="ENVIO OS N2"</formula>
    </cfRule>
  </conditionalFormatting>
  <conditionalFormatting sqref="N1116">
    <cfRule type="expression" dxfId="2" priority="9404">
      <formula>$T1116="ENVIO OS N1"</formula>
    </cfRule>
  </conditionalFormatting>
  <conditionalFormatting sqref="N1117">
    <cfRule type="expression" dxfId="3" priority="9405">
      <formula>$T1117="FINALIZADO"</formula>
    </cfRule>
  </conditionalFormatting>
  <conditionalFormatting sqref="N1117">
    <cfRule type="expression" dxfId="1" priority="9406">
      <formula>$T1117=""</formula>
    </cfRule>
  </conditionalFormatting>
  <conditionalFormatting sqref="N1117">
    <cfRule type="expression" dxfId="2" priority="9407">
      <formula>$T1117="ENVIO OS"</formula>
    </cfRule>
  </conditionalFormatting>
  <conditionalFormatting sqref="N1117">
    <cfRule type="expression" dxfId="4" priority="9408">
      <formula>$T1117="REINGRESO FINALIZADO"</formula>
    </cfRule>
  </conditionalFormatting>
  <conditionalFormatting sqref="N1117">
    <cfRule type="expression" dxfId="2" priority="9409">
      <formula>$T1117="ENVIO OS N2"</formula>
    </cfRule>
  </conditionalFormatting>
  <conditionalFormatting sqref="N1117">
    <cfRule type="expression" dxfId="2" priority="9410">
      <formula>$T1117="ENVIO OS N1"</formula>
    </cfRule>
  </conditionalFormatting>
  <conditionalFormatting sqref="N1117">
    <cfRule type="expression" dxfId="3" priority="9411">
      <formula>$T1117="FINALIZADO"</formula>
    </cfRule>
  </conditionalFormatting>
  <conditionalFormatting sqref="N1117">
    <cfRule type="expression" dxfId="1" priority="9412">
      <formula>$T1117=""</formula>
    </cfRule>
  </conditionalFormatting>
  <conditionalFormatting sqref="N1117">
    <cfRule type="expression" dxfId="2" priority="9413">
      <formula>$T1117="ENVIO OS"</formula>
    </cfRule>
  </conditionalFormatting>
  <conditionalFormatting sqref="N1117">
    <cfRule type="expression" dxfId="4" priority="9414">
      <formula>$T1117="REINGRESO FINALIZADO"</formula>
    </cfRule>
  </conditionalFormatting>
  <conditionalFormatting sqref="N1117">
    <cfRule type="expression" dxfId="2" priority="9415">
      <formula>$T1117="ENVIO OS N2"</formula>
    </cfRule>
  </conditionalFormatting>
  <conditionalFormatting sqref="N1117">
    <cfRule type="expression" dxfId="2" priority="9416">
      <formula>$T1117="ENVIO OS N1"</formula>
    </cfRule>
  </conditionalFormatting>
  <conditionalFormatting sqref="N1117">
    <cfRule type="expression" dxfId="4" priority="9417">
      <formula>$T1117="REINGRESO FINALIZADO"</formula>
    </cfRule>
  </conditionalFormatting>
  <conditionalFormatting sqref="N1117">
    <cfRule type="expression" dxfId="2" priority="9418">
      <formula>$T1117="ENVIO OS N2"</formula>
    </cfRule>
  </conditionalFormatting>
  <conditionalFormatting sqref="N1117">
    <cfRule type="expression" dxfId="2" priority="9419">
      <formula>$T1117="ENVIO OS N1"</formula>
    </cfRule>
  </conditionalFormatting>
  <conditionalFormatting sqref="N1117">
    <cfRule type="expression" dxfId="3" priority="9420">
      <formula>$T1117="FINALIZADO"</formula>
    </cfRule>
  </conditionalFormatting>
  <conditionalFormatting sqref="N1117">
    <cfRule type="expression" dxfId="1" priority="9421">
      <formula>$T1117=""</formula>
    </cfRule>
  </conditionalFormatting>
  <conditionalFormatting sqref="N1117">
    <cfRule type="expression" dxfId="2" priority="9422">
      <formula>$T1117="ENVIO OS"</formula>
    </cfRule>
  </conditionalFormatting>
  <conditionalFormatting sqref="N1117">
    <cfRule type="expression" dxfId="4" priority="9423">
      <formula>$T1117="REINGRESO FINALIZADO"</formula>
    </cfRule>
  </conditionalFormatting>
  <conditionalFormatting sqref="N1117">
    <cfRule type="expression" dxfId="2" priority="9424">
      <formula>$T1117="ENVIO OS N2"</formula>
    </cfRule>
  </conditionalFormatting>
  <conditionalFormatting sqref="N1117">
    <cfRule type="expression" dxfId="2" priority="9425">
      <formula>$T1117="ENVIO OS N1"</formula>
    </cfRule>
  </conditionalFormatting>
  <conditionalFormatting sqref="N1118">
    <cfRule type="expression" dxfId="3" priority="9426">
      <formula>$T1118="FINALIZADO"</formula>
    </cfRule>
  </conditionalFormatting>
  <conditionalFormatting sqref="N1118">
    <cfRule type="expression" dxfId="1" priority="9427">
      <formula>$T1118=""</formula>
    </cfRule>
  </conditionalFormatting>
  <conditionalFormatting sqref="N1118">
    <cfRule type="expression" dxfId="2" priority="9428">
      <formula>$T1118="ENVIO OS"</formula>
    </cfRule>
  </conditionalFormatting>
  <conditionalFormatting sqref="N1118">
    <cfRule type="expression" dxfId="4" priority="9429">
      <formula>$T1118="REINGRESO FINALIZADO"</formula>
    </cfRule>
  </conditionalFormatting>
  <conditionalFormatting sqref="N1118">
    <cfRule type="expression" dxfId="2" priority="9430">
      <formula>$T1118="ENVIO OS N2"</formula>
    </cfRule>
  </conditionalFormatting>
  <conditionalFormatting sqref="N1118">
    <cfRule type="expression" dxfId="2" priority="9431">
      <formula>$T1118="ENVIO OS N1"</formula>
    </cfRule>
  </conditionalFormatting>
  <conditionalFormatting sqref="N1118">
    <cfRule type="expression" dxfId="3" priority="9432">
      <formula>$T1118="FINALIZADO"</formula>
    </cfRule>
  </conditionalFormatting>
  <conditionalFormatting sqref="N1118">
    <cfRule type="expression" dxfId="1" priority="9433">
      <formula>$T1118=""</formula>
    </cfRule>
  </conditionalFormatting>
  <conditionalFormatting sqref="N1118">
    <cfRule type="expression" dxfId="2" priority="9434">
      <formula>$T1118="ENVIO OS"</formula>
    </cfRule>
  </conditionalFormatting>
  <conditionalFormatting sqref="N1118">
    <cfRule type="expression" dxfId="4" priority="9435">
      <formula>$T1118="REINGRESO FINALIZADO"</formula>
    </cfRule>
  </conditionalFormatting>
  <conditionalFormatting sqref="N1118">
    <cfRule type="expression" dxfId="2" priority="9436">
      <formula>$T1118="ENVIO OS N2"</formula>
    </cfRule>
  </conditionalFormatting>
  <conditionalFormatting sqref="N1118">
    <cfRule type="expression" dxfId="2" priority="9437">
      <formula>$T1118="ENVIO OS N1"</formula>
    </cfRule>
  </conditionalFormatting>
  <conditionalFormatting sqref="N1118">
    <cfRule type="expression" dxfId="4" priority="9438">
      <formula>$T1118="REINGRESO FINALIZADO"</formula>
    </cfRule>
  </conditionalFormatting>
  <conditionalFormatting sqref="N1118">
    <cfRule type="expression" dxfId="2" priority="9439">
      <formula>$T1118="ENVIO OS N2"</formula>
    </cfRule>
  </conditionalFormatting>
  <conditionalFormatting sqref="N1118">
    <cfRule type="expression" dxfId="2" priority="9440">
      <formula>$T1118="ENVIO OS N1"</formula>
    </cfRule>
  </conditionalFormatting>
  <conditionalFormatting sqref="N1118">
    <cfRule type="expression" dxfId="3" priority="9441">
      <formula>$T1118="FINALIZADO"</formula>
    </cfRule>
  </conditionalFormatting>
  <conditionalFormatting sqref="N1118">
    <cfRule type="expression" dxfId="1" priority="9442">
      <formula>$T1118=""</formula>
    </cfRule>
  </conditionalFormatting>
  <conditionalFormatting sqref="N1118">
    <cfRule type="expression" dxfId="2" priority="9443">
      <formula>$T1118="ENVIO OS"</formula>
    </cfRule>
  </conditionalFormatting>
  <conditionalFormatting sqref="N1118">
    <cfRule type="expression" dxfId="4" priority="9444">
      <formula>$T1118="REINGRESO FINALIZADO"</formula>
    </cfRule>
  </conditionalFormatting>
  <conditionalFormatting sqref="N1118">
    <cfRule type="expression" dxfId="2" priority="9445">
      <formula>$T1118="ENVIO OS N2"</formula>
    </cfRule>
  </conditionalFormatting>
  <conditionalFormatting sqref="N1118">
    <cfRule type="expression" dxfId="2" priority="9446">
      <formula>$T1118="ENVIO OS N1"</formula>
    </cfRule>
  </conditionalFormatting>
  <conditionalFormatting sqref="N1120">
    <cfRule type="expression" dxfId="3" priority="9447">
      <formula>$T1120="FINALIZADO"</formula>
    </cfRule>
  </conditionalFormatting>
  <conditionalFormatting sqref="N1120">
    <cfRule type="expression" dxfId="1" priority="9448">
      <formula>$T1120=""</formula>
    </cfRule>
  </conditionalFormatting>
  <conditionalFormatting sqref="N1120">
    <cfRule type="expression" dxfId="2" priority="9449">
      <formula>$T1120="ENVIO OS"</formula>
    </cfRule>
  </conditionalFormatting>
  <conditionalFormatting sqref="N1120">
    <cfRule type="expression" dxfId="4" priority="9450">
      <formula>$T1120="REINGRESO FINALIZADO"</formula>
    </cfRule>
  </conditionalFormatting>
  <conditionalFormatting sqref="N1120">
    <cfRule type="expression" dxfId="2" priority="9451">
      <formula>$T1120="ENVIO OS N2"</formula>
    </cfRule>
  </conditionalFormatting>
  <conditionalFormatting sqref="N1120">
    <cfRule type="expression" dxfId="2" priority="9452">
      <formula>$T1120="ENVIO OS N1"</formula>
    </cfRule>
  </conditionalFormatting>
  <conditionalFormatting sqref="N1120">
    <cfRule type="expression" dxfId="3" priority="9453">
      <formula>$T1120="FINALIZADO"</formula>
    </cfRule>
  </conditionalFormatting>
  <conditionalFormatting sqref="N1120">
    <cfRule type="expression" dxfId="1" priority="9454">
      <formula>$T1120=""</formula>
    </cfRule>
  </conditionalFormatting>
  <conditionalFormatting sqref="N1120">
    <cfRule type="expression" dxfId="2" priority="9455">
      <formula>$T1120="ENVIO OS"</formula>
    </cfRule>
  </conditionalFormatting>
  <conditionalFormatting sqref="N1120">
    <cfRule type="expression" dxfId="4" priority="9456">
      <formula>$T1120="REINGRESO FINALIZADO"</formula>
    </cfRule>
  </conditionalFormatting>
  <conditionalFormatting sqref="N1120">
    <cfRule type="expression" dxfId="2" priority="9457">
      <formula>$T1120="ENVIO OS N2"</formula>
    </cfRule>
  </conditionalFormatting>
  <conditionalFormatting sqref="N1120">
    <cfRule type="expression" dxfId="2" priority="9458">
      <formula>$T1120="ENVIO OS N1"</formula>
    </cfRule>
  </conditionalFormatting>
  <conditionalFormatting sqref="N1120">
    <cfRule type="expression" dxfId="4" priority="9459">
      <formula>$T1120="REINGRESO FINALIZADO"</formula>
    </cfRule>
  </conditionalFormatting>
  <conditionalFormatting sqref="N1120">
    <cfRule type="expression" dxfId="2" priority="9460">
      <formula>$T1120="ENVIO OS N2"</formula>
    </cfRule>
  </conditionalFormatting>
  <conditionalFormatting sqref="N1120">
    <cfRule type="expression" dxfId="2" priority="9461">
      <formula>$T1120="ENVIO OS N1"</formula>
    </cfRule>
  </conditionalFormatting>
  <conditionalFormatting sqref="N1120">
    <cfRule type="expression" dxfId="3" priority="9462">
      <formula>$T1120="FINALIZADO"</formula>
    </cfRule>
  </conditionalFormatting>
  <conditionalFormatting sqref="N1120">
    <cfRule type="expression" dxfId="1" priority="9463">
      <formula>$T1120=""</formula>
    </cfRule>
  </conditionalFormatting>
  <conditionalFormatting sqref="N1120">
    <cfRule type="expression" dxfId="2" priority="9464">
      <formula>$T1120="ENVIO OS"</formula>
    </cfRule>
  </conditionalFormatting>
  <conditionalFormatting sqref="N1120">
    <cfRule type="expression" dxfId="4" priority="9465">
      <formula>$T1120="REINGRESO FINALIZADO"</formula>
    </cfRule>
  </conditionalFormatting>
  <conditionalFormatting sqref="N1120">
    <cfRule type="expression" dxfId="2" priority="9466">
      <formula>$T1120="ENVIO OS N2"</formula>
    </cfRule>
  </conditionalFormatting>
  <conditionalFormatting sqref="N1120">
    <cfRule type="expression" dxfId="2" priority="9467">
      <formula>$T1120="ENVIO OS N1"</formula>
    </cfRule>
  </conditionalFormatting>
  <conditionalFormatting sqref="N1124">
    <cfRule type="expression" dxfId="3" priority="9468">
      <formula>$T1124="FINALIZADO"</formula>
    </cfRule>
  </conditionalFormatting>
  <conditionalFormatting sqref="N1124">
    <cfRule type="expression" dxfId="1" priority="9469">
      <formula>$T1124=""</formula>
    </cfRule>
  </conditionalFormatting>
  <conditionalFormatting sqref="N1124">
    <cfRule type="expression" dxfId="2" priority="9470">
      <formula>$T1124="ENVIO OS"</formula>
    </cfRule>
  </conditionalFormatting>
  <conditionalFormatting sqref="N1124">
    <cfRule type="expression" dxfId="4" priority="9471">
      <formula>$T1124="REINGRESO FINALIZADO"</formula>
    </cfRule>
  </conditionalFormatting>
  <conditionalFormatting sqref="N1124">
    <cfRule type="expression" dxfId="2" priority="9472">
      <formula>$T1124="ENVIO OS N2"</formula>
    </cfRule>
  </conditionalFormatting>
  <conditionalFormatting sqref="N1124">
    <cfRule type="expression" dxfId="2" priority="9473">
      <formula>$T1124="ENVIO OS N1"</formula>
    </cfRule>
  </conditionalFormatting>
  <conditionalFormatting sqref="N1124">
    <cfRule type="expression" dxfId="3" priority="9474">
      <formula>$T1124="FINALIZADO"</formula>
    </cfRule>
  </conditionalFormatting>
  <conditionalFormatting sqref="N1124">
    <cfRule type="expression" dxfId="1" priority="9475">
      <formula>$T1124=""</formula>
    </cfRule>
  </conditionalFormatting>
  <conditionalFormatting sqref="N1124">
    <cfRule type="expression" dxfId="2" priority="9476">
      <formula>$T1124="ENVIO OS"</formula>
    </cfRule>
  </conditionalFormatting>
  <conditionalFormatting sqref="N1124">
    <cfRule type="expression" dxfId="4" priority="9477">
      <formula>$T1124="REINGRESO FINALIZADO"</formula>
    </cfRule>
  </conditionalFormatting>
  <conditionalFormatting sqref="N1124">
    <cfRule type="expression" dxfId="2" priority="9478">
      <formula>$T1124="ENVIO OS N2"</formula>
    </cfRule>
  </conditionalFormatting>
  <conditionalFormatting sqref="N1124">
    <cfRule type="expression" dxfId="2" priority="9479">
      <formula>$T1124="ENVIO OS N1"</formula>
    </cfRule>
  </conditionalFormatting>
  <conditionalFormatting sqref="N1124">
    <cfRule type="expression" dxfId="4" priority="9480">
      <formula>$T1124="REINGRESO FINALIZADO"</formula>
    </cfRule>
  </conditionalFormatting>
  <conditionalFormatting sqref="N1124">
    <cfRule type="expression" dxfId="2" priority="9481">
      <formula>$T1124="ENVIO OS N2"</formula>
    </cfRule>
  </conditionalFormatting>
  <conditionalFormatting sqref="N1124">
    <cfRule type="expression" dxfId="2" priority="9482">
      <formula>$T1124="ENVIO OS N1"</formula>
    </cfRule>
  </conditionalFormatting>
  <conditionalFormatting sqref="N1124">
    <cfRule type="expression" dxfId="3" priority="9483">
      <formula>$T1124="FINALIZADO"</formula>
    </cfRule>
  </conditionalFormatting>
  <conditionalFormatting sqref="N1124">
    <cfRule type="expression" dxfId="1" priority="9484">
      <formula>$T1124=""</formula>
    </cfRule>
  </conditionalFormatting>
  <conditionalFormatting sqref="N1124">
    <cfRule type="expression" dxfId="2" priority="9485">
      <formula>$T1124="ENVIO OS"</formula>
    </cfRule>
  </conditionalFormatting>
  <conditionalFormatting sqref="N1124">
    <cfRule type="expression" dxfId="4" priority="9486">
      <formula>$T1124="REINGRESO FINALIZADO"</formula>
    </cfRule>
  </conditionalFormatting>
  <conditionalFormatting sqref="N1124">
    <cfRule type="expression" dxfId="2" priority="9487">
      <formula>$T1124="ENVIO OS N2"</formula>
    </cfRule>
  </conditionalFormatting>
  <conditionalFormatting sqref="N1124">
    <cfRule type="expression" dxfId="2" priority="9488">
      <formula>$T1124="ENVIO OS N1"</formula>
    </cfRule>
  </conditionalFormatting>
  <conditionalFormatting sqref="N1125">
    <cfRule type="expression" dxfId="3" priority="9489">
      <formula>$T1125="FINALIZADO"</formula>
    </cfRule>
  </conditionalFormatting>
  <conditionalFormatting sqref="N1125">
    <cfRule type="expression" dxfId="1" priority="9490">
      <formula>$T1125=""</formula>
    </cfRule>
  </conditionalFormatting>
  <conditionalFormatting sqref="N1125">
    <cfRule type="expression" dxfId="2" priority="9491">
      <formula>$T1125="ENVIO OS"</formula>
    </cfRule>
  </conditionalFormatting>
  <conditionalFormatting sqref="N1125">
    <cfRule type="expression" dxfId="4" priority="9492">
      <formula>$T1125="REINGRESO FINALIZADO"</formula>
    </cfRule>
  </conditionalFormatting>
  <conditionalFormatting sqref="N1125">
    <cfRule type="expression" dxfId="2" priority="9493">
      <formula>$T1125="ENVIO OS N2"</formula>
    </cfRule>
  </conditionalFormatting>
  <conditionalFormatting sqref="N1125">
    <cfRule type="expression" dxfId="2" priority="9494">
      <formula>$T1125="ENVIO OS N1"</formula>
    </cfRule>
  </conditionalFormatting>
  <conditionalFormatting sqref="N1125">
    <cfRule type="expression" dxfId="3" priority="9495">
      <formula>$T1125="FINALIZADO"</formula>
    </cfRule>
  </conditionalFormatting>
  <conditionalFormatting sqref="N1125">
    <cfRule type="expression" dxfId="1" priority="9496">
      <formula>$T1125=""</formula>
    </cfRule>
  </conditionalFormatting>
  <conditionalFormatting sqref="N1125">
    <cfRule type="expression" dxfId="2" priority="9497">
      <formula>$T1125="ENVIO OS"</formula>
    </cfRule>
  </conditionalFormatting>
  <conditionalFormatting sqref="N1125">
    <cfRule type="expression" dxfId="4" priority="9498">
      <formula>$T1125="REINGRESO FINALIZADO"</formula>
    </cfRule>
  </conditionalFormatting>
  <conditionalFormatting sqref="N1125">
    <cfRule type="expression" dxfId="2" priority="9499">
      <formula>$T1125="ENVIO OS N2"</formula>
    </cfRule>
  </conditionalFormatting>
  <conditionalFormatting sqref="N1125">
    <cfRule type="expression" dxfId="2" priority="9500">
      <formula>$T1125="ENVIO OS N1"</formula>
    </cfRule>
  </conditionalFormatting>
  <conditionalFormatting sqref="N1125">
    <cfRule type="expression" dxfId="4" priority="9501">
      <formula>$T1125="REINGRESO FINALIZADO"</formula>
    </cfRule>
  </conditionalFormatting>
  <conditionalFormatting sqref="N1125">
    <cfRule type="expression" dxfId="2" priority="9502">
      <formula>$T1125="ENVIO OS N2"</formula>
    </cfRule>
  </conditionalFormatting>
  <conditionalFormatting sqref="N1125">
    <cfRule type="expression" dxfId="2" priority="9503">
      <formula>$T1125="ENVIO OS N1"</formula>
    </cfRule>
  </conditionalFormatting>
  <conditionalFormatting sqref="N1125">
    <cfRule type="expression" dxfId="3" priority="9504">
      <formula>$T1125="FINALIZADO"</formula>
    </cfRule>
  </conditionalFormatting>
  <conditionalFormatting sqref="N1125">
    <cfRule type="expression" dxfId="1" priority="9505">
      <formula>$T1125=""</formula>
    </cfRule>
  </conditionalFormatting>
  <conditionalFormatting sqref="N1125">
    <cfRule type="expression" dxfId="2" priority="9506">
      <formula>$T1125="ENVIO OS"</formula>
    </cfRule>
  </conditionalFormatting>
  <conditionalFormatting sqref="N1125">
    <cfRule type="expression" dxfId="4" priority="9507">
      <formula>$T1125="REINGRESO FINALIZADO"</formula>
    </cfRule>
  </conditionalFormatting>
  <conditionalFormatting sqref="N1125">
    <cfRule type="expression" dxfId="2" priority="9508">
      <formula>$T1125="ENVIO OS N2"</formula>
    </cfRule>
  </conditionalFormatting>
  <conditionalFormatting sqref="N1125">
    <cfRule type="expression" dxfId="2" priority="9509">
      <formula>$T1125="ENVIO OS N1"</formula>
    </cfRule>
  </conditionalFormatting>
  <conditionalFormatting sqref="N1126">
    <cfRule type="expression" dxfId="3" priority="9510">
      <formula>$T1126="FINALIZADO"</formula>
    </cfRule>
  </conditionalFormatting>
  <conditionalFormatting sqref="N1126">
    <cfRule type="expression" dxfId="1" priority="9511">
      <formula>$T1126=""</formula>
    </cfRule>
  </conditionalFormatting>
  <conditionalFormatting sqref="N1126">
    <cfRule type="expression" dxfId="2" priority="9512">
      <formula>$T1126="ENVIO OS"</formula>
    </cfRule>
  </conditionalFormatting>
  <conditionalFormatting sqref="N1126">
    <cfRule type="expression" dxfId="4" priority="9513">
      <formula>$T1126="REINGRESO FINALIZADO"</formula>
    </cfRule>
  </conditionalFormatting>
  <conditionalFormatting sqref="N1126">
    <cfRule type="expression" dxfId="2" priority="9514">
      <formula>$T1126="ENVIO OS N2"</formula>
    </cfRule>
  </conditionalFormatting>
  <conditionalFormatting sqref="N1126">
    <cfRule type="expression" dxfId="2" priority="9515">
      <formula>$T1126="ENVIO OS N1"</formula>
    </cfRule>
  </conditionalFormatting>
  <conditionalFormatting sqref="N1126">
    <cfRule type="expression" dxfId="3" priority="9516">
      <formula>$T1126="FINALIZADO"</formula>
    </cfRule>
  </conditionalFormatting>
  <conditionalFormatting sqref="N1126">
    <cfRule type="expression" dxfId="1" priority="9517">
      <formula>$T1126=""</formula>
    </cfRule>
  </conditionalFormatting>
  <conditionalFormatting sqref="N1126">
    <cfRule type="expression" dxfId="2" priority="9518">
      <formula>$T1126="ENVIO OS"</formula>
    </cfRule>
  </conditionalFormatting>
  <conditionalFormatting sqref="N1126">
    <cfRule type="expression" dxfId="4" priority="9519">
      <formula>$T1126="REINGRESO FINALIZADO"</formula>
    </cfRule>
  </conditionalFormatting>
  <conditionalFormatting sqref="N1126">
    <cfRule type="expression" dxfId="2" priority="9520">
      <formula>$T1126="ENVIO OS N2"</formula>
    </cfRule>
  </conditionalFormatting>
  <conditionalFormatting sqref="N1126">
    <cfRule type="expression" dxfId="2" priority="9521">
      <formula>$T1126="ENVIO OS N1"</formula>
    </cfRule>
  </conditionalFormatting>
  <conditionalFormatting sqref="N1126">
    <cfRule type="expression" dxfId="4" priority="9522">
      <formula>$T1126="REINGRESO FINALIZADO"</formula>
    </cfRule>
  </conditionalFormatting>
  <conditionalFormatting sqref="N1126">
    <cfRule type="expression" dxfId="2" priority="9523">
      <formula>$T1126="ENVIO OS N2"</formula>
    </cfRule>
  </conditionalFormatting>
  <conditionalFormatting sqref="N1126">
    <cfRule type="expression" dxfId="2" priority="9524">
      <formula>$T1126="ENVIO OS N1"</formula>
    </cfRule>
  </conditionalFormatting>
  <conditionalFormatting sqref="N1126">
    <cfRule type="expression" dxfId="3" priority="9525">
      <formula>$T1126="FINALIZADO"</formula>
    </cfRule>
  </conditionalFormatting>
  <conditionalFormatting sqref="N1126">
    <cfRule type="expression" dxfId="1" priority="9526">
      <formula>$T1126=""</formula>
    </cfRule>
  </conditionalFormatting>
  <conditionalFormatting sqref="N1126">
    <cfRule type="expression" dxfId="2" priority="9527">
      <formula>$T1126="ENVIO OS"</formula>
    </cfRule>
  </conditionalFormatting>
  <conditionalFormatting sqref="N1126">
    <cfRule type="expression" dxfId="4" priority="9528">
      <formula>$T1126="REINGRESO FINALIZADO"</formula>
    </cfRule>
  </conditionalFormatting>
  <conditionalFormatting sqref="N1126">
    <cfRule type="expression" dxfId="2" priority="9529">
      <formula>$T1126="ENVIO OS N2"</formula>
    </cfRule>
  </conditionalFormatting>
  <conditionalFormatting sqref="N1126">
    <cfRule type="expression" dxfId="2" priority="9530">
      <formula>$T1126="ENVIO OS N1"</formula>
    </cfRule>
  </conditionalFormatting>
  <conditionalFormatting sqref="A1127">
    <cfRule type="expression" dxfId="3" priority="9531">
      <formula>$T1127="FINALIZADO"</formula>
    </cfRule>
  </conditionalFormatting>
  <conditionalFormatting sqref="A1127">
    <cfRule type="expression" dxfId="1" priority="9532">
      <formula>$T1127=""</formula>
    </cfRule>
  </conditionalFormatting>
  <conditionalFormatting sqref="A1127">
    <cfRule type="expression" dxfId="2" priority="9533">
      <formula>$T1127="ENVIO OS"</formula>
    </cfRule>
  </conditionalFormatting>
  <conditionalFormatting sqref="A1127">
    <cfRule type="expression" dxfId="4" priority="9534">
      <formula>$T1127="REINGRESO FINALIZADO"</formula>
    </cfRule>
  </conditionalFormatting>
  <conditionalFormatting sqref="A1127">
    <cfRule type="expression" dxfId="2" priority="9535">
      <formula>$T1127="ENVIO OS N2"</formula>
    </cfRule>
  </conditionalFormatting>
  <conditionalFormatting sqref="A1127">
    <cfRule type="expression" dxfId="2" priority="9536">
      <formula>$T1127="ENVIO OS N1"</formula>
    </cfRule>
  </conditionalFormatting>
  <conditionalFormatting sqref="J1127">
    <cfRule type="expression" dxfId="2" priority="9537">
      <formula>$T1127="PEDIDO COMERCIAL"</formula>
    </cfRule>
  </conditionalFormatting>
  <conditionalFormatting sqref="J1127">
    <cfRule type="expression" dxfId="4" priority="9538">
      <formula>$T1127="REINGRESO FINALIZADO"</formula>
    </cfRule>
  </conditionalFormatting>
  <conditionalFormatting sqref="J1127">
    <cfRule type="expression" dxfId="2" priority="9539">
      <formula>$T1127="ENVIO OS N2"</formula>
    </cfRule>
  </conditionalFormatting>
  <conditionalFormatting sqref="J1127">
    <cfRule type="expression" dxfId="2" priority="9540">
      <formula>$T1127="ENVIO OS N1"</formula>
    </cfRule>
  </conditionalFormatting>
  <conditionalFormatting sqref="A1127">
    <cfRule type="expression" dxfId="3" priority="9541">
      <formula>$T1127="FINALIZADO"</formula>
    </cfRule>
  </conditionalFormatting>
  <conditionalFormatting sqref="A1127">
    <cfRule type="expression" dxfId="1" priority="9542">
      <formula>$T1127=""</formula>
    </cfRule>
  </conditionalFormatting>
  <conditionalFormatting sqref="A1127">
    <cfRule type="expression" dxfId="2" priority="9543">
      <formula>$T1127="ENVIO OS"</formula>
    </cfRule>
  </conditionalFormatting>
  <conditionalFormatting sqref="Y1127:AB1127">
    <cfRule type="expression" dxfId="4" priority="9544">
      <formula>$T1127="REINGRESO FINALIZADO"</formula>
    </cfRule>
  </conditionalFormatting>
  <conditionalFormatting sqref="Y1127:AB1127">
    <cfRule type="expression" dxfId="2" priority="9545">
      <formula>$T1127="ENVIO OS N2"</formula>
    </cfRule>
  </conditionalFormatting>
  <conditionalFormatting sqref="Y1127:AB1127">
    <cfRule type="expression" dxfId="2" priority="9546">
      <formula>$T1127="ENVIO OS N1"</formula>
    </cfRule>
  </conditionalFormatting>
  <conditionalFormatting sqref="J1127">
    <cfRule type="expression" dxfId="2" priority="9547">
      <formula>$T1127="PEDIDO COMERCIAL"</formula>
    </cfRule>
  </conditionalFormatting>
  <conditionalFormatting sqref="J1127">
    <cfRule type="expression" dxfId="4" priority="9548">
      <formula>$T1127="REINGRESO FINALIZADO"</formula>
    </cfRule>
  </conditionalFormatting>
  <conditionalFormatting sqref="J1127">
    <cfRule type="expression" dxfId="2" priority="9549">
      <formula>$T1127="ENVIO OS N2"</formula>
    </cfRule>
  </conditionalFormatting>
  <conditionalFormatting sqref="J1127">
    <cfRule type="expression" dxfId="2" priority="9550">
      <formula>$T1127="ENVIO OS N1"</formula>
    </cfRule>
  </conditionalFormatting>
  <conditionalFormatting sqref="N1127">
    <cfRule type="expression" dxfId="3" priority="9551">
      <formula>$T1127="FINALIZADO"</formula>
    </cfRule>
  </conditionalFormatting>
  <conditionalFormatting sqref="N1127">
    <cfRule type="expression" dxfId="1" priority="9552">
      <formula>$T1127=""</formula>
    </cfRule>
  </conditionalFormatting>
  <conditionalFormatting sqref="N1127">
    <cfRule type="expression" dxfId="2" priority="9553">
      <formula>$T1127="ENVIO OS"</formula>
    </cfRule>
  </conditionalFormatting>
  <conditionalFormatting sqref="N1127">
    <cfRule type="expression" dxfId="4" priority="9554">
      <formula>$T1127="REINGRESO FINALIZADO"</formula>
    </cfRule>
  </conditionalFormatting>
  <conditionalFormatting sqref="N1127">
    <cfRule type="expression" dxfId="2" priority="9555">
      <formula>$T1127="ENVIO OS N2"</formula>
    </cfRule>
  </conditionalFormatting>
  <conditionalFormatting sqref="N1127">
    <cfRule type="expression" dxfId="2" priority="9556">
      <formula>$T1127="ENVIO OS N1"</formula>
    </cfRule>
  </conditionalFormatting>
  <conditionalFormatting sqref="J1127">
    <cfRule type="expression" dxfId="6" priority="9557">
      <formula>$T1127="PEDIDO COMERCIAL"</formula>
    </cfRule>
  </conditionalFormatting>
  <conditionalFormatting sqref="J1127">
    <cfRule type="expression" dxfId="4" priority="9558">
      <formula>$T1127="REINGRESO FINALIZADO"</formula>
    </cfRule>
  </conditionalFormatting>
  <conditionalFormatting sqref="J1127">
    <cfRule type="expression" dxfId="2" priority="9559">
      <formula>$T1127="ENVIO OS N2"</formula>
    </cfRule>
  </conditionalFormatting>
  <conditionalFormatting sqref="J1127">
    <cfRule type="expression" dxfId="2" priority="9560">
      <formula>$T1127="ENVIO OS N1"</formula>
    </cfRule>
  </conditionalFormatting>
  <conditionalFormatting sqref="A1128">
    <cfRule type="expression" dxfId="3" priority="9561">
      <formula>$T1128="FINALIZADO"</formula>
    </cfRule>
  </conditionalFormatting>
  <conditionalFormatting sqref="A1128">
    <cfRule type="expression" dxfId="1" priority="9562">
      <formula>$T1128=""</formula>
    </cfRule>
  </conditionalFormatting>
  <conditionalFormatting sqref="A1128">
    <cfRule type="expression" dxfId="2" priority="9563">
      <formula>$T1128="ENVIO OS"</formula>
    </cfRule>
  </conditionalFormatting>
  <conditionalFormatting sqref="A1128">
    <cfRule type="expression" dxfId="4" priority="9564">
      <formula>$T1128="REINGRESO FINALIZADO"</formula>
    </cfRule>
  </conditionalFormatting>
  <conditionalFormatting sqref="A1128">
    <cfRule type="expression" dxfId="2" priority="9565">
      <formula>$T1128="ENVIO OS N2"</formula>
    </cfRule>
  </conditionalFormatting>
  <conditionalFormatting sqref="A1128">
    <cfRule type="expression" dxfId="2" priority="9566">
      <formula>$T1128="ENVIO OS N1"</formula>
    </cfRule>
  </conditionalFormatting>
  <conditionalFormatting sqref="AC1128:AD1128">
    <cfRule type="expression" dxfId="3" priority="9567">
      <formula>$T1128="FINALIZADO"</formula>
    </cfRule>
  </conditionalFormatting>
  <conditionalFormatting sqref="AC1128:AD1128">
    <cfRule type="expression" dxfId="1" priority="9568">
      <formula>$T1128=""</formula>
    </cfRule>
  </conditionalFormatting>
  <conditionalFormatting sqref="AC1128:AD1128">
    <cfRule type="expression" dxfId="2" priority="9569">
      <formula>$T1128="ENVIO OS"</formula>
    </cfRule>
  </conditionalFormatting>
  <conditionalFormatting sqref="AC1128:AD1128">
    <cfRule type="expression" dxfId="4" priority="9570">
      <formula>$T1128="REINGRESO FINALIZADO"</formula>
    </cfRule>
  </conditionalFormatting>
  <conditionalFormatting sqref="AC1128:AD1128">
    <cfRule type="expression" dxfId="2" priority="9571">
      <formula>$T1128="ENVIO OS N2"</formula>
    </cfRule>
  </conditionalFormatting>
  <conditionalFormatting sqref="AC1128:AD1128">
    <cfRule type="expression" dxfId="2" priority="9572">
      <formula>$T1128="ENVIO OS N1"</formula>
    </cfRule>
  </conditionalFormatting>
  <conditionalFormatting sqref="J1128">
    <cfRule type="expression" dxfId="2" priority="9573">
      <formula>$T1128="PEDIDO COMERCIAL"</formula>
    </cfRule>
  </conditionalFormatting>
  <conditionalFormatting sqref="J1128">
    <cfRule type="expression" dxfId="4" priority="9574">
      <formula>$T1128="REINGRESO FINALIZADO"</formula>
    </cfRule>
  </conditionalFormatting>
  <conditionalFormatting sqref="J1128">
    <cfRule type="expression" dxfId="2" priority="9575">
      <formula>$T1128="ENVIO OS N2"</formula>
    </cfRule>
  </conditionalFormatting>
  <conditionalFormatting sqref="J1128">
    <cfRule type="expression" dxfId="2" priority="9576">
      <formula>$T1128="ENVIO OS N1"</formula>
    </cfRule>
  </conditionalFormatting>
  <conditionalFormatting sqref="M1128">
    <cfRule type="expression" dxfId="3" priority="9577">
      <formula>$T1128="FINALIZADO"</formula>
    </cfRule>
  </conditionalFormatting>
  <conditionalFormatting sqref="M1128">
    <cfRule type="expression" dxfId="1" priority="9578">
      <formula>$T1128=""</formula>
    </cfRule>
  </conditionalFormatting>
  <conditionalFormatting sqref="M1128">
    <cfRule type="expression" dxfId="2" priority="9579">
      <formula>$T1128="ENVIO OS"</formula>
    </cfRule>
  </conditionalFormatting>
  <conditionalFormatting sqref="M1128">
    <cfRule type="expression" dxfId="4" priority="9580">
      <formula>$T1128="REINGRESO FINALIZADO"</formula>
    </cfRule>
  </conditionalFormatting>
  <conditionalFormatting sqref="M1128">
    <cfRule type="expression" dxfId="2" priority="9581">
      <formula>$T1128="ENVIO OS N2"</formula>
    </cfRule>
  </conditionalFormatting>
  <conditionalFormatting sqref="M1128">
    <cfRule type="expression" dxfId="2" priority="9582">
      <formula>$T1128="ENVIO OS N1"</formula>
    </cfRule>
  </conditionalFormatting>
  <conditionalFormatting sqref="P1128 R1128:S1128">
    <cfRule type="expression" dxfId="3" priority="9583">
      <formula>$T1128="FINALIZADO"</formula>
    </cfRule>
  </conditionalFormatting>
  <conditionalFormatting sqref="P1128 R1128:S1128">
    <cfRule type="expression" dxfId="1" priority="9584">
      <formula>$T1128=""</formula>
    </cfRule>
  </conditionalFormatting>
  <conditionalFormatting sqref="P1128 R1128:S1128">
    <cfRule type="expression" dxfId="2" priority="9585">
      <formula>$T1128="ENVIO OS"</formula>
    </cfRule>
  </conditionalFormatting>
  <conditionalFormatting sqref="P1128 R1128:S1128">
    <cfRule type="expression" dxfId="4" priority="9586">
      <formula>$T1128="REINGRESO FINALIZADO"</formula>
    </cfRule>
  </conditionalFormatting>
  <conditionalFormatting sqref="P1128 R1128:S1128">
    <cfRule type="expression" dxfId="2" priority="9587">
      <formula>$T1128="ENVIO OS N2"</formula>
    </cfRule>
  </conditionalFormatting>
  <conditionalFormatting sqref="P1128 R1128:S1128">
    <cfRule type="expression" dxfId="2" priority="9588">
      <formula>$T1128="ENVIO OS N1"</formula>
    </cfRule>
  </conditionalFormatting>
  <conditionalFormatting sqref="J1128">
    <cfRule type="expression" dxfId="2" priority="9589">
      <formula>$T1128="PEDIDO COMERCIAL"</formula>
    </cfRule>
  </conditionalFormatting>
  <conditionalFormatting sqref="J1128">
    <cfRule type="expression" dxfId="4" priority="9590">
      <formula>$T1128="REINGRESO FINALIZADO"</formula>
    </cfRule>
  </conditionalFormatting>
  <conditionalFormatting sqref="J1128">
    <cfRule type="expression" dxfId="2" priority="9591">
      <formula>$T1128="ENVIO OS N2"</formula>
    </cfRule>
  </conditionalFormatting>
  <conditionalFormatting sqref="J1128">
    <cfRule type="expression" dxfId="2" priority="9592">
      <formula>$T1128="ENVIO OS N1"</formula>
    </cfRule>
  </conditionalFormatting>
  <conditionalFormatting sqref="N1128">
    <cfRule type="expression" dxfId="3" priority="9593">
      <formula>$T1128="FINALIZADO"</formula>
    </cfRule>
  </conditionalFormatting>
  <conditionalFormatting sqref="N1128">
    <cfRule type="expression" dxfId="1" priority="9594">
      <formula>$T1128=""</formula>
    </cfRule>
  </conditionalFormatting>
  <conditionalFormatting sqref="N1128">
    <cfRule type="expression" dxfId="2" priority="9595">
      <formula>$T1128="ENVIO OS"</formula>
    </cfRule>
  </conditionalFormatting>
  <conditionalFormatting sqref="N1128">
    <cfRule type="expression" dxfId="4" priority="9596">
      <formula>$T1128="REINGRESO FINALIZADO"</formula>
    </cfRule>
  </conditionalFormatting>
  <conditionalFormatting sqref="N1128">
    <cfRule type="expression" dxfId="2" priority="9597">
      <formula>$T1128="ENVIO OS N2"</formula>
    </cfRule>
  </conditionalFormatting>
  <conditionalFormatting sqref="N1128">
    <cfRule type="expression" dxfId="2" priority="9598">
      <formula>$T1128="ENVIO OS N1"</formula>
    </cfRule>
  </conditionalFormatting>
  <conditionalFormatting sqref="J1128">
    <cfRule type="expression" dxfId="6" priority="9599">
      <formula>$T1128="PEDIDO COMERCIAL"</formula>
    </cfRule>
  </conditionalFormatting>
  <conditionalFormatting sqref="J1128">
    <cfRule type="expression" dxfId="4" priority="9600">
      <formula>$T1128="REINGRESO FINALIZADO"</formula>
    </cfRule>
  </conditionalFormatting>
  <conditionalFormatting sqref="J1128">
    <cfRule type="expression" dxfId="2" priority="9601">
      <formula>$T1128="ENVIO OS N2"</formula>
    </cfRule>
  </conditionalFormatting>
  <conditionalFormatting sqref="J1128">
    <cfRule type="expression" dxfId="2" priority="9602">
      <formula>$T1128="ENVIO OS N1"</formula>
    </cfRule>
  </conditionalFormatting>
  <conditionalFormatting sqref="AC1128:AD1128">
    <cfRule type="expression" dxfId="3" priority="9603">
      <formula>$T1128="FINALIZADO"</formula>
    </cfRule>
  </conditionalFormatting>
  <conditionalFormatting sqref="AC1128:AD1128">
    <cfRule type="expression" dxfId="1" priority="9604">
      <formula>$T1128=""</formula>
    </cfRule>
  </conditionalFormatting>
  <conditionalFormatting sqref="AC1128:AD1128">
    <cfRule type="expression" dxfId="2" priority="9605">
      <formula>$T1128="ENVIO OS"</formula>
    </cfRule>
  </conditionalFormatting>
  <conditionalFormatting sqref="AC1128:AD1128">
    <cfRule type="expression" dxfId="4" priority="9606">
      <formula>$T1128="REINGRESO FINALIZADO"</formula>
    </cfRule>
  </conditionalFormatting>
  <conditionalFormatting sqref="AC1128:AD1128">
    <cfRule type="expression" dxfId="2" priority="9607">
      <formula>$T1128="ENVIO OS N2"</formula>
    </cfRule>
  </conditionalFormatting>
  <conditionalFormatting sqref="AC1128:AD1128">
    <cfRule type="expression" dxfId="2" priority="9608">
      <formula>$T1128="ENVIO OS N1"</formula>
    </cfRule>
  </conditionalFormatting>
  <conditionalFormatting sqref="J1128">
    <cfRule type="expression" dxfId="2" priority="9609">
      <formula>$T1128="PEDIDO COMERCIAL"</formula>
    </cfRule>
  </conditionalFormatting>
  <conditionalFormatting sqref="J1128">
    <cfRule type="expression" dxfId="4" priority="9610">
      <formula>$T1128="REINGRESO FINALIZADO"</formula>
    </cfRule>
  </conditionalFormatting>
  <conditionalFormatting sqref="J1128">
    <cfRule type="expression" dxfId="2" priority="9611">
      <formula>$T1128="ENVIO OS N2"</formula>
    </cfRule>
  </conditionalFormatting>
  <conditionalFormatting sqref="J1128">
    <cfRule type="expression" dxfId="2" priority="9612">
      <formula>$T1128="ENVIO OS N1"</formula>
    </cfRule>
  </conditionalFormatting>
  <conditionalFormatting sqref="M1128">
    <cfRule type="expression" dxfId="3" priority="9613">
      <formula>$T1128="FINALIZADO"</formula>
    </cfRule>
  </conditionalFormatting>
  <conditionalFormatting sqref="M1128">
    <cfRule type="expression" dxfId="1" priority="9614">
      <formula>$T1128=""</formula>
    </cfRule>
  </conditionalFormatting>
  <conditionalFormatting sqref="M1128">
    <cfRule type="expression" dxfId="2" priority="9615">
      <formula>$T1128="ENVIO OS"</formula>
    </cfRule>
  </conditionalFormatting>
  <conditionalFormatting sqref="M1128">
    <cfRule type="expression" dxfId="4" priority="9616">
      <formula>$T1128="REINGRESO FINALIZADO"</formula>
    </cfRule>
  </conditionalFormatting>
  <conditionalFormatting sqref="M1128">
    <cfRule type="expression" dxfId="2" priority="9617">
      <formula>$T1128="ENVIO OS N2"</formula>
    </cfRule>
  </conditionalFormatting>
  <conditionalFormatting sqref="M1128">
    <cfRule type="expression" dxfId="2" priority="9618">
      <formula>$T1128="ENVIO OS N1"</formula>
    </cfRule>
  </conditionalFormatting>
  <conditionalFormatting sqref="P1128 R1128:S1128">
    <cfRule type="expression" dxfId="3" priority="9619">
      <formula>$T1128="FINALIZADO"</formula>
    </cfRule>
  </conditionalFormatting>
  <conditionalFormatting sqref="P1128 R1128:S1128">
    <cfRule type="expression" dxfId="1" priority="9620">
      <formula>$T1128=""</formula>
    </cfRule>
  </conditionalFormatting>
  <conditionalFormatting sqref="P1128 R1128:S1128">
    <cfRule type="expression" dxfId="2" priority="9621">
      <formula>$T1128="ENVIO OS"</formula>
    </cfRule>
  </conditionalFormatting>
  <conditionalFormatting sqref="P1128 R1128:S1128">
    <cfRule type="expression" dxfId="4" priority="9622">
      <formula>$T1128="REINGRESO FINALIZADO"</formula>
    </cfRule>
  </conditionalFormatting>
  <conditionalFormatting sqref="P1128 R1128:S1128">
    <cfRule type="expression" dxfId="2" priority="9623">
      <formula>$T1128="ENVIO OS N2"</formula>
    </cfRule>
  </conditionalFormatting>
  <conditionalFormatting sqref="P1128 R1128:S1128">
    <cfRule type="expression" dxfId="2" priority="9624">
      <formula>$T1128="ENVIO OS N1"</formula>
    </cfRule>
  </conditionalFormatting>
  <conditionalFormatting sqref="J1128">
    <cfRule type="expression" dxfId="2" priority="9625">
      <formula>$T1128="PEDIDO COMERCIAL"</formula>
    </cfRule>
  </conditionalFormatting>
  <conditionalFormatting sqref="J1128">
    <cfRule type="expression" dxfId="4" priority="9626">
      <formula>$T1128="REINGRESO FINALIZADO"</formula>
    </cfRule>
  </conditionalFormatting>
  <conditionalFormatting sqref="J1128">
    <cfRule type="expression" dxfId="2" priority="9627">
      <formula>$T1128="ENVIO OS N2"</formula>
    </cfRule>
  </conditionalFormatting>
  <conditionalFormatting sqref="J1128">
    <cfRule type="expression" dxfId="2" priority="9628">
      <formula>$T1128="ENVIO OS N1"</formula>
    </cfRule>
  </conditionalFormatting>
  <conditionalFormatting sqref="N1128">
    <cfRule type="expression" dxfId="3" priority="9629">
      <formula>$T1128="FINALIZADO"</formula>
    </cfRule>
  </conditionalFormatting>
  <conditionalFormatting sqref="N1128">
    <cfRule type="expression" dxfId="1" priority="9630">
      <formula>$T1128=""</formula>
    </cfRule>
  </conditionalFormatting>
  <conditionalFormatting sqref="N1128">
    <cfRule type="expression" dxfId="2" priority="9631">
      <formula>$T1128="ENVIO OS"</formula>
    </cfRule>
  </conditionalFormatting>
  <conditionalFormatting sqref="N1128">
    <cfRule type="expression" dxfId="4" priority="9632">
      <formula>$T1128="REINGRESO FINALIZADO"</formula>
    </cfRule>
  </conditionalFormatting>
  <conditionalFormatting sqref="N1128">
    <cfRule type="expression" dxfId="2" priority="9633">
      <formula>$T1128="ENVIO OS N2"</formula>
    </cfRule>
  </conditionalFormatting>
  <conditionalFormatting sqref="N1128">
    <cfRule type="expression" dxfId="2" priority="9634">
      <formula>$T1128="ENVIO OS N1"</formula>
    </cfRule>
  </conditionalFormatting>
  <conditionalFormatting sqref="J1128">
    <cfRule type="expression" dxfId="6" priority="9635">
      <formula>$T1128="PEDIDO COMERCIAL"</formula>
    </cfRule>
  </conditionalFormatting>
  <conditionalFormatting sqref="J1128">
    <cfRule type="expression" dxfId="4" priority="9636">
      <formula>$T1128="REINGRESO FINALIZADO"</formula>
    </cfRule>
  </conditionalFormatting>
  <conditionalFormatting sqref="J1128">
    <cfRule type="expression" dxfId="2" priority="9637">
      <formula>$T1128="ENVIO OS N2"</formula>
    </cfRule>
  </conditionalFormatting>
  <conditionalFormatting sqref="J1128">
    <cfRule type="expression" dxfId="2" priority="9638">
      <formula>$T1128="ENVIO OS N1"</formula>
    </cfRule>
  </conditionalFormatting>
  <conditionalFormatting sqref="AB1128">
    <cfRule type="expression" dxfId="3" priority="9639">
      <formula>$T1128="FINALIZADO"</formula>
    </cfRule>
  </conditionalFormatting>
  <conditionalFormatting sqref="AB1128">
    <cfRule type="expression" dxfId="1" priority="9640">
      <formula>$T1128=""</formula>
    </cfRule>
  </conditionalFormatting>
  <conditionalFormatting sqref="AB1128">
    <cfRule type="expression" dxfId="2" priority="9641">
      <formula>$T1128="ENVIO OS"</formula>
    </cfRule>
  </conditionalFormatting>
  <conditionalFormatting sqref="AB1128">
    <cfRule type="expression" dxfId="4" priority="9642">
      <formula>$T1128="REINGRESO FINALIZADO"</formula>
    </cfRule>
  </conditionalFormatting>
  <conditionalFormatting sqref="AB1128">
    <cfRule type="expression" dxfId="2" priority="9643">
      <formula>$T1128="ENVIO OS N2"</formula>
    </cfRule>
  </conditionalFormatting>
  <conditionalFormatting sqref="AB1128">
    <cfRule type="expression" dxfId="2" priority="9644">
      <formula>$T1128="ENVIO OS N1"</formula>
    </cfRule>
  </conditionalFormatting>
  <conditionalFormatting sqref="X1128">
    <cfRule type="expression" dxfId="2" priority="9645">
      <formula>$T1128="PEDIDO COMERCIAL"</formula>
    </cfRule>
  </conditionalFormatting>
  <conditionalFormatting sqref="X1128">
    <cfRule type="expression" dxfId="4" priority="9646">
      <formula>$T1128="REINGRESO FINALIZADO"</formula>
    </cfRule>
  </conditionalFormatting>
  <conditionalFormatting sqref="X1128">
    <cfRule type="expression" dxfId="2" priority="9647">
      <formula>$T1128="ENVIO OS N2"</formula>
    </cfRule>
  </conditionalFormatting>
  <conditionalFormatting sqref="X1128">
    <cfRule type="expression" dxfId="2" priority="9648">
      <formula>$T1128="ENVIO OS N1"</formula>
    </cfRule>
  </conditionalFormatting>
  <conditionalFormatting sqref="AB1128">
    <cfRule type="expression" dxfId="3" priority="9649">
      <formula>$T1128="FINALIZADO"</formula>
    </cfRule>
  </conditionalFormatting>
  <conditionalFormatting sqref="AB1128">
    <cfRule type="expression" dxfId="1" priority="9650">
      <formula>$T1128=""</formula>
    </cfRule>
  </conditionalFormatting>
  <conditionalFormatting sqref="AB1128">
    <cfRule type="expression" dxfId="2" priority="9651">
      <formula>$T1128="ENVIO OS"</formula>
    </cfRule>
  </conditionalFormatting>
  <conditionalFormatting sqref="AB1128">
    <cfRule type="expression" dxfId="4" priority="9652">
      <formula>$T1128="REINGRESO FINALIZADO"</formula>
    </cfRule>
  </conditionalFormatting>
  <conditionalFormatting sqref="AB1128">
    <cfRule type="expression" dxfId="2" priority="9653">
      <formula>$T1128="ENVIO OS N2"</formula>
    </cfRule>
  </conditionalFormatting>
  <conditionalFormatting sqref="AB1128">
    <cfRule type="expression" dxfId="2" priority="9654">
      <formula>$T1128="ENVIO OS N1"</formula>
    </cfRule>
  </conditionalFormatting>
  <conditionalFormatting sqref="X1128">
    <cfRule type="expression" dxfId="2" priority="9655">
      <formula>$T1128="PEDIDO COMERCIAL"</formula>
    </cfRule>
  </conditionalFormatting>
  <conditionalFormatting sqref="X1128">
    <cfRule type="expression" dxfId="4" priority="9656">
      <formula>$T1128="REINGRESO FINALIZADO"</formula>
    </cfRule>
  </conditionalFormatting>
  <conditionalFormatting sqref="X1128">
    <cfRule type="expression" dxfId="2" priority="9657">
      <formula>$T1128="ENVIO OS N2"</formula>
    </cfRule>
  </conditionalFormatting>
  <conditionalFormatting sqref="X1128">
    <cfRule type="expression" dxfId="2" priority="9658">
      <formula>$T1128="ENVIO OS N1"</formula>
    </cfRule>
  </conditionalFormatting>
  <conditionalFormatting sqref="T1128">
    <cfRule type="expression" dxfId="3" priority="9659">
      <formula>$T1128="FINALIZADO"</formula>
    </cfRule>
  </conditionalFormatting>
  <conditionalFormatting sqref="T1128">
    <cfRule type="expression" dxfId="1" priority="9660">
      <formula>$T1128=""</formula>
    </cfRule>
  </conditionalFormatting>
  <conditionalFormatting sqref="T1128">
    <cfRule type="expression" dxfId="2" priority="9661">
      <formula>$T1128="ENVIO OS"</formula>
    </cfRule>
  </conditionalFormatting>
  <conditionalFormatting sqref="T1128">
    <cfRule type="expression" dxfId="4" priority="9662">
      <formula>$T1128="REINGRESO FINALIZADO"</formula>
    </cfRule>
  </conditionalFormatting>
  <conditionalFormatting sqref="T1128">
    <cfRule type="expression" dxfId="2" priority="9663">
      <formula>$T1128="ENVIO OS N2"</formula>
    </cfRule>
  </conditionalFormatting>
  <conditionalFormatting sqref="T1128">
    <cfRule type="expression" dxfId="2" priority="9664">
      <formula>$T1128="ENVIO OS N1"</formula>
    </cfRule>
  </conditionalFormatting>
  <conditionalFormatting sqref="X1128">
    <cfRule type="expression" dxfId="6" priority="9665">
      <formula>$T1128="PEDIDO COMERCIAL"</formula>
    </cfRule>
  </conditionalFormatting>
  <conditionalFormatting sqref="X1128">
    <cfRule type="expression" dxfId="4" priority="9666">
      <formula>$T1128="REINGRESO FINALIZADO"</formula>
    </cfRule>
  </conditionalFormatting>
  <conditionalFormatting sqref="X1128">
    <cfRule type="expression" dxfId="2" priority="9667">
      <formula>$T1128="ENVIO OS N2"</formula>
    </cfRule>
  </conditionalFormatting>
  <conditionalFormatting sqref="X1128">
    <cfRule type="expression" dxfId="2" priority="9668">
      <formula>$T1128="ENVIO OS N1"</formula>
    </cfRule>
  </conditionalFormatting>
  <conditionalFormatting sqref="AA1128">
    <cfRule type="expression" dxfId="3" priority="9669">
      <formula>$T1128="FINALIZADO"</formula>
    </cfRule>
  </conditionalFormatting>
  <conditionalFormatting sqref="AA1128">
    <cfRule type="expression" dxfId="1" priority="9670">
      <formula>$T1128=""</formula>
    </cfRule>
  </conditionalFormatting>
  <conditionalFormatting sqref="AA1128">
    <cfRule type="expression" dxfId="2" priority="9671">
      <formula>$T1128="ENVIO OS"</formula>
    </cfRule>
  </conditionalFormatting>
  <conditionalFormatting sqref="AA1128">
    <cfRule type="expression" dxfId="4" priority="9672">
      <formula>$T1128="REINGRESO FINALIZADO"</formula>
    </cfRule>
  </conditionalFormatting>
  <conditionalFormatting sqref="AA1128">
    <cfRule type="expression" dxfId="2" priority="9673">
      <formula>$T1128="ENVIO OS N2"</formula>
    </cfRule>
  </conditionalFormatting>
  <conditionalFormatting sqref="AA1128">
    <cfRule type="expression" dxfId="2" priority="9674">
      <formula>$T1128="ENVIO OS N1"</formula>
    </cfRule>
  </conditionalFormatting>
  <conditionalFormatting sqref="AA1128">
    <cfRule type="expression" dxfId="3" priority="9675">
      <formula>$T1128="FINALIZADO"</formula>
    </cfRule>
  </conditionalFormatting>
  <conditionalFormatting sqref="AA1128">
    <cfRule type="expression" dxfId="1" priority="9676">
      <formula>$T1128=""</formula>
    </cfRule>
  </conditionalFormatting>
  <conditionalFormatting sqref="AA1128">
    <cfRule type="expression" dxfId="2" priority="9677">
      <formula>$T1128="ENVIO OS"</formula>
    </cfRule>
  </conditionalFormatting>
  <conditionalFormatting sqref="AA1128">
    <cfRule type="expression" dxfId="4" priority="9678">
      <formula>$T1128="REINGRESO FINALIZADO"</formula>
    </cfRule>
  </conditionalFormatting>
  <conditionalFormatting sqref="AA1128">
    <cfRule type="expression" dxfId="2" priority="9679">
      <formula>$T1128="ENVIO OS N2"</formula>
    </cfRule>
  </conditionalFormatting>
  <conditionalFormatting sqref="AA1128">
    <cfRule type="expression" dxfId="2" priority="9680">
      <formula>$T1128="ENVIO OS N1"</formula>
    </cfRule>
  </conditionalFormatting>
  <conditionalFormatting sqref="I983">
    <cfRule type="expression" dxfId="3" priority="9681">
      <formula>$T983="FINALIZADO"</formula>
    </cfRule>
  </conditionalFormatting>
  <conditionalFormatting sqref="I983">
    <cfRule type="expression" dxfId="1" priority="9682">
      <formula>$T983=""</formula>
    </cfRule>
  </conditionalFormatting>
  <conditionalFormatting sqref="I983">
    <cfRule type="expression" dxfId="2" priority="9683">
      <formula>$T983="ENVIO OS"</formula>
    </cfRule>
  </conditionalFormatting>
  <conditionalFormatting sqref="I983">
    <cfRule type="expression" dxfId="4" priority="9684">
      <formula>$T983="REINGRESO FINALIZADO"</formula>
    </cfRule>
  </conditionalFormatting>
  <conditionalFormatting sqref="I983">
    <cfRule type="expression" dxfId="2" priority="9685">
      <formula>$T983="ENVIO OS N2"</formula>
    </cfRule>
  </conditionalFormatting>
  <conditionalFormatting sqref="I983">
    <cfRule type="expression" dxfId="2" priority="9686">
      <formula>$T983="ENVIO OS N1"</formula>
    </cfRule>
  </conditionalFormatting>
  <conditionalFormatting sqref="I983">
    <cfRule type="expression" dxfId="3" priority="9687">
      <formula>$T983="FINALIZADO"</formula>
    </cfRule>
  </conditionalFormatting>
  <conditionalFormatting sqref="I983">
    <cfRule type="expression" dxfId="1" priority="9688">
      <formula>$T983=""</formula>
    </cfRule>
  </conditionalFormatting>
  <conditionalFormatting sqref="I983">
    <cfRule type="expression" dxfId="2" priority="9689">
      <formula>$T983="ENVIO OS"</formula>
    </cfRule>
  </conditionalFormatting>
  <conditionalFormatting sqref="I983">
    <cfRule type="expression" dxfId="4" priority="9690">
      <formula>$T983="REINGRESO FINALIZADO"</formula>
    </cfRule>
  </conditionalFormatting>
  <conditionalFormatting sqref="I983">
    <cfRule type="expression" dxfId="2" priority="9691">
      <formula>$T983="ENVIO OS N2"</formula>
    </cfRule>
  </conditionalFormatting>
  <conditionalFormatting sqref="I983">
    <cfRule type="expression" dxfId="2" priority="9692">
      <formula>$T983="ENVIO OS N1"</formula>
    </cfRule>
  </conditionalFormatting>
  <conditionalFormatting sqref="P1129 R1129:AB1129">
    <cfRule type="expression" dxfId="0" priority="9693">
      <formula>$T1129="FINALIZADO"</formula>
    </cfRule>
  </conditionalFormatting>
  <conditionalFormatting sqref="P1129 R1129:AB1129">
    <cfRule type="expression" dxfId="1" priority="9694">
      <formula>$T1129=""</formula>
    </cfRule>
  </conditionalFormatting>
  <conditionalFormatting sqref="P1129 R1129:AB1129">
    <cfRule type="expression" dxfId="2" priority="9695">
      <formula>$T1129="ENVIO OS"</formula>
    </cfRule>
  </conditionalFormatting>
  <conditionalFormatting sqref="J1129:M1129">
    <cfRule type="expression" dxfId="3" priority="9696">
      <formula>$T1129="FINALIZADO"</formula>
    </cfRule>
  </conditionalFormatting>
  <conditionalFormatting sqref="J1129:M1129">
    <cfRule type="expression" dxfId="1" priority="9697">
      <formula>$T1129=""</formula>
    </cfRule>
  </conditionalFormatting>
  <conditionalFormatting sqref="J1129:M1129">
    <cfRule type="expression" dxfId="2" priority="9698">
      <formula>$T1129="ENVIO OS"</formula>
    </cfRule>
  </conditionalFormatting>
  <conditionalFormatting sqref="Y1129:AB1129">
    <cfRule type="expression" dxfId="4" priority="9699">
      <formula>$T1129="REINGRESO FINALIZADO"</formula>
    </cfRule>
  </conditionalFormatting>
  <conditionalFormatting sqref="Y1129:AB1129">
    <cfRule type="expression" dxfId="2" priority="9700">
      <formula>$T1129="ENVIO OS N2"</formula>
    </cfRule>
  </conditionalFormatting>
  <conditionalFormatting sqref="Y1129:AB1129">
    <cfRule type="expression" dxfId="2" priority="9701">
      <formula>$T1129="ENVIO OS N1"</formula>
    </cfRule>
  </conditionalFormatting>
  <conditionalFormatting sqref="X1129">
    <cfRule type="expression" dxfId="2" priority="9702">
      <formula>$T1129="PEDIDO COMERCIAL"</formula>
    </cfRule>
  </conditionalFormatting>
  <conditionalFormatting sqref="X1129">
    <cfRule type="expression" dxfId="4" priority="9703">
      <formula>$T1129="REINGRESO FINALIZADO"</formula>
    </cfRule>
  </conditionalFormatting>
  <conditionalFormatting sqref="X1129">
    <cfRule type="expression" dxfId="2" priority="9704">
      <formula>$T1129="ENVIO OS N2"</formula>
    </cfRule>
  </conditionalFormatting>
  <conditionalFormatting sqref="X1129">
    <cfRule type="expression" dxfId="2" priority="9705">
      <formula>$T1129="ENVIO OS N1"</formula>
    </cfRule>
  </conditionalFormatting>
  <conditionalFormatting sqref="C1129:E1129">
    <cfRule type="expression" dxfId="3" priority="9706">
      <formula>$T1129="FINALIZADO"</formula>
    </cfRule>
  </conditionalFormatting>
  <conditionalFormatting sqref="C1129:E1129">
    <cfRule type="expression" dxfId="1" priority="9707">
      <formula>$T1129=""</formula>
    </cfRule>
  </conditionalFormatting>
  <conditionalFormatting sqref="C1129:E1129">
    <cfRule type="expression" dxfId="2" priority="9708">
      <formula>$T1129="ENVIO OS"</formula>
    </cfRule>
  </conditionalFormatting>
  <conditionalFormatting sqref="C1129:E1129">
    <cfRule type="expression" dxfId="4" priority="9709">
      <formula>$T1129="REINGRESO FINALIZADO"</formula>
    </cfRule>
  </conditionalFormatting>
  <conditionalFormatting sqref="C1129:E1129">
    <cfRule type="expression" dxfId="2" priority="9710">
      <formula>$T1129="ENVIO OS N2"</formula>
    </cfRule>
  </conditionalFormatting>
  <conditionalFormatting sqref="C1129:E1129">
    <cfRule type="expression" dxfId="2" priority="9711">
      <formula>$T1129="ENVIO OS N1"</formula>
    </cfRule>
  </conditionalFormatting>
  <conditionalFormatting sqref="C1129:E1129">
    <cfRule type="expression" dxfId="3" priority="9712">
      <formula>$T1129="FINALIZADO"</formula>
    </cfRule>
  </conditionalFormatting>
  <conditionalFormatting sqref="C1129:E1129">
    <cfRule type="expression" dxfId="1" priority="9713">
      <formula>$T1129=""</formula>
    </cfRule>
  </conditionalFormatting>
  <conditionalFormatting sqref="C1129:E1129">
    <cfRule type="expression" dxfId="2" priority="9714">
      <formula>$T1129="ENVIO OS"</formula>
    </cfRule>
  </conditionalFormatting>
  <conditionalFormatting sqref="C1129:E1129">
    <cfRule type="expression" dxfId="4" priority="9715">
      <formula>$T1129="REINGRESO FINALIZADO"</formula>
    </cfRule>
  </conditionalFormatting>
  <conditionalFormatting sqref="C1129:E1129">
    <cfRule type="expression" dxfId="2" priority="9716">
      <formula>$T1129="ENVIO OS N2"</formula>
    </cfRule>
  </conditionalFormatting>
  <conditionalFormatting sqref="C1129:E1129">
    <cfRule type="expression" dxfId="2" priority="9717">
      <formula>$T1129="ENVIO OS N1"</formula>
    </cfRule>
  </conditionalFormatting>
  <conditionalFormatting sqref="F1129">
    <cfRule type="expression" dxfId="0" priority="9718">
      <formula>$T1129="FINALIZADO"</formula>
    </cfRule>
  </conditionalFormatting>
  <conditionalFormatting sqref="F1129">
    <cfRule type="expression" dxfId="1" priority="9719">
      <formula>$T1129=""</formula>
    </cfRule>
  </conditionalFormatting>
  <conditionalFormatting sqref="F1129">
    <cfRule type="expression" dxfId="2" priority="9720">
      <formula>$T1129="ENVIO OS"</formula>
    </cfRule>
  </conditionalFormatting>
  <conditionalFormatting sqref="F1129">
    <cfRule type="expression" dxfId="3" priority="9721">
      <formula>$T1129="FINALIZADO"</formula>
    </cfRule>
  </conditionalFormatting>
  <conditionalFormatting sqref="F1129">
    <cfRule type="expression" dxfId="1" priority="9722">
      <formula>$T1129=""</formula>
    </cfRule>
  </conditionalFormatting>
  <conditionalFormatting sqref="F1129">
    <cfRule type="expression" dxfId="2" priority="9723">
      <formula>$T1129="ENVIO OS"</formula>
    </cfRule>
  </conditionalFormatting>
  <conditionalFormatting sqref="F1129">
    <cfRule type="expression" dxfId="4" priority="9724">
      <formula>$T1129="REINGRESO FINALIZADO"</formula>
    </cfRule>
  </conditionalFormatting>
  <conditionalFormatting sqref="F1129">
    <cfRule type="expression" dxfId="2" priority="9725">
      <formula>$T1129="ENVIO OS N2"</formula>
    </cfRule>
  </conditionalFormatting>
  <conditionalFormatting sqref="F1129">
    <cfRule type="expression" dxfId="2" priority="9726">
      <formula>$T1129="ENVIO OS N1"</formula>
    </cfRule>
  </conditionalFormatting>
  <conditionalFormatting sqref="I1129">
    <cfRule type="expression" dxfId="3" priority="9727">
      <formula>$T1129="FINALIZADO"</formula>
    </cfRule>
  </conditionalFormatting>
  <conditionalFormatting sqref="I1129">
    <cfRule type="expression" dxfId="1" priority="9728">
      <formula>$T1129=""</formula>
    </cfRule>
  </conditionalFormatting>
  <conditionalFormatting sqref="I1129">
    <cfRule type="expression" dxfId="2" priority="9729">
      <formula>$T1129="ENVIO OS"</formula>
    </cfRule>
  </conditionalFormatting>
  <conditionalFormatting sqref="I1129">
    <cfRule type="expression" dxfId="4" priority="9730">
      <formula>$T1129="REINGRESO FINALIZADO"</formula>
    </cfRule>
  </conditionalFormatting>
  <conditionalFormatting sqref="I1129">
    <cfRule type="expression" dxfId="2" priority="9731">
      <formula>$T1129="ENVIO OS N2"</formula>
    </cfRule>
  </conditionalFormatting>
  <conditionalFormatting sqref="I1129">
    <cfRule type="expression" dxfId="2" priority="9732">
      <formula>$T1129="ENVIO OS N1"</formula>
    </cfRule>
  </conditionalFormatting>
  <conditionalFormatting sqref="I1129">
    <cfRule type="expression" dxfId="3" priority="9733">
      <formula>$T1129="FINALIZADO"</formula>
    </cfRule>
  </conditionalFormatting>
  <conditionalFormatting sqref="I1129">
    <cfRule type="expression" dxfId="1" priority="9734">
      <formula>$T1129=""</formula>
    </cfRule>
  </conditionalFormatting>
  <conditionalFormatting sqref="I1129">
    <cfRule type="expression" dxfId="2" priority="9735">
      <formula>$T1129="ENVIO OS"</formula>
    </cfRule>
  </conditionalFormatting>
  <conditionalFormatting sqref="I1129">
    <cfRule type="expression" dxfId="4" priority="9736">
      <formula>$T1129="REINGRESO FINALIZADO"</formula>
    </cfRule>
  </conditionalFormatting>
  <conditionalFormatting sqref="I1129">
    <cfRule type="expression" dxfId="2" priority="9737">
      <formula>$T1129="ENVIO OS N2"</formula>
    </cfRule>
  </conditionalFormatting>
  <conditionalFormatting sqref="I1129">
    <cfRule type="expression" dxfId="2" priority="9738">
      <formula>$T1129="ENVIO OS N1"</formula>
    </cfRule>
  </conditionalFormatting>
  <conditionalFormatting sqref="A1129">
    <cfRule type="expression" dxfId="0" priority="9739">
      <formula>$T1129="FINALIZADO"</formula>
    </cfRule>
  </conditionalFormatting>
  <conditionalFormatting sqref="A1129">
    <cfRule type="expression" dxfId="1" priority="9740">
      <formula>$T1129=""</formula>
    </cfRule>
  </conditionalFormatting>
  <conditionalFormatting sqref="A1129">
    <cfRule type="expression" dxfId="2" priority="9741">
      <formula>$T1129="ENVIO OS"</formula>
    </cfRule>
  </conditionalFormatting>
  <conditionalFormatting sqref="A1129">
    <cfRule type="expression" dxfId="3" priority="9742">
      <formula>$T1129="FINALIZADO"</formula>
    </cfRule>
  </conditionalFormatting>
  <conditionalFormatting sqref="A1129">
    <cfRule type="expression" dxfId="1" priority="9743">
      <formula>$T1129=""</formula>
    </cfRule>
  </conditionalFormatting>
  <conditionalFormatting sqref="A1129">
    <cfRule type="expression" dxfId="2" priority="9744">
      <formula>$T1129="ENVIO OS"</formula>
    </cfRule>
  </conditionalFormatting>
  <conditionalFormatting sqref="A1129">
    <cfRule type="expression" dxfId="4" priority="9745">
      <formula>$T1129="REINGRESO FINALIZADO"</formula>
    </cfRule>
  </conditionalFormatting>
  <conditionalFormatting sqref="A1129">
    <cfRule type="expression" dxfId="2" priority="9746">
      <formula>$T1129="ENVIO OS N2"</formula>
    </cfRule>
  </conditionalFormatting>
  <conditionalFormatting sqref="A1129">
    <cfRule type="expression" dxfId="2" priority="9747">
      <formula>$T1129="ENVIO OS N1"</formula>
    </cfRule>
  </conditionalFormatting>
  <conditionalFormatting sqref="A1130">
    <cfRule type="expression" dxfId="3" priority="9748">
      <formula>$T1130="FINALIZADO"</formula>
    </cfRule>
  </conditionalFormatting>
  <conditionalFormatting sqref="A1130">
    <cfRule type="expression" dxfId="1" priority="9749">
      <formula>$T1130=""</formula>
    </cfRule>
  </conditionalFormatting>
  <conditionalFormatting sqref="A1130">
    <cfRule type="expression" dxfId="2" priority="9750">
      <formula>$T1130="ENVIO OS"</formula>
    </cfRule>
  </conditionalFormatting>
  <conditionalFormatting sqref="A1130">
    <cfRule type="expression" dxfId="4" priority="9751">
      <formula>$T1130="REINGRESO FINALIZADO"</formula>
    </cfRule>
  </conditionalFormatting>
  <conditionalFormatting sqref="A1130">
    <cfRule type="expression" dxfId="2" priority="9752">
      <formula>$T1130="ENVIO OS N2"</formula>
    </cfRule>
  </conditionalFormatting>
  <conditionalFormatting sqref="A1130">
    <cfRule type="expression" dxfId="2" priority="9753">
      <formula>$T1130="ENVIO OS N1"</formula>
    </cfRule>
  </conditionalFormatting>
  <conditionalFormatting sqref="J1130">
    <cfRule type="expression" dxfId="2" priority="9754">
      <formula>$T1130="PEDIDO COMERCIAL"</formula>
    </cfRule>
  </conditionalFormatting>
  <conditionalFormatting sqref="J1130">
    <cfRule type="expression" dxfId="4" priority="9755">
      <formula>$T1130="REINGRESO FINALIZADO"</formula>
    </cfRule>
  </conditionalFormatting>
  <conditionalFormatting sqref="J1130">
    <cfRule type="expression" dxfId="2" priority="9756">
      <formula>$T1130="ENVIO OS N2"</formula>
    </cfRule>
  </conditionalFormatting>
  <conditionalFormatting sqref="J1130">
    <cfRule type="expression" dxfId="2" priority="9757">
      <formula>$T1130="ENVIO OS N1"</formula>
    </cfRule>
  </conditionalFormatting>
  <conditionalFormatting sqref="A1130">
    <cfRule type="expression" dxfId="3" priority="9758">
      <formula>$T1130="FINALIZADO"</formula>
    </cfRule>
  </conditionalFormatting>
  <conditionalFormatting sqref="A1130">
    <cfRule type="expression" dxfId="1" priority="9759">
      <formula>$T1130=""</formula>
    </cfRule>
  </conditionalFormatting>
  <conditionalFormatting sqref="A1130">
    <cfRule type="expression" dxfId="2" priority="9760">
      <formula>$T1130="ENVIO OS"</formula>
    </cfRule>
  </conditionalFormatting>
  <conditionalFormatting sqref="Y1130:AB1130">
    <cfRule type="expression" dxfId="4" priority="9761">
      <formula>$T1130="REINGRESO FINALIZADO"</formula>
    </cfRule>
  </conditionalFormatting>
  <conditionalFormatting sqref="Y1130:AB1130">
    <cfRule type="expression" dxfId="2" priority="9762">
      <formula>$T1130="ENVIO OS N2"</formula>
    </cfRule>
  </conditionalFormatting>
  <conditionalFormatting sqref="Y1130:AB1130">
    <cfRule type="expression" dxfId="2" priority="9763">
      <formula>$T1130="ENVIO OS N1"</formula>
    </cfRule>
  </conditionalFormatting>
  <conditionalFormatting sqref="J1130">
    <cfRule type="expression" dxfId="2" priority="9764">
      <formula>$T1130="PEDIDO COMERCIAL"</formula>
    </cfRule>
  </conditionalFormatting>
  <conditionalFormatting sqref="J1130">
    <cfRule type="expression" dxfId="4" priority="9765">
      <formula>$T1130="REINGRESO FINALIZADO"</formula>
    </cfRule>
  </conditionalFormatting>
  <conditionalFormatting sqref="J1130">
    <cfRule type="expression" dxfId="2" priority="9766">
      <formula>$T1130="ENVIO OS N2"</formula>
    </cfRule>
  </conditionalFormatting>
  <conditionalFormatting sqref="J1130">
    <cfRule type="expression" dxfId="2" priority="9767">
      <formula>$T1130="ENVIO OS N1"</formula>
    </cfRule>
  </conditionalFormatting>
  <conditionalFormatting sqref="N1130">
    <cfRule type="expression" dxfId="3" priority="9768">
      <formula>$T1130="FINALIZADO"</formula>
    </cfRule>
  </conditionalFormatting>
  <conditionalFormatting sqref="N1130">
    <cfRule type="expression" dxfId="1" priority="9769">
      <formula>$T1130=""</formula>
    </cfRule>
  </conditionalFormatting>
  <conditionalFormatting sqref="N1130">
    <cfRule type="expression" dxfId="2" priority="9770">
      <formula>$T1130="ENVIO OS"</formula>
    </cfRule>
  </conditionalFormatting>
  <conditionalFormatting sqref="N1130">
    <cfRule type="expression" dxfId="4" priority="9771">
      <formula>$T1130="REINGRESO FINALIZADO"</formula>
    </cfRule>
  </conditionalFormatting>
  <conditionalFormatting sqref="N1130">
    <cfRule type="expression" dxfId="2" priority="9772">
      <formula>$T1130="ENVIO OS N2"</formula>
    </cfRule>
  </conditionalFormatting>
  <conditionalFormatting sqref="N1130">
    <cfRule type="expression" dxfId="2" priority="9773">
      <formula>$T1130="ENVIO OS N1"</formula>
    </cfRule>
  </conditionalFormatting>
  <conditionalFormatting sqref="J1130">
    <cfRule type="expression" dxfId="6" priority="9774">
      <formula>$T1130="PEDIDO COMERCIAL"</formula>
    </cfRule>
  </conditionalFormatting>
  <conditionalFormatting sqref="J1130">
    <cfRule type="expression" dxfId="4" priority="9775">
      <formula>$T1130="REINGRESO FINALIZADO"</formula>
    </cfRule>
  </conditionalFormatting>
  <conditionalFormatting sqref="J1130">
    <cfRule type="expression" dxfId="2" priority="9776">
      <formula>$T1130="ENVIO OS N2"</formula>
    </cfRule>
  </conditionalFormatting>
  <conditionalFormatting sqref="J1130">
    <cfRule type="expression" dxfId="2" priority="9777">
      <formula>$T1130="ENVIO OS N1"</formula>
    </cfRule>
  </conditionalFormatting>
  <conditionalFormatting sqref="M1131:N1131">
    <cfRule type="expression" dxfId="3" priority="9778">
      <formula>$T1131="FINALIZADO"</formula>
    </cfRule>
  </conditionalFormatting>
  <conditionalFormatting sqref="M1131:N1131">
    <cfRule type="expression" dxfId="1" priority="9779">
      <formula>$T1131=""</formula>
    </cfRule>
  </conditionalFormatting>
  <conditionalFormatting sqref="M1131:N1131">
    <cfRule type="expression" dxfId="2" priority="9780">
      <formula>$T1131="ENVIO OS"</formula>
    </cfRule>
  </conditionalFormatting>
  <conditionalFormatting sqref="G1131:I1131">
    <cfRule type="expression" dxfId="4" priority="9781">
      <formula>$T1131="REINGRESO FINALIZADO"</formula>
    </cfRule>
  </conditionalFormatting>
  <conditionalFormatting sqref="G1131:I1131">
    <cfRule type="expression" dxfId="2" priority="9782">
      <formula>$T1131="ENVIO OS N2"</formula>
    </cfRule>
  </conditionalFormatting>
  <conditionalFormatting sqref="G1131:I1131">
    <cfRule type="expression" dxfId="2" priority="9783">
      <formula>$T1131="ENVIO OS N1"</formula>
    </cfRule>
  </conditionalFormatting>
  <conditionalFormatting sqref="AC1131:AD1131">
    <cfRule type="expression" dxfId="3" priority="9784">
      <formula>$T1131="FINALIZADO"</formula>
    </cfRule>
  </conditionalFormatting>
  <conditionalFormatting sqref="AC1131:AD1131">
    <cfRule type="expression" dxfId="1" priority="9785">
      <formula>$T1131=""</formula>
    </cfRule>
  </conditionalFormatting>
  <conditionalFormatting sqref="AC1131:AD1131">
    <cfRule type="expression" dxfId="2" priority="9786">
      <formula>$T1131="ENVIO OS"</formula>
    </cfRule>
  </conditionalFormatting>
  <conditionalFormatting sqref="M1131:N1131">
    <cfRule type="expression" dxfId="4" priority="9787">
      <formula>$T1131="REINGRESO FINALIZADO"</formula>
    </cfRule>
  </conditionalFormatting>
  <conditionalFormatting sqref="M1131:N1131">
    <cfRule type="expression" dxfId="2" priority="9788">
      <formula>$T1131="ENVIO OS N2"</formula>
    </cfRule>
  </conditionalFormatting>
  <conditionalFormatting sqref="M1131:N1131">
    <cfRule type="expression" dxfId="2" priority="9789">
      <formula>$T1131="ENVIO OS N1"</formula>
    </cfRule>
  </conditionalFormatting>
  <conditionalFormatting sqref="J1131">
    <cfRule type="expression" dxfId="2" priority="9790">
      <formula>$T1131="PEDIDO COMERCIAL"</formula>
    </cfRule>
  </conditionalFormatting>
  <conditionalFormatting sqref="J1131">
    <cfRule type="expression" dxfId="4" priority="9791">
      <formula>$T1131="REINGRESO FINALIZADO"</formula>
    </cfRule>
  </conditionalFormatting>
  <conditionalFormatting sqref="J1131">
    <cfRule type="expression" dxfId="2" priority="9792">
      <formula>$T1131="ENVIO OS N2"</formula>
    </cfRule>
  </conditionalFormatting>
  <conditionalFormatting sqref="J1131">
    <cfRule type="expression" dxfId="2" priority="9793">
      <formula>$T1131="ENVIO OS N1"</formula>
    </cfRule>
  </conditionalFormatting>
  <conditionalFormatting sqref="M1131">
    <cfRule type="expression" dxfId="3" priority="9794">
      <formula>$T1131="FINALIZADO"</formula>
    </cfRule>
  </conditionalFormatting>
  <conditionalFormatting sqref="M1131">
    <cfRule type="expression" dxfId="1" priority="9795">
      <formula>$T1131=""</formula>
    </cfRule>
  </conditionalFormatting>
  <conditionalFormatting sqref="M1131">
    <cfRule type="expression" dxfId="2" priority="9796">
      <formula>$T1131="ENVIO OS"</formula>
    </cfRule>
  </conditionalFormatting>
  <conditionalFormatting sqref="M1131">
    <cfRule type="expression" dxfId="4" priority="9797">
      <formula>$T1131="REINGRESO FINALIZADO"</formula>
    </cfRule>
  </conditionalFormatting>
  <conditionalFormatting sqref="M1131">
    <cfRule type="expression" dxfId="2" priority="9798">
      <formula>$T1131="ENVIO OS N2"</formula>
    </cfRule>
  </conditionalFormatting>
  <conditionalFormatting sqref="M1131">
    <cfRule type="expression" dxfId="2" priority="9799">
      <formula>$T1131="ENVIO OS N1"</formula>
    </cfRule>
  </conditionalFormatting>
  <conditionalFormatting sqref="P1131 R1131:S1131 AC1131:AD1131">
    <cfRule type="expression" dxfId="1" priority="9803">
      <formula>$T1131=""</formula>
    </cfRule>
  </conditionalFormatting>
  <conditionalFormatting sqref="P1131 R1131:S1131 AC1131:AD1131">
    <cfRule type="expression" dxfId="2" priority="9804">
      <formula>$T1131="ENVIO OS"</formula>
    </cfRule>
  </conditionalFormatting>
  <conditionalFormatting sqref="P1131 R1131:S1131 AC1131:AD1131">
    <cfRule type="expression" dxfId="3" priority="9805">
      <formula>$T1131="FINALIZADO"</formula>
    </cfRule>
  </conditionalFormatting>
  <conditionalFormatting sqref="K1131">
    <cfRule type="expression" dxfId="4" priority="9806">
      <formula>$T1131="REINGRESO FINALIZADO"</formula>
    </cfRule>
  </conditionalFormatting>
  <conditionalFormatting sqref="K1131">
    <cfRule type="expression" dxfId="2" priority="9807">
      <formula>$T1131="ENVIO OS N2"</formula>
    </cfRule>
  </conditionalFormatting>
  <conditionalFormatting sqref="K1131">
    <cfRule type="expression" dxfId="2" priority="9808">
      <formula>$T1131="ENVIO OS N1"</formula>
    </cfRule>
  </conditionalFormatting>
  <conditionalFormatting sqref="J1131">
    <cfRule type="expression" dxfId="2" priority="9809">
      <formula>$T1131="PEDIDO COMERCIAL"</formula>
    </cfRule>
  </conditionalFormatting>
  <conditionalFormatting sqref="J1131">
    <cfRule type="expression" dxfId="4" priority="9810">
      <formula>$T1131="REINGRESO FINALIZADO"</formula>
    </cfRule>
  </conditionalFormatting>
  <conditionalFormatting sqref="J1131">
    <cfRule type="expression" dxfId="2" priority="9811">
      <formula>$T1131="ENVIO OS N2"</formula>
    </cfRule>
  </conditionalFormatting>
  <conditionalFormatting sqref="J1131">
    <cfRule type="expression" dxfId="2" priority="9812">
      <formula>$T1131="ENVIO OS N1"</formula>
    </cfRule>
  </conditionalFormatting>
  <conditionalFormatting sqref="N1131">
    <cfRule type="expression" dxfId="3" priority="9813">
      <formula>$T1131="FINALIZADO"</formula>
    </cfRule>
  </conditionalFormatting>
  <conditionalFormatting sqref="N1131">
    <cfRule type="expression" dxfId="1" priority="9814">
      <formula>$T1131=""</formula>
    </cfRule>
  </conditionalFormatting>
  <conditionalFormatting sqref="N1131">
    <cfRule type="expression" dxfId="2" priority="9815">
      <formula>$T1131="ENVIO OS"</formula>
    </cfRule>
  </conditionalFormatting>
  <conditionalFormatting sqref="N1131">
    <cfRule type="expression" dxfId="4" priority="9816">
      <formula>$T1131="REINGRESO FINALIZADO"</formula>
    </cfRule>
  </conditionalFormatting>
  <conditionalFormatting sqref="N1131">
    <cfRule type="expression" dxfId="2" priority="9817">
      <formula>$T1131="ENVIO OS N2"</formula>
    </cfRule>
  </conditionalFormatting>
  <conditionalFormatting sqref="N1131">
    <cfRule type="expression" dxfId="2" priority="9818">
      <formula>$T1131="ENVIO OS N1"</formula>
    </cfRule>
  </conditionalFormatting>
  <conditionalFormatting sqref="J1131">
    <cfRule type="expression" dxfId="6" priority="9819">
      <formula>$T1131="PEDIDO COMERCIAL"</formula>
    </cfRule>
  </conditionalFormatting>
  <conditionalFormatting sqref="J1131">
    <cfRule type="expression" dxfId="4" priority="9820">
      <formula>$T1131="REINGRESO FINALIZADO"</formula>
    </cfRule>
  </conditionalFormatting>
  <conditionalFormatting sqref="J1131">
    <cfRule type="expression" dxfId="2" priority="9821">
      <formula>$T1131="ENVIO OS N2"</formula>
    </cfRule>
  </conditionalFormatting>
  <conditionalFormatting sqref="J1131">
    <cfRule type="expression" dxfId="2" priority="9822">
      <formula>$T1131="ENVIO OS N1"</formula>
    </cfRule>
  </conditionalFormatting>
  <conditionalFormatting sqref="AC1131:AD1131">
    <cfRule type="expression" dxfId="3" priority="9823">
      <formula>$T1131="FINALIZADO"</formula>
    </cfRule>
  </conditionalFormatting>
  <conditionalFormatting sqref="AC1131:AD1131">
    <cfRule type="expression" dxfId="1" priority="9824">
      <formula>$T1131=""</formula>
    </cfRule>
  </conditionalFormatting>
  <conditionalFormatting sqref="AC1131:AD1131">
    <cfRule type="expression" dxfId="2" priority="9825">
      <formula>$T1131="ENVIO OS"</formula>
    </cfRule>
  </conditionalFormatting>
  <conditionalFormatting sqref="M1131:N1131">
    <cfRule type="expression" dxfId="4" priority="9826">
      <formula>$T1131="REINGRESO FINALIZADO"</formula>
    </cfRule>
  </conditionalFormatting>
  <conditionalFormatting sqref="M1131:N1131">
    <cfRule type="expression" dxfId="2" priority="9827">
      <formula>$T1131="ENVIO OS N2"</formula>
    </cfRule>
  </conditionalFormatting>
  <conditionalFormatting sqref="M1131:N1131">
    <cfRule type="expression" dxfId="2" priority="9828">
      <formula>$T1131="ENVIO OS N1"</formula>
    </cfRule>
  </conditionalFormatting>
  <conditionalFormatting sqref="J1131">
    <cfRule type="expression" dxfId="2" priority="9829">
      <formula>$T1131="PEDIDO COMERCIAL"</formula>
    </cfRule>
  </conditionalFormatting>
  <conditionalFormatting sqref="J1131">
    <cfRule type="expression" dxfId="4" priority="9830">
      <formula>$T1131="REINGRESO FINALIZADO"</formula>
    </cfRule>
  </conditionalFormatting>
  <conditionalFormatting sqref="J1131">
    <cfRule type="expression" dxfId="2" priority="9831">
      <formula>$T1131="ENVIO OS N2"</formula>
    </cfRule>
  </conditionalFormatting>
  <conditionalFormatting sqref="J1131">
    <cfRule type="expression" dxfId="2" priority="9832">
      <formula>$T1131="ENVIO OS N1"</formula>
    </cfRule>
  </conditionalFormatting>
  <conditionalFormatting sqref="M1131">
    <cfRule type="expression" dxfId="3" priority="9833">
      <formula>$T1131="FINALIZADO"</formula>
    </cfRule>
  </conditionalFormatting>
  <conditionalFormatting sqref="M1131">
    <cfRule type="expression" dxfId="1" priority="9834">
      <formula>$T1131=""</formula>
    </cfRule>
  </conditionalFormatting>
  <conditionalFormatting sqref="M1131">
    <cfRule type="expression" dxfId="2" priority="9835">
      <formula>$T1131="ENVIO OS"</formula>
    </cfRule>
  </conditionalFormatting>
  <conditionalFormatting sqref="M1131">
    <cfRule type="expression" dxfId="4" priority="9836">
      <formula>$T1131="REINGRESO FINALIZADO"</formula>
    </cfRule>
  </conditionalFormatting>
  <conditionalFormatting sqref="M1131">
    <cfRule type="expression" dxfId="2" priority="9837">
      <formula>$T1131="ENVIO OS N2"</formula>
    </cfRule>
  </conditionalFormatting>
  <conditionalFormatting sqref="M1131">
    <cfRule type="expression" dxfId="2" priority="9838">
      <formula>$T1131="ENVIO OS N1"</formula>
    </cfRule>
  </conditionalFormatting>
  <conditionalFormatting sqref="AC1131:AD1131">
    <cfRule type="expression" dxfId="1" priority="9839">
      <formula>$T1131=""</formula>
    </cfRule>
  </conditionalFormatting>
  <conditionalFormatting sqref="AC1131:AD1131">
    <cfRule type="expression" dxfId="2" priority="9840">
      <formula>$T1131="ENVIO OS"</formula>
    </cfRule>
  </conditionalFormatting>
  <conditionalFormatting sqref="AC1131:AD1131">
    <cfRule type="expression" dxfId="3" priority="9841">
      <formula>$T1131="FINALIZADO"</formula>
    </cfRule>
  </conditionalFormatting>
  <conditionalFormatting sqref="K1131">
    <cfRule type="expression" dxfId="4" priority="9842">
      <formula>$T1131="REINGRESO FINALIZADO"</formula>
    </cfRule>
  </conditionalFormatting>
  <conditionalFormatting sqref="K1131">
    <cfRule type="expression" dxfId="2" priority="9843">
      <formula>$T1131="ENVIO OS N2"</formula>
    </cfRule>
  </conditionalFormatting>
  <conditionalFormatting sqref="K1131">
    <cfRule type="expression" dxfId="2" priority="9844">
      <formula>$T1131="ENVIO OS N1"</formula>
    </cfRule>
  </conditionalFormatting>
  <conditionalFormatting sqref="J1131">
    <cfRule type="expression" dxfId="2" priority="9845">
      <formula>$T1131="PEDIDO COMERCIAL"</formula>
    </cfRule>
  </conditionalFormatting>
  <conditionalFormatting sqref="J1131">
    <cfRule type="expression" dxfId="4" priority="9846">
      <formula>$T1131="REINGRESO FINALIZADO"</formula>
    </cfRule>
  </conditionalFormatting>
  <conditionalFormatting sqref="J1131">
    <cfRule type="expression" dxfId="2" priority="9847">
      <formula>$T1131="ENVIO OS N2"</formula>
    </cfRule>
  </conditionalFormatting>
  <conditionalFormatting sqref="J1131">
    <cfRule type="expression" dxfId="2" priority="9848">
      <formula>$T1131="ENVIO OS N1"</formula>
    </cfRule>
  </conditionalFormatting>
  <conditionalFormatting sqref="N1131">
    <cfRule type="expression" dxfId="3" priority="9849">
      <formula>$T1131="FINALIZADO"</formula>
    </cfRule>
  </conditionalFormatting>
  <conditionalFormatting sqref="N1131">
    <cfRule type="expression" dxfId="1" priority="9850">
      <formula>$T1131=""</formula>
    </cfRule>
  </conditionalFormatting>
  <conditionalFormatting sqref="N1131">
    <cfRule type="expression" dxfId="2" priority="9851">
      <formula>$T1131="ENVIO OS"</formula>
    </cfRule>
  </conditionalFormatting>
  <conditionalFormatting sqref="N1131">
    <cfRule type="expression" dxfId="4" priority="9852">
      <formula>$T1131="REINGRESO FINALIZADO"</formula>
    </cfRule>
  </conditionalFormatting>
  <conditionalFormatting sqref="N1131">
    <cfRule type="expression" dxfId="2" priority="9853">
      <formula>$T1131="ENVIO OS N2"</formula>
    </cfRule>
  </conditionalFormatting>
  <conditionalFormatting sqref="N1131">
    <cfRule type="expression" dxfId="2" priority="9854">
      <formula>$T1131="ENVIO OS N1"</formula>
    </cfRule>
  </conditionalFormatting>
  <conditionalFormatting sqref="J1131">
    <cfRule type="expression" dxfId="6" priority="9855">
      <formula>$T1131="PEDIDO COMERCIAL"</formula>
    </cfRule>
  </conditionalFormatting>
  <conditionalFormatting sqref="J1131">
    <cfRule type="expression" dxfId="4" priority="9856">
      <formula>$T1131="REINGRESO FINALIZADO"</formula>
    </cfRule>
  </conditionalFormatting>
  <conditionalFormatting sqref="J1131">
    <cfRule type="expression" dxfId="2" priority="9857">
      <formula>$T1131="ENVIO OS N2"</formula>
    </cfRule>
  </conditionalFormatting>
  <conditionalFormatting sqref="J1131">
    <cfRule type="expression" dxfId="2" priority="9858">
      <formula>$T1131="ENVIO OS N1"</formula>
    </cfRule>
  </conditionalFormatting>
  <conditionalFormatting sqref="AB1131">
    <cfRule type="expression" dxfId="3" priority="9859">
      <formula>$T1131="FINALIZADO"</formula>
    </cfRule>
  </conditionalFormatting>
  <conditionalFormatting sqref="AB1131">
    <cfRule type="expression" dxfId="1" priority="9860">
      <formula>$T1131=""</formula>
    </cfRule>
  </conditionalFormatting>
  <conditionalFormatting sqref="AB1131">
    <cfRule type="expression" dxfId="2" priority="9861">
      <formula>$T1131="ENVIO OS"</formula>
    </cfRule>
  </conditionalFormatting>
  <conditionalFormatting sqref="AB1131">
    <cfRule type="expression" dxfId="4" priority="9862">
      <formula>$T1131="REINGRESO FINALIZADO"</formula>
    </cfRule>
  </conditionalFormatting>
  <conditionalFormatting sqref="AB1131">
    <cfRule type="expression" dxfId="2" priority="9863">
      <formula>$T1131="ENVIO OS N2"</formula>
    </cfRule>
  </conditionalFormatting>
  <conditionalFormatting sqref="AB1131">
    <cfRule type="expression" dxfId="2" priority="9864">
      <formula>$T1131="ENVIO OS N1"</formula>
    </cfRule>
  </conditionalFormatting>
  <conditionalFormatting sqref="V1131:W1131">
    <cfRule type="expression" dxfId="3" priority="9865">
      <formula>$T1131="FINALIZADO"</formula>
    </cfRule>
  </conditionalFormatting>
  <conditionalFormatting sqref="V1131:W1131">
    <cfRule type="expression" dxfId="1" priority="9866">
      <formula>$T1131=""</formula>
    </cfRule>
  </conditionalFormatting>
  <conditionalFormatting sqref="V1131:W1131">
    <cfRule type="expression" dxfId="2" priority="9867">
      <formula>$T1131="ENVIO OS"</formula>
    </cfRule>
  </conditionalFormatting>
  <conditionalFormatting sqref="V1131:W1131">
    <cfRule type="expression" dxfId="4" priority="9868">
      <formula>$T1131="REINGRESO FINALIZADO"</formula>
    </cfRule>
  </conditionalFormatting>
  <conditionalFormatting sqref="V1131:W1131">
    <cfRule type="expression" dxfId="2" priority="9869">
      <formula>$T1131="ENVIO OS N2"</formula>
    </cfRule>
  </conditionalFormatting>
  <conditionalFormatting sqref="V1131:W1131">
    <cfRule type="expression" dxfId="2" priority="9870">
      <formula>$T1131="ENVIO OS N1"</formula>
    </cfRule>
  </conditionalFormatting>
  <conditionalFormatting sqref="AA1131">
    <cfRule type="expression" dxfId="3" priority="9871">
      <formula>$T1131="FINALIZADO"</formula>
    </cfRule>
  </conditionalFormatting>
  <conditionalFormatting sqref="AA1131">
    <cfRule type="expression" dxfId="1" priority="9872">
      <formula>$T1131=""</formula>
    </cfRule>
  </conditionalFormatting>
  <conditionalFormatting sqref="AA1131">
    <cfRule type="expression" dxfId="2" priority="9873">
      <formula>$T1131="ENVIO OS"</formula>
    </cfRule>
  </conditionalFormatting>
  <conditionalFormatting sqref="AA1131">
    <cfRule type="expression" dxfId="4" priority="9874">
      <formula>$T1131="REINGRESO FINALIZADO"</formula>
    </cfRule>
  </conditionalFormatting>
  <conditionalFormatting sqref="AA1131">
    <cfRule type="expression" dxfId="2" priority="9875">
      <formula>$T1131="ENVIO OS N2"</formula>
    </cfRule>
  </conditionalFormatting>
  <conditionalFormatting sqref="AA1131">
    <cfRule type="expression" dxfId="2" priority="9876">
      <formula>$T1131="ENVIO OS N1"</formula>
    </cfRule>
  </conditionalFormatting>
  <conditionalFormatting sqref="AA1131">
    <cfRule type="expression" dxfId="3" priority="9877">
      <formula>$T1131="FINALIZADO"</formula>
    </cfRule>
  </conditionalFormatting>
  <conditionalFormatting sqref="AA1131">
    <cfRule type="expression" dxfId="1" priority="9878">
      <formula>$T1131=""</formula>
    </cfRule>
  </conditionalFormatting>
  <conditionalFormatting sqref="AA1131">
    <cfRule type="expression" dxfId="2" priority="9879">
      <formula>$T1131="ENVIO OS"</formula>
    </cfRule>
  </conditionalFormatting>
  <conditionalFormatting sqref="AA1131">
    <cfRule type="expression" dxfId="4" priority="9880">
      <formula>$T1131="REINGRESO FINALIZADO"</formula>
    </cfRule>
  </conditionalFormatting>
  <conditionalFormatting sqref="AA1131">
    <cfRule type="expression" dxfId="2" priority="9881">
      <formula>$T1131="ENVIO OS N2"</formula>
    </cfRule>
  </conditionalFormatting>
  <conditionalFormatting sqref="AA1131">
    <cfRule type="expression" dxfId="2" priority="9882">
      <formula>$T1131="ENVIO OS N1"</formula>
    </cfRule>
  </conditionalFormatting>
  <conditionalFormatting sqref="L1131">
    <cfRule type="expression" dxfId="3" priority="9883">
      <formula>$T1131="FINALIZADO"</formula>
    </cfRule>
  </conditionalFormatting>
  <conditionalFormatting sqref="L1131">
    <cfRule type="expression" dxfId="1" priority="9884">
      <formula>$T1131=""</formula>
    </cfRule>
  </conditionalFormatting>
  <conditionalFormatting sqref="L1131">
    <cfRule type="expression" dxfId="2" priority="9885">
      <formula>$T1131="ENVIO OS"</formula>
    </cfRule>
  </conditionalFormatting>
  <conditionalFormatting sqref="L1131">
    <cfRule type="expression" dxfId="4" priority="9886">
      <formula>$T1131="REINGRESO FINALIZADO"</formula>
    </cfRule>
  </conditionalFormatting>
  <conditionalFormatting sqref="L1131">
    <cfRule type="expression" dxfId="2" priority="9887">
      <formula>$T1131="ENVIO OS N2"</formula>
    </cfRule>
  </conditionalFormatting>
  <conditionalFormatting sqref="L1131">
    <cfRule type="expression" dxfId="2" priority="9888">
      <formula>$T1131="ENVIO OS N1"</formula>
    </cfRule>
  </conditionalFormatting>
  <conditionalFormatting sqref="L1131">
    <cfRule type="expression" dxfId="3" priority="9889">
      <formula>$T1131="FINALIZADO"</formula>
    </cfRule>
  </conditionalFormatting>
  <conditionalFormatting sqref="L1131">
    <cfRule type="expression" dxfId="1" priority="9890">
      <formula>$T1131=""</formula>
    </cfRule>
  </conditionalFormatting>
  <conditionalFormatting sqref="L1131">
    <cfRule type="expression" dxfId="2" priority="9891">
      <formula>$T1131="ENVIO OS"</formula>
    </cfRule>
  </conditionalFormatting>
  <conditionalFormatting sqref="L1131">
    <cfRule type="expression" dxfId="4" priority="9892">
      <formula>$T1131="REINGRESO FINALIZADO"</formula>
    </cfRule>
  </conditionalFormatting>
  <conditionalFormatting sqref="L1131">
    <cfRule type="expression" dxfId="2" priority="9893">
      <formula>$T1131="ENVIO OS N2"</formula>
    </cfRule>
  </conditionalFormatting>
  <conditionalFormatting sqref="L1131">
    <cfRule type="expression" dxfId="2" priority="9894">
      <formula>$T1131="ENVIO OS N1"</formula>
    </cfRule>
  </conditionalFormatting>
  <conditionalFormatting sqref="A1131">
    <cfRule type="expression" dxfId="3" priority="9895">
      <formula>$T1131="FINALIZADO"</formula>
    </cfRule>
  </conditionalFormatting>
  <conditionalFormatting sqref="A1131">
    <cfRule type="expression" dxfId="1" priority="9896">
      <formula>$T1131=""</formula>
    </cfRule>
  </conditionalFormatting>
  <conditionalFormatting sqref="A1131">
    <cfRule type="expression" dxfId="2" priority="9897">
      <formula>$T1131="ENVIO OS"</formula>
    </cfRule>
  </conditionalFormatting>
  <conditionalFormatting sqref="A1131">
    <cfRule type="expression" dxfId="4" priority="9898">
      <formula>$T1131="REINGRESO FINALIZADO"</formula>
    </cfRule>
  </conditionalFormatting>
  <conditionalFormatting sqref="A1131">
    <cfRule type="expression" dxfId="2" priority="9899">
      <formula>$T1131="ENVIO OS N2"</formula>
    </cfRule>
  </conditionalFormatting>
  <conditionalFormatting sqref="A1131">
    <cfRule type="expression" dxfId="2" priority="9900">
      <formula>$T1131="ENVIO OS N1"</formula>
    </cfRule>
  </conditionalFormatting>
  <conditionalFormatting sqref="A1131">
    <cfRule type="expression" dxfId="3" priority="9901">
      <formula>$T1131="FINALIZADO"</formula>
    </cfRule>
  </conditionalFormatting>
  <conditionalFormatting sqref="A1131">
    <cfRule type="expression" dxfId="1" priority="9902">
      <formula>$T1131=""</formula>
    </cfRule>
  </conditionalFormatting>
  <conditionalFormatting sqref="A1131">
    <cfRule type="expression" dxfId="2" priority="9903">
      <formula>$T1131="ENVIO OS"</formula>
    </cfRule>
  </conditionalFormatting>
  <conditionalFormatting sqref="A1131">
    <cfRule type="expression" dxfId="4" priority="9904">
      <formula>$T1131="REINGRESO FINALIZADO"</formula>
    </cfRule>
  </conditionalFormatting>
  <conditionalFormatting sqref="A1131">
    <cfRule type="expression" dxfId="2" priority="9905">
      <formula>$T1131="ENVIO OS N2"</formula>
    </cfRule>
  </conditionalFormatting>
  <conditionalFormatting sqref="A1131">
    <cfRule type="expression" dxfId="2" priority="9906">
      <formula>$T1131="ENVIO OS N1"</formula>
    </cfRule>
  </conditionalFormatting>
  <conditionalFormatting sqref="G1132:K1132">
    <cfRule type="expression" dxfId="3" priority="9907">
      <formula>$T1132="FINALIZADO"</formula>
    </cfRule>
  </conditionalFormatting>
  <conditionalFormatting sqref="G1132:K1132">
    <cfRule type="expression" dxfId="1" priority="9908">
      <formula>$T1132=""</formula>
    </cfRule>
  </conditionalFormatting>
  <conditionalFormatting sqref="G1132:K1132">
    <cfRule type="expression" dxfId="2" priority="9909">
      <formula>$T1132="ENVIO OS"</formula>
    </cfRule>
  </conditionalFormatting>
  <conditionalFormatting sqref="G1132:I1132">
    <cfRule type="expression" dxfId="4" priority="9910">
      <formula>$T1132="REINGRESO FINALIZADO"</formula>
    </cfRule>
  </conditionalFormatting>
  <conditionalFormatting sqref="G1132:I1132">
    <cfRule type="expression" dxfId="2" priority="9911">
      <formula>$T1132="ENVIO OS N2"</formula>
    </cfRule>
  </conditionalFormatting>
  <conditionalFormatting sqref="G1132:I1132">
    <cfRule type="expression" dxfId="2" priority="9912">
      <formula>$T1132="ENVIO OS N1"</formula>
    </cfRule>
  </conditionalFormatting>
  <conditionalFormatting sqref="AC1132:AD1132">
    <cfRule type="expression" dxfId="3" priority="9913">
      <formula>$T1132="FINALIZADO"</formula>
    </cfRule>
  </conditionalFormatting>
  <conditionalFormatting sqref="AC1132:AD1132">
    <cfRule type="expression" dxfId="1" priority="9914">
      <formula>$T1132=""</formula>
    </cfRule>
  </conditionalFormatting>
  <conditionalFormatting sqref="AC1132:AD1132">
    <cfRule type="expression" dxfId="2" priority="9915">
      <formula>$T1132="ENVIO OS"</formula>
    </cfRule>
  </conditionalFormatting>
  <conditionalFormatting sqref="AC1132:AD1132">
    <cfRule type="expression" dxfId="4" priority="9916">
      <formula>$T1132="REINGRESO FINALIZADO"</formula>
    </cfRule>
  </conditionalFormatting>
  <conditionalFormatting sqref="AC1132:AD1132">
    <cfRule type="expression" dxfId="2" priority="9917">
      <formula>$T1132="ENVIO OS N2"</formula>
    </cfRule>
  </conditionalFormatting>
  <conditionalFormatting sqref="AC1132:AD1132">
    <cfRule type="expression" dxfId="2" priority="9918">
      <formula>$T1132="ENVIO OS N1"</formula>
    </cfRule>
  </conditionalFormatting>
  <conditionalFormatting sqref="J1132">
    <cfRule type="expression" dxfId="2" priority="9919">
      <formula>$T1132="PEDIDO COMERCIAL"</formula>
    </cfRule>
  </conditionalFormatting>
  <conditionalFormatting sqref="J1132">
    <cfRule type="expression" dxfId="4" priority="9920">
      <formula>$T1132="REINGRESO FINALIZADO"</formula>
    </cfRule>
  </conditionalFormatting>
  <conditionalFormatting sqref="J1132">
    <cfRule type="expression" dxfId="2" priority="9921">
      <formula>$T1132="ENVIO OS N2"</formula>
    </cfRule>
  </conditionalFormatting>
  <conditionalFormatting sqref="J1132">
    <cfRule type="expression" dxfId="2" priority="9922">
      <formula>$T1132="ENVIO OS N1"</formula>
    </cfRule>
  </conditionalFormatting>
  <conditionalFormatting sqref="M1132">
    <cfRule type="expression" dxfId="3" priority="9923">
      <formula>$T1132="FINALIZADO"</formula>
    </cfRule>
  </conditionalFormatting>
  <conditionalFormatting sqref="M1132">
    <cfRule type="expression" dxfId="1" priority="9924">
      <formula>$T1132=""</formula>
    </cfRule>
  </conditionalFormatting>
  <conditionalFormatting sqref="M1132">
    <cfRule type="expression" dxfId="2" priority="9925">
      <formula>$T1132="ENVIO OS"</formula>
    </cfRule>
  </conditionalFormatting>
  <conditionalFormatting sqref="M1132">
    <cfRule type="expression" dxfId="4" priority="9926">
      <formula>$T1132="REINGRESO FINALIZADO"</formula>
    </cfRule>
  </conditionalFormatting>
  <conditionalFormatting sqref="M1132">
    <cfRule type="expression" dxfId="2" priority="9927">
      <formula>$T1132="ENVIO OS N2"</formula>
    </cfRule>
  </conditionalFormatting>
  <conditionalFormatting sqref="M1132">
    <cfRule type="expression" dxfId="2" priority="9928">
      <formula>$T1132="ENVIO OS N1"</formula>
    </cfRule>
  </conditionalFormatting>
  <conditionalFormatting sqref="AC1132:AD1132">
    <cfRule type="expression" dxfId="3" priority="9929">
      <formula>$T1132="FINALIZADO"</formula>
    </cfRule>
  </conditionalFormatting>
  <conditionalFormatting sqref="AC1132:AD1132">
    <cfRule type="expression" dxfId="1" priority="9930">
      <formula>$T1132=""</formula>
    </cfRule>
  </conditionalFormatting>
  <conditionalFormatting sqref="AC1132:AD1132">
    <cfRule type="expression" dxfId="2" priority="9931">
      <formula>$T1132="ENVIO OS"</formula>
    </cfRule>
  </conditionalFormatting>
  <conditionalFormatting sqref="AC1132:AD1132">
    <cfRule type="expression" dxfId="4" priority="9932">
      <formula>$T1132="REINGRESO FINALIZADO"</formula>
    </cfRule>
  </conditionalFormatting>
  <conditionalFormatting sqref="AC1132:AD1132">
    <cfRule type="expression" dxfId="2" priority="9933">
      <formula>$T1132="ENVIO OS N2"</formula>
    </cfRule>
  </conditionalFormatting>
  <conditionalFormatting sqref="AC1132:AD1132">
    <cfRule type="expression" dxfId="2" priority="9934">
      <formula>$T1132="ENVIO OS N1"</formula>
    </cfRule>
  </conditionalFormatting>
  <conditionalFormatting sqref="J1132">
    <cfRule type="expression" dxfId="2" priority="9935">
      <formula>$T1132="PEDIDO COMERCIAL"</formula>
    </cfRule>
  </conditionalFormatting>
  <conditionalFormatting sqref="J1132">
    <cfRule type="expression" dxfId="4" priority="9936">
      <formula>$T1132="REINGRESO FINALIZADO"</formula>
    </cfRule>
  </conditionalFormatting>
  <conditionalFormatting sqref="J1132">
    <cfRule type="expression" dxfId="2" priority="9937">
      <formula>$T1132="ENVIO OS N2"</formula>
    </cfRule>
  </conditionalFormatting>
  <conditionalFormatting sqref="J1132">
    <cfRule type="expression" dxfId="2" priority="9938">
      <formula>$T1132="ENVIO OS N1"</formula>
    </cfRule>
  </conditionalFormatting>
  <conditionalFormatting sqref="N1132">
    <cfRule type="expression" dxfId="3" priority="9939">
      <formula>$T1132="FINALIZADO"</formula>
    </cfRule>
  </conditionalFormatting>
  <conditionalFormatting sqref="N1132">
    <cfRule type="expression" dxfId="1" priority="9940">
      <formula>$T1132=""</formula>
    </cfRule>
  </conditionalFormatting>
  <conditionalFormatting sqref="N1132">
    <cfRule type="expression" dxfId="2" priority="9941">
      <formula>$T1132="ENVIO OS"</formula>
    </cfRule>
  </conditionalFormatting>
  <conditionalFormatting sqref="N1132">
    <cfRule type="expression" dxfId="4" priority="9942">
      <formula>$T1132="REINGRESO FINALIZADO"</formula>
    </cfRule>
  </conditionalFormatting>
  <conditionalFormatting sqref="N1132">
    <cfRule type="expression" dxfId="2" priority="9943">
      <formula>$T1132="ENVIO OS N2"</formula>
    </cfRule>
  </conditionalFormatting>
  <conditionalFormatting sqref="N1132">
    <cfRule type="expression" dxfId="2" priority="9944">
      <formula>$T1132="ENVIO OS N1"</formula>
    </cfRule>
  </conditionalFormatting>
  <conditionalFormatting sqref="J1132">
    <cfRule type="expression" dxfId="6" priority="9945">
      <formula>$T1132="PEDIDO COMERCIAL"</formula>
    </cfRule>
  </conditionalFormatting>
  <conditionalFormatting sqref="J1132">
    <cfRule type="expression" dxfId="4" priority="9946">
      <formula>$T1132="REINGRESO FINALIZADO"</formula>
    </cfRule>
  </conditionalFormatting>
  <conditionalFormatting sqref="J1132">
    <cfRule type="expression" dxfId="2" priority="9947">
      <formula>$T1132="ENVIO OS N2"</formula>
    </cfRule>
  </conditionalFormatting>
  <conditionalFormatting sqref="J1132">
    <cfRule type="expression" dxfId="2" priority="9948">
      <formula>$T1132="ENVIO OS N1"</formula>
    </cfRule>
  </conditionalFormatting>
  <conditionalFormatting sqref="AC1132:AD1132">
    <cfRule type="expression" dxfId="3" priority="9949">
      <formula>$T1132="FINALIZADO"</formula>
    </cfRule>
  </conditionalFormatting>
  <conditionalFormatting sqref="AC1132:AD1132">
    <cfRule type="expression" dxfId="1" priority="9950">
      <formula>$T1132=""</formula>
    </cfRule>
  </conditionalFormatting>
  <conditionalFormatting sqref="AC1132:AD1132">
    <cfRule type="expression" dxfId="2" priority="9951">
      <formula>$T1132="ENVIO OS"</formula>
    </cfRule>
  </conditionalFormatting>
  <conditionalFormatting sqref="AC1132:AD1132">
    <cfRule type="expression" dxfId="4" priority="9952">
      <formula>$T1132="REINGRESO FINALIZADO"</formula>
    </cfRule>
  </conditionalFormatting>
  <conditionalFormatting sqref="AC1132:AD1132">
    <cfRule type="expression" dxfId="2" priority="9953">
      <formula>$T1132="ENVIO OS N2"</formula>
    </cfRule>
  </conditionalFormatting>
  <conditionalFormatting sqref="AC1132:AD1132">
    <cfRule type="expression" dxfId="2" priority="9954">
      <formula>$T1132="ENVIO OS N1"</formula>
    </cfRule>
  </conditionalFormatting>
  <conditionalFormatting sqref="J1132">
    <cfRule type="expression" dxfId="2" priority="9955">
      <formula>$T1132="PEDIDO COMERCIAL"</formula>
    </cfRule>
  </conditionalFormatting>
  <conditionalFormatting sqref="J1132">
    <cfRule type="expression" dxfId="4" priority="9956">
      <formula>$T1132="REINGRESO FINALIZADO"</formula>
    </cfRule>
  </conditionalFormatting>
  <conditionalFormatting sqref="J1132">
    <cfRule type="expression" dxfId="2" priority="9957">
      <formula>$T1132="ENVIO OS N2"</formula>
    </cfRule>
  </conditionalFormatting>
  <conditionalFormatting sqref="J1132">
    <cfRule type="expression" dxfId="2" priority="9958">
      <formula>$T1132="ENVIO OS N1"</formula>
    </cfRule>
  </conditionalFormatting>
  <conditionalFormatting sqref="M1132">
    <cfRule type="expression" dxfId="3" priority="9959">
      <formula>$T1132="FINALIZADO"</formula>
    </cfRule>
  </conditionalFormatting>
  <conditionalFormatting sqref="M1132">
    <cfRule type="expression" dxfId="1" priority="9960">
      <formula>$T1132=""</formula>
    </cfRule>
  </conditionalFormatting>
  <conditionalFormatting sqref="M1132">
    <cfRule type="expression" dxfId="2" priority="9961">
      <formula>$T1132="ENVIO OS"</formula>
    </cfRule>
  </conditionalFormatting>
  <conditionalFormatting sqref="M1132">
    <cfRule type="expression" dxfId="4" priority="9962">
      <formula>$T1132="REINGRESO FINALIZADO"</formula>
    </cfRule>
  </conditionalFormatting>
  <conditionalFormatting sqref="M1132">
    <cfRule type="expression" dxfId="2" priority="9963">
      <formula>$T1132="ENVIO OS N2"</formula>
    </cfRule>
  </conditionalFormatting>
  <conditionalFormatting sqref="M1132">
    <cfRule type="expression" dxfId="2" priority="9964">
      <formula>$T1132="ENVIO OS N1"</formula>
    </cfRule>
  </conditionalFormatting>
  <conditionalFormatting sqref="AC1132:AD1132">
    <cfRule type="expression" dxfId="3" priority="9965">
      <formula>$T1132="FINALIZADO"</formula>
    </cfRule>
  </conditionalFormatting>
  <conditionalFormatting sqref="AC1132:AD1132">
    <cfRule type="expression" dxfId="1" priority="9966">
      <formula>$T1132=""</formula>
    </cfRule>
  </conditionalFormatting>
  <conditionalFormatting sqref="AC1132:AD1132">
    <cfRule type="expression" dxfId="2" priority="9967">
      <formula>$T1132="ENVIO OS"</formula>
    </cfRule>
  </conditionalFormatting>
  <conditionalFormatting sqref="AC1132:AD1132">
    <cfRule type="expression" dxfId="4" priority="9968">
      <formula>$T1132="REINGRESO FINALIZADO"</formula>
    </cfRule>
  </conditionalFormatting>
  <conditionalFormatting sqref="AC1132:AD1132">
    <cfRule type="expression" dxfId="2" priority="9969">
      <formula>$T1132="ENVIO OS N2"</formula>
    </cfRule>
  </conditionalFormatting>
  <conditionalFormatting sqref="AC1132:AD1132">
    <cfRule type="expression" dxfId="2" priority="9970">
      <formula>$T1132="ENVIO OS N1"</formula>
    </cfRule>
  </conditionalFormatting>
  <conditionalFormatting sqref="J1132">
    <cfRule type="expression" dxfId="2" priority="9971">
      <formula>$T1132="PEDIDO COMERCIAL"</formula>
    </cfRule>
  </conditionalFormatting>
  <conditionalFormatting sqref="J1132">
    <cfRule type="expression" dxfId="4" priority="9972">
      <formula>$T1132="REINGRESO FINALIZADO"</formula>
    </cfRule>
  </conditionalFormatting>
  <conditionalFormatting sqref="J1132">
    <cfRule type="expression" dxfId="2" priority="9973">
      <formula>$T1132="ENVIO OS N2"</formula>
    </cfRule>
  </conditionalFormatting>
  <conditionalFormatting sqref="J1132">
    <cfRule type="expression" dxfId="2" priority="9974">
      <formula>$T1132="ENVIO OS N1"</formula>
    </cfRule>
  </conditionalFormatting>
  <conditionalFormatting sqref="N1132">
    <cfRule type="expression" dxfId="3" priority="9975">
      <formula>$T1132="FINALIZADO"</formula>
    </cfRule>
  </conditionalFormatting>
  <conditionalFormatting sqref="N1132">
    <cfRule type="expression" dxfId="1" priority="9976">
      <formula>$T1132=""</formula>
    </cfRule>
  </conditionalFormatting>
  <conditionalFormatting sqref="N1132">
    <cfRule type="expression" dxfId="2" priority="9977">
      <formula>$T1132="ENVIO OS"</formula>
    </cfRule>
  </conditionalFormatting>
  <conditionalFormatting sqref="N1132">
    <cfRule type="expression" dxfId="4" priority="9978">
      <formula>$T1132="REINGRESO FINALIZADO"</formula>
    </cfRule>
  </conditionalFormatting>
  <conditionalFormatting sqref="N1132">
    <cfRule type="expression" dxfId="2" priority="9979">
      <formula>$T1132="ENVIO OS N2"</formula>
    </cfRule>
  </conditionalFormatting>
  <conditionalFormatting sqref="N1132">
    <cfRule type="expression" dxfId="2" priority="9980">
      <formula>$T1132="ENVIO OS N1"</formula>
    </cfRule>
  </conditionalFormatting>
  <conditionalFormatting sqref="J1132">
    <cfRule type="expression" dxfId="6" priority="9981">
      <formula>$T1132="PEDIDO COMERCIAL"</formula>
    </cfRule>
  </conditionalFormatting>
  <conditionalFormatting sqref="J1132">
    <cfRule type="expression" dxfId="4" priority="9982">
      <formula>$T1132="REINGRESO FINALIZADO"</formula>
    </cfRule>
  </conditionalFormatting>
  <conditionalFormatting sqref="J1132">
    <cfRule type="expression" dxfId="2" priority="9983">
      <formula>$T1132="ENVIO OS N2"</formula>
    </cfRule>
  </conditionalFormatting>
  <conditionalFormatting sqref="J1132">
    <cfRule type="expression" dxfId="2" priority="9984">
      <formula>$T1132="ENVIO OS N1"</formula>
    </cfRule>
  </conditionalFormatting>
  <conditionalFormatting sqref="T1132:Z1132">
    <cfRule type="expression" dxfId="3" priority="9985">
      <formula>$T1132="FINALIZADO"</formula>
    </cfRule>
  </conditionalFormatting>
  <conditionalFormatting sqref="T1132:Z1132">
    <cfRule type="expression" dxfId="1" priority="9986">
      <formula>$T1132=""</formula>
    </cfRule>
  </conditionalFormatting>
  <conditionalFormatting sqref="T1132:Z1132">
    <cfRule type="expression" dxfId="2" priority="9987">
      <formula>$T1132="ENVIO OS"</formula>
    </cfRule>
  </conditionalFormatting>
  <conditionalFormatting sqref="T1132:Z1132">
    <cfRule type="expression" dxfId="4" priority="9988">
      <formula>$T1132="REINGRESO FINALIZADO"</formula>
    </cfRule>
  </conditionalFormatting>
  <conditionalFormatting sqref="T1132:Z1132">
    <cfRule type="expression" dxfId="2" priority="9989">
      <formula>$T1132="ENVIO OS N2"</formula>
    </cfRule>
  </conditionalFormatting>
  <conditionalFormatting sqref="T1132:Z1132">
    <cfRule type="expression" dxfId="2" priority="9990">
      <formula>$T1132="ENVIO OS N1"</formula>
    </cfRule>
  </conditionalFormatting>
  <conditionalFormatting sqref="X1132">
    <cfRule type="expression" dxfId="2" priority="9991">
      <formula>$T1132="PEDIDO COMERCIAL"</formula>
    </cfRule>
  </conditionalFormatting>
  <conditionalFormatting sqref="X1132">
    <cfRule type="expression" dxfId="4" priority="9992">
      <formula>$T1132="REINGRESO FINALIZADO"</formula>
    </cfRule>
  </conditionalFormatting>
  <conditionalFormatting sqref="X1132">
    <cfRule type="expression" dxfId="2" priority="9993">
      <formula>$T1132="ENVIO OS N2"</formula>
    </cfRule>
  </conditionalFormatting>
  <conditionalFormatting sqref="X1132">
    <cfRule type="expression" dxfId="2" priority="9994">
      <formula>$T1132="ENVIO OS N1"</formula>
    </cfRule>
  </conditionalFormatting>
  <conditionalFormatting sqref="U1132:Z1132">
    <cfRule type="expression" dxfId="3" priority="9995">
      <formula>$T1132="FINALIZADO"</formula>
    </cfRule>
  </conditionalFormatting>
  <conditionalFormatting sqref="U1132:Z1132">
    <cfRule type="expression" dxfId="1" priority="9996">
      <formula>$T1132=""</formula>
    </cfRule>
  </conditionalFormatting>
  <conditionalFormatting sqref="U1132:Z1132">
    <cfRule type="expression" dxfId="2" priority="9997">
      <formula>$T1132="ENVIO OS"</formula>
    </cfRule>
  </conditionalFormatting>
  <conditionalFormatting sqref="U1132:W1132">
    <cfRule type="expression" dxfId="4" priority="9998">
      <formula>$T1132="REINGRESO FINALIZADO"</formula>
    </cfRule>
  </conditionalFormatting>
  <conditionalFormatting sqref="U1132:W1132">
    <cfRule type="expression" dxfId="2" priority="9999">
      <formula>$T1132="ENVIO OS N2"</formula>
    </cfRule>
  </conditionalFormatting>
  <conditionalFormatting sqref="U1132:W1132">
    <cfRule type="expression" dxfId="2" priority="10000">
      <formula>$T1132="ENVIO OS N1"</formula>
    </cfRule>
  </conditionalFormatting>
  <conditionalFormatting sqref="X1132">
    <cfRule type="expression" dxfId="2" priority="10001">
      <formula>$T1132="PEDIDO COMERCIAL"</formula>
    </cfRule>
  </conditionalFormatting>
  <conditionalFormatting sqref="X1132">
    <cfRule type="expression" dxfId="4" priority="10002">
      <formula>$T1132="REINGRESO FINALIZADO"</formula>
    </cfRule>
  </conditionalFormatting>
  <conditionalFormatting sqref="X1132">
    <cfRule type="expression" dxfId="2" priority="10003">
      <formula>$T1132="ENVIO OS N2"</formula>
    </cfRule>
  </conditionalFormatting>
  <conditionalFormatting sqref="X1132">
    <cfRule type="expression" dxfId="2" priority="10004">
      <formula>$T1132="ENVIO OS N1"</formula>
    </cfRule>
  </conditionalFormatting>
  <conditionalFormatting sqref="T1132">
    <cfRule type="expression" dxfId="3" priority="10005">
      <formula>$T1132="FINALIZADO"</formula>
    </cfRule>
  </conditionalFormatting>
  <conditionalFormatting sqref="T1132">
    <cfRule type="expression" dxfId="1" priority="10006">
      <formula>$T1132=""</formula>
    </cfRule>
  </conditionalFormatting>
  <conditionalFormatting sqref="T1132">
    <cfRule type="expression" dxfId="2" priority="10007">
      <formula>$T1132="ENVIO OS"</formula>
    </cfRule>
  </conditionalFormatting>
  <conditionalFormatting sqref="T1132">
    <cfRule type="expression" dxfId="4" priority="10008">
      <formula>$T1132="REINGRESO FINALIZADO"</formula>
    </cfRule>
  </conditionalFormatting>
  <conditionalFormatting sqref="T1132">
    <cfRule type="expression" dxfId="2" priority="10009">
      <formula>$T1132="ENVIO OS N2"</formula>
    </cfRule>
  </conditionalFormatting>
  <conditionalFormatting sqref="T1132">
    <cfRule type="expression" dxfId="2" priority="10010">
      <formula>$T1132="ENVIO OS N1"</formula>
    </cfRule>
  </conditionalFormatting>
  <conditionalFormatting sqref="X1132">
    <cfRule type="expression" dxfId="6" priority="10011">
      <formula>$T1132="PEDIDO COMERCIAL"</formula>
    </cfRule>
  </conditionalFormatting>
  <conditionalFormatting sqref="X1132">
    <cfRule type="expression" dxfId="4" priority="10012">
      <formula>$T1132="REINGRESO FINALIZADO"</formula>
    </cfRule>
  </conditionalFormatting>
  <conditionalFormatting sqref="X1132">
    <cfRule type="expression" dxfId="2" priority="10013">
      <formula>$T1132="ENVIO OS N2"</formula>
    </cfRule>
  </conditionalFormatting>
  <conditionalFormatting sqref="X1132">
    <cfRule type="expression" dxfId="2" priority="10014">
      <formula>$T1132="ENVIO OS N1"</formula>
    </cfRule>
  </conditionalFormatting>
  <conditionalFormatting sqref="AA1132">
    <cfRule type="expression" dxfId="3" priority="10015">
      <formula>$T1132="FINALIZADO"</formula>
    </cfRule>
  </conditionalFormatting>
  <conditionalFormatting sqref="AA1132">
    <cfRule type="expression" dxfId="1" priority="10016">
      <formula>$T1132=""</formula>
    </cfRule>
  </conditionalFormatting>
  <conditionalFormatting sqref="AA1132">
    <cfRule type="expression" dxfId="2" priority="10017">
      <formula>$T1132="ENVIO OS"</formula>
    </cfRule>
  </conditionalFormatting>
  <conditionalFormatting sqref="AA1132">
    <cfRule type="expression" dxfId="4" priority="10018">
      <formula>$T1132="REINGRESO FINALIZADO"</formula>
    </cfRule>
  </conditionalFormatting>
  <conditionalFormatting sqref="AA1132">
    <cfRule type="expression" dxfId="2" priority="10019">
      <formula>$T1132="ENVIO OS N2"</formula>
    </cfRule>
  </conditionalFormatting>
  <conditionalFormatting sqref="AA1132">
    <cfRule type="expression" dxfId="2" priority="10020">
      <formula>$T1132="ENVIO OS N1"</formula>
    </cfRule>
  </conditionalFormatting>
  <conditionalFormatting sqref="AA1132">
    <cfRule type="expression" dxfId="3" priority="10021">
      <formula>$T1132="FINALIZADO"</formula>
    </cfRule>
  </conditionalFormatting>
  <conditionalFormatting sqref="AA1132">
    <cfRule type="expression" dxfId="1" priority="10022">
      <formula>$T1132=""</formula>
    </cfRule>
  </conditionalFormatting>
  <conditionalFormatting sqref="AA1132">
    <cfRule type="expression" dxfId="2" priority="10023">
      <formula>$T1132="ENVIO OS"</formula>
    </cfRule>
  </conditionalFormatting>
  <conditionalFormatting sqref="AA1132">
    <cfRule type="expression" dxfId="4" priority="10024">
      <formula>$T1132="REINGRESO FINALIZADO"</formula>
    </cfRule>
  </conditionalFormatting>
  <conditionalFormatting sqref="AA1132">
    <cfRule type="expression" dxfId="2" priority="10025">
      <formula>$T1132="ENVIO OS N2"</formula>
    </cfRule>
  </conditionalFormatting>
  <conditionalFormatting sqref="AA1132">
    <cfRule type="expression" dxfId="2" priority="10026">
      <formula>$T1132="ENVIO OS N1"</formula>
    </cfRule>
  </conditionalFormatting>
  <conditionalFormatting sqref="F1132">
    <cfRule type="expression" dxfId="0" priority="10027">
      <formula>$T1132="FINALIZADO"</formula>
    </cfRule>
  </conditionalFormatting>
  <conditionalFormatting sqref="F1132">
    <cfRule type="expression" dxfId="1" priority="10028">
      <formula>$T1132=""</formula>
    </cfRule>
  </conditionalFormatting>
  <conditionalFormatting sqref="F1132">
    <cfRule type="expression" dxfId="2" priority="10029">
      <formula>$T1132="ENVIO OS"</formula>
    </cfRule>
  </conditionalFormatting>
  <conditionalFormatting sqref="F1132">
    <cfRule type="expression" dxfId="3" priority="10030">
      <formula>$T1132="FINALIZADO"</formula>
    </cfRule>
  </conditionalFormatting>
  <conditionalFormatting sqref="F1132">
    <cfRule type="expression" dxfId="1" priority="10031">
      <formula>$T1132=""</formula>
    </cfRule>
  </conditionalFormatting>
  <conditionalFormatting sqref="F1132">
    <cfRule type="expression" dxfId="2" priority="10032">
      <formula>$T1132="ENVIO OS"</formula>
    </cfRule>
  </conditionalFormatting>
  <conditionalFormatting sqref="F1132">
    <cfRule type="expression" dxfId="4" priority="10033">
      <formula>$T1132="REINGRESO FINALIZADO"</formula>
    </cfRule>
  </conditionalFormatting>
  <conditionalFormatting sqref="F1132">
    <cfRule type="expression" dxfId="2" priority="10034">
      <formula>$T1132="ENVIO OS N2"</formula>
    </cfRule>
  </conditionalFormatting>
  <conditionalFormatting sqref="F1132">
    <cfRule type="expression" dxfId="2" priority="10035">
      <formula>$T1132="ENVIO OS N1"</formula>
    </cfRule>
  </conditionalFormatting>
  <conditionalFormatting sqref="L1132">
    <cfRule type="expression" dxfId="3" priority="10036">
      <formula>$T1132="FINALIZADO"</formula>
    </cfRule>
  </conditionalFormatting>
  <conditionalFormatting sqref="L1132">
    <cfRule type="expression" dxfId="1" priority="10037">
      <formula>$T1132=""</formula>
    </cfRule>
  </conditionalFormatting>
  <conditionalFormatting sqref="L1132">
    <cfRule type="expression" dxfId="2" priority="10038">
      <formula>$T1132="ENVIO OS"</formula>
    </cfRule>
  </conditionalFormatting>
  <conditionalFormatting sqref="L1132">
    <cfRule type="expression" dxfId="4" priority="10039">
      <formula>$T1132="REINGRESO FINALIZADO"</formula>
    </cfRule>
  </conditionalFormatting>
  <conditionalFormatting sqref="L1132">
    <cfRule type="expression" dxfId="2" priority="10040">
      <formula>$T1132="ENVIO OS N2"</formula>
    </cfRule>
  </conditionalFormatting>
  <conditionalFormatting sqref="L1132">
    <cfRule type="expression" dxfId="2" priority="10041">
      <formula>$T1132="ENVIO OS N1"</formula>
    </cfRule>
  </conditionalFormatting>
  <conditionalFormatting sqref="L1132">
    <cfRule type="expression" dxfId="3" priority="10042">
      <formula>$T1132="FINALIZADO"</formula>
    </cfRule>
  </conditionalFormatting>
  <conditionalFormatting sqref="L1132">
    <cfRule type="expression" dxfId="1" priority="10043">
      <formula>$T1132=""</formula>
    </cfRule>
  </conditionalFormatting>
  <conditionalFormatting sqref="L1132">
    <cfRule type="expression" dxfId="2" priority="10044">
      <formula>$T1132="ENVIO OS"</formula>
    </cfRule>
  </conditionalFormatting>
  <conditionalFormatting sqref="L1132">
    <cfRule type="expression" dxfId="4" priority="10045">
      <formula>$T1132="REINGRESO FINALIZADO"</formula>
    </cfRule>
  </conditionalFormatting>
  <conditionalFormatting sqref="L1132">
    <cfRule type="expression" dxfId="2" priority="10046">
      <formula>$T1132="ENVIO OS N2"</formula>
    </cfRule>
  </conditionalFormatting>
  <conditionalFormatting sqref="L1132">
    <cfRule type="expression" dxfId="2" priority="10047">
      <formula>$T1132="ENVIO OS N1"</formula>
    </cfRule>
  </conditionalFormatting>
  <conditionalFormatting sqref="T927">
    <cfRule type="expression" dxfId="0" priority="10048">
      <formula>$T927="FINALIZADO"</formula>
    </cfRule>
  </conditionalFormatting>
  <conditionalFormatting sqref="T927">
    <cfRule type="expression" dxfId="1" priority="10049">
      <formula>$T927=""</formula>
    </cfRule>
  </conditionalFormatting>
  <conditionalFormatting sqref="T927">
    <cfRule type="expression" dxfId="2" priority="10050">
      <formula>$T927="ENVIO OS"</formula>
    </cfRule>
  </conditionalFormatting>
  <conditionalFormatting sqref="T927">
    <cfRule type="expression" dxfId="3" priority="10051">
      <formula>$T927="FINALIZADO"</formula>
    </cfRule>
  </conditionalFormatting>
  <conditionalFormatting sqref="T927">
    <cfRule type="expression" dxfId="1" priority="10052">
      <formula>$T927=""</formula>
    </cfRule>
  </conditionalFormatting>
  <conditionalFormatting sqref="T927">
    <cfRule type="expression" dxfId="2" priority="10053">
      <formula>$T927="ENVIO OS"</formula>
    </cfRule>
  </conditionalFormatting>
  <conditionalFormatting sqref="T927">
    <cfRule type="expression" dxfId="4" priority="10054">
      <formula>$T927="REINGRESO FINALIZADO"</formula>
    </cfRule>
  </conditionalFormatting>
  <conditionalFormatting sqref="T927">
    <cfRule type="expression" dxfId="2" priority="10055">
      <formula>$T927="ENVIO OS N2"</formula>
    </cfRule>
  </conditionalFormatting>
  <conditionalFormatting sqref="T927">
    <cfRule type="expression" dxfId="2" priority="10056">
      <formula>$T927="ENVIO OS N1"</formula>
    </cfRule>
  </conditionalFormatting>
  <conditionalFormatting sqref="N1121">
    <cfRule type="expression" dxfId="3" priority="10057">
      <formula>$T1121="FINALIZADO"</formula>
    </cfRule>
  </conditionalFormatting>
  <conditionalFormatting sqref="N1121">
    <cfRule type="expression" dxfId="1" priority="10058">
      <formula>$T1121=""</formula>
    </cfRule>
  </conditionalFormatting>
  <conditionalFormatting sqref="N1121">
    <cfRule type="expression" dxfId="2" priority="10059">
      <formula>$T1121="ENVIO OS"</formula>
    </cfRule>
  </conditionalFormatting>
  <conditionalFormatting sqref="N1121">
    <cfRule type="expression" dxfId="4" priority="10060">
      <formula>$T1121="REINGRESO FINALIZADO"</formula>
    </cfRule>
  </conditionalFormatting>
  <conditionalFormatting sqref="N1121">
    <cfRule type="expression" dxfId="2" priority="10061">
      <formula>$T1121="ENVIO OS N2"</formula>
    </cfRule>
  </conditionalFormatting>
  <conditionalFormatting sqref="N1121">
    <cfRule type="expression" dxfId="2" priority="10062">
      <formula>$T1121="ENVIO OS N1"</formula>
    </cfRule>
  </conditionalFormatting>
  <conditionalFormatting sqref="N1121">
    <cfRule type="expression" dxfId="3" priority="10063">
      <formula>$T1121="FINALIZADO"</formula>
    </cfRule>
  </conditionalFormatting>
  <conditionalFormatting sqref="N1121">
    <cfRule type="expression" dxfId="1" priority="10064">
      <formula>$T1121=""</formula>
    </cfRule>
  </conditionalFormatting>
  <conditionalFormatting sqref="N1121">
    <cfRule type="expression" dxfId="2" priority="10065">
      <formula>$T1121="ENVIO OS"</formula>
    </cfRule>
  </conditionalFormatting>
  <conditionalFormatting sqref="N1121">
    <cfRule type="expression" dxfId="4" priority="10066">
      <formula>$T1121="REINGRESO FINALIZADO"</formula>
    </cfRule>
  </conditionalFormatting>
  <conditionalFormatting sqref="N1121">
    <cfRule type="expression" dxfId="2" priority="10067">
      <formula>$T1121="ENVIO OS N2"</formula>
    </cfRule>
  </conditionalFormatting>
  <conditionalFormatting sqref="N1121">
    <cfRule type="expression" dxfId="2" priority="10068">
      <formula>$T1121="ENVIO OS N1"</formula>
    </cfRule>
  </conditionalFormatting>
  <conditionalFormatting sqref="N1121">
    <cfRule type="expression" dxfId="4" priority="10069">
      <formula>$T1121="REINGRESO FINALIZADO"</formula>
    </cfRule>
  </conditionalFormatting>
  <conditionalFormatting sqref="N1121">
    <cfRule type="expression" dxfId="2" priority="10070">
      <formula>$T1121="ENVIO OS N2"</formula>
    </cfRule>
  </conditionalFormatting>
  <conditionalFormatting sqref="N1121">
    <cfRule type="expression" dxfId="2" priority="10071">
      <formula>$T1121="ENVIO OS N1"</formula>
    </cfRule>
  </conditionalFormatting>
  <conditionalFormatting sqref="N1121">
    <cfRule type="expression" dxfId="3" priority="10072">
      <formula>$T1121="FINALIZADO"</formula>
    </cfRule>
  </conditionalFormatting>
  <conditionalFormatting sqref="N1121">
    <cfRule type="expression" dxfId="1" priority="10073">
      <formula>$T1121=""</formula>
    </cfRule>
  </conditionalFormatting>
  <conditionalFormatting sqref="N1121">
    <cfRule type="expression" dxfId="2" priority="10074">
      <formula>$T1121="ENVIO OS"</formula>
    </cfRule>
  </conditionalFormatting>
  <conditionalFormatting sqref="N1121">
    <cfRule type="expression" dxfId="4" priority="10075">
      <formula>$T1121="REINGRESO FINALIZADO"</formula>
    </cfRule>
  </conditionalFormatting>
  <conditionalFormatting sqref="N1121">
    <cfRule type="expression" dxfId="2" priority="10076">
      <formula>$T1121="ENVIO OS N2"</formula>
    </cfRule>
  </conditionalFormatting>
  <conditionalFormatting sqref="N1121">
    <cfRule type="expression" dxfId="2" priority="10077">
      <formula>$T1121="ENVIO OS N1"</formula>
    </cfRule>
  </conditionalFormatting>
  <conditionalFormatting sqref="N1122">
    <cfRule type="expression" dxfId="3" priority="10078">
      <formula>$T1122="FINALIZADO"</formula>
    </cfRule>
  </conditionalFormatting>
  <conditionalFormatting sqref="N1122">
    <cfRule type="expression" dxfId="1" priority="10079">
      <formula>$T1122=""</formula>
    </cfRule>
  </conditionalFormatting>
  <conditionalFormatting sqref="N1122">
    <cfRule type="expression" dxfId="2" priority="10080">
      <formula>$T1122="ENVIO OS"</formula>
    </cfRule>
  </conditionalFormatting>
  <conditionalFormatting sqref="N1122">
    <cfRule type="expression" dxfId="4" priority="10081">
      <formula>$T1122="REINGRESO FINALIZADO"</formula>
    </cfRule>
  </conditionalFormatting>
  <conditionalFormatting sqref="N1122">
    <cfRule type="expression" dxfId="2" priority="10082">
      <formula>$T1122="ENVIO OS N2"</formula>
    </cfRule>
  </conditionalFormatting>
  <conditionalFormatting sqref="N1122">
    <cfRule type="expression" dxfId="2" priority="10083">
      <formula>$T1122="ENVIO OS N1"</formula>
    </cfRule>
  </conditionalFormatting>
  <conditionalFormatting sqref="N1122">
    <cfRule type="expression" dxfId="3" priority="10084">
      <formula>$T1122="FINALIZADO"</formula>
    </cfRule>
  </conditionalFormatting>
  <conditionalFormatting sqref="N1122">
    <cfRule type="expression" dxfId="1" priority="10085">
      <formula>$T1122=""</formula>
    </cfRule>
  </conditionalFormatting>
  <conditionalFormatting sqref="N1122">
    <cfRule type="expression" dxfId="2" priority="10086">
      <formula>$T1122="ENVIO OS"</formula>
    </cfRule>
  </conditionalFormatting>
  <conditionalFormatting sqref="N1122">
    <cfRule type="expression" dxfId="4" priority="10087">
      <formula>$T1122="REINGRESO FINALIZADO"</formula>
    </cfRule>
  </conditionalFormatting>
  <conditionalFormatting sqref="N1122">
    <cfRule type="expression" dxfId="2" priority="10088">
      <formula>$T1122="ENVIO OS N2"</formula>
    </cfRule>
  </conditionalFormatting>
  <conditionalFormatting sqref="N1122">
    <cfRule type="expression" dxfId="2" priority="10089">
      <formula>$T1122="ENVIO OS N1"</formula>
    </cfRule>
  </conditionalFormatting>
  <conditionalFormatting sqref="N1122">
    <cfRule type="expression" dxfId="4" priority="10090">
      <formula>$T1122="REINGRESO FINALIZADO"</formula>
    </cfRule>
  </conditionalFormatting>
  <conditionalFormatting sqref="N1122">
    <cfRule type="expression" dxfId="2" priority="10091">
      <formula>$T1122="ENVIO OS N2"</formula>
    </cfRule>
  </conditionalFormatting>
  <conditionalFormatting sqref="N1122">
    <cfRule type="expression" dxfId="2" priority="10092">
      <formula>$T1122="ENVIO OS N1"</formula>
    </cfRule>
  </conditionalFormatting>
  <conditionalFormatting sqref="N1122">
    <cfRule type="expression" dxfId="3" priority="10093">
      <formula>$T1122="FINALIZADO"</formula>
    </cfRule>
  </conditionalFormatting>
  <conditionalFormatting sqref="N1122">
    <cfRule type="expression" dxfId="1" priority="10094">
      <formula>$T1122=""</formula>
    </cfRule>
  </conditionalFormatting>
  <conditionalFormatting sqref="N1122">
    <cfRule type="expression" dxfId="2" priority="10095">
      <formula>$T1122="ENVIO OS"</formula>
    </cfRule>
  </conditionalFormatting>
  <conditionalFormatting sqref="N1122">
    <cfRule type="expression" dxfId="4" priority="10096">
      <formula>$T1122="REINGRESO FINALIZADO"</formula>
    </cfRule>
  </conditionalFormatting>
  <conditionalFormatting sqref="N1122">
    <cfRule type="expression" dxfId="2" priority="10097">
      <formula>$T1122="ENVIO OS N2"</formula>
    </cfRule>
  </conditionalFormatting>
  <conditionalFormatting sqref="N1122">
    <cfRule type="expression" dxfId="2" priority="10098">
      <formula>$T1122="ENVIO OS N1"</formula>
    </cfRule>
  </conditionalFormatting>
  <conditionalFormatting sqref="N1123">
    <cfRule type="expression" dxfId="3" priority="10099">
      <formula>$T1123="FINALIZADO"</formula>
    </cfRule>
  </conditionalFormatting>
  <conditionalFormatting sqref="N1123">
    <cfRule type="expression" dxfId="1" priority="10100">
      <formula>$T1123=""</formula>
    </cfRule>
  </conditionalFormatting>
  <conditionalFormatting sqref="N1123">
    <cfRule type="expression" dxfId="2" priority="10101">
      <formula>$T1123="ENVIO OS"</formula>
    </cfRule>
  </conditionalFormatting>
  <conditionalFormatting sqref="N1123">
    <cfRule type="expression" dxfId="4" priority="10102">
      <formula>$T1123="REINGRESO FINALIZADO"</formula>
    </cfRule>
  </conditionalFormatting>
  <conditionalFormatting sqref="N1123">
    <cfRule type="expression" dxfId="2" priority="10103">
      <formula>$T1123="ENVIO OS N2"</formula>
    </cfRule>
  </conditionalFormatting>
  <conditionalFormatting sqref="N1123">
    <cfRule type="expression" dxfId="2" priority="10104">
      <formula>$T1123="ENVIO OS N1"</formula>
    </cfRule>
  </conditionalFormatting>
  <conditionalFormatting sqref="N1123">
    <cfRule type="expression" dxfId="3" priority="10105">
      <formula>$T1123="FINALIZADO"</formula>
    </cfRule>
  </conditionalFormatting>
  <conditionalFormatting sqref="N1123">
    <cfRule type="expression" dxfId="1" priority="10106">
      <formula>$T1123=""</formula>
    </cfRule>
  </conditionalFormatting>
  <conditionalFormatting sqref="N1123">
    <cfRule type="expression" dxfId="2" priority="10107">
      <formula>$T1123="ENVIO OS"</formula>
    </cfRule>
  </conditionalFormatting>
  <conditionalFormatting sqref="N1123">
    <cfRule type="expression" dxfId="4" priority="10108">
      <formula>$T1123="REINGRESO FINALIZADO"</formula>
    </cfRule>
  </conditionalFormatting>
  <conditionalFormatting sqref="N1123">
    <cfRule type="expression" dxfId="2" priority="10109">
      <formula>$T1123="ENVIO OS N2"</formula>
    </cfRule>
  </conditionalFormatting>
  <conditionalFormatting sqref="N1123">
    <cfRule type="expression" dxfId="2" priority="10110">
      <formula>$T1123="ENVIO OS N1"</formula>
    </cfRule>
  </conditionalFormatting>
  <conditionalFormatting sqref="N1123">
    <cfRule type="expression" dxfId="4" priority="10111">
      <formula>$T1123="REINGRESO FINALIZADO"</formula>
    </cfRule>
  </conditionalFormatting>
  <conditionalFormatting sqref="N1123">
    <cfRule type="expression" dxfId="2" priority="10112">
      <formula>$T1123="ENVIO OS N2"</formula>
    </cfRule>
  </conditionalFormatting>
  <conditionalFormatting sqref="N1123">
    <cfRule type="expression" dxfId="2" priority="10113">
      <formula>$T1123="ENVIO OS N1"</formula>
    </cfRule>
  </conditionalFormatting>
  <conditionalFormatting sqref="N1123">
    <cfRule type="expression" dxfId="3" priority="10114">
      <formula>$T1123="FINALIZADO"</formula>
    </cfRule>
  </conditionalFormatting>
  <conditionalFormatting sqref="N1123">
    <cfRule type="expression" dxfId="1" priority="10115">
      <formula>$T1123=""</formula>
    </cfRule>
  </conditionalFormatting>
  <conditionalFormatting sqref="N1123">
    <cfRule type="expression" dxfId="2" priority="10116">
      <formula>$T1123="ENVIO OS"</formula>
    </cfRule>
  </conditionalFormatting>
  <conditionalFormatting sqref="N1123">
    <cfRule type="expression" dxfId="4" priority="10117">
      <formula>$T1123="REINGRESO FINALIZADO"</formula>
    </cfRule>
  </conditionalFormatting>
  <conditionalFormatting sqref="N1123">
    <cfRule type="expression" dxfId="2" priority="10118">
      <formula>$T1123="ENVIO OS N2"</formula>
    </cfRule>
  </conditionalFormatting>
  <conditionalFormatting sqref="N1123">
    <cfRule type="expression" dxfId="2" priority="10119">
      <formula>$T1123="ENVIO OS N1"</formula>
    </cfRule>
  </conditionalFormatting>
  <conditionalFormatting sqref="N1129">
    <cfRule type="expression" dxfId="3" priority="10120">
      <formula>$T1129="FINALIZADO"</formula>
    </cfRule>
  </conditionalFormatting>
  <conditionalFormatting sqref="N1129">
    <cfRule type="expression" dxfId="1" priority="10121">
      <formula>$T1129=""</formula>
    </cfRule>
  </conditionalFormatting>
  <conditionalFormatting sqref="N1129">
    <cfRule type="expression" dxfId="2" priority="10122">
      <formula>$T1129="ENVIO OS"</formula>
    </cfRule>
  </conditionalFormatting>
  <conditionalFormatting sqref="N1129">
    <cfRule type="expression" dxfId="4" priority="10123">
      <formula>$T1129="REINGRESO FINALIZADO"</formula>
    </cfRule>
  </conditionalFormatting>
  <conditionalFormatting sqref="N1129">
    <cfRule type="expression" dxfId="2" priority="10124">
      <formula>$T1129="ENVIO OS N2"</formula>
    </cfRule>
  </conditionalFormatting>
  <conditionalFormatting sqref="N1129">
    <cfRule type="expression" dxfId="2" priority="10125">
      <formula>$T1129="ENVIO OS N1"</formula>
    </cfRule>
  </conditionalFormatting>
  <conditionalFormatting sqref="N1129">
    <cfRule type="expression" dxfId="3" priority="10126">
      <formula>$T1129="FINALIZADO"</formula>
    </cfRule>
  </conditionalFormatting>
  <conditionalFormatting sqref="N1129">
    <cfRule type="expression" dxfId="1" priority="10127">
      <formula>$T1129=""</formula>
    </cfRule>
  </conditionalFormatting>
  <conditionalFormatting sqref="N1129">
    <cfRule type="expression" dxfId="2" priority="10128">
      <formula>$T1129="ENVIO OS"</formula>
    </cfRule>
  </conditionalFormatting>
  <conditionalFormatting sqref="N1129">
    <cfRule type="expression" dxfId="4" priority="10129">
      <formula>$T1129="REINGRESO FINALIZADO"</formula>
    </cfRule>
  </conditionalFormatting>
  <conditionalFormatting sqref="N1129">
    <cfRule type="expression" dxfId="2" priority="10130">
      <formula>$T1129="ENVIO OS N2"</formula>
    </cfRule>
  </conditionalFormatting>
  <conditionalFormatting sqref="N1129">
    <cfRule type="expression" dxfId="2" priority="10131">
      <formula>$T1129="ENVIO OS N1"</formula>
    </cfRule>
  </conditionalFormatting>
  <conditionalFormatting sqref="N1129">
    <cfRule type="expression" dxfId="4" priority="10132">
      <formula>$T1129="REINGRESO FINALIZADO"</formula>
    </cfRule>
  </conditionalFormatting>
  <conditionalFormatting sqref="N1129">
    <cfRule type="expression" dxfId="2" priority="10133">
      <formula>$T1129="ENVIO OS N2"</formula>
    </cfRule>
  </conditionalFormatting>
  <conditionalFormatting sqref="N1129">
    <cfRule type="expression" dxfId="2" priority="10134">
      <formula>$T1129="ENVIO OS N1"</formula>
    </cfRule>
  </conditionalFormatting>
  <conditionalFormatting sqref="N1129">
    <cfRule type="expression" dxfId="3" priority="10135">
      <formula>$T1129="FINALIZADO"</formula>
    </cfRule>
  </conditionalFormatting>
  <conditionalFormatting sqref="N1129">
    <cfRule type="expression" dxfId="1" priority="10136">
      <formula>$T1129=""</formula>
    </cfRule>
  </conditionalFormatting>
  <conditionalFormatting sqref="N1129">
    <cfRule type="expression" dxfId="2" priority="10137">
      <formula>$T1129="ENVIO OS"</formula>
    </cfRule>
  </conditionalFormatting>
  <conditionalFormatting sqref="N1129">
    <cfRule type="expression" dxfId="4" priority="10138">
      <formula>$T1129="REINGRESO FINALIZADO"</formula>
    </cfRule>
  </conditionalFormatting>
  <conditionalFormatting sqref="N1129">
    <cfRule type="expression" dxfId="2" priority="10139">
      <formula>$T1129="ENVIO OS N2"</formula>
    </cfRule>
  </conditionalFormatting>
  <conditionalFormatting sqref="N1129">
    <cfRule type="expression" dxfId="2" priority="10140">
      <formula>$T1129="ENVIO OS N1"</formula>
    </cfRule>
  </conditionalFormatting>
  <conditionalFormatting sqref="N1133">
    <cfRule type="expression" dxfId="3" priority="10141">
      <formula>$T1133="FINALIZADO"</formula>
    </cfRule>
  </conditionalFormatting>
  <conditionalFormatting sqref="N1133">
    <cfRule type="expression" dxfId="1" priority="10142">
      <formula>$T1133=""</formula>
    </cfRule>
  </conditionalFormatting>
  <conditionalFormatting sqref="N1133">
    <cfRule type="expression" dxfId="2" priority="10143">
      <formula>$T1133="ENVIO OS"</formula>
    </cfRule>
  </conditionalFormatting>
  <conditionalFormatting sqref="N1133">
    <cfRule type="expression" dxfId="4" priority="10144">
      <formula>$T1133="REINGRESO FINALIZADO"</formula>
    </cfRule>
  </conditionalFormatting>
  <conditionalFormatting sqref="N1133">
    <cfRule type="expression" dxfId="2" priority="10145">
      <formula>$T1133="ENVIO OS N2"</formula>
    </cfRule>
  </conditionalFormatting>
  <conditionalFormatting sqref="N1133">
    <cfRule type="expression" dxfId="2" priority="10146">
      <formula>$T1133="ENVIO OS N1"</formula>
    </cfRule>
  </conditionalFormatting>
  <conditionalFormatting sqref="N1133">
    <cfRule type="expression" dxfId="3" priority="10147">
      <formula>$T1133="FINALIZADO"</formula>
    </cfRule>
  </conditionalFormatting>
  <conditionalFormatting sqref="N1133">
    <cfRule type="expression" dxfId="1" priority="10148">
      <formula>$T1133=""</formula>
    </cfRule>
  </conditionalFormatting>
  <conditionalFormatting sqref="N1133">
    <cfRule type="expression" dxfId="2" priority="10149">
      <formula>$T1133="ENVIO OS"</formula>
    </cfRule>
  </conditionalFormatting>
  <conditionalFormatting sqref="N1133">
    <cfRule type="expression" dxfId="4" priority="10150">
      <formula>$T1133="REINGRESO FINALIZADO"</formula>
    </cfRule>
  </conditionalFormatting>
  <conditionalFormatting sqref="N1133">
    <cfRule type="expression" dxfId="2" priority="10151">
      <formula>$T1133="ENVIO OS N2"</formula>
    </cfRule>
  </conditionalFormatting>
  <conditionalFormatting sqref="N1133">
    <cfRule type="expression" dxfId="2" priority="10152">
      <formula>$T1133="ENVIO OS N1"</formula>
    </cfRule>
  </conditionalFormatting>
  <conditionalFormatting sqref="N1133">
    <cfRule type="expression" dxfId="4" priority="10153">
      <formula>$T1133="REINGRESO FINALIZADO"</formula>
    </cfRule>
  </conditionalFormatting>
  <conditionalFormatting sqref="N1133">
    <cfRule type="expression" dxfId="2" priority="10154">
      <formula>$T1133="ENVIO OS N2"</formula>
    </cfRule>
  </conditionalFormatting>
  <conditionalFormatting sqref="N1133">
    <cfRule type="expression" dxfId="2" priority="10155">
      <formula>$T1133="ENVIO OS N1"</formula>
    </cfRule>
  </conditionalFormatting>
  <conditionalFormatting sqref="N1133">
    <cfRule type="expression" dxfId="3" priority="10156">
      <formula>$T1133="FINALIZADO"</formula>
    </cfRule>
  </conditionalFormatting>
  <conditionalFormatting sqref="N1133">
    <cfRule type="expression" dxfId="1" priority="10157">
      <formula>$T1133=""</formula>
    </cfRule>
  </conditionalFormatting>
  <conditionalFormatting sqref="N1133">
    <cfRule type="expression" dxfId="2" priority="10158">
      <formula>$T1133="ENVIO OS"</formula>
    </cfRule>
  </conditionalFormatting>
  <conditionalFormatting sqref="N1133">
    <cfRule type="expression" dxfId="4" priority="10159">
      <formula>$T1133="REINGRESO FINALIZADO"</formula>
    </cfRule>
  </conditionalFormatting>
  <conditionalFormatting sqref="N1133">
    <cfRule type="expression" dxfId="2" priority="10160">
      <formula>$T1133="ENVIO OS N2"</formula>
    </cfRule>
  </conditionalFormatting>
  <conditionalFormatting sqref="N1133">
    <cfRule type="expression" dxfId="2" priority="10161">
      <formula>$T1133="ENVIO OS N1"</formula>
    </cfRule>
  </conditionalFormatting>
  <conditionalFormatting sqref="N1134">
    <cfRule type="expression" dxfId="3" priority="10162">
      <formula>$T1134="FINALIZADO"</formula>
    </cfRule>
  </conditionalFormatting>
  <conditionalFormatting sqref="N1134">
    <cfRule type="expression" dxfId="1" priority="10163">
      <formula>$T1134=""</formula>
    </cfRule>
  </conditionalFormatting>
  <conditionalFormatting sqref="N1134">
    <cfRule type="expression" dxfId="2" priority="10164">
      <formula>$T1134="ENVIO OS"</formula>
    </cfRule>
  </conditionalFormatting>
  <conditionalFormatting sqref="N1134">
    <cfRule type="expression" dxfId="4" priority="10165">
      <formula>$T1134="REINGRESO FINALIZADO"</formula>
    </cfRule>
  </conditionalFormatting>
  <conditionalFormatting sqref="N1134">
    <cfRule type="expression" dxfId="2" priority="10166">
      <formula>$T1134="ENVIO OS N2"</formula>
    </cfRule>
  </conditionalFormatting>
  <conditionalFormatting sqref="N1134">
    <cfRule type="expression" dxfId="2" priority="10167">
      <formula>$T1134="ENVIO OS N1"</formula>
    </cfRule>
  </conditionalFormatting>
  <conditionalFormatting sqref="N1134">
    <cfRule type="expression" dxfId="3" priority="10168">
      <formula>$T1134="FINALIZADO"</formula>
    </cfRule>
  </conditionalFormatting>
  <conditionalFormatting sqref="N1134">
    <cfRule type="expression" dxfId="1" priority="10169">
      <formula>$T1134=""</formula>
    </cfRule>
  </conditionalFormatting>
  <conditionalFormatting sqref="N1134">
    <cfRule type="expression" dxfId="2" priority="10170">
      <formula>$T1134="ENVIO OS"</formula>
    </cfRule>
  </conditionalFormatting>
  <conditionalFormatting sqref="N1134">
    <cfRule type="expression" dxfId="4" priority="10171">
      <formula>$T1134="REINGRESO FINALIZADO"</formula>
    </cfRule>
  </conditionalFormatting>
  <conditionalFormatting sqref="N1134">
    <cfRule type="expression" dxfId="2" priority="10172">
      <formula>$T1134="ENVIO OS N2"</formula>
    </cfRule>
  </conditionalFormatting>
  <conditionalFormatting sqref="N1134">
    <cfRule type="expression" dxfId="2" priority="10173">
      <formula>$T1134="ENVIO OS N1"</formula>
    </cfRule>
  </conditionalFormatting>
  <conditionalFormatting sqref="N1134">
    <cfRule type="expression" dxfId="4" priority="10174">
      <formula>$T1134="REINGRESO FINALIZADO"</formula>
    </cfRule>
  </conditionalFormatting>
  <conditionalFormatting sqref="N1134">
    <cfRule type="expression" dxfId="2" priority="10175">
      <formula>$T1134="ENVIO OS N2"</formula>
    </cfRule>
  </conditionalFormatting>
  <conditionalFormatting sqref="N1134">
    <cfRule type="expression" dxfId="2" priority="10176">
      <formula>$T1134="ENVIO OS N1"</formula>
    </cfRule>
  </conditionalFormatting>
  <conditionalFormatting sqref="N1134">
    <cfRule type="expression" dxfId="3" priority="10177">
      <formula>$T1134="FINALIZADO"</formula>
    </cfRule>
  </conditionalFormatting>
  <conditionalFormatting sqref="N1134">
    <cfRule type="expression" dxfId="1" priority="10178">
      <formula>$T1134=""</formula>
    </cfRule>
  </conditionalFormatting>
  <conditionalFormatting sqref="N1134">
    <cfRule type="expression" dxfId="2" priority="10179">
      <formula>$T1134="ENVIO OS"</formula>
    </cfRule>
  </conditionalFormatting>
  <conditionalFormatting sqref="N1134">
    <cfRule type="expression" dxfId="4" priority="10180">
      <formula>$T1134="REINGRESO FINALIZADO"</formula>
    </cfRule>
  </conditionalFormatting>
  <conditionalFormatting sqref="N1134">
    <cfRule type="expression" dxfId="2" priority="10181">
      <formula>$T1134="ENVIO OS N2"</formula>
    </cfRule>
  </conditionalFormatting>
  <conditionalFormatting sqref="N1134">
    <cfRule type="expression" dxfId="2" priority="10182">
      <formula>$T1134="ENVIO OS N1"</formula>
    </cfRule>
  </conditionalFormatting>
  <conditionalFormatting sqref="N1135">
    <cfRule type="expression" dxfId="3" priority="10183">
      <formula>$T1135="FINALIZADO"</formula>
    </cfRule>
  </conditionalFormatting>
  <conditionalFormatting sqref="N1135">
    <cfRule type="expression" dxfId="1" priority="10184">
      <formula>$T1135=""</formula>
    </cfRule>
  </conditionalFormatting>
  <conditionalFormatting sqref="N1135">
    <cfRule type="expression" dxfId="2" priority="10185">
      <formula>$T1135="ENVIO OS"</formula>
    </cfRule>
  </conditionalFormatting>
  <conditionalFormatting sqref="N1135">
    <cfRule type="expression" dxfId="4" priority="10186">
      <formula>$T1135="REINGRESO FINALIZADO"</formula>
    </cfRule>
  </conditionalFormatting>
  <conditionalFormatting sqref="N1135">
    <cfRule type="expression" dxfId="2" priority="10187">
      <formula>$T1135="ENVIO OS N2"</formula>
    </cfRule>
  </conditionalFormatting>
  <conditionalFormatting sqref="N1135">
    <cfRule type="expression" dxfId="2" priority="10188">
      <formula>$T1135="ENVIO OS N1"</formula>
    </cfRule>
  </conditionalFormatting>
  <conditionalFormatting sqref="N1135">
    <cfRule type="expression" dxfId="3" priority="10189">
      <formula>$T1135="FINALIZADO"</formula>
    </cfRule>
  </conditionalFormatting>
  <conditionalFormatting sqref="N1135">
    <cfRule type="expression" dxfId="1" priority="10190">
      <formula>$T1135=""</formula>
    </cfRule>
  </conditionalFormatting>
  <conditionalFormatting sqref="N1135">
    <cfRule type="expression" dxfId="2" priority="10191">
      <formula>$T1135="ENVIO OS"</formula>
    </cfRule>
  </conditionalFormatting>
  <conditionalFormatting sqref="N1135">
    <cfRule type="expression" dxfId="4" priority="10192">
      <formula>$T1135="REINGRESO FINALIZADO"</formula>
    </cfRule>
  </conditionalFormatting>
  <conditionalFormatting sqref="N1135">
    <cfRule type="expression" dxfId="2" priority="10193">
      <formula>$T1135="ENVIO OS N2"</formula>
    </cfRule>
  </conditionalFormatting>
  <conditionalFormatting sqref="N1135">
    <cfRule type="expression" dxfId="2" priority="10194">
      <formula>$T1135="ENVIO OS N1"</formula>
    </cfRule>
  </conditionalFormatting>
  <conditionalFormatting sqref="N1135">
    <cfRule type="expression" dxfId="4" priority="10195">
      <formula>$T1135="REINGRESO FINALIZADO"</formula>
    </cfRule>
  </conditionalFormatting>
  <conditionalFormatting sqref="N1135">
    <cfRule type="expression" dxfId="2" priority="10196">
      <formula>$T1135="ENVIO OS N2"</formula>
    </cfRule>
  </conditionalFormatting>
  <conditionalFormatting sqref="N1135">
    <cfRule type="expression" dxfId="2" priority="10197">
      <formula>$T1135="ENVIO OS N1"</formula>
    </cfRule>
  </conditionalFormatting>
  <conditionalFormatting sqref="N1135">
    <cfRule type="expression" dxfId="3" priority="10198">
      <formula>$T1135="FINALIZADO"</formula>
    </cfRule>
  </conditionalFormatting>
  <conditionalFormatting sqref="N1135">
    <cfRule type="expression" dxfId="1" priority="10199">
      <formula>$T1135=""</formula>
    </cfRule>
  </conditionalFormatting>
  <conditionalFormatting sqref="N1135">
    <cfRule type="expression" dxfId="2" priority="10200">
      <formula>$T1135="ENVIO OS"</formula>
    </cfRule>
  </conditionalFormatting>
  <conditionalFormatting sqref="N1135">
    <cfRule type="expression" dxfId="4" priority="10201">
      <formula>$T1135="REINGRESO FINALIZADO"</formula>
    </cfRule>
  </conditionalFormatting>
  <conditionalFormatting sqref="N1135">
    <cfRule type="expression" dxfId="2" priority="10202">
      <formula>$T1135="ENVIO OS N2"</formula>
    </cfRule>
  </conditionalFormatting>
  <conditionalFormatting sqref="N1135">
    <cfRule type="expression" dxfId="2" priority="10203">
      <formula>$T1135="ENVIO OS N1"</formula>
    </cfRule>
  </conditionalFormatting>
  <conditionalFormatting sqref="N1137">
    <cfRule type="expression" dxfId="3" priority="10204">
      <formula>$T1137="FINALIZADO"</formula>
    </cfRule>
  </conditionalFormatting>
  <conditionalFormatting sqref="N1137">
    <cfRule type="expression" dxfId="1" priority="10205">
      <formula>$T1137=""</formula>
    </cfRule>
  </conditionalFormatting>
  <conditionalFormatting sqref="N1137">
    <cfRule type="expression" dxfId="2" priority="10206">
      <formula>$T1137="ENVIO OS"</formula>
    </cfRule>
  </conditionalFormatting>
  <conditionalFormatting sqref="N1137">
    <cfRule type="expression" dxfId="4" priority="10207">
      <formula>$T1137="REINGRESO FINALIZADO"</formula>
    </cfRule>
  </conditionalFormatting>
  <conditionalFormatting sqref="N1137">
    <cfRule type="expression" dxfId="2" priority="10208">
      <formula>$T1137="ENVIO OS N2"</formula>
    </cfRule>
  </conditionalFormatting>
  <conditionalFormatting sqref="N1137">
    <cfRule type="expression" dxfId="2" priority="10209">
      <formula>$T1137="ENVIO OS N1"</formula>
    </cfRule>
  </conditionalFormatting>
  <conditionalFormatting sqref="N1137">
    <cfRule type="expression" dxfId="3" priority="10210">
      <formula>$T1137="FINALIZADO"</formula>
    </cfRule>
  </conditionalFormatting>
  <conditionalFormatting sqref="N1137">
    <cfRule type="expression" dxfId="1" priority="10211">
      <formula>$T1137=""</formula>
    </cfRule>
  </conditionalFormatting>
  <conditionalFormatting sqref="N1137">
    <cfRule type="expression" dxfId="2" priority="10212">
      <formula>$T1137="ENVIO OS"</formula>
    </cfRule>
  </conditionalFormatting>
  <conditionalFormatting sqref="N1137">
    <cfRule type="expression" dxfId="4" priority="10213">
      <formula>$T1137="REINGRESO FINALIZADO"</formula>
    </cfRule>
  </conditionalFormatting>
  <conditionalFormatting sqref="N1137">
    <cfRule type="expression" dxfId="2" priority="10214">
      <formula>$T1137="ENVIO OS N2"</formula>
    </cfRule>
  </conditionalFormatting>
  <conditionalFormatting sqref="N1137">
    <cfRule type="expression" dxfId="2" priority="10215">
      <formula>$T1137="ENVIO OS N1"</formula>
    </cfRule>
  </conditionalFormatting>
  <conditionalFormatting sqref="N1137">
    <cfRule type="expression" dxfId="4" priority="10216">
      <formula>$T1137="REINGRESO FINALIZADO"</formula>
    </cfRule>
  </conditionalFormatting>
  <conditionalFormatting sqref="N1137">
    <cfRule type="expression" dxfId="2" priority="10217">
      <formula>$T1137="ENVIO OS N2"</formula>
    </cfRule>
  </conditionalFormatting>
  <conditionalFormatting sqref="N1137">
    <cfRule type="expression" dxfId="2" priority="10218">
      <formula>$T1137="ENVIO OS N1"</formula>
    </cfRule>
  </conditionalFormatting>
  <conditionalFormatting sqref="N1137">
    <cfRule type="expression" dxfId="3" priority="10219">
      <formula>$T1137="FINALIZADO"</formula>
    </cfRule>
  </conditionalFormatting>
  <conditionalFormatting sqref="N1137">
    <cfRule type="expression" dxfId="1" priority="10220">
      <formula>$T1137=""</formula>
    </cfRule>
  </conditionalFormatting>
  <conditionalFormatting sqref="N1137">
    <cfRule type="expression" dxfId="2" priority="10221">
      <formula>$T1137="ENVIO OS"</formula>
    </cfRule>
  </conditionalFormatting>
  <conditionalFormatting sqref="N1137">
    <cfRule type="expression" dxfId="4" priority="10222">
      <formula>$T1137="REINGRESO FINALIZADO"</formula>
    </cfRule>
  </conditionalFormatting>
  <conditionalFormatting sqref="N1137">
    <cfRule type="expression" dxfId="2" priority="10223">
      <formula>$T1137="ENVIO OS N2"</formula>
    </cfRule>
  </conditionalFormatting>
  <conditionalFormatting sqref="N1137">
    <cfRule type="expression" dxfId="2" priority="10224">
      <formula>$T1137="ENVIO OS N1"</formula>
    </cfRule>
  </conditionalFormatting>
  <conditionalFormatting sqref="T1087">
    <cfRule type="expression" dxfId="3" priority="10225">
      <formula>$T1087="FINALIZADO"</formula>
    </cfRule>
  </conditionalFormatting>
  <conditionalFormatting sqref="T1087">
    <cfRule type="expression" dxfId="1" priority="10226">
      <formula>$T1087=""</formula>
    </cfRule>
  </conditionalFormatting>
  <conditionalFormatting sqref="T1087">
    <cfRule type="expression" dxfId="2" priority="10227">
      <formula>$T1087="ENVIO OS"</formula>
    </cfRule>
  </conditionalFormatting>
  <conditionalFormatting sqref="T1087">
    <cfRule type="expression" dxfId="4" priority="10228">
      <formula>$T1087="REINGRESO FINALIZADO"</formula>
    </cfRule>
  </conditionalFormatting>
  <conditionalFormatting sqref="T1087">
    <cfRule type="expression" dxfId="2" priority="10229">
      <formula>$T1087="ENVIO OS N2"</formula>
    </cfRule>
  </conditionalFormatting>
  <conditionalFormatting sqref="T1087">
    <cfRule type="expression" dxfId="2" priority="10230">
      <formula>$T1087="ENVIO OS N1"</formula>
    </cfRule>
  </conditionalFormatting>
  <conditionalFormatting sqref="T1087">
    <cfRule type="expression" dxfId="3" priority="10231">
      <formula>$T1087="FINALIZADO"</formula>
    </cfRule>
  </conditionalFormatting>
  <conditionalFormatting sqref="T1087">
    <cfRule type="expression" dxfId="1" priority="10232">
      <formula>$T1087=""</formula>
    </cfRule>
  </conditionalFormatting>
  <conditionalFormatting sqref="T1087">
    <cfRule type="expression" dxfId="2" priority="10233">
      <formula>$T1087="ENVIO OS"</formula>
    </cfRule>
  </conditionalFormatting>
  <conditionalFormatting sqref="T1087">
    <cfRule type="expression" dxfId="4" priority="10234">
      <formula>$T1087="REINGRESO FINALIZADO"</formula>
    </cfRule>
  </conditionalFormatting>
  <conditionalFormatting sqref="T1087">
    <cfRule type="expression" dxfId="2" priority="10235">
      <formula>$T1087="ENVIO OS N2"</formula>
    </cfRule>
  </conditionalFormatting>
  <conditionalFormatting sqref="T1087">
    <cfRule type="expression" dxfId="2" priority="10236">
      <formula>$T1087="ENVIO OS N1"</formula>
    </cfRule>
  </conditionalFormatting>
  <conditionalFormatting sqref="F1139:K1139">
    <cfRule type="expression" dxfId="3" priority="10237">
      <formula>$T1139="FINALIZADO"</formula>
    </cfRule>
  </conditionalFormatting>
  <conditionalFormatting sqref="F1139:K1139">
    <cfRule type="expression" dxfId="1" priority="10238">
      <formula>$T1139=""</formula>
    </cfRule>
  </conditionalFormatting>
  <conditionalFormatting sqref="F1139:K1139">
    <cfRule type="expression" dxfId="2" priority="10239">
      <formula>$T1139="ENVIO OS"</formula>
    </cfRule>
  </conditionalFormatting>
  <conditionalFormatting sqref="F1139:I1139">
    <cfRule type="expression" dxfId="4" priority="10240">
      <formula>$T1139="REINGRESO FINALIZADO"</formula>
    </cfRule>
  </conditionalFormatting>
  <conditionalFormatting sqref="F1139:I1139">
    <cfRule type="expression" dxfId="2" priority="10241">
      <formula>$T1139="ENVIO OS N2"</formula>
    </cfRule>
  </conditionalFormatting>
  <conditionalFormatting sqref="F1139:I1139">
    <cfRule type="expression" dxfId="2" priority="10242">
      <formula>$T1139="ENVIO OS N1"</formula>
    </cfRule>
  </conditionalFormatting>
  <conditionalFormatting sqref="AC1139:AD1139">
    <cfRule type="expression" dxfId="3" priority="10243">
      <formula>$T1139="FINALIZADO"</formula>
    </cfRule>
  </conditionalFormatting>
  <conditionalFormatting sqref="AC1139:AD1139">
    <cfRule type="expression" dxfId="1" priority="10244">
      <formula>$T1139=""</formula>
    </cfRule>
  </conditionalFormatting>
  <conditionalFormatting sqref="AC1139:AD1139">
    <cfRule type="expression" dxfId="2" priority="10245">
      <formula>$T1139="ENVIO OS"</formula>
    </cfRule>
  </conditionalFormatting>
  <conditionalFormatting sqref="K1139">
    <cfRule type="expression" dxfId="4" priority="10246">
      <formula>$T1139="REINGRESO FINALIZADO"</formula>
    </cfRule>
  </conditionalFormatting>
  <conditionalFormatting sqref="K1139">
    <cfRule type="expression" dxfId="2" priority="10247">
      <formula>$T1139="ENVIO OS N2"</formula>
    </cfRule>
  </conditionalFormatting>
  <conditionalFormatting sqref="K1139">
    <cfRule type="expression" dxfId="2" priority="10248">
      <formula>$T1139="ENVIO OS N1"</formula>
    </cfRule>
  </conditionalFormatting>
  <conditionalFormatting sqref="J1139">
    <cfRule type="expression" dxfId="2" priority="10249">
      <formula>$T1139="PEDIDO COMERCIAL"</formula>
    </cfRule>
  </conditionalFormatting>
  <conditionalFormatting sqref="J1139">
    <cfRule type="expression" dxfId="4" priority="10250">
      <formula>$T1139="REINGRESO FINALIZADO"</formula>
    </cfRule>
  </conditionalFormatting>
  <conditionalFormatting sqref="J1139">
    <cfRule type="expression" dxfId="2" priority="10251">
      <formula>$T1139="ENVIO OS N2"</formula>
    </cfRule>
  </conditionalFormatting>
  <conditionalFormatting sqref="J1139">
    <cfRule type="expression" dxfId="2" priority="10252">
      <formula>$T1139="ENVIO OS N1"</formula>
    </cfRule>
  </conditionalFormatting>
  <conditionalFormatting sqref="M1139">
    <cfRule type="expression" dxfId="3" priority="10253">
      <formula>$T1139="FINALIZADO"</formula>
    </cfRule>
  </conditionalFormatting>
  <conditionalFormatting sqref="M1139">
    <cfRule type="expression" dxfId="1" priority="10254">
      <formula>$T1139=""</formula>
    </cfRule>
  </conditionalFormatting>
  <conditionalFormatting sqref="M1139">
    <cfRule type="expression" dxfId="2" priority="10255">
      <formula>$T1139="ENVIO OS"</formula>
    </cfRule>
  </conditionalFormatting>
  <conditionalFormatting sqref="M1139">
    <cfRule type="expression" dxfId="4" priority="10256">
      <formula>$T1139="REINGRESO FINALIZADO"</formula>
    </cfRule>
  </conditionalFormatting>
  <conditionalFormatting sqref="M1139">
    <cfRule type="expression" dxfId="2" priority="10257">
      <formula>$T1139="ENVIO OS N2"</formula>
    </cfRule>
  </conditionalFormatting>
  <conditionalFormatting sqref="M1139">
    <cfRule type="expression" dxfId="2" priority="10258">
      <formula>$T1139="ENVIO OS N1"</formula>
    </cfRule>
  </conditionalFormatting>
  <conditionalFormatting sqref="AC1139:AD1139">
    <cfRule type="expression" dxfId="3" priority="10259">
      <formula>$T1139="FINALIZADO"</formula>
    </cfRule>
  </conditionalFormatting>
  <conditionalFormatting sqref="AC1139:AD1139">
    <cfRule type="expression" dxfId="1" priority="10260">
      <formula>$T1139=""</formula>
    </cfRule>
  </conditionalFormatting>
  <conditionalFormatting sqref="AC1139:AD1139">
    <cfRule type="expression" dxfId="2" priority="10261">
      <formula>$T1139="ENVIO OS"</formula>
    </cfRule>
  </conditionalFormatting>
  <conditionalFormatting sqref="K1139">
    <cfRule type="expression" dxfId="4" priority="10262">
      <formula>$T1139="REINGRESO FINALIZADO"</formula>
    </cfRule>
  </conditionalFormatting>
  <conditionalFormatting sqref="K1139">
    <cfRule type="expression" dxfId="2" priority="10263">
      <formula>$T1139="ENVIO OS N2"</formula>
    </cfRule>
  </conditionalFormatting>
  <conditionalFormatting sqref="K1139">
    <cfRule type="expression" dxfId="2" priority="10264">
      <formula>$T1139="ENVIO OS N1"</formula>
    </cfRule>
  </conditionalFormatting>
  <conditionalFormatting sqref="J1139">
    <cfRule type="expression" dxfId="2" priority="10265">
      <formula>$T1139="PEDIDO COMERCIAL"</formula>
    </cfRule>
  </conditionalFormatting>
  <conditionalFormatting sqref="J1139">
    <cfRule type="expression" dxfId="4" priority="10266">
      <formula>$T1139="REINGRESO FINALIZADO"</formula>
    </cfRule>
  </conditionalFormatting>
  <conditionalFormatting sqref="J1139">
    <cfRule type="expression" dxfId="2" priority="10267">
      <formula>$T1139="ENVIO OS N2"</formula>
    </cfRule>
  </conditionalFormatting>
  <conditionalFormatting sqref="J1139">
    <cfRule type="expression" dxfId="2" priority="10268">
      <formula>$T1139="ENVIO OS N1"</formula>
    </cfRule>
  </conditionalFormatting>
  <conditionalFormatting sqref="N1139">
    <cfRule type="expression" dxfId="3" priority="10269">
      <formula>$T1139="FINALIZADO"</formula>
    </cfRule>
  </conditionalFormatting>
  <conditionalFormatting sqref="N1139">
    <cfRule type="expression" dxfId="1" priority="10270">
      <formula>$T1139=""</formula>
    </cfRule>
  </conditionalFormatting>
  <conditionalFormatting sqref="N1139">
    <cfRule type="expression" dxfId="2" priority="10271">
      <formula>$T1139="ENVIO OS"</formula>
    </cfRule>
  </conditionalFormatting>
  <conditionalFormatting sqref="N1139">
    <cfRule type="expression" dxfId="4" priority="10272">
      <formula>$T1139="REINGRESO FINALIZADO"</formula>
    </cfRule>
  </conditionalFormatting>
  <conditionalFormatting sqref="N1139">
    <cfRule type="expression" dxfId="2" priority="10273">
      <formula>$T1139="ENVIO OS N2"</formula>
    </cfRule>
  </conditionalFormatting>
  <conditionalFormatting sqref="N1139">
    <cfRule type="expression" dxfId="2" priority="10274">
      <formula>$T1139="ENVIO OS N1"</formula>
    </cfRule>
  </conditionalFormatting>
  <conditionalFormatting sqref="J1139">
    <cfRule type="expression" dxfId="6" priority="10275">
      <formula>$T1139="PEDIDO COMERCIAL"</formula>
    </cfRule>
  </conditionalFormatting>
  <conditionalFormatting sqref="J1139">
    <cfRule type="expression" dxfId="4" priority="10276">
      <formula>$T1139="REINGRESO FINALIZADO"</formula>
    </cfRule>
  </conditionalFormatting>
  <conditionalFormatting sqref="J1139">
    <cfRule type="expression" dxfId="2" priority="10277">
      <formula>$T1139="ENVIO OS N2"</formula>
    </cfRule>
  </conditionalFormatting>
  <conditionalFormatting sqref="J1139">
    <cfRule type="expression" dxfId="2" priority="10278">
      <formula>$T1139="ENVIO OS N1"</formula>
    </cfRule>
  </conditionalFormatting>
  <conditionalFormatting sqref="AC1139:AD1139">
    <cfRule type="expression" dxfId="3" priority="10279">
      <formula>$T1139="FINALIZADO"</formula>
    </cfRule>
  </conditionalFormatting>
  <conditionalFormatting sqref="AC1139:AD1139">
    <cfRule type="expression" dxfId="1" priority="10280">
      <formula>$T1139=""</formula>
    </cfRule>
  </conditionalFormatting>
  <conditionalFormatting sqref="AC1139:AD1139">
    <cfRule type="expression" dxfId="2" priority="10281">
      <formula>$T1139="ENVIO OS"</formula>
    </cfRule>
  </conditionalFormatting>
  <conditionalFormatting sqref="K1139">
    <cfRule type="expression" dxfId="4" priority="10282">
      <formula>$T1139="REINGRESO FINALIZADO"</formula>
    </cfRule>
  </conditionalFormatting>
  <conditionalFormatting sqref="K1139">
    <cfRule type="expression" dxfId="2" priority="10283">
      <formula>$T1139="ENVIO OS N2"</formula>
    </cfRule>
  </conditionalFormatting>
  <conditionalFormatting sqref="K1139">
    <cfRule type="expression" dxfId="2" priority="10284">
      <formula>$T1139="ENVIO OS N1"</formula>
    </cfRule>
  </conditionalFormatting>
  <conditionalFormatting sqref="J1139">
    <cfRule type="expression" dxfId="2" priority="10285">
      <formula>$T1139="PEDIDO COMERCIAL"</formula>
    </cfRule>
  </conditionalFormatting>
  <conditionalFormatting sqref="J1139">
    <cfRule type="expression" dxfId="4" priority="10286">
      <formula>$T1139="REINGRESO FINALIZADO"</formula>
    </cfRule>
  </conditionalFormatting>
  <conditionalFormatting sqref="J1139">
    <cfRule type="expression" dxfId="2" priority="10287">
      <formula>$T1139="ENVIO OS N2"</formula>
    </cfRule>
  </conditionalFormatting>
  <conditionalFormatting sqref="J1139">
    <cfRule type="expression" dxfId="2" priority="10288">
      <formula>$T1139="ENVIO OS N1"</formula>
    </cfRule>
  </conditionalFormatting>
  <conditionalFormatting sqref="M1139">
    <cfRule type="expression" dxfId="3" priority="10289">
      <formula>$T1139="FINALIZADO"</formula>
    </cfRule>
  </conditionalFormatting>
  <conditionalFormatting sqref="M1139">
    <cfRule type="expression" dxfId="1" priority="10290">
      <formula>$T1139=""</formula>
    </cfRule>
  </conditionalFormatting>
  <conditionalFormatting sqref="M1139">
    <cfRule type="expression" dxfId="2" priority="10291">
      <formula>$T1139="ENVIO OS"</formula>
    </cfRule>
  </conditionalFormatting>
  <conditionalFormatting sqref="M1139">
    <cfRule type="expression" dxfId="4" priority="10292">
      <formula>$T1139="REINGRESO FINALIZADO"</formula>
    </cfRule>
  </conditionalFormatting>
  <conditionalFormatting sqref="M1139">
    <cfRule type="expression" dxfId="2" priority="10293">
      <formula>$T1139="ENVIO OS N2"</formula>
    </cfRule>
  </conditionalFormatting>
  <conditionalFormatting sqref="M1139">
    <cfRule type="expression" dxfId="2" priority="10294">
      <formula>$T1139="ENVIO OS N1"</formula>
    </cfRule>
  </conditionalFormatting>
  <conditionalFormatting sqref="AC1139:AD1139">
    <cfRule type="expression" dxfId="3" priority="10295">
      <formula>$T1139="FINALIZADO"</formula>
    </cfRule>
  </conditionalFormatting>
  <conditionalFormatting sqref="AC1139:AD1139">
    <cfRule type="expression" dxfId="1" priority="10296">
      <formula>$T1139=""</formula>
    </cfRule>
  </conditionalFormatting>
  <conditionalFormatting sqref="AC1139:AD1139">
    <cfRule type="expression" dxfId="2" priority="10297">
      <formula>$T1139="ENVIO OS"</formula>
    </cfRule>
  </conditionalFormatting>
  <conditionalFormatting sqref="K1139">
    <cfRule type="expression" dxfId="4" priority="10298">
      <formula>$T1139="REINGRESO FINALIZADO"</formula>
    </cfRule>
  </conditionalFormatting>
  <conditionalFormatting sqref="K1139">
    <cfRule type="expression" dxfId="2" priority="10299">
      <formula>$T1139="ENVIO OS N2"</formula>
    </cfRule>
  </conditionalFormatting>
  <conditionalFormatting sqref="K1139">
    <cfRule type="expression" dxfId="2" priority="10300">
      <formula>$T1139="ENVIO OS N1"</formula>
    </cfRule>
  </conditionalFormatting>
  <conditionalFormatting sqref="J1139">
    <cfRule type="expression" dxfId="2" priority="10301">
      <formula>$T1139="PEDIDO COMERCIAL"</formula>
    </cfRule>
  </conditionalFormatting>
  <conditionalFormatting sqref="J1139">
    <cfRule type="expression" dxfId="4" priority="10302">
      <formula>$T1139="REINGRESO FINALIZADO"</formula>
    </cfRule>
  </conditionalFormatting>
  <conditionalFormatting sqref="J1139">
    <cfRule type="expression" dxfId="2" priority="10303">
      <formula>$T1139="ENVIO OS N2"</formula>
    </cfRule>
  </conditionalFormatting>
  <conditionalFormatting sqref="J1139">
    <cfRule type="expression" dxfId="2" priority="10304">
      <formula>$T1139="ENVIO OS N1"</formula>
    </cfRule>
  </conditionalFormatting>
  <conditionalFormatting sqref="N1139">
    <cfRule type="expression" dxfId="3" priority="10305">
      <formula>$T1139="FINALIZADO"</formula>
    </cfRule>
  </conditionalFormatting>
  <conditionalFormatting sqref="N1139">
    <cfRule type="expression" dxfId="1" priority="10306">
      <formula>$T1139=""</formula>
    </cfRule>
  </conditionalFormatting>
  <conditionalFormatting sqref="N1139">
    <cfRule type="expression" dxfId="2" priority="10307">
      <formula>$T1139="ENVIO OS"</formula>
    </cfRule>
  </conditionalFormatting>
  <conditionalFormatting sqref="N1139">
    <cfRule type="expression" dxfId="4" priority="10308">
      <formula>$T1139="REINGRESO FINALIZADO"</formula>
    </cfRule>
  </conditionalFormatting>
  <conditionalFormatting sqref="N1139">
    <cfRule type="expression" dxfId="2" priority="10309">
      <formula>$T1139="ENVIO OS N2"</formula>
    </cfRule>
  </conditionalFormatting>
  <conditionalFormatting sqref="N1139">
    <cfRule type="expression" dxfId="2" priority="10310">
      <formula>$T1139="ENVIO OS N1"</formula>
    </cfRule>
  </conditionalFormatting>
  <conditionalFormatting sqref="J1139">
    <cfRule type="expression" dxfId="6" priority="10311">
      <formula>$T1139="PEDIDO COMERCIAL"</formula>
    </cfRule>
  </conditionalFormatting>
  <conditionalFormatting sqref="J1139">
    <cfRule type="expression" dxfId="4" priority="10312">
      <formula>$T1139="REINGRESO FINALIZADO"</formula>
    </cfRule>
  </conditionalFormatting>
  <conditionalFormatting sqref="J1139">
    <cfRule type="expression" dxfId="2" priority="10313">
      <formula>$T1139="ENVIO OS N2"</formula>
    </cfRule>
  </conditionalFormatting>
  <conditionalFormatting sqref="J1139">
    <cfRule type="expression" dxfId="2" priority="10314">
      <formula>$T1139="ENVIO OS N1"</formula>
    </cfRule>
  </conditionalFormatting>
  <conditionalFormatting sqref="D1139:E1139">
    <cfRule type="expression" dxfId="3" priority="10315">
      <formula>$T1139="FINALIZADO"</formula>
    </cfRule>
  </conditionalFormatting>
  <conditionalFormatting sqref="D1139:E1139">
    <cfRule type="expression" dxfId="1" priority="10316">
      <formula>$T1139=""</formula>
    </cfRule>
  </conditionalFormatting>
  <conditionalFormatting sqref="D1139:E1139">
    <cfRule type="expression" dxfId="2" priority="10317">
      <formula>$T1139="ENVIO OS"</formula>
    </cfRule>
  </conditionalFormatting>
  <conditionalFormatting sqref="D1139:E1139">
    <cfRule type="expression" dxfId="4" priority="10318">
      <formula>$T1139="REINGRESO FINALIZADO"</formula>
    </cfRule>
  </conditionalFormatting>
  <conditionalFormatting sqref="D1139:E1139">
    <cfRule type="expression" dxfId="2" priority="10319">
      <formula>$T1139="ENVIO OS N2"</formula>
    </cfRule>
  </conditionalFormatting>
  <conditionalFormatting sqref="D1139:E1139">
    <cfRule type="expression" dxfId="2" priority="10320">
      <formula>$T1139="ENVIO OS N1"</formula>
    </cfRule>
  </conditionalFormatting>
  <conditionalFormatting sqref="X1139">
    <cfRule type="expression" dxfId="2" priority="10321">
      <formula>$T1139="PEDIDO COMERCIAL"</formula>
    </cfRule>
  </conditionalFormatting>
  <conditionalFormatting sqref="X1139">
    <cfRule type="expression" dxfId="4" priority="10322">
      <formula>$T1139="REINGRESO FINALIZADO"</formula>
    </cfRule>
  </conditionalFormatting>
  <conditionalFormatting sqref="X1139">
    <cfRule type="expression" dxfId="2" priority="10323">
      <formula>$T1139="ENVIO OS N2"</formula>
    </cfRule>
  </conditionalFormatting>
  <conditionalFormatting sqref="X1139">
    <cfRule type="expression" dxfId="2" priority="10324">
      <formula>$T1139="ENVIO OS N1"</formula>
    </cfRule>
  </conditionalFormatting>
  <conditionalFormatting sqref="D1139:E1139">
    <cfRule type="expression" dxfId="3" priority="10325">
      <formula>$T1139="FINALIZADO"</formula>
    </cfRule>
  </conditionalFormatting>
  <conditionalFormatting sqref="D1139:E1139">
    <cfRule type="expression" dxfId="1" priority="10326">
      <formula>$T1139=""</formula>
    </cfRule>
  </conditionalFormatting>
  <conditionalFormatting sqref="D1139:E1139">
    <cfRule type="expression" dxfId="2" priority="10327">
      <formula>$T1139="ENVIO OS"</formula>
    </cfRule>
  </conditionalFormatting>
  <conditionalFormatting sqref="D1139:E1139">
    <cfRule type="expression" dxfId="4" priority="10328">
      <formula>$T1139="REINGRESO FINALIZADO"</formula>
    </cfRule>
  </conditionalFormatting>
  <conditionalFormatting sqref="D1139:E1139">
    <cfRule type="expression" dxfId="2" priority="10329">
      <formula>$T1139="ENVIO OS N2"</formula>
    </cfRule>
  </conditionalFormatting>
  <conditionalFormatting sqref="D1139:E1139">
    <cfRule type="expression" dxfId="2" priority="10330">
      <formula>$T1139="ENVIO OS N1"</formula>
    </cfRule>
  </conditionalFormatting>
  <conditionalFormatting sqref="X1139">
    <cfRule type="expression" dxfId="2" priority="10331">
      <formula>$T1139="PEDIDO COMERCIAL"</formula>
    </cfRule>
  </conditionalFormatting>
  <conditionalFormatting sqref="X1139">
    <cfRule type="expression" dxfId="4" priority="10332">
      <formula>$T1139="REINGRESO FINALIZADO"</formula>
    </cfRule>
  </conditionalFormatting>
  <conditionalFormatting sqref="X1139">
    <cfRule type="expression" dxfId="2" priority="10333">
      <formula>$T1139="ENVIO OS N2"</formula>
    </cfRule>
  </conditionalFormatting>
  <conditionalFormatting sqref="X1139">
    <cfRule type="expression" dxfId="2" priority="10334">
      <formula>$T1139="ENVIO OS N1"</formula>
    </cfRule>
  </conditionalFormatting>
  <conditionalFormatting sqref="T1139">
    <cfRule type="expression" dxfId="3" priority="10335">
      <formula>$T1139="FINALIZADO"</formula>
    </cfRule>
  </conditionalFormatting>
  <conditionalFormatting sqref="T1139">
    <cfRule type="expression" dxfId="1" priority="10336">
      <formula>$T1139=""</formula>
    </cfRule>
  </conditionalFormatting>
  <conditionalFormatting sqref="T1139">
    <cfRule type="expression" dxfId="2" priority="10337">
      <formula>$T1139="ENVIO OS"</formula>
    </cfRule>
  </conditionalFormatting>
  <conditionalFormatting sqref="T1139">
    <cfRule type="expression" dxfId="4" priority="10338">
      <formula>$T1139="REINGRESO FINALIZADO"</formula>
    </cfRule>
  </conditionalFormatting>
  <conditionalFormatting sqref="T1139">
    <cfRule type="expression" dxfId="2" priority="10339">
      <formula>$T1139="ENVIO OS N2"</formula>
    </cfRule>
  </conditionalFormatting>
  <conditionalFormatting sqref="T1139">
    <cfRule type="expression" dxfId="2" priority="10340">
      <formula>$T1139="ENVIO OS N1"</formula>
    </cfRule>
  </conditionalFormatting>
  <conditionalFormatting sqref="X1139">
    <cfRule type="expression" dxfId="6" priority="10341">
      <formula>$T1139="PEDIDO COMERCIAL"</formula>
    </cfRule>
  </conditionalFormatting>
  <conditionalFormatting sqref="X1139">
    <cfRule type="expression" dxfId="4" priority="10342">
      <formula>$T1139="REINGRESO FINALIZADO"</formula>
    </cfRule>
  </conditionalFormatting>
  <conditionalFormatting sqref="X1139">
    <cfRule type="expression" dxfId="2" priority="10343">
      <formula>$T1139="ENVIO OS N2"</formula>
    </cfRule>
  </conditionalFormatting>
  <conditionalFormatting sqref="X1139">
    <cfRule type="expression" dxfId="2" priority="10344">
      <formula>$T1139="ENVIO OS N1"</formula>
    </cfRule>
  </conditionalFormatting>
  <conditionalFormatting sqref="AA1139">
    <cfRule type="expression" dxfId="3" priority="10345">
      <formula>$T1139="FINALIZADO"</formula>
    </cfRule>
  </conditionalFormatting>
  <conditionalFormatting sqref="AA1139">
    <cfRule type="expression" dxfId="1" priority="10346">
      <formula>$T1139=""</formula>
    </cfRule>
  </conditionalFormatting>
  <conditionalFormatting sqref="AA1139">
    <cfRule type="expression" dxfId="2" priority="10347">
      <formula>$T1139="ENVIO OS"</formula>
    </cfRule>
  </conditionalFormatting>
  <conditionalFormatting sqref="AA1139">
    <cfRule type="expression" dxfId="4" priority="10348">
      <formula>$T1139="REINGRESO FINALIZADO"</formula>
    </cfRule>
  </conditionalFormatting>
  <conditionalFormatting sqref="AA1139">
    <cfRule type="expression" dxfId="2" priority="10349">
      <formula>$T1139="ENVIO OS N2"</formula>
    </cfRule>
  </conditionalFormatting>
  <conditionalFormatting sqref="AA1139">
    <cfRule type="expression" dxfId="2" priority="10350">
      <formula>$T1139="ENVIO OS N1"</formula>
    </cfRule>
  </conditionalFormatting>
  <conditionalFormatting sqref="AA1139">
    <cfRule type="expression" dxfId="3" priority="10351">
      <formula>$T1139="FINALIZADO"</formula>
    </cfRule>
  </conditionalFormatting>
  <conditionalFormatting sqref="AA1139">
    <cfRule type="expression" dxfId="1" priority="10352">
      <formula>$T1139=""</formula>
    </cfRule>
  </conditionalFormatting>
  <conditionalFormatting sqref="AA1139">
    <cfRule type="expression" dxfId="2" priority="10353">
      <formula>$T1139="ENVIO OS"</formula>
    </cfRule>
  </conditionalFormatting>
  <conditionalFormatting sqref="AA1139">
    <cfRule type="expression" dxfId="4" priority="10354">
      <formula>$T1139="REINGRESO FINALIZADO"</formula>
    </cfRule>
  </conditionalFormatting>
  <conditionalFormatting sqref="AA1139">
    <cfRule type="expression" dxfId="2" priority="10355">
      <formula>$T1139="ENVIO OS N2"</formula>
    </cfRule>
  </conditionalFormatting>
  <conditionalFormatting sqref="AA1139">
    <cfRule type="expression" dxfId="2" priority="10356">
      <formula>$T1139="ENVIO OS N1"</formula>
    </cfRule>
  </conditionalFormatting>
  <conditionalFormatting sqref="L1139">
    <cfRule type="expression" dxfId="3" priority="10357">
      <formula>$T1139="FINALIZADO"</formula>
    </cfRule>
  </conditionalFormatting>
  <conditionalFormatting sqref="L1139">
    <cfRule type="expression" dxfId="1" priority="10358">
      <formula>$T1139=""</formula>
    </cfRule>
  </conditionalFormatting>
  <conditionalFormatting sqref="L1139">
    <cfRule type="expression" dxfId="2" priority="10359">
      <formula>$T1139="ENVIO OS"</formula>
    </cfRule>
  </conditionalFormatting>
  <conditionalFormatting sqref="L1139">
    <cfRule type="expression" dxfId="4" priority="10360">
      <formula>$T1139="REINGRESO FINALIZADO"</formula>
    </cfRule>
  </conditionalFormatting>
  <conditionalFormatting sqref="L1139">
    <cfRule type="expression" dxfId="2" priority="10361">
      <formula>$T1139="ENVIO OS N2"</formula>
    </cfRule>
  </conditionalFormatting>
  <conditionalFormatting sqref="L1139">
    <cfRule type="expression" dxfId="2" priority="10362">
      <formula>$T1139="ENVIO OS N1"</formula>
    </cfRule>
  </conditionalFormatting>
  <conditionalFormatting sqref="L1139">
    <cfRule type="expression" dxfId="3" priority="10363">
      <formula>$T1139="FINALIZADO"</formula>
    </cfRule>
  </conditionalFormatting>
  <conditionalFormatting sqref="L1139">
    <cfRule type="expression" dxfId="1" priority="10364">
      <formula>$T1139=""</formula>
    </cfRule>
  </conditionalFormatting>
  <conditionalFormatting sqref="L1139">
    <cfRule type="expression" dxfId="2" priority="10365">
      <formula>$T1139="ENVIO OS"</formula>
    </cfRule>
  </conditionalFormatting>
  <conditionalFormatting sqref="L1139">
    <cfRule type="expression" dxfId="4" priority="10366">
      <formula>$T1139="REINGRESO FINALIZADO"</formula>
    </cfRule>
  </conditionalFormatting>
  <conditionalFormatting sqref="L1139">
    <cfRule type="expression" dxfId="2" priority="10367">
      <formula>$T1139="ENVIO OS N2"</formula>
    </cfRule>
  </conditionalFormatting>
  <conditionalFormatting sqref="L1139">
    <cfRule type="expression" dxfId="2" priority="10368">
      <formula>$T1139="ENVIO OS N1"</formula>
    </cfRule>
  </conditionalFormatting>
  <conditionalFormatting sqref="W1123">
    <cfRule type="expression" dxfId="3" priority="10369">
      <formula>$T1123="FINALIZADO"</formula>
    </cfRule>
  </conditionalFormatting>
  <conditionalFormatting sqref="W1123">
    <cfRule type="expression" dxfId="1" priority="10370">
      <formula>$T1123=""</formula>
    </cfRule>
  </conditionalFormatting>
  <conditionalFormatting sqref="W1123">
    <cfRule type="expression" dxfId="2" priority="10371">
      <formula>$T1123="ENVIO OS"</formula>
    </cfRule>
  </conditionalFormatting>
  <conditionalFormatting sqref="W1123">
    <cfRule type="expression" dxfId="4" priority="10372">
      <formula>$T1123="REINGRESO FINALIZADO"</formula>
    </cfRule>
  </conditionalFormatting>
  <conditionalFormatting sqref="W1123">
    <cfRule type="expression" dxfId="2" priority="10373">
      <formula>$T1123="ENVIO OS N2"</formula>
    </cfRule>
  </conditionalFormatting>
  <conditionalFormatting sqref="W1123">
    <cfRule type="expression" dxfId="2" priority="10374">
      <formula>$T1123="ENVIO OS N1"</formula>
    </cfRule>
  </conditionalFormatting>
  <conditionalFormatting sqref="W1123">
    <cfRule type="expression" dxfId="3" priority="10375">
      <formula>$T1123="FINALIZADO"</formula>
    </cfRule>
  </conditionalFormatting>
  <conditionalFormatting sqref="W1123">
    <cfRule type="expression" dxfId="1" priority="10376">
      <formula>$T1123=""</formula>
    </cfRule>
  </conditionalFormatting>
  <conditionalFormatting sqref="W1123">
    <cfRule type="expression" dxfId="2" priority="10377">
      <formula>$T1123="ENVIO OS"</formula>
    </cfRule>
  </conditionalFormatting>
  <conditionalFormatting sqref="W1123">
    <cfRule type="expression" dxfId="4" priority="10378">
      <formula>$T1123="REINGRESO FINALIZADO"</formula>
    </cfRule>
  </conditionalFormatting>
  <conditionalFormatting sqref="W1123">
    <cfRule type="expression" dxfId="2" priority="10379">
      <formula>$T1123="ENVIO OS N2"</formula>
    </cfRule>
  </conditionalFormatting>
  <conditionalFormatting sqref="W1123">
    <cfRule type="expression" dxfId="2" priority="10380">
      <formula>$T1123="ENVIO OS N1"</formula>
    </cfRule>
  </conditionalFormatting>
  <conditionalFormatting sqref="V1122">
    <cfRule type="expression" dxfId="3" priority="10381">
      <formula>$T1122="FINALIZADO"</formula>
    </cfRule>
  </conditionalFormatting>
  <conditionalFormatting sqref="V1122">
    <cfRule type="expression" dxfId="1" priority="10382">
      <formula>$T1122=""</formula>
    </cfRule>
  </conditionalFormatting>
  <conditionalFormatting sqref="V1122">
    <cfRule type="expression" dxfId="2" priority="10383">
      <formula>$T1122="ENVIO OS"</formula>
    </cfRule>
  </conditionalFormatting>
  <conditionalFormatting sqref="V1122">
    <cfRule type="expression" dxfId="4" priority="10384">
      <formula>$T1122="REINGRESO FINALIZADO"</formula>
    </cfRule>
  </conditionalFormatting>
  <conditionalFormatting sqref="V1122">
    <cfRule type="expression" dxfId="2" priority="10385">
      <formula>$T1122="ENVIO OS N2"</formula>
    </cfRule>
  </conditionalFormatting>
  <conditionalFormatting sqref="V1122">
    <cfRule type="expression" dxfId="2" priority="10386">
      <formula>$T1122="ENVIO OS N1"</formula>
    </cfRule>
  </conditionalFormatting>
  <conditionalFormatting sqref="V1122">
    <cfRule type="expression" dxfId="3" priority="10387">
      <formula>$T1122="FINALIZADO"</formula>
    </cfRule>
  </conditionalFormatting>
  <conditionalFormatting sqref="V1122">
    <cfRule type="expression" dxfId="1" priority="10388">
      <formula>$T1122=""</formula>
    </cfRule>
  </conditionalFormatting>
  <conditionalFormatting sqref="V1122">
    <cfRule type="expression" dxfId="2" priority="10389">
      <formula>$T1122="ENVIO OS"</formula>
    </cfRule>
  </conditionalFormatting>
  <conditionalFormatting sqref="V1122">
    <cfRule type="expression" dxfId="4" priority="10390">
      <formula>$T1122="REINGRESO FINALIZADO"</formula>
    </cfRule>
  </conditionalFormatting>
  <conditionalFormatting sqref="V1122">
    <cfRule type="expression" dxfId="2" priority="10391">
      <formula>$T1122="ENVIO OS N2"</formula>
    </cfRule>
  </conditionalFormatting>
  <conditionalFormatting sqref="V1122">
    <cfRule type="expression" dxfId="2" priority="10392">
      <formula>$T1122="ENVIO OS N1"</formula>
    </cfRule>
  </conditionalFormatting>
  <conditionalFormatting sqref="W1122">
    <cfRule type="expression" dxfId="3" priority="10393">
      <formula>$T1122="FINALIZADO"</formula>
    </cfRule>
  </conditionalFormatting>
  <conditionalFormatting sqref="W1122">
    <cfRule type="expression" dxfId="1" priority="10394">
      <formula>$T1122=""</formula>
    </cfRule>
  </conditionalFormatting>
  <conditionalFormatting sqref="W1122">
    <cfRule type="expression" dxfId="2" priority="10395">
      <formula>$T1122="ENVIO OS"</formula>
    </cfRule>
  </conditionalFormatting>
  <conditionalFormatting sqref="W1122">
    <cfRule type="expression" dxfId="4" priority="10396">
      <formula>$T1122="REINGRESO FINALIZADO"</formula>
    </cfRule>
  </conditionalFormatting>
  <conditionalFormatting sqref="W1122">
    <cfRule type="expression" dxfId="2" priority="10397">
      <formula>$T1122="ENVIO OS N2"</formula>
    </cfRule>
  </conditionalFormatting>
  <conditionalFormatting sqref="W1122">
    <cfRule type="expression" dxfId="2" priority="10398">
      <formula>$T1122="ENVIO OS N1"</formula>
    </cfRule>
  </conditionalFormatting>
  <conditionalFormatting sqref="W1122">
    <cfRule type="expression" dxfId="3" priority="10399">
      <formula>$T1122="FINALIZADO"</formula>
    </cfRule>
  </conditionalFormatting>
  <conditionalFormatting sqref="W1122">
    <cfRule type="expression" dxfId="1" priority="10400">
      <formula>$T1122=""</formula>
    </cfRule>
  </conditionalFormatting>
  <conditionalFormatting sqref="W1122">
    <cfRule type="expression" dxfId="2" priority="10401">
      <formula>$T1122="ENVIO OS"</formula>
    </cfRule>
  </conditionalFormatting>
  <conditionalFormatting sqref="W1122">
    <cfRule type="expression" dxfId="4" priority="10402">
      <formula>$T1122="REINGRESO FINALIZADO"</formula>
    </cfRule>
  </conditionalFormatting>
  <conditionalFormatting sqref="W1122">
    <cfRule type="expression" dxfId="2" priority="10403">
      <formula>$T1122="ENVIO OS N2"</formula>
    </cfRule>
  </conditionalFormatting>
  <conditionalFormatting sqref="W1122">
    <cfRule type="expression" dxfId="2" priority="10404">
      <formula>$T1122="ENVIO OS N1"</formula>
    </cfRule>
  </conditionalFormatting>
  <conditionalFormatting sqref="A1141">
    <cfRule type="expression" dxfId="3" priority="10405">
      <formula>$T1141="FINALIZADO"</formula>
    </cfRule>
  </conditionalFormatting>
  <conditionalFormatting sqref="A1141">
    <cfRule type="expression" dxfId="1" priority="10406">
      <formula>$T1141=""</formula>
    </cfRule>
  </conditionalFormatting>
  <conditionalFormatting sqref="A1141">
    <cfRule type="expression" dxfId="2" priority="10407">
      <formula>$T1141="ENVIO OS"</formula>
    </cfRule>
  </conditionalFormatting>
  <conditionalFormatting sqref="A1141">
    <cfRule type="expression" dxfId="4" priority="10408">
      <formula>$T1141="REINGRESO FINALIZADO"</formula>
    </cfRule>
  </conditionalFormatting>
  <conditionalFormatting sqref="A1141">
    <cfRule type="expression" dxfId="2" priority="10409">
      <formula>$T1141="ENVIO OS N2"</formula>
    </cfRule>
  </conditionalFormatting>
  <conditionalFormatting sqref="A1141">
    <cfRule type="expression" dxfId="2" priority="10410">
      <formula>$T1141="ENVIO OS N1"</formula>
    </cfRule>
  </conditionalFormatting>
  <conditionalFormatting sqref="AC1141:AD1141">
    <cfRule type="expression" dxfId="3" priority="10411">
      <formula>$T1141="FINALIZADO"</formula>
    </cfRule>
  </conditionalFormatting>
  <conditionalFormatting sqref="AC1141:AD1141">
    <cfRule type="expression" dxfId="1" priority="10412">
      <formula>$T1141=""</formula>
    </cfRule>
  </conditionalFormatting>
  <conditionalFormatting sqref="AC1141:AD1141">
    <cfRule type="expression" dxfId="2" priority="10413">
      <formula>$T1141="ENVIO OS"</formula>
    </cfRule>
  </conditionalFormatting>
  <conditionalFormatting sqref="K1141">
    <cfRule type="expression" dxfId="4" priority="10414">
      <formula>$T1141="REINGRESO FINALIZADO"</formula>
    </cfRule>
  </conditionalFormatting>
  <conditionalFormatting sqref="K1141">
    <cfRule type="expression" dxfId="2" priority="10415">
      <formula>$T1141="ENVIO OS N2"</formula>
    </cfRule>
  </conditionalFormatting>
  <conditionalFormatting sqref="K1141">
    <cfRule type="expression" dxfId="2" priority="10416">
      <formula>$T1141="ENVIO OS N1"</formula>
    </cfRule>
  </conditionalFormatting>
  <conditionalFormatting sqref="J1141">
    <cfRule type="expression" dxfId="2" priority="10417">
      <formula>$T1141="PEDIDO COMERCIAL"</formula>
    </cfRule>
  </conditionalFormatting>
  <conditionalFormatting sqref="J1141">
    <cfRule type="expression" dxfId="4" priority="10418">
      <formula>$T1141="REINGRESO FINALIZADO"</formula>
    </cfRule>
  </conditionalFormatting>
  <conditionalFormatting sqref="J1141">
    <cfRule type="expression" dxfId="2" priority="10419">
      <formula>$T1141="ENVIO OS N2"</formula>
    </cfRule>
  </conditionalFormatting>
  <conditionalFormatting sqref="J1141">
    <cfRule type="expression" dxfId="2" priority="10420">
      <formula>$T1141="ENVIO OS N1"</formula>
    </cfRule>
  </conditionalFormatting>
  <conditionalFormatting sqref="M1141">
    <cfRule type="expression" dxfId="3" priority="10421">
      <formula>$T1141="FINALIZADO"</formula>
    </cfRule>
  </conditionalFormatting>
  <conditionalFormatting sqref="M1141">
    <cfRule type="expression" dxfId="1" priority="10422">
      <formula>$T1141=""</formula>
    </cfRule>
  </conditionalFormatting>
  <conditionalFormatting sqref="M1141">
    <cfRule type="expression" dxfId="2" priority="10423">
      <formula>$T1141="ENVIO OS"</formula>
    </cfRule>
  </conditionalFormatting>
  <conditionalFormatting sqref="M1141">
    <cfRule type="expression" dxfId="4" priority="10424">
      <formula>$T1141="REINGRESO FINALIZADO"</formula>
    </cfRule>
  </conditionalFormatting>
  <conditionalFormatting sqref="M1141">
    <cfRule type="expression" dxfId="2" priority="10425">
      <formula>$T1141="ENVIO OS N2"</formula>
    </cfRule>
  </conditionalFormatting>
  <conditionalFormatting sqref="M1141">
    <cfRule type="expression" dxfId="2" priority="10426">
      <formula>$T1141="ENVIO OS N1"</formula>
    </cfRule>
  </conditionalFormatting>
  <conditionalFormatting sqref="AC1141:AD1141">
    <cfRule type="expression" dxfId="3" priority="10427">
      <formula>$T1141="FINALIZADO"</formula>
    </cfRule>
  </conditionalFormatting>
  <conditionalFormatting sqref="AC1141:AD1141">
    <cfRule type="expression" dxfId="1" priority="10428">
      <formula>$T1141=""</formula>
    </cfRule>
  </conditionalFormatting>
  <conditionalFormatting sqref="AC1141:AD1141">
    <cfRule type="expression" dxfId="2" priority="10429">
      <formula>$T1141="ENVIO OS"</formula>
    </cfRule>
  </conditionalFormatting>
  <conditionalFormatting sqref="K1141">
    <cfRule type="expression" dxfId="4" priority="10430">
      <formula>$T1141="REINGRESO FINALIZADO"</formula>
    </cfRule>
  </conditionalFormatting>
  <conditionalFormatting sqref="K1141">
    <cfRule type="expression" dxfId="2" priority="10431">
      <formula>$T1141="ENVIO OS N2"</formula>
    </cfRule>
  </conditionalFormatting>
  <conditionalFormatting sqref="K1141">
    <cfRule type="expression" dxfId="2" priority="10432">
      <formula>$T1141="ENVIO OS N1"</formula>
    </cfRule>
  </conditionalFormatting>
  <conditionalFormatting sqref="J1141">
    <cfRule type="expression" dxfId="2" priority="10433">
      <formula>$T1141="PEDIDO COMERCIAL"</formula>
    </cfRule>
  </conditionalFormatting>
  <conditionalFormatting sqref="J1141">
    <cfRule type="expression" dxfId="4" priority="10434">
      <formula>$T1141="REINGRESO FINALIZADO"</formula>
    </cfRule>
  </conditionalFormatting>
  <conditionalFormatting sqref="J1141">
    <cfRule type="expression" dxfId="2" priority="10435">
      <formula>$T1141="ENVIO OS N2"</formula>
    </cfRule>
  </conditionalFormatting>
  <conditionalFormatting sqref="J1141">
    <cfRule type="expression" dxfId="2" priority="10436">
      <formula>$T1141="ENVIO OS N1"</formula>
    </cfRule>
  </conditionalFormatting>
  <conditionalFormatting sqref="N1141">
    <cfRule type="expression" dxfId="3" priority="10437">
      <formula>$T1141="FINALIZADO"</formula>
    </cfRule>
  </conditionalFormatting>
  <conditionalFormatting sqref="N1141">
    <cfRule type="expression" dxfId="1" priority="10438">
      <formula>$T1141=""</formula>
    </cfRule>
  </conditionalFormatting>
  <conditionalFormatting sqref="N1141">
    <cfRule type="expression" dxfId="2" priority="10439">
      <formula>$T1141="ENVIO OS"</formula>
    </cfRule>
  </conditionalFormatting>
  <conditionalFormatting sqref="N1141">
    <cfRule type="expression" dxfId="4" priority="10440">
      <formula>$T1141="REINGRESO FINALIZADO"</formula>
    </cfRule>
  </conditionalFormatting>
  <conditionalFormatting sqref="N1141">
    <cfRule type="expression" dxfId="2" priority="10441">
      <formula>$T1141="ENVIO OS N2"</formula>
    </cfRule>
  </conditionalFormatting>
  <conditionalFormatting sqref="N1141">
    <cfRule type="expression" dxfId="2" priority="10442">
      <formula>$T1141="ENVIO OS N1"</formula>
    </cfRule>
  </conditionalFormatting>
  <conditionalFormatting sqref="J1141">
    <cfRule type="expression" dxfId="6" priority="10443">
      <formula>$T1141="PEDIDO COMERCIAL"</formula>
    </cfRule>
  </conditionalFormatting>
  <conditionalFormatting sqref="J1141">
    <cfRule type="expression" dxfId="4" priority="10444">
      <formula>$T1141="REINGRESO FINALIZADO"</formula>
    </cfRule>
  </conditionalFormatting>
  <conditionalFormatting sqref="J1141">
    <cfRule type="expression" dxfId="2" priority="10445">
      <formula>$T1141="ENVIO OS N2"</formula>
    </cfRule>
  </conditionalFormatting>
  <conditionalFormatting sqref="J1141">
    <cfRule type="expression" dxfId="2" priority="10446">
      <formula>$T1141="ENVIO OS N1"</formula>
    </cfRule>
  </conditionalFormatting>
  <conditionalFormatting sqref="O1141">
    <cfRule type="expression" dxfId="3" priority="10447">
      <formula>$T1141="FINALIZADO"</formula>
    </cfRule>
  </conditionalFormatting>
  <conditionalFormatting sqref="O1141">
    <cfRule type="expression" dxfId="1" priority="10448">
      <formula>$T1141=""</formula>
    </cfRule>
  </conditionalFormatting>
  <conditionalFormatting sqref="O1141">
    <cfRule type="expression" dxfId="2" priority="10449">
      <formula>$T1141="ENVIO OS"</formula>
    </cfRule>
  </conditionalFormatting>
  <conditionalFormatting sqref="O1141">
    <cfRule type="expression" dxfId="4" priority="10450">
      <formula>$T1141="REINGRESO FINALIZADO"</formula>
    </cfRule>
  </conditionalFormatting>
  <conditionalFormatting sqref="O1141">
    <cfRule type="expression" dxfId="2" priority="10451">
      <formula>$T1141="ENVIO OS N2"</formula>
    </cfRule>
  </conditionalFormatting>
  <conditionalFormatting sqref="O1141">
    <cfRule type="expression" dxfId="2" priority="10452">
      <formula>$T1141="ENVIO OS N1"</formula>
    </cfRule>
  </conditionalFormatting>
  <conditionalFormatting sqref="O1141">
    <cfRule type="expression" dxfId="3" priority="10453">
      <formula>$T1141="FINALIZADO"</formula>
    </cfRule>
  </conditionalFormatting>
  <conditionalFormatting sqref="O1141">
    <cfRule type="expression" dxfId="1" priority="10454">
      <formula>$T1141=""</formula>
    </cfRule>
  </conditionalFormatting>
  <conditionalFormatting sqref="O1141">
    <cfRule type="expression" dxfId="2" priority="10455">
      <formula>$T1141="ENVIO OS"</formula>
    </cfRule>
  </conditionalFormatting>
  <conditionalFormatting sqref="O1141">
    <cfRule type="expression" dxfId="4" priority="10456">
      <formula>$T1141="REINGRESO FINALIZADO"</formula>
    </cfRule>
  </conditionalFormatting>
  <conditionalFormatting sqref="O1141">
    <cfRule type="expression" dxfId="2" priority="10457">
      <formula>$T1141="ENVIO OS N2"</formula>
    </cfRule>
  </conditionalFormatting>
  <conditionalFormatting sqref="O1141">
    <cfRule type="expression" dxfId="2" priority="10458">
      <formula>$T1141="ENVIO OS N1"</formula>
    </cfRule>
  </conditionalFormatting>
  <conditionalFormatting sqref="AC1141:AD1141">
    <cfRule type="expression" dxfId="3" priority="10459">
      <formula>$T1141="FINALIZADO"</formula>
    </cfRule>
  </conditionalFormatting>
  <conditionalFormatting sqref="AC1141:AD1141">
    <cfRule type="expression" dxfId="1" priority="10460">
      <formula>$T1141=""</formula>
    </cfRule>
  </conditionalFormatting>
  <conditionalFormatting sqref="AC1141:AD1141">
    <cfRule type="expression" dxfId="2" priority="10461">
      <formula>$T1141="ENVIO OS"</formula>
    </cfRule>
  </conditionalFormatting>
  <conditionalFormatting sqref="K1141">
    <cfRule type="expression" dxfId="4" priority="10462">
      <formula>$T1141="REINGRESO FINALIZADO"</formula>
    </cfRule>
  </conditionalFormatting>
  <conditionalFormatting sqref="K1141">
    <cfRule type="expression" dxfId="2" priority="10463">
      <formula>$T1141="ENVIO OS N2"</formula>
    </cfRule>
  </conditionalFormatting>
  <conditionalFormatting sqref="K1141">
    <cfRule type="expression" dxfId="2" priority="10464">
      <formula>$T1141="ENVIO OS N1"</formula>
    </cfRule>
  </conditionalFormatting>
  <conditionalFormatting sqref="J1141">
    <cfRule type="expression" dxfId="2" priority="10465">
      <formula>$T1141="PEDIDO COMERCIAL"</formula>
    </cfRule>
  </conditionalFormatting>
  <conditionalFormatting sqref="J1141">
    <cfRule type="expression" dxfId="4" priority="10466">
      <formula>$T1141="REINGRESO FINALIZADO"</formula>
    </cfRule>
  </conditionalFormatting>
  <conditionalFormatting sqref="J1141">
    <cfRule type="expression" dxfId="2" priority="10467">
      <formula>$T1141="ENVIO OS N2"</formula>
    </cfRule>
  </conditionalFormatting>
  <conditionalFormatting sqref="J1141">
    <cfRule type="expression" dxfId="2" priority="10468">
      <formula>$T1141="ENVIO OS N1"</formula>
    </cfRule>
  </conditionalFormatting>
  <conditionalFormatting sqref="M1141">
    <cfRule type="expression" dxfId="3" priority="10469">
      <formula>$T1141="FINALIZADO"</formula>
    </cfRule>
  </conditionalFormatting>
  <conditionalFormatting sqref="M1141">
    <cfRule type="expression" dxfId="1" priority="10470">
      <formula>$T1141=""</formula>
    </cfRule>
  </conditionalFormatting>
  <conditionalFormatting sqref="M1141">
    <cfRule type="expression" dxfId="2" priority="10471">
      <formula>$T1141="ENVIO OS"</formula>
    </cfRule>
  </conditionalFormatting>
  <conditionalFormatting sqref="M1141">
    <cfRule type="expression" dxfId="4" priority="10472">
      <formula>$T1141="REINGRESO FINALIZADO"</formula>
    </cfRule>
  </conditionalFormatting>
  <conditionalFormatting sqref="M1141">
    <cfRule type="expression" dxfId="2" priority="10473">
      <formula>$T1141="ENVIO OS N2"</formula>
    </cfRule>
  </conditionalFormatting>
  <conditionalFormatting sqref="M1141">
    <cfRule type="expression" dxfId="2" priority="10474">
      <formula>$T1141="ENVIO OS N1"</formula>
    </cfRule>
  </conditionalFormatting>
  <conditionalFormatting sqref="AC1141:AD1141">
    <cfRule type="expression" dxfId="3" priority="10475">
      <formula>$T1141="FINALIZADO"</formula>
    </cfRule>
  </conditionalFormatting>
  <conditionalFormatting sqref="AC1141:AD1141">
    <cfRule type="expression" dxfId="1" priority="10476">
      <formula>$T1141=""</formula>
    </cfRule>
  </conditionalFormatting>
  <conditionalFormatting sqref="AC1141:AD1141">
    <cfRule type="expression" dxfId="2" priority="10477">
      <formula>$T1141="ENVIO OS"</formula>
    </cfRule>
  </conditionalFormatting>
  <conditionalFormatting sqref="K1141">
    <cfRule type="expression" dxfId="4" priority="10478">
      <formula>$T1141="REINGRESO FINALIZADO"</formula>
    </cfRule>
  </conditionalFormatting>
  <conditionalFormatting sqref="K1141">
    <cfRule type="expression" dxfId="2" priority="10479">
      <formula>$T1141="ENVIO OS N2"</formula>
    </cfRule>
  </conditionalFormatting>
  <conditionalFormatting sqref="K1141">
    <cfRule type="expression" dxfId="2" priority="10480">
      <formula>$T1141="ENVIO OS N1"</formula>
    </cfRule>
  </conditionalFormatting>
  <conditionalFormatting sqref="J1141">
    <cfRule type="expression" dxfId="2" priority="10481">
      <formula>$T1141="PEDIDO COMERCIAL"</formula>
    </cfRule>
  </conditionalFormatting>
  <conditionalFormatting sqref="J1141">
    <cfRule type="expression" dxfId="4" priority="10482">
      <formula>$T1141="REINGRESO FINALIZADO"</formula>
    </cfRule>
  </conditionalFormatting>
  <conditionalFormatting sqref="J1141">
    <cfRule type="expression" dxfId="2" priority="10483">
      <formula>$T1141="ENVIO OS N2"</formula>
    </cfRule>
  </conditionalFormatting>
  <conditionalFormatting sqref="J1141">
    <cfRule type="expression" dxfId="2" priority="10484">
      <formula>$T1141="ENVIO OS N1"</formula>
    </cfRule>
  </conditionalFormatting>
  <conditionalFormatting sqref="N1141">
    <cfRule type="expression" dxfId="3" priority="10485">
      <formula>$T1141="FINALIZADO"</formula>
    </cfRule>
  </conditionalFormatting>
  <conditionalFormatting sqref="N1141">
    <cfRule type="expression" dxfId="1" priority="10486">
      <formula>$T1141=""</formula>
    </cfRule>
  </conditionalFormatting>
  <conditionalFormatting sqref="N1141">
    <cfRule type="expression" dxfId="2" priority="10487">
      <formula>$T1141="ENVIO OS"</formula>
    </cfRule>
  </conditionalFormatting>
  <conditionalFormatting sqref="N1141">
    <cfRule type="expression" dxfId="4" priority="10488">
      <formula>$T1141="REINGRESO FINALIZADO"</formula>
    </cfRule>
  </conditionalFormatting>
  <conditionalFormatting sqref="N1141">
    <cfRule type="expression" dxfId="2" priority="10489">
      <formula>$T1141="ENVIO OS N2"</formula>
    </cfRule>
  </conditionalFormatting>
  <conditionalFormatting sqref="N1141">
    <cfRule type="expression" dxfId="2" priority="10490">
      <formula>$T1141="ENVIO OS N1"</formula>
    </cfRule>
  </conditionalFormatting>
  <conditionalFormatting sqref="J1141">
    <cfRule type="expression" dxfId="6" priority="10491">
      <formula>$T1141="PEDIDO COMERCIAL"</formula>
    </cfRule>
  </conditionalFormatting>
  <conditionalFormatting sqref="J1141">
    <cfRule type="expression" dxfId="4" priority="10492">
      <formula>$T1141="REINGRESO FINALIZADO"</formula>
    </cfRule>
  </conditionalFormatting>
  <conditionalFormatting sqref="J1141">
    <cfRule type="expression" dxfId="2" priority="10493">
      <formula>$T1141="ENVIO OS N2"</formula>
    </cfRule>
  </conditionalFormatting>
  <conditionalFormatting sqref="J1141">
    <cfRule type="expression" dxfId="2" priority="10494">
      <formula>$T1141="ENVIO OS N1"</formula>
    </cfRule>
  </conditionalFormatting>
  <conditionalFormatting sqref="AB1141">
    <cfRule type="expression" dxfId="3" priority="10495">
      <formula>$T1141="FINALIZADO"</formula>
    </cfRule>
  </conditionalFormatting>
  <conditionalFormatting sqref="AB1141">
    <cfRule type="expression" dxfId="1" priority="10496">
      <formula>$T1141=""</formula>
    </cfRule>
  </conditionalFormatting>
  <conditionalFormatting sqref="AB1141">
    <cfRule type="expression" dxfId="2" priority="10497">
      <formula>$T1141="ENVIO OS"</formula>
    </cfRule>
  </conditionalFormatting>
  <conditionalFormatting sqref="AB1141">
    <cfRule type="expression" dxfId="4" priority="10498">
      <formula>$T1141="REINGRESO FINALIZADO"</formula>
    </cfRule>
  </conditionalFormatting>
  <conditionalFormatting sqref="AB1141">
    <cfRule type="expression" dxfId="2" priority="10499">
      <formula>$T1141="ENVIO OS N2"</formula>
    </cfRule>
  </conditionalFormatting>
  <conditionalFormatting sqref="AB1141">
    <cfRule type="expression" dxfId="2" priority="10500">
      <formula>$T1141="ENVIO OS N1"</formula>
    </cfRule>
  </conditionalFormatting>
  <conditionalFormatting sqref="X1141">
    <cfRule type="expression" dxfId="2" priority="10501">
      <formula>$T1141="PEDIDO COMERCIAL"</formula>
    </cfRule>
  </conditionalFormatting>
  <conditionalFormatting sqref="X1141">
    <cfRule type="expression" dxfId="4" priority="10502">
      <formula>$T1141="REINGRESO FINALIZADO"</formula>
    </cfRule>
  </conditionalFormatting>
  <conditionalFormatting sqref="X1141">
    <cfRule type="expression" dxfId="2" priority="10503">
      <formula>$T1141="ENVIO OS N2"</formula>
    </cfRule>
  </conditionalFormatting>
  <conditionalFormatting sqref="X1141">
    <cfRule type="expression" dxfId="2" priority="10504">
      <formula>$T1141="ENVIO OS N1"</formula>
    </cfRule>
  </conditionalFormatting>
  <conditionalFormatting sqref="U1141:Z1141">
    <cfRule type="expression" dxfId="3" priority="10505">
      <formula>$T1141="FINALIZADO"</formula>
    </cfRule>
  </conditionalFormatting>
  <conditionalFormatting sqref="U1141:Z1141">
    <cfRule type="expression" dxfId="1" priority="10506">
      <formula>$T1141=""</formula>
    </cfRule>
  </conditionalFormatting>
  <conditionalFormatting sqref="U1141:Z1141">
    <cfRule type="expression" dxfId="2" priority="10507">
      <formula>$T1141="ENVIO OS"</formula>
    </cfRule>
  </conditionalFormatting>
  <conditionalFormatting sqref="U1141:W1141">
    <cfRule type="expression" dxfId="4" priority="10508">
      <formula>$T1141="REINGRESO FINALIZADO"</formula>
    </cfRule>
  </conditionalFormatting>
  <conditionalFormatting sqref="U1141:W1141">
    <cfRule type="expression" dxfId="2" priority="10509">
      <formula>$T1141="ENVIO OS N2"</formula>
    </cfRule>
  </conditionalFormatting>
  <conditionalFormatting sqref="U1141:W1141">
    <cfRule type="expression" dxfId="2" priority="10510">
      <formula>$T1141="ENVIO OS N1"</formula>
    </cfRule>
  </conditionalFormatting>
  <conditionalFormatting sqref="X1141">
    <cfRule type="expression" dxfId="2" priority="10511">
      <formula>$T1141="PEDIDO COMERCIAL"</formula>
    </cfRule>
  </conditionalFormatting>
  <conditionalFormatting sqref="X1141">
    <cfRule type="expression" dxfId="4" priority="10512">
      <formula>$T1141="REINGRESO FINALIZADO"</formula>
    </cfRule>
  </conditionalFormatting>
  <conditionalFormatting sqref="X1141">
    <cfRule type="expression" dxfId="2" priority="10513">
      <formula>$T1141="ENVIO OS N2"</formula>
    </cfRule>
  </conditionalFormatting>
  <conditionalFormatting sqref="X1141">
    <cfRule type="expression" dxfId="2" priority="10514">
      <formula>$T1141="ENVIO OS N1"</formula>
    </cfRule>
  </conditionalFormatting>
  <conditionalFormatting sqref="T1141">
    <cfRule type="expression" dxfId="3" priority="10515">
      <formula>$T1141="FINALIZADO"</formula>
    </cfRule>
  </conditionalFormatting>
  <conditionalFormatting sqref="T1141">
    <cfRule type="expression" dxfId="1" priority="10516">
      <formula>$T1141=""</formula>
    </cfRule>
  </conditionalFormatting>
  <conditionalFormatting sqref="T1141">
    <cfRule type="expression" dxfId="2" priority="10517">
      <formula>$T1141="ENVIO OS"</formula>
    </cfRule>
  </conditionalFormatting>
  <conditionalFormatting sqref="T1141">
    <cfRule type="expression" dxfId="4" priority="10518">
      <formula>$T1141="REINGRESO FINALIZADO"</formula>
    </cfRule>
  </conditionalFormatting>
  <conditionalFormatting sqref="T1141">
    <cfRule type="expression" dxfId="2" priority="10519">
      <formula>$T1141="ENVIO OS N2"</formula>
    </cfRule>
  </conditionalFormatting>
  <conditionalFormatting sqref="T1141">
    <cfRule type="expression" dxfId="2" priority="10520">
      <formula>$T1141="ENVIO OS N1"</formula>
    </cfRule>
  </conditionalFormatting>
  <conditionalFormatting sqref="X1141">
    <cfRule type="expression" dxfId="6" priority="10521">
      <formula>$T1141="PEDIDO COMERCIAL"</formula>
    </cfRule>
  </conditionalFormatting>
  <conditionalFormatting sqref="X1141">
    <cfRule type="expression" dxfId="4" priority="10522">
      <formula>$T1141="REINGRESO FINALIZADO"</formula>
    </cfRule>
  </conditionalFormatting>
  <conditionalFormatting sqref="X1141">
    <cfRule type="expression" dxfId="2" priority="10523">
      <formula>$T1141="ENVIO OS N2"</formula>
    </cfRule>
  </conditionalFormatting>
  <conditionalFormatting sqref="X1141">
    <cfRule type="expression" dxfId="2" priority="10524">
      <formula>$T1141="ENVIO OS N1"</formula>
    </cfRule>
  </conditionalFormatting>
  <conditionalFormatting sqref="AA1141">
    <cfRule type="expression" dxfId="3" priority="10525">
      <formula>$T1141="FINALIZADO"</formula>
    </cfRule>
  </conditionalFormatting>
  <conditionalFormatting sqref="AA1141">
    <cfRule type="expression" dxfId="1" priority="10526">
      <formula>$T1141=""</formula>
    </cfRule>
  </conditionalFormatting>
  <conditionalFormatting sqref="AA1141">
    <cfRule type="expression" dxfId="2" priority="10527">
      <formula>$T1141="ENVIO OS"</formula>
    </cfRule>
  </conditionalFormatting>
  <conditionalFormatting sqref="AA1141">
    <cfRule type="expression" dxfId="4" priority="10528">
      <formula>$T1141="REINGRESO FINALIZADO"</formula>
    </cfRule>
  </conditionalFormatting>
  <conditionalFormatting sqref="AA1141">
    <cfRule type="expression" dxfId="2" priority="10529">
      <formula>$T1141="ENVIO OS N2"</formula>
    </cfRule>
  </conditionalFormatting>
  <conditionalFormatting sqref="AA1141">
    <cfRule type="expression" dxfId="2" priority="10530">
      <formula>$T1141="ENVIO OS N1"</formula>
    </cfRule>
  </conditionalFormatting>
  <conditionalFormatting sqref="AA1141">
    <cfRule type="expression" dxfId="3" priority="10531">
      <formula>$T1141="FINALIZADO"</formula>
    </cfRule>
  </conditionalFormatting>
  <conditionalFormatting sqref="AA1141">
    <cfRule type="expression" dxfId="1" priority="10532">
      <formula>$T1141=""</formula>
    </cfRule>
  </conditionalFormatting>
  <conditionalFormatting sqref="AA1141">
    <cfRule type="expression" dxfId="2" priority="10533">
      <formula>$T1141="ENVIO OS"</formula>
    </cfRule>
  </conditionalFormatting>
  <conditionalFormatting sqref="AA1141">
    <cfRule type="expression" dxfId="4" priority="10534">
      <formula>$T1141="REINGRESO FINALIZADO"</formula>
    </cfRule>
  </conditionalFormatting>
  <conditionalFormatting sqref="AA1141">
    <cfRule type="expression" dxfId="2" priority="10535">
      <formula>$T1141="ENVIO OS N2"</formula>
    </cfRule>
  </conditionalFormatting>
  <conditionalFormatting sqref="AA1141">
    <cfRule type="expression" dxfId="2" priority="10536">
      <formula>$T1141="ENVIO OS N1"</formula>
    </cfRule>
  </conditionalFormatting>
  <conditionalFormatting sqref="L1141">
    <cfRule type="expression" dxfId="3" priority="10537">
      <formula>$T1141="FINALIZADO"</formula>
    </cfRule>
  </conditionalFormatting>
  <conditionalFormatting sqref="L1141">
    <cfRule type="expression" dxfId="1" priority="10538">
      <formula>$T1141=""</formula>
    </cfRule>
  </conditionalFormatting>
  <conditionalFormatting sqref="L1141">
    <cfRule type="expression" dxfId="2" priority="10539">
      <formula>$T1141="ENVIO OS"</formula>
    </cfRule>
  </conditionalFormatting>
  <conditionalFormatting sqref="L1141">
    <cfRule type="expression" dxfId="4" priority="10540">
      <formula>$T1141="REINGRESO FINALIZADO"</formula>
    </cfRule>
  </conditionalFormatting>
  <conditionalFormatting sqref="L1141">
    <cfRule type="expression" dxfId="2" priority="10541">
      <formula>$T1141="ENVIO OS N2"</formula>
    </cfRule>
  </conditionalFormatting>
  <conditionalFormatting sqref="L1141">
    <cfRule type="expression" dxfId="2" priority="10542">
      <formula>$T1141="ENVIO OS N1"</formula>
    </cfRule>
  </conditionalFormatting>
  <conditionalFormatting sqref="L1141">
    <cfRule type="expression" dxfId="3" priority="10543">
      <formula>$T1141="FINALIZADO"</formula>
    </cfRule>
  </conditionalFormatting>
  <conditionalFormatting sqref="L1141">
    <cfRule type="expression" dxfId="1" priority="10544">
      <formula>$T1141=""</formula>
    </cfRule>
  </conditionalFormatting>
  <conditionalFormatting sqref="L1141">
    <cfRule type="expression" dxfId="2" priority="10545">
      <formula>$T1141="ENVIO OS"</formula>
    </cfRule>
  </conditionalFormatting>
  <conditionalFormatting sqref="L1141">
    <cfRule type="expression" dxfId="4" priority="10546">
      <formula>$T1141="REINGRESO FINALIZADO"</formula>
    </cfRule>
  </conditionalFormatting>
  <conditionalFormatting sqref="L1141">
    <cfRule type="expression" dxfId="2" priority="10547">
      <formula>$T1141="ENVIO OS N2"</formula>
    </cfRule>
  </conditionalFormatting>
  <conditionalFormatting sqref="L1141">
    <cfRule type="expression" dxfId="2" priority="10548">
      <formula>$T1141="ENVIO OS N1"</formula>
    </cfRule>
  </conditionalFormatting>
  <conditionalFormatting sqref="F1141">
    <cfRule type="expression" dxfId="3" priority="10549">
      <formula>$T1141="FINALIZADO"</formula>
    </cfRule>
  </conditionalFormatting>
  <conditionalFormatting sqref="F1141">
    <cfRule type="expression" dxfId="1" priority="10550">
      <formula>$T1141=""</formula>
    </cfRule>
  </conditionalFormatting>
  <conditionalFormatting sqref="F1141">
    <cfRule type="expression" dxfId="2" priority="10551">
      <formula>$T1141="ENVIO OS"</formula>
    </cfRule>
  </conditionalFormatting>
  <conditionalFormatting sqref="F1141">
    <cfRule type="expression" dxfId="4" priority="10552">
      <formula>$T1141="REINGRESO FINALIZADO"</formula>
    </cfRule>
  </conditionalFormatting>
  <conditionalFormatting sqref="F1141">
    <cfRule type="expression" dxfId="2" priority="10553">
      <formula>$T1141="ENVIO OS N2"</formula>
    </cfRule>
  </conditionalFormatting>
  <conditionalFormatting sqref="F1141">
    <cfRule type="expression" dxfId="2" priority="10554">
      <formula>$T1141="ENVIO OS N1"</formula>
    </cfRule>
  </conditionalFormatting>
  <conditionalFormatting sqref="E1141">
    <cfRule type="expression" dxfId="3" priority="10555">
      <formula>$T1141="FINALIZADO"</formula>
    </cfRule>
  </conditionalFormatting>
  <conditionalFormatting sqref="E1141">
    <cfRule type="expression" dxfId="1" priority="10556">
      <formula>$T1141=""</formula>
    </cfRule>
  </conditionalFormatting>
  <conditionalFormatting sqref="E1141">
    <cfRule type="expression" dxfId="2" priority="10557">
      <formula>$T1141="ENVIO OS"</formula>
    </cfRule>
  </conditionalFormatting>
  <conditionalFormatting sqref="E1141">
    <cfRule type="expression" dxfId="4" priority="10558">
      <formula>$T1141="REINGRESO FINALIZADO"</formula>
    </cfRule>
  </conditionalFormatting>
  <conditionalFormatting sqref="E1141">
    <cfRule type="expression" dxfId="2" priority="10559">
      <formula>$T1141="ENVIO OS N2"</formula>
    </cfRule>
  </conditionalFormatting>
  <conditionalFormatting sqref="E1141">
    <cfRule type="expression" dxfId="2" priority="10560">
      <formula>$T1141="ENVIO OS N1"</formula>
    </cfRule>
  </conditionalFormatting>
  <conditionalFormatting sqref="E1141">
    <cfRule type="expression" dxfId="3" priority="10561">
      <formula>$T1141="FINALIZADO"</formula>
    </cfRule>
  </conditionalFormatting>
  <conditionalFormatting sqref="E1141">
    <cfRule type="expression" dxfId="1" priority="10562">
      <formula>$T1141=""</formula>
    </cfRule>
  </conditionalFormatting>
  <conditionalFormatting sqref="E1141">
    <cfRule type="expression" dxfId="2" priority="10563">
      <formula>$T1141="ENVIO OS"</formula>
    </cfRule>
  </conditionalFormatting>
  <conditionalFormatting sqref="E1141">
    <cfRule type="expression" dxfId="4" priority="10564">
      <formula>$T1141="REINGRESO FINALIZADO"</formula>
    </cfRule>
  </conditionalFormatting>
  <conditionalFormatting sqref="E1141">
    <cfRule type="expression" dxfId="2" priority="10565">
      <formula>$T1141="ENVIO OS N2"</formula>
    </cfRule>
  </conditionalFormatting>
  <conditionalFormatting sqref="E1141">
    <cfRule type="expression" dxfId="2" priority="10566">
      <formula>$T1141="ENVIO OS N1"</formula>
    </cfRule>
  </conditionalFormatting>
  <conditionalFormatting sqref="Y1087">
    <cfRule type="expression" dxfId="0" priority="10567">
      <formula>$T1087="FINALIZADO"</formula>
    </cfRule>
  </conditionalFormatting>
  <conditionalFormatting sqref="Y1087">
    <cfRule type="expression" dxfId="1" priority="10568">
      <formula>$T1087=""</formula>
    </cfRule>
  </conditionalFormatting>
  <conditionalFormatting sqref="Y1087">
    <cfRule type="expression" dxfId="2" priority="10569">
      <formula>$T1087="ENVIO OS"</formula>
    </cfRule>
  </conditionalFormatting>
  <conditionalFormatting sqref="Y1087">
    <cfRule type="expression" dxfId="3" priority="10570">
      <formula>$T1087="FINALIZADO"</formula>
    </cfRule>
  </conditionalFormatting>
  <conditionalFormatting sqref="Y1087">
    <cfRule type="expression" dxfId="1" priority="10571">
      <formula>$T1087=""</formula>
    </cfRule>
  </conditionalFormatting>
  <conditionalFormatting sqref="Y1087">
    <cfRule type="expression" dxfId="2" priority="10572">
      <formula>$T1087="ENVIO OS"</formula>
    </cfRule>
  </conditionalFormatting>
  <conditionalFormatting sqref="Y1087">
    <cfRule type="expression" dxfId="4" priority="10573">
      <formula>$T1087="REINGRESO FINALIZADO"</formula>
    </cfRule>
  </conditionalFormatting>
  <conditionalFormatting sqref="Y1087">
    <cfRule type="expression" dxfId="2" priority="10574">
      <formula>$T1087="ENVIO OS N2"</formula>
    </cfRule>
  </conditionalFormatting>
  <conditionalFormatting sqref="Y1087">
    <cfRule type="expression" dxfId="2" priority="10575">
      <formula>$T1087="ENVIO OS N1"</formula>
    </cfRule>
  </conditionalFormatting>
  <conditionalFormatting sqref="Y1088">
    <cfRule type="expression" dxfId="0" priority="10576">
      <formula>$T1088="FINALIZADO"</formula>
    </cfRule>
  </conditionalFormatting>
  <conditionalFormatting sqref="Y1088">
    <cfRule type="expression" dxfId="1" priority="10577">
      <formula>$T1088=""</formula>
    </cfRule>
  </conditionalFormatting>
  <conditionalFormatting sqref="Y1088">
    <cfRule type="expression" dxfId="2" priority="10578">
      <formula>$T1088="ENVIO OS"</formula>
    </cfRule>
  </conditionalFormatting>
  <conditionalFormatting sqref="Y1088">
    <cfRule type="expression" dxfId="3" priority="10579">
      <formula>$T1088="FINALIZADO"</formula>
    </cfRule>
  </conditionalFormatting>
  <conditionalFormatting sqref="Y1088">
    <cfRule type="expression" dxfId="1" priority="10580">
      <formula>$T1088=""</formula>
    </cfRule>
  </conditionalFormatting>
  <conditionalFormatting sqref="Y1088">
    <cfRule type="expression" dxfId="2" priority="10581">
      <formula>$T1088="ENVIO OS"</formula>
    </cfRule>
  </conditionalFormatting>
  <conditionalFormatting sqref="Y1088">
    <cfRule type="expression" dxfId="4" priority="10582">
      <formula>$T1088="REINGRESO FINALIZADO"</formula>
    </cfRule>
  </conditionalFormatting>
  <conditionalFormatting sqref="Y1088">
    <cfRule type="expression" dxfId="2" priority="10583">
      <formula>$T1088="ENVIO OS N2"</formula>
    </cfRule>
  </conditionalFormatting>
  <conditionalFormatting sqref="Y1088">
    <cfRule type="expression" dxfId="2" priority="10584">
      <formula>$T1088="ENVIO OS N1"</formula>
    </cfRule>
  </conditionalFormatting>
  <conditionalFormatting sqref="P1142 R1142:AB1142">
    <cfRule type="expression" dxfId="0" priority="10585">
      <formula>$T1142="FINALIZADO"</formula>
    </cfRule>
  </conditionalFormatting>
  <conditionalFormatting sqref="P1142 R1142:AB1142">
    <cfRule type="expression" dxfId="1" priority="10586">
      <formula>$T1142=""</formula>
    </cfRule>
  </conditionalFormatting>
  <conditionalFormatting sqref="P1142 R1142:AB1142">
    <cfRule type="expression" dxfId="2" priority="10587">
      <formula>$T1142="ENVIO OS"</formula>
    </cfRule>
  </conditionalFormatting>
  <conditionalFormatting sqref="AC1142:AD1142">
    <cfRule type="expression" dxfId="3" priority="10588">
      <formula>$T1142="FINALIZADO"</formula>
    </cfRule>
  </conditionalFormatting>
  <conditionalFormatting sqref="AC1142:AD1142">
    <cfRule type="expression" dxfId="1" priority="10589">
      <formula>$T1142=""</formula>
    </cfRule>
  </conditionalFormatting>
  <conditionalFormatting sqref="AC1142:AD1142">
    <cfRule type="expression" dxfId="2" priority="10590">
      <formula>$T1142="ENVIO OS"</formula>
    </cfRule>
  </conditionalFormatting>
  <conditionalFormatting sqref="Y1142:AB1142">
    <cfRule type="expression" dxfId="4" priority="10591">
      <formula>$T1142="REINGRESO FINALIZADO"</formula>
    </cfRule>
  </conditionalFormatting>
  <conditionalFormatting sqref="Y1142:AB1142">
    <cfRule type="expression" dxfId="2" priority="10592">
      <formula>$T1142="ENVIO OS N2"</formula>
    </cfRule>
  </conditionalFormatting>
  <conditionalFormatting sqref="Y1142:AB1142">
    <cfRule type="expression" dxfId="2" priority="10593">
      <formula>$T1142="ENVIO OS N1"</formula>
    </cfRule>
  </conditionalFormatting>
  <conditionalFormatting sqref="X1142">
    <cfRule type="expression" dxfId="2" priority="10594">
      <formula>$T1142="PEDIDO COMERCIAL"</formula>
    </cfRule>
  </conditionalFormatting>
  <conditionalFormatting sqref="X1142">
    <cfRule type="expression" dxfId="4" priority="10595">
      <formula>$T1142="REINGRESO FINALIZADO"</formula>
    </cfRule>
  </conditionalFormatting>
  <conditionalFormatting sqref="X1142">
    <cfRule type="expression" dxfId="2" priority="10596">
      <formula>$T1142="ENVIO OS N2"</formula>
    </cfRule>
  </conditionalFormatting>
  <conditionalFormatting sqref="X1142">
    <cfRule type="expression" dxfId="2" priority="10597">
      <formula>$T1142="ENVIO OS N1"</formula>
    </cfRule>
  </conditionalFormatting>
  <conditionalFormatting sqref="J1143">
    <cfRule type="expression" dxfId="3" priority="10598">
      <formula>$T1143="FINALIZADO"</formula>
    </cfRule>
  </conditionalFormatting>
  <conditionalFormatting sqref="J1143">
    <cfRule type="expression" dxfId="1" priority="10599">
      <formula>$T1143=""</formula>
    </cfRule>
  </conditionalFormatting>
  <conditionalFormatting sqref="J1143">
    <cfRule type="expression" dxfId="2" priority="10600">
      <formula>$T1143="ENVIO OS"</formula>
    </cfRule>
  </conditionalFormatting>
  <conditionalFormatting sqref="J1143">
    <cfRule type="expression" dxfId="2" priority="10601">
      <formula>$T1143="PEDIDO COMERCIAL"</formula>
    </cfRule>
  </conditionalFormatting>
  <conditionalFormatting sqref="J1143">
    <cfRule type="expression" dxfId="4" priority="10602">
      <formula>$T1143="REINGRESO FINALIZADO"</formula>
    </cfRule>
  </conditionalFormatting>
  <conditionalFormatting sqref="J1143">
    <cfRule type="expression" dxfId="2" priority="10603">
      <formula>$T1143="ENVIO OS N2"</formula>
    </cfRule>
  </conditionalFormatting>
  <conditionalFormatting sqref="J1143">
    <cfRule type="expression" dxfId="2" priority="10604">
      <formula>$T1143="ENVIO OS N1"</formula>
    </cfRule>
  </conditionalFormatting>
  <conditionalFormatting sqref="A1143">
    <cfRule type="expression" dxfId="3" priority="10605">
      <formula>$T1143="FINALIZADO"</formula>
    </cfRule>
  </conditionalFormatting>
  <conditionalFormatting sqref="A1143">
    <cfRule type="expression" dxfId="1" priority="10606">
      <formula>$T1143=""</formula>
    </cfRule>
  </conditionalFormatting>
  <conditionalFormatting sqref="A1143">
    <cfRule type="expression" dxfId="2" priority="10607">
      <formula>$T1143="ENVIO OS"</formula>
    </cfRule>
  </conditionalFormatting>
  <conditionalFormatting sqref="A1143">
    <cfRule type="expression" dxfId="4" priority="10608">
      <formula>$T1143="REINGRESO FINALIZADO"</formula>
    </cfRule>
  </conditionalFormatting>
  <conditionalFormatting sqref="A1143">
    <cfRule type="expression" dxfId="2" priority="10609">
      <formula>$T1143="ENVIO OS N2"</formula>
    </cfRule>
  </conditionalFormatting>
  <conditionalFormatting sqref="A1143">
    <cfRule type="expression" dxfId="2" priority="10610">
      <formula>$T1143="ENVIO OS N1"</formula>
    </cfRule>
  </conditionalFormatting>
  <conditionalFormatting sqref="R1143:S1143">
    <cfRule type="expression" dxfId="0" priority="10611">
      <formula>$T1143="FINALIZADO"</formula>
    </cfRule>
  </conditionalFormatting>
  <conditionalFormatting sqref="R1143:S1143">
    <cfRule type="expression" dxfId="1" priority="10612">
      <formula>$T1143=""</formula>
    </cfRule>
  </conditionalFormatting>
  <conditionalFormatting sqref="R1143:S1143">
    <cfRule type="expression" dxfId="2" priority="10613">
      <formula>$T1143="ENVIO OS"</formula>
    </cfRule>
  </conditionalFormatting>
  <conditionalFormatting sqref="R1143:S1143">
    <cfRule type="expression" dxfId="4" priority="10614">
      <formula>$T1143="REINGRESO FINALIZADO"</formula>
    </cfRule>
  </conditionalFormatting>
  <conditionalFormatting sqref="R1143:S1143">
    <cfRule type="expression" dxfId="2" priority="10615">
      <formula>$T1143="ENVIO OS N2"</formula>
    </cfRule>
  </conditionalFormatting>
  <conditionalFormatting sqref="R1143:S1143">
    <cfRule type="expression" dxfId="2" priority="10616">
      <formula>$T1143="ENVIO OS N1"</formula>
    </cfRule>
  </conditionalFormatting>
  <conditionalFormatting sqref="U1143:U1144">
    <cfRule type="expression" dxfId="3" priority="10617">
      <formula>$T1143="FINALIZADO"</formula>
    </cfRule>
  </conditionalFormatting>
  <conditionalFormatting sqref="U1143:U1144">
    <cfRule type="expression" dxfId="1" priority="10618">
      <formula>$T1143=""</formula>
    </cfRule>
  </conditionalFormatting>
  <conditionalFormatting sqref="U1143:U1144">
    <cfRule type="expression" dxfId="2" priority="10619">
      <formula>$T1143="ENVIO OS"</formula>
    </cfRule>
  </conditionalFormatting>
  <conditionalFormatting sqref="U1143:U1144">
    <cfRule type="expression" dxfId="4" priority="10620">
      <formula>$T1143="REINGRESO FINALIZADO"</formula>
    </cfRule>
  </conditionalFormatting>
  <conditionalFormatting sqref="U1143:U1144">
    <cfRule type="expression" dxfId="2" priority="10621">
      <formula>$T1143="ENVIO OS N2"</formula>
    </cfRule>
  </conditionalFormatting>
  <conditionalFormatting sqref="U1143:U1144">
    <cfRule type="expression" dxfId="2" priority="10622">
      <formula>$T1143="ENVIO OS N1"</formula>
    </cfRule>
  </conditionalFormatting>
  <conditionalFormatting sqref="M1143">
    <cfRule type="expression" dxfId="3" priority="10623">
      <formula>$T1143="FINALIZADO"</formula>
    </cfRule>
  </conditionalFormatting>
  <conditionalFormatting sqref="M1143">
    <cfRule type="expression" dxfId="1" priority="10624">
      <formula>$T1143=""</formula>
    </cfRule>
  </conditionalFormatting>
  <conditionalFormatting sqref="M1143">
    <cfRule type="expression" dxfId="2" priority="10625">
      <formula>$T1143="ENVIO OS"</formula>
    </cfRule>
  </conditionalFormatting>
  <conditionalFormatting sqref="M1143">
    <cfRule type="expression" dxfId="4" priority="10626">
      <formula>$T1143="REINGRESO FINALIZADO"</formula>
    </cfRule>
  </conditionalFormatting>
  <conditionalFormatting sqref="M1143">
    <cfRule type="expression" dxfId="2" priority="10627">
      <formula>$T1143="ENVIO OS N2"</formula>
    </cfRule>
  </conditionalFormatting>
  <conditionalFormatting sqref="M1143">
    <cfRule type="expression" dxfId="2" priority="10628">
      <formula>$T1143="ENVIO OS N1"</formula>
    </cfRule>
  </conditionalFormatting>
  <conditionalFormatting sqref="O1143:P1143 R1143:AB1143">
    <cfRule type="expression" dxfId="3" priority="10629">
      <formula>$T1143="FINALIZADO"</formula>
    </cfRule>
  </conditionalFormatting>
  <conditionalFormatting sqref="O1143:P1143 R1143:AB1143">
    <cfRule type="expression" dxfId="1" priority="10630">
      <formula>$T1143=""</formula>
    </cfRule>
  </conditionalFormatting>
  <conditionalFormatting sqref="O1143:P1143 R1143:AB1143">
    <cfRule type="expression" dxfId="2" priority="10631">
      <formula>$T1143="ENVIO OS"</formula>
    </cfRule>
  </conditionalFormatting>
  <conditionalFormatting sqref="AC1143:AD1143">
    <cfRule type="expression" dxfId="4" priority="10632">
      <formula>$T1143="REINGRESO FINALIZADO"</formula>
    </cfRule>
  </conditionalFormatting>
  <conditionalFormatting sqref="AC1143:AD1143">
    <cfRule type="expression" dxfId="2" priority="10633">
      <formula>$T1143="ENVIO OS N2"</formula>
    </cfRule>
  </conditionalFormatting>
  <conditionalFormatting sqref="AC1143:AD1143">
    <cfRule type="expression" dxfId="2" priority="10634">
      <formula>$T1143="ENVIO OS N1"</formula>
    </cfRule>
  </conditionalFormatting>
  <conditionalFormatting sqref="J1143">
    <cfRule type="expression" dxfId="2" priority="10635">
      <formula>$T1143="PEDIDO COMERCIAL"</formula>
    </cfRule>
  </conditionalFormatting>
  <conditionalFormatting sqref="J1143">
    <cfRule type="expression" dxfId="4" priority="10636">
      <formula>$T1143="REINGRESO FINALIZADO"</formula>
    </cfRule>
  </conditionalFormatting>
  <conditionalFormatting sqref="J1143">
    <cfRule type="expression" dxfId="2" priority="10637">
      <formula>$T1143="ENVIO OS N2"</formula>
    </cfRule>
  </conditionalFormatting>
  <conditionalFormatting sqref="J1143">
    <cfRule type="expression" dxfId="2" priority="10638">
      <formula>$T1143="ENVIO OS N1"</formula>
    </cfRule>
  </conditionalFormatting>
  <conditionalFormatting sqref="N1143:N1144">
    <cfRule type="expression" dxfId="3" priority="10639">
      <formula>$T1143="FINALIZADO"</formula>
    </cfRule>
  </conditionalFormatting>
  <conditionalFormatting sqref="N1143:N1144">
    <cfRule type="expression" dxfId="1" priority="10640">
      <formula>$T1143=""</formula>
    </cfRule>
  </conditionalFormatting>
  <conditionalFormatting sqref="N1143:N1144">
    <cfRule type="expression" dxfId="2" priority="10641">
      <formula>$T1143="ENVIO OS"</formula>
    </cfRule>
  </conditionalFormatting>
  <conditionalFormatting sqref="N1143:N1144">
    <cfRule type="expression" dxfId="4" priority="10642">
      <formula>$T1143="REINGRESO FINALIZADO"</formula>
    </cfRule>
  </conditionalFormatting>
  <conditionalFormatting sqref="N1143:N1144">
    <cfRule type="expression" dxfId="2" priority="10643">
      <formula>$T1143="ENVIO OS N2"</formula>
    </cfRule>
  </conditionalFormatting>
  <conditionalFormatting sqref="N1143:N1144">
    <cfRule type="expression" dxfId="2" priority="10644">
      <formula>$T1143="ENVIO OS N1"</formula>
    </cfRule>
  </conditionalFormatting>
  <conditionalFormatting sqref="A1144">
    <cfRule type="expression" dxfId="3" priority="10645">
      <formula>$T1144="FINALIZADO"</formula>
    </cfRule>
  </conditionalFormatting>
  <conditionalFormatting sqref="A1144">
    <cfRule type="expression" dxfId="1" priority="10646">
      <formula>$T1144=""</formula>
    </cfRule>
  </conditionalFormatting>
  <conditionalFormatting sqref="A1144">
    <cfRule type="expression" dxfId="2" priority="10647">
      <formula>$T1144="ENVIO OS"</formula>
    </cfRule>
  </conditionalFormatting>
  <conditionalFormatting sqref="A1144">
    <cfRule type="expression" dxfId="4" priority="10648">
      <formula>$T1144="REINGRESO FINALIZADO"</formula>
    </cfRule>
  </conditionalFormatting>
  <conditionalFormatting sqref="A1144">
    <cfRule type="expression" dxfId="2" priority="10649">
      <formula>$T1144="ENVIO OS N2"</formula>
    </cfRule>
  </conditionalFormatting>
  <conditionalFormatting sqref="A1144">
    <cfRule type="expression" dxfId="2" priority="10650">
      <formula>$T1144="ENVIO OS N1"</formula>
    </cfRule>
  </conditionalFormatting>
  <conditionalFormatting sqref="J1144">
    <cfRule type="expression" dxfId="2" priority="10651">
      <formula>$T1144="PEDIDO COMERCIAL"</formula>
    </cfRule>
  </conditionalFormatting>
  <conditionalFormatting sqref="J1144">
    <cfRule type="expression" dxfId="4" priority="10652">
      <formula>$T1144="REINGRESO FINALIZADO"</formula>
    </cfRule>
  </conditionalFormatting>
  <conditionalFormatting sqref="J1144">
    <cfRule type="expression" dxfId="2" priority="10653">
      <formula>$T1144="ENVIO OS N2"</formula>
    </cfRule>
  </conditionalFormatting>
  <conditionalFormatting sqref="J1144">
    <cfRule type="expression" dxfId="2" priority="10654">
      <formula>$T1144="ENVIO OS N1"</formula>
    </cfRule>
  </conditionalFormatting>
  <conditionalFormatting sqref="A1144">
    <cfRule type="expression" dxfId="3" priority="10655">
      <formula>$T1144="FINALIZADO"</formula>
    </cfRule>
  </conditionalFormatting>
  <conditionalFormatting sqref="A1144">
    <cfRule type="expression" dxfId="1" priority="10656">
      <formula>$T1144=""</formula>
    </cfRule>
  </conditionalFormatting>
  <conditionalFormatting sqref="A1144">
    <cfRule type="expression" dxfId="2" priority="10657">
      <formula>$T1144="ENVIO OS"</formula>
    </cfRule>
  </conditionalFormatting>
  <conditionalFormatting sqref="Y1144:AB1144">
    <cfRule type="expression" dxfId="4" priority="10658">
      <formula>$T1144="REINGRESO FINALIZADO"</formula>
    </cfRule>
  </conditionalFormatting>
  <conditionalFormatting sqref="Y1144:AB1144">
    <cfRule type="expression" dxfId="2" priority="10659">
      <formula>$T1144="ENVIO OS N2"</formula>
    </cfRule>
  </conditionalFormatting>
  <conditionalFormatting sqref="Y1144:AB1144">
    <cfRule type="expression" dxfId="2" priority="10660">
      <formula>$T1144="ENVIO OS N1"</formula>
    </cfRule>
  </conditionalFormatting>
  <conditionalFormatting sqref="J1144">
    <cfRule type="expression" dxfId="2" priority="10661">
      <formula>$T1144="PEDIDO COMERCIAL"</formula>
    </cfRule>
  </conditionalFormatting>
  <conditionalFormatting sqref="J1144">
    <cfRule type="expression" dxfId="4" priority="10662">
      <formula>$T1144="REINGRESO FINALIZADO"</formula>
    </cfRule>
  </conditionalFormatting>
  <conditionalFormatting sqref="J1144">
    <cfRule type="expression" dxfId="2" priority="10663">
      <formula>$T1144="ENVIO OS N2"</formula>
    </cfRule>
  </conditionalFormatting>
  <conditionalFormatting sqref="J1144">
    <cfRule type="expression" dxfId="2" priority="10664">
      <formula>$T1144="ENVIO OS N1"</formula>
    </cfRule>
  </conditionalFormatting>
  <conditionalFormatting sqref="J1144">
    <cfRule type="expression" dxfId="6" priority="10665">
      <formula>$T1144="PEDIDO COMERCIAL"</formula>
    </cfRule>
  </conditionalFormatting>
  <conditionalFormatting sqref="J1144">
    <cfRule type="expression" dxfId="4" priority="10666">
      <formula>$T1144="REINGRESO FINALIZADO"</formula>
    </cfRule>
  </conditionalFormatting>
  <conditionalFormatting sqref="J1144">
    <cfRule type="expression" dxfId="2" priority="10667">
      <formula>$T1144="ENVIO OS N2"</formula>
    </cfRule>
  </conditionalFormatting>
  <conditionalFormatting sqref="J1144">
    <cfRule type="expression" dxfId="2" priority="10668">
      <formula>$T1144="ENVIO OS N1"</formula>
    </cfRule>
  </conditionalFormatting>
  <conditionalFormatting sqref="A1145">
    <cfRule type="expression" dxfId="3" priority="10669">
      <formula>$T1145="FINALIZADO"</formula>
    </cfRule>
  </conditionalFormatting>
  <conditionalFormatting sqref="A1145">
    <cfRule type="expression" dxfId="1" priority="10670">
      <formula>$T1145=""</formula>
    </cfRule>
  </conditionalFormatting>
  <conditionalFormatting sqref="A1145">
    <cfRule type="expression" dxfId="2" priority="10671">
      <formula>$T1145="ENVIO OS"</formula>
    </cfRule>
  </conditionalFormatting>
  <conditionalFormatting sqref="A1145">
    <cfRule type="expression" dxfId="4" priority="10672">
      <formula>$T1145="REINGRESO FINALIZADO"</formula>
    </cfRule>
  </conditionalFormatting>
  <conditionalFormatting sqref="A1145">
    <cfRule type="expression" dxfId="2" priority="10673">
      <formula>$T1145="ENVIO OS N2"</formula>
    </cfRule>
  </conditionalFormatting>
  <conditionalFormatting sqref="A1145">
    <cfRule type="expression" dxfId="2" priority="10674">
      <formula>$T1145="ENVIO OS N1"</formula>
    </cfRule>
  </conditionalFormatting>
  <conditionalFormatting sqref="M1145">
    <cfRule type="expression" dxfId="3" priority="10675">
      <formula>$T1145="FINALIZADO"</formula>
    </cfRule>
  </conditionalFormatting>
  <conditionalFormatting sqref="M1145">
    <cfRule type="expression" dxfId="1" priority="10676">
      <formula>$T1145=""</formula>
    </cfRule>
  </conditionalFormatting>
  <conditionalFormatting sqref="M1145">
    <cfRule type="expression" dxfId="2" priority="10677">
      <formula>$T1145="ENVIO OS"</formula>
    </cfRule>
  </conditionalFormatting>
  <conditionalFormatting sqref="M1145">
    <cfRule type="expression" dxfId="4" priority="10678">
      <formula>$T1145="REINGRESO FINALIZADO"</formula>
    </cfRule>
  </conditionalFormatting>
  <conditionalFormatting sqref="M1145">
    <cfRule type="expression" dxfId="2" priority="10679">
      <formula>$T1145="ENVIO OS N2"</formula>
    </cfRule>
  </conditionalFormatting>
  <conditionalFormatting sqref="M1145">
    <cfRule type="expression" dxfId="2" priority="10680">
      <formula>$T1145="ENVIO OS N1"</formula>
    </cfRule>
  </conditionalFormatting>
  <conditionalFormatting sqref="N1145">
    <cfRule type="expression" dxfId="3" priority="10681">
      <formula>$T1145="FINALIZADO"</formula>
    </cfRule>
  </conditionalFormatting>
  <conditionalFormatting sqref="N1145">
    <cfRule type="expression" dxfId="1" priority="10682">
      <formula>$T1145=""</formula>
    </cfRule>
  </conditionalFormatting>
  <conditionalFormatting sqref="N1145">
    <cfRule type="expression" dxfId="2" priority="10683">
      <formula>$T1145="ENVIO OS"</formula>
    </cfRule>
  </conditionalFormatting>
  <conditionalFormatting sqref="N1145">
    <cfRule type="expression" dxfId="4" priority="10684">
      <formula>$T1145="REINGRESO FINALIZADO"</formula>
    </cfRule>
  </conditionalFormatting>
  <conditionalFormatting sqref="N1145">
    <cfRule type="expression" dxfId="2" priority="10685">
      <formula>$T1145="ENVIO OS N2"</formula>
    </cfRule>
  </conditionalFormatting>
  <conditionalFormatting sqref="N1145">
    <cfRule type="expression" dxfId="2" priority="10686">
      <formula>$T1145="ENVIO OS N1"</formula>
    </cfRule>
  </conditionalFormatting>
  <conditionalFormatting sqref="M1145">
    <cfRule type="expression" dxfId="3" priority="10687">
      <formula>$T1145="FINALIZADO"</formula>
    </cfRule>
  </conditionalFormatting>
  <conditionalFormatting sqref="M1145">
    <cfRule type="expression" dxfId="1" priority="10688">
      <formula>$T1145=""</formula>
    </cfRule>
  </conditionalFormatting>
  <conditionalFormatting sqref="M1145">
    <cfRule type="expression" dxfId="2" priority="10689">
      <formula>$T1145="ENVIO OS"</formula>
    </cfRule>
  </conditionalFormatting>
  <conditionalFormatting sqref="M1145">
    <cfRule type="expression" dxfId="4" priority="10690">
      <formula>$T1145="REINGRESO FINALIZADO"</formula>
    </cfRule>
  </conditionalFormatting>
  <conditionalFormatting sqref="M1145">
    <cfRule type="expression" dxfId="2" priority="10691">
      <formula>$T1145="ENVIO OS N2"</formula>
    </cfRule>
  </conditionalFormatting>
  <conditionalFormatting sqref="M1145">
    <cfRule type="expression" dxfId="2" priority="10692">
      <formula>$T1145="ENVIO OS N1"</formula>
    </cfRule>
  </conditionalFormatting>
  <conditionalFormatting sqref="O1145:P1145 R1145:S1145">
    <cfRule type="expression" dxfId="3" priority="10693">
      <formula>$T1145="FINALIZADO"</formula>
    </cfRule>
  </conditionalFormatting>
  <conditionalFormatting sqref="O1145:P1145 R1145:S1145">
    <cfRule type="expression" dxfId="1" priority="10694">
      <formula>$T1145=""</formula>
    </cfRule>
  </conditionalFormatting>
  <conditionalFormatting sqref="O1145:P1145 R1145:S1145">
    <cfRule type="expression" dxfId="2" priority="10695">
      <formula>$T1145="ENVIO OS"</formula>
    </cfRule>
  </conditionalFormatting>
  <conditionalFormatting sqref="AC1145:AD1145">
    <cfRule type="expression" dxfId="4" priority="10696">
      <formula>$T1145="REINGRESO FINALIZADO"</formula>
    </cfRule>
  </conditionalFormatting>
  <conditionalFormatting sqref="AC1145:AD1145">
    <cfRule type="expression" dxfId="2" priority="10697">
      <formula>$T1145="ENVIO OS N2"</formula>
    </cfRule>
  </conditionalFormatting>
  <conditionalFormatting sqref="AC1145:AD1145">
    <cfRule type="expression" dxfId="2" priority="10698">
      <formula>$T1145="ENVIO OS N1"</formula>
    </cfRule>
  </conditionalFormatting>
  <conditionalFormatting sqref="J1145">
    <cfRule type="expression" dxfId="2" priority="10699">
      <formula>$T1145="PEDIDO COMERCIAL"</formula>
    </cfRule>
  </conditionalFormatting>
  <conditionalFormatting sqref="J1145">
    <cfRule type="expression" dxfId="4" priority="10700">
      <formula>$T1145="REINGRESO FINALIZADO"</formula>
    </cfRule>
  </conditionalFormatting>
  <conditionalFormatting sqref="J1145">
    <cfRule type="expression" dxfId="2" priority="10701">
      <formula>$T1145="ENVIO OS N2"</formula>
    </cfRule>
  </conditionalFormatting>
  <conditionalFormatting sqref="J1145">
    <cfRule type="expression" dxfId="2" priority="10702">
      <formula>$T1145="ENVIO OS N1"</formula>
    </cfRule>
  </conditionalFormatting>
  <conditionalFormatting sqref="N1145">
    <cfRule type="expression" dxfId="3" priority="10703">
      <formula>$T1145="FINALIZADO"</formula>
    </cfRule>
  </conditionalFormatting>
  <conditionalFormatting sqref="N1145">
    <cfRule type="expression" dxfId="1" priority="10704">
      <formula>$T1145=""</formula>
    </cfRule>
  </conditionalFormatting>
  <conditionalFormatting sqref="N1145">
    <cfRule type="expression" dxfId="2" priority="10705">
      <formula>$T1145="ENVIO OS"</formula>
    </cfRule>
  </conditionalFormatting>
  <conditionalFormatting sqref="N1145">
    <cfRule type="expression" dxfId="4" priority="10706">
      <formula>$T1145="REINGRESO FINALIZADO"</formula>
    </cfRule>
  </conditionalFormatting>
  <conditionalFormatting sqref="N1145">
    <cfRule type="expression" dxfId="2" priority="10707">
      <formula>$T1145="ENVIO OS N2"</formula>
    </cfRule>
  </conditionalFormatting>
  <conditionalFormatting sqref="N1145">
    <cfRule type="expression" dxfId="2" priority="10708">
      <formula>$T1145="ENVIO OS N1"</formula>
    </cfRule>
  </conditionalFormatting>
  <conditionalFormatting sqref="R1146:S1146">
    <cfRule type="expression" dxfId="0" priority="10709">
      <formula>$T1146="FINALIZADO"</formula>
    </cfRule>
  </conditionalFormatting>
  <conditionalFormatting sqref="R1146:S1146">
    <cfRule type="expression" dxfId="1" priority="10710">
      <formula>$T1146=""</formula>
    </cfRule>
  </conditionalFormatting>
  <conditionalFormatting sqref="R1146:S1146">
    <cfRule type="expression" dxfId="2" priority="10711">
      <formula>$T1146="ENVIO OS"</formula>
    </cfRule>
  </conditionalFormatting>
  <conditionalFormatting sqref="A1146">
    <cfRule type="expression" dxfId="3" priority="10712">
      <formula>$T1146="FINALIZADO"</formula>
    </cfRule>
  </conditionalFormatting>
  <conditionalFormatting sqref="A1146">
    <cfRule type="expression" dxfId="1" priority="10713">
      <formula>$T1146=""</formula>
    </cfRule>
  </conditionalFormatting>
  <conditionalFormatting sqref="A1146">
    <cfRule type="expression" dxfId="2" priority="10714">
      <formula>$T1146="ENVIO OS"</formula>
    </cfRule>
  </conditionalFormatting>
  <conditionalFormatting sqref="A1146">
    <cfRule type="expression" dxfId="4" priority="10715">
      <formula>$T1146="REINGRESO FINALIZADO"</formula>
    </cfRule>
  </conditionalFormatting>
  <conditionalFormatting sqref="A1146">
    <cfRule type="expression" dxfId="2" priority="10716">
      <formula>$T1146="ENVIO OS N2"</formula>
    </cfRule>
  </conditionalFormatting>
  <conditionalFormatting sqref="A1146">
    <cfRule type="expression" dxfId="2" priority="10717">
      <formula>$T1146="ENVIO OS N1"</formula>
    </cfRule>
  </conditionalFormatting>
  <conditionalFormatting sqref="U1146">
    <cfRule type="expression" dxfId="3" priority="10718">
      <formula>$T1146="FINALIZADO"</formula>
    </cfRule>
  </conditionalFormatting>
  <conditionalFormatting sqref="U1146">
    <cfRule type="expression" dxfId="1" priority="10719">
      <formula>$T1146=""</formula>
    </cfRule>
  </conditionalFormatting>
  <conditionalFormatting sqref="U1146">
    <cfRule type="expression" dxfId="2" priority="10720">
      <formula>$T1146="ENVIO OS"</formula>
    </cfRule>
  </conditionalFormatting>
  <conditionalFormatting sqref="U1146">
    <cfRule type="expression" dxfId="4" priority="10721">
      <formula>$T1146="REINGRESO FINALIZADO"</formula>
    </cfRule>
  </conditionalFormatting>
  <conditionalFormatting sqref="U1146">
    <cfRule type="expression" dxfId="2" priority="10722">
      <formula>$T1146="ENVIO OS N2"</formula>
    </cfRule>
  </conditionalFormatting>
  <conditionalFormatting sqref="U1146">
    <cfRule type="expression" dxfId="2" priority="10723">
      <formula>$T1146="ENVIO OS N1"</formula>
    </cfRule>
  </conditionalFormatting>
  <conditionalFormatting sqref="M1146">
    <cfRule type="expression" dxfId="3" priority="10724">
      <formula>$T1146="FINALIZADO"</formula>
    </cfRule>
  </conditionalFormatting>
  <conditionalFormatting sqref="M1146">
    <cfRule type="expression" dxfId="1" priority="10725">
      <formula>$T1146=""</formula>
    </cfRule>
  </conditionalFormatting>
  <conditionalFormatting sqref="M1146">
    <cfRule type="expression" dxfId="2" priority="10726">
      <formula>$T1146="ENVIO OS"</formula>
    </cfRule>
  </conditionalFormatting>
  <conditionalFormatting sqref="M1146">
    <cfRule type="expression" dxfId="4" priority="10727">
      <formula>$T1146="REINGRESO FINALIZADO"</formula>
    </cfRule>
  </conditionalFormatting>
  <conditionalFormatting sqref="M1146">
    <cfRule type="expression" dxfId="2" priority="10728">
      <formula>$T1146="ENVIO OS N2"</formula>
    </cfRule>
  </conditionalFormatting>
  <conditionalFormatting sqref="M1146">
    <cfRule type="expression" dxfId="2" priority="10729">
      <formula>$T1146="ENVIO OS N1"</formula>
    </cfRule>
  </conditionalFormatting>
  <conditionalFormatting sqref="O1146:P1146 R1146:AB1146">
    <cfRule type="expression" dxfId="3" priority="10730">
      <formula>$T1146="FINALIZADO"</formula>
    </cfRule>
  </conditionalFormatting>
  <conditionalFormatting sqref="O1146:P1146 R1146:AB1146">
    <cfRule type="expression" dxfId="1" priority="10731">
      <formula>$T1146=""</formula>
    </cfRule>
  </conditionalFormatting>
  <conditionalFormatting sqref="O1146:P1146 R1146:AB1146">
    <cfRule type="expression" dxfId="2" priority="10732">
      <formula>$T1146="ENVIO OS"</formula>
    </cfRule>
  </conditionalFormatting>
  <conditionalFormatting sqref="AC1146:AD1146">
    <cfRule type="expression" dxfId="4" priority="10733">
      <formula>$T1146="REINGRESO FINALIZADO"</formula>
    </cfRule>
  </conditionalFormatting>
  <conditionalFormatting sqref="AC1146:AD1146">
    <cfRule type="expression" dxfId="2" priority="10734">
      <formula>$T1146="ENVIO OS N2"</formula>
    </cfRule>
  </conditionalFormatting>
  <conditionalFormatting sqref="AC1146:AD1146">
    <cfRule type="expression" dxfId="2" priority="10735">
      <formula>$T1146="ENVIO OS N1"</formula>
    </cfRule>
  </conditionalFormatting>
  <conditionalFormatting sqref="X1146">
    <cfRule type="expression" dxfId="2" priority="10736">
      <formula>$T1146="PEDIDO COMERCIAL"</formula>
    </cfRule>
  </conditionalFormatting>
  <conditionalFormatting sqref="X1146">
    <cfRule type="expression" dxfId="4" priority="10737">
      <formula>$T1146="REINGRESO FINALIZADO"</formula>
    </cfRule>
  </conditionalFormatting>
  <conditionalFormatting sqref="X1146">
    <cfRule type="expression" dxfId="2" priority="10738">
      <formula>$T1146="ENVIO OS N2"</formula>
    </cfRule>
  </conditionalFormatting>
  <conditionalFormatting sqref="X1146">
    <cfRule type="expression" dxfId="2" priority="10739">
      <formula>$T1146="ENVIO OS N1"</formula>
    </cfRule>
  </conditionalFormatting>
  <conditionalFormatting sqref="N1146">
    <cfRule type="expression" dxfId="3" priority="10740">
      <formula>$T1146="FINALIZADO"</formula>
    </cfRule>
  </conditionalFormatting>
  <conditionalFormatting sqref="N1146">
    <cfRule type="expression" dxfId="1" priority="10741">
      <formula>$T1146=""</formula>
    </cfRule>
  </conditionalFormatting>
  <conditionalFormatting sqref="N1146">
    <cfRule type="expression" dxfId="2" priority="10742">
      <formula>$T1146="ENVIO OS"</formula>
    </cfRule>
  </conditionalFormatting>
  <conditionalFormatting sqref="N1146">
    <cfRule type="expression" dxfId="4" priority="10743">
      <formula>$T1146="REINGRESO FINALIZADO"</formula>
    </cfRule>
  </conditionalFormatting>
  <conditionalFormatting sqref="N1146">
    <cfRule type="expression" dxfId="2" priority="10744">
      <formula>$T1146="ENVIO OS N2"</formula>
    </cfRule>
  </conditionalFormatting>
  <conditionalFormatting sqref="N1146">
    <cfRule type="expression" dxfId="2" priority="10745">
      <formula>$T1146="ENVIO OS N1"</formula>
    </cfRule>
  </conditionalFormatting>
  <conditionalFormatting sqref="M1147">
    <cfRule type="expression" dxfId="3" priority="10746">
      <formula>$T1147="FINALIZADO"</formula>
    </cfRule>
  </conditionalFormatting>
  <conditionalFormatting sqref="M1147">
    <cfRule type="expression" dxfId="1" priority="10747">
      <formula>$T1147=""</formula>
    </cfRule>
  </conditionalFormatting>
  <conditionalFormatting sqref="M1147">
    <cfRule type="expression" dxfId="2" priority="10748">
      <formula>$T1147="ENVIO OS"</formula>
    </cfRule>
  </conditionalFormatting>
  <conditionalFormatting sqref="M1147">
    <cfRule type="expression" dxfId="4" priority="10749">
      <formula>$T1147="REINGRESO FINALIZADO"</formula>
    </cfRule>
  </conditionalFormatting>
  <conditionalFormatting sqref="M1147">
    <cfRule type="expression" dxfId="2" priority="10750">
      <formula>$T1147="ENVIO OS N2"</formula>
    </cfRule>
  </conditionalFormatting>
  <conditionalFormatting sqref="M1147">
    <cfRule type="expression" dxfId="2" priority="10751">
      <formula>$T1147="ENVIO OS N1"</formula>
    </cfRule>
  </conditionalFormatting>
  <conditionalFormatting sqref="O1147:P1147 R1147:S1147">
    <cfRule type="expression" dxfId="3" priority="10752">
      <formula>$T1147="FINALIZADO"</formula>
    </cfRule>
  </conditionalFormatting>
  <conditionalFormatting sqref="O1147:P1147 R1147:S1147">
    <cfRule type="expression" dxfId="1" priority="10753">
      <formula>$T1147=""</formula>
    </cfRule>
  </conditionalFormatting>
  <conditionalFormatting sqref="O1147:P1147 R1147:S1147">
    <cfRule type="expression" dxfId="2" priority="10754">
      <formula>$T1147="ENVIO OS"</formula>
    </cfRule>
  </conditionalFormatting>
  <conditionalFormatting sqref="O1147:P1147 R1147:S1147">
    <cfRule type="expression" dxfId="4" priority="10755">
      <formula>$T1147="REINGRESO FINALIZADO"</formula>
    </cfRule>
  </conditionalFormatting>
  <conditionalFormatting sqref="O1147:P1147 R1147:S1147">
    <cfRule type="expression" dxfId="2" priority="10756">
      <formula>$T1147="ENVIO OS N2"</formula>
    </cfRule>
  </conditionalFormatting>
  <conditionalFormatting sqref="O1147:P1147 R1147:S1147">
    <cfRule type="expression" dxfId="2" priority="10757">
      <formula>$T1147="ENVIO OS N1"</formula>
    </cfRule>
  </conditionalFormatting>
  <conditionalFormatting sqref="J1147">
    <cfRule type="expression" dxfId="2" priority="10758">
      <formula>$T1147="PEDIDO COMERCIAL"</formula>
    </cfRule>
  </conditionalFormatting>
  <conditionalFormatting sqref="J1147">
    <cfRule type="expression" dxfId="4" priority="10759">
      <formula>$T1147="REINGRESO FINALIZADO"</formula>
    </cfRule>
  </conditionalFormatting>
  <conditionalFormatting sqref="J1147">
    <cfRule type="expression" dxfId="2" priority="10760">
      <formula>$T1147="ENVIO OS N2"</formula>
    </cfRule>
  </conditionalFormatting>
  <conditionalFormatting sqref="J1147">
    <cfRule type="expression" dxfId="2" priority="10761">
      <formula>$T1147="ENVIO OS N1"</formula>
    </cfRule>
  </conditionalFormatting>
  <conditionalFormatting sqref="N1147">
    <cfRule type="expression" dxfId="3" priority="10762">
      <formula>$T1147="FINALIZADO"</formula>
    </cfRule>
  </conditionalFormatting>
  <conditionalFormatting sqref="N1147">
    <cfRule type="expression" dxfId="1" priority="10763">
      <formula>$T1147=""</formula>
    </cfRule>
  </conditionalFormatting>
  <conditionalFormatting sqref="N1147">
    <cfRule type="expression" dxfId="2" priority="10764">
      <formula>$T1147="ENVIO OS"</formula>
    </cfRule>
  </conditionalFormatting>
  <conditionalFormatting sqref="N1147">
    <cfRule type="expression" dxfId="4" priority="10765">
      <formula>$T1147="REINGRESO FINALIZADO"</formula>
    </cfRule>
  </conditionalFormatting>
  <conditionalFormatting sqref="N1147">
    <cfRule type="expression" dxfId="2" priority="10766">
      <formula>$T1147="ENVIO OS N2"</formula>
    </cfRule>
  </conditionalFormatting>
  <conditionalFormatting sqref="N1147">
    <cfRule type="expression" dxfId="2" priority="10767">
      <formula>$T1147="ENVIO OS N1"</formula>
    </cfRule>
  </conditionalFormatting>
  <conditionalFormatting sqref="M1147">
    <cfRule type="expression" dxfId="3" priority="10768">
      <formula>$T1147="FINALIZADO"</formula>
    </cfRule>
  </conditionalFormatting>
  <conditionalFormatting sqref="M1147">
    <cfRule type="expression" dxfId="1" priority="10769">
      <formula>$T1147=""</formula>
    </cfRule>
  </conditionalFormatting>
  <conditionalFormatting sqref="M1147">
    <cfRule type="expression" dxfId="2" priority="10770">
      <formula>$T1147="ENVIO OS"</formula>
    </cfRule>
  </conditionalFormatting>
  <conditionalFormatting sqref="M1147">
    <cfRule type="expression" dxfId="4" priority="10771">
      <formula>$T1147="REINGRESO FINALIZADO"</formula>
    </cfRule>
  </conditionalFormatting>
  <conditionalFormatting sqref="M1147">
    <cfRule type="expression" dxfId="2" priority="10772">
      <formula>$T1147="ENVIO OS N2"</formula>
    </cfRule>
  </conditionalFormatting>
  <conditionalFormatting sqref="M1147">
    <cfRule type="expression" dxfId="2" priority="10773">
      <formula>$T1147="ENVIO OS N1"</formula>
    </cfRule>
  </conditionalFormatting>
  <conditionalFormatting sqref="O1147:P1147 R1147:S1147">
    <cfRule type="expression" dxfId="3" priority="10774">
      <formula>$T1147="FINALIZADO"</formula>
    </cfRule>
  </conditionalFormatting>
  <conditionalFormatting sqref="O1147:P1147 R1147:S1147">
    <cfRule type="expression" dxfId="1" priority="10775">
      <formula>$T1147=""</formula>
    </cfRule>
  </conditionalFormatting>
  <conditionalFormatting sqref="O1147:P1147 R1147:S1147">
    <cfRule type="expression" dxfId="2" priority="10776">
      <formula>$T1147="ENVIO OS"</formula>
    </cfRule>
  </conditionalFormatting>
  <conditionalFormatting sqref="AC1147:AD1147">
    <cfRule type="expression" dxfId="4" priority="10777">
      <formula>$T1147="REINGRESO FINALIZADO"</formula>
    </cfRule>
  </conditionalFormatting>
  <conditionalFormatting sqref="AC1147:AD1147">
    <cfRule type="expression" dxfId="2" priority="10778">
      <formula>$T1147="ENVIO OS N2"</formula>
    </cfRule>
  </conditionalFormatting>
  <conditionalFormatting sqref="AC1147:AD1147">
    <cfRule type="expression" dxfId="2" priority="10779">
      <formula>$T1147="ENVIO OS N1"</formula>
    </cfRule>
  </conditionalFormatting>
  <conditionalFormatting sqref="J1147">
    <cfRule type="expression" dxfId="2" priority="10780">
      <formula>$T1147="PEDIDO COMERCIAL"</formula>
    </cfRule>
  </conditionalFormatting>
  <conditionalFormatting sqref="J1147">
    <cfRule type="expression" dxfId="4" priority="10781">
      <formula>$T1147="REINGRESO FINALIZADO"</formula>
    </cfRule>
  </conditionalFormatting>
  <conditionalFormatting sqref="J1147">
    <cfRule type="expression" dxfId="2" priority="10782">
      <formula>$T1147="ENVIO OS N2"</formula>
    </cfRule>
  </conditionalFormatting>
  <conditionalFormatting sqref="J1147">
    <cfRule type="expression" dxfId="2" priority="10783">
      <formula>$T1147="ENVIO OS N1"</formula>
    </cfRule>
  </conditionalFormatting>
  <conditionalFormatting sqref="N1147">
    <cfRule type="expression" dxfId="3" priority="10784">
      <formula>$T1147="FINALIZADO"</formula>
    </cfRule>
  </conditionalFormatting>
  <conditionalFormatting sqref="N1147">
    <cfRule type="expression" dxfId="1" priority="10785">
      <formula>$T1147=""</formula>
    </cfRule>
  </conditionalFormatting>
  <conditionalFormatting sqref="N1147">
    <cfRule type="expression" dxfId="2" priority="10786">
      <formula>$T1147="ENVIO OS"</formula>
    </cfRule>
  </conditionalFormatting>
  <conditionalFormatting sqref="N1147">
    <cfRule type="expression" dxfId="4" priority="10787">
      <formula>$T1147="REINGRESO FINALIZADO"</formula>
    </cfRule>
  </conditionalFormatting>
  <conditionalFormatting sqref="N1147">
    <cfRule type="expression" dxfId="2" priority="10788">
      <formula>$T1147="ENVIO OS N2"</formula>
    </cfRule>
  </conditionalFormatting>
  <conditionalFormatting sqref="N1147">
    <cfRule type="expression" dxfId="2" priority="10789">
      <formula>$T1147="ENVIO OS N1"</formula>
    </cfRule>
  </conditionalFormatting>
  <conditionalFormatting sqref="U1107">
    <cfRule type="expression" dxfId="3" priority="10790">
      <formula>$T1107="FINALIZADO"</formula>
    </cfRule>
  </conditionalFormatting>
  <conditionalFormatting sqref="U1107">
    <cfRule type="expression" dxfId="1" priority="10791">
      <formula>$T1107=""</formula>
    </cfRule>
  </conditionalFormatting>
  <conditionalFormatting sqref="U1107">
    <cfRule type="expression" dxfId="2" priority="10792">
      <formula>$T1107="ENVIO OS"</formula>
    </cfRule>
  </conditionalFormatting>
  <conditionalFormatting sqref="U1107">
    <cfRule type="expression" dxfId="4" priority="10793">
      <formula>$T1107="REINGRESO FINALIZADO"</formula>
    </cfRule>
  </conditionalFormatting>
  <conditionalFormatting sqref="U1107">
    <cfRule type="expression" dxfId="2" priority="10794">
      <formula>$T1107="ENVIO OS N2"</formula>
    </cfRule>
  </conditionalFormatting>
  <conditionalFormatting sqref="U1107">
    <cfRule type="expression" dxfId="2" priority="10795">
      <formula>$T1107="ENVIO OS N1"</formula>
    </cfRule>
  </conditionalFormatting>
  <conditionalFormatting sqref="L1159">
    <cfRule type="expression" dxfId="3" priority="10796">
      <formula>$T1159="FINALIZADO"</formula>
    </cfRule>
  </conditionalFormatting>
  <conditionalFormatting sqref="L1159">
    <cfRule type="expression" dxfId="1" priority="10797">
      <formula>$T1159=""</formula>
    </cfRule>
  </conditionalFormatting>
  <conditionalFormatting sqref="L1159">
    <cfRule type="expression" dxfId="2" priority="10798">
      <formula>$T1159="ENVIO OS"</formula>
    </cfRule>
  </conditionalFormatting>
  <conditionalFormatting sqref="L1159">
    <cfRule type="expression" dxfId="4" priority="10799">
      <formula>$T1159="REINGRESO FINALIZADO"</formula>
    </cfRule>
  </conditionalFormatting>
  <conditionalFormatting sqref="L1159">
    <cfRule type="expression" dxfId="2" priority="10800">
      <formula>$T1159="ENVIO OS N2"</formula>
    </cfRule>
  </conditionalFormatting>
  <conditionalFormatting sqref="L1159">
    <cfRule type="expression" dxfId="2" priority="10801">
      <formula>$T1159="ENVIO OS N1"</formula>
    </cfRule>
  </conditionalFormatting>
  <conditionalFormatting sqref="A1159">
    <cfRule type="expression" dxfId="0" priority="10802">
      <formula>$T1159="FINALIZADO"</formula>
    </cfRule>
  </conditionalFormatting>
  <conditionalFormatting sqref="A1159">
    <cfRule type="expression" dxfId="1" priority="10803">
      <formula>$T1159=""</formula>
    </cfRule>
  </conditionalFormatting>
  <conditionalFormatting sqref="A1159">
    <cfRule type="expression" dxfId="2" priority="10804">
      <formula>$T1159="ENVIO OS"</formula>
    </cfRule>
  </conditionalFormatting>
  <conditionalFormatting sqref="A1159">
    <cfRule type="expression" dxfId="3" priority="10805">
      <formula>$T1159="FINALIZADO"</formula>
    </cfRule>
  </conditionalFormatting>
  <conditionalFormatting sqref="A1159">
    <cfRule type="expression" dxfId="1" priority="10806">
      <formula>$T1159=""</formula>
    </cfRule>
  </conditionalFormatting>
  <conditionalFormatting sqref="A1159">
    <cfRule type="expression" dxfId="2" priority="10807">
      <formula>$T1159="ENVIO OS"</formula>
    </cfRule>
  </conditionalFormatting>
  <conditionalFormatting sqref="A1159">
    <cfRule type="expression" dxfId="4" priority="10808">
      <formula>$T1159="REINGRESO FINALIZADO"</formula>
    </cfRule>
  </conditionalFormatting>
  <conditionalFormatting sqref="A1159">
    <cfRule type="expression" dxfId="2" priority="10809">
      <formula>$T1159="ENVIO OS N2"</formula>
    </cfRule>
  </conditionalFormatting>
  <conditionalFormatting sqref="A1159">
    <cfRule type="expression" dxfId="2" priority="10810">
      <formula>$T1159="ENVIO OS N1"</formula>
    </cfRule>
  </conditionalFormatting>
  <conditionalFormatting sqref="J1159">
    <cfRule type="expression" dxfId="2" priority="10811">
      <formula>$T1159="PEDIDO COMERCIAL"</formula>
    </cfRule>
  </conditionalFormatting>
  <conditionalFormatting sqref="J1159">
    <cfRule type="expression" dxfId="4" priority="10812">
      <formula>$T1159="REINGRESO FINALIZADO"</formula>
    </cfRule>
  </conditionalFormatting>
  <conditionalFormatting sqref="J1159">
    <cfRule type="expression" dxfId="2" priority="10813">
      <formula>$T1159="ENVIO OS N2"</formula>
    </cfRule>
  </conditionalFormatting>
  <conditionalFormatting sqref="J1159">
    <cfRule type="expression" dxfId="2" priority="10814">
      <formula>$T1159="ENVIO OS N1"</formula>
    </cfRule>
  </conditionalFormatting>
  <conditionalFormatting sqref="J1159">
    <cfRule type="expression" dxfId="3" priority="10815">
      <formula>$T1159="FINALIZADO"</formula>
    </cfRule>
  </conditionalFormatting>
  <conditionalFormatting sqref="J1159">
    <cfRule type="expression" dxfId="1" priority="10816">
      <formula>$T1159=""</formula>
    </cfRule>
  </conditionalFormatting>
  <conditionalFormatting sqref="J1159">
    <cfRule type="expression" dxfId="2" priority="10817">
      <formula>$T1159="ENVIO OS"</formula>
    </cfRule>
  </conditionalFormatting>
  <conditionalFormatting sqref="J1159">
    <cfRule type="expression" dxfId="2" priority="10818">
      <formula>$T1159="PEDIDO COMERCIAL"</formula>
    </cfRule>
  </conditionalFormatting>
  <conditionalFormatting sqref="J1159">
    <cfRule type="expression" dxfId="4" priority="10819">
      <formula>$T1159="REINGRESO FINALIZADO"</formula>
    </cfRule>
  </conditionalFormatting>
  <conditionalFormatting sqref="J1159">
    <cfRule type="expression" dxfId="2" priority="10820">
      <formula>$T1159="ENVIO OS N2"</formula>
    </cfRule>
  </conditionalFormatting>
  <conditionalFormatting sqref="J1159">
    <cfRule type="expression" dxfId="2" priority="10821">
      <formula>$T1159="ENVIO OS N1"</formula>
    </cfRule>
  </conditionalFormatting>
  <conditionalFormatting sqref="E1159:F1159">
    <cfRule type="expression" dxfId="3" priority="10822">
      <formula>$T1159="FINALIZADO"</formula>
    </cfRule>
  </conditionalFormatting>
  <conditionalFormatting sqref="E1159:F1159">
    <cfRule type="expression" dxfId="1" priority="10823">
      <formula>$T1159=""</formula>
    </cfRule>
  </conditionalFormatting>
  <conditionalFormatting sqref="E1159:F1159">
    <cfRule type="expression" dxfId="2" priority="10824">
      <formula>$T1159="ENVIO OS"</formula>
    </cfRule>
  </conditionalFormatting>
  <conditionalFormatting sqref="E1159:F1159">
    <cfRule type="expression" dxfId="4" priority="10825">
      <formula>$T1159="REINGRESO FINALIZADO"</formula>
    </cfRule>
  </conditionalFormatting>
  <conditionalFormatting sqref="E1159:F1159">
    <cfRule type="expression" dxfId="2" priority="10826">
      <formula>$T1159="ENVIO OS N2"</formula>
    </cfRule>
  </conditionalFormatting>
  <conditionalFormatting sqref="E1159:F1159">
    <cfRule type="expression" dxfId="2" priority="10827">
      <formula>$T1159="ENVIO OS N1"</formula>
    </cfRule>
  </conditionalFormatting>
  <conditionalFormatting sqref="J1159">
    <cfRule type="expression" dxfId="6" priority="10828">
      <formula>$T1159="PEDIDO COMERCIAL"</formula>
    </cfRule>
  </conditionalFormatting>
  <conditionalFormatting sqref="J1159">
    <cfRule type="expression" dxfId="4" priority="10829">
      <formula>$T1159="REINGRESO FINALIZADO"</formula>
    </cfRule>
  </conditionalFormatting>
  <conditionalFormatting sqref="J1159">
    <cfRule type="expression" dxfId="2" priority="10830">
      <formula>$T1159="ENVIO OS N2"</formula>
    </cfRule>
  </conditionalFormatting>
  <conditionalFormatting sqref="J1159">
    <cfRule type="expression" dxfId="2" priority="10831">
      <formula>$T1159="ENVIO OS N1"</formula>
    </cfRule>
  </conditionalFormatting>
  <conditionalFormatting sqref="T1159:T1160">
    <cfRule type="expression" dxfId="3" priority="10832">
      <formula>$T1159="FINALIZADO"</formula>
    </cfRule>
  </conditionalFormatting>
  <conditionalFormatting sqref="T1159:T1160">
    <cfRule type="expression" dxfId="1" priority="10833">
      <formula>$T1159=""</formula>
    </cfRule>
  </conditionalFormatting>
  <conditionalFormatting sqref="T1159:T1160">
    <cfRule type="expression" dxfId="2" priority="10834">
      <formula>$T1159="ENVIO OS"</formula>
    </cfRule>
  </conditionalFormatting>
  <conditionalFormatting sqref="T1159:T1160">
    <cfRule type="expression" dxfId="4" priority="10835">
      <formula>$T1159="REINGRESO FINALIZADO"</formula>
    </cfRule>
  </conditionalFormatting>
  <conditionalFormatting sqref="T1159:T1160">
    <cfRule type="expression" dxfId="2" priority="10836">
      <formula>$T1159="ENVIO OS N2"</formula>
    </cfRule>
  </conditionalFormatting>
  <conditionalFormatting sqref="T1159:T1160">
    <cfRule type="expression" dxfId="2" priority="10837">
      <formula>$T1159="ENVIO OS N1"</formula>
    </cfRule>
  </conditionalFormatting>
  <conditionalFormatting sqref="T1074">
    <cfRule type="expression" dxfId="3" priority="10838">
      <formula>$T1074="FINALIZADO"</formula>
    </cfRule>
  </conditionalFormatting>
  <conditionalFormatting sqref="T1074">
    <cfRule type="expression" dxfId="1" priority="10839">
      <formula>$T1074=""</formula>
    </cfRule>
  </conditionalFormatting>
  <conditionalFormatting sqref="T1074">
    <cfRule type="expression" dxfId="2" priority="10840">
      <formula>$T1074="ENVIO OS"</formula>
    </cfRule>
  </conditionalFormatting>
  <conditionalFormatting sqref="T1074">
    <cfRule type="expression" dxfId="4" priority="10841">
      <formula>$T1074="REINGRESO FINALIZADO"</formula>
    </cfRule>
  </conditionalFormatting>
  <conditionalFormatting sqref="T1074">
    <cfRule type="expression" dxfId="2" priority="10842">
      <formula>$T1074="ENVIO OS N2"</formula>
    </cfRule>
  </conditionalFormatting>
  <conditionalFormatting sqref="T1074">
    <cfRule type="expression" dxfId="2" priority="10843">
      <formula>$T1074="ENVIO OS N1"</formula>
    </cfRule>
  </conditionalFormatting>
  <conditionalFormatting sqref="T1074">
    <cfRule type="expression" dxfId="3" priority="10844">
      <formula>$T1074="FINALIZADO"</formula>
    </cfRule>
  </conditionalFormatting>
  <conditionalFormatting sqref="T1074">
    <cfRule type="expression" dxfId="1" priority="10845">
      <formula>$T1074=""</formula>
    </cfRule>
  </conditionalFormatting>
  <conditionalFormatting sqref="T1074">
    <cfRule type="expression" dxfId="2" priority="10846">
      <formula>$T1074="ENVIO OS"</formula>
    </cfRule>
  </conditionalFormatting>
  <conditionalFormatting sqref="T1074">
    <cfRule type="expression" dxfId="4" priority="10847">
      <formula>$T1074="REINGRESO FINALIZADO"</formula>
    </cfRule>
  </conditionalFormatting>
  <conditionalFormatting sqref="T1074">
    <cfRule type="expression" dxfId="2" priority="10848">
      <formula>$T1074="ENVIO OS N2"</formula>
    </cfRule>
  </conditionalFormatting>
  <conditionalFormatting sqref="T1074">
    <cfRule type="expression" dxfId="2" priority="10849">
      <formula>$T1074="ENVIO OS N1"</formula>
    </cfRule>
  </conditionalFormatting>
  <conditionalFormatting sqref="T1072">
    <cfRule type="expression" dxfId="3" priority="10850">
      <formula>$T1072="FINALIZADO"</formula>
    </cfRule>
  </conditionalFormatting>
  <conditionalFormatting sqref="T1072">
    <cfRule type="expression" dxfId="1" priority="10851">
      <formula>$T1072=""</formula>
    </cfRule>
  </conditionalFormatting>
  <conditionalFormatting sqref="T1072">
    <cfRule type="expression" dxfId="2" priority="10852">
      <formula>$T1072="ENVIO OS"</formula>
    </cfRule>
  </conditionalFormatting>
  <conditionalFormatting sqref="T1072">
    <cfRule type="expression" dxfId="4" priority="10853">
      <formula>$T1072="REINGRESO FINALIZADO"</formula>
    </cfRule>
  </conditionalFormatting>
  <conditionalFormatting sqref="T1072">
    <cfRule type="expression" dxfId="2" priority="10854">
      <formula>$T1072="ENVIO OS N2"</formula>
    </cfRule>
  </conditionalFormatting>
  <conditionalFormatting sqref="T1072">
    <cfRule type="expression" dxfId="2" priority="10855">
      <formula>$T1072="ENVIO OS N1"</formula>
    </cfRule>
  </conditionalFormatting>
  <conditionalFormatting sqref="T1072">
    <cfRule type="expression" dxfId="3" priority="10856">
      <formula>$T1072="FINALIZADO"</formula>
    </cfRule>
  </conditionalFormatting>
  <conditionalFormatting sqref="T1072">
    <cfRule type="expression" dxfId="1" priority="10857">
      <formula>$T1072=""</formula>
    </cfRule>
  </conditionalFormatting>
  <conditionalFormatting sqref="T1072">
    <cfRule type="expression" dxfId="2" priority="10858">
      <formula>$T1072="ENVIO OS"</formula>
    </cfRule>
  </conditionalFormatting>
  <conditionalFormatting sqref="T1072">
    <cfRule type="expression" dxfId="4" priority="10859">
      <formula>$T1072="REINGRESO FINALIZADO"</formula>
    </cfRule>
  </conditionalFormatting>
  <conditionalFormatting sqref="T1072">
    <cfRule type="expression" dxfId="2" priority="10860">
      <formula>$T1072="ENVIO OS N2"</formula>
    </cfRule>
  </conditionalFormatting>
  <conditionalFormatting sqref="T1072">
    <cfRule type="expression" dxfId="2" priority="10861">
      <formula>$T1072="ENVIO OS N1"</formula>
    </cfRule>
  </conditionalFormatting>
  <conditionalFormatting sqref="F1163:K1163">
    <cfRule type="expression" dxfId="3" priority="10862">
      <formula>$T1163="FINALIZADO"</formula>
    </cfRule>
  </conditionalFormatting>
  <conditionalFormatting sqref="F1163:K1163">
    <cfRule type="expression" dxfId="1" priority="10863">
      <formula>$T1163=""</formula>
    </cfRule>
  </conditionalFormatting>
  <conditionalFormatting sqref="F1163:K1163">
    <cfRule type="expression" dxfId="2" priority="10864">
      <formula>$T1163="ENVIO OS"</formula>
    </cfRule>
  </conditionalFormatting>
  <conditionalFormatting sqref="F1163:I1163">
    <cfRule type="expression" dxfId="4" priority="10865">
      <formula>$T1163="REINGRESO FINALIZADO"</formula>
    </cfRule>
  </conditionalFormatting>
  <conditionalFormatting sqref="F1163:I1163">
    <cfRule type="expression" dxfId="2" priority="10866">
      <formula>$T1163="ENVIO OS N2"</formula>
    </cfRule>
  </conditionalFormatting>
  <conditionalFormatting sqref="F1163:I1163">
    <cfRule type="expression" dxfId="2" priority="10867">
      <formula>$T1163="ENVIO OS N1"</formula>
    </cfRule>
  </conditionalFormatting>
  <conditionalFormatting sqref="AC1163:AD1163">
    <cfRule type="expression" dxfId="3" priority="10868">
      <formula>$T1163="FINALIZADO"</formula>
    </cfRule>
  </conditionalFormatting>
  <conditionalFormatting sqref="AC1163:AD1163">
    <cfRule type="expression" dxfId="1" priority="10869">
      <formula>$T1163=""</formula>
    </cfRule>
  </conditionalFormatting>
  <conditionalFormatting sqref="AC1163:AD1163">
    <cfRule type="expression" dxfId="2" priority="10870">
      <formula>$T1163="ENVIO OS"</formula>
    </cfRule>
  </conditionalFormatting>
  <conditionalFormatting sqref="K1163">
    <cfRule type="expression" dxfId="4" priority="10871">
      <formula>$T1163="REINGRESO FINALIZADO"</formula>
    </cfRule>
  </conditionalFormatting>
  <conditionalFormatting sqref="K1163">
    <cfRule type="expression" dxfId="2" priority="10872">
      <formula>$T1163="ENVIO OS N2"</formula>
    </cfRule>
  </conditionalFormatting>
  <conditionalFormatting sqref="K1163">
    <cfRule type="expression" dxfId="2" priority="10873">
      <formula>$T1163="ENVIO OS N1"</formula>
    </cfRule>
  </conditionalFormatting>
  <conditionalFormatting sqref="J1163">
    <cfRule type="expression" dxfId="2" priority="10874">
      <formula>$T1163="PEDIDO COMERCIAL"</formula>
    </cfRule>
  </conditionalFormatting>
  <conditionalFormatting sqref="J1163">
    <cfRule type="expression" dxfId="4" priority="10875">
      <formula>$T1163="REINGRESO FINALIZADO"</formula>
    </cfRule>
  </conditionalFormatting>
  <conditionalFormatting sqref="J1163">
    <cfRule type="expression" dxfId="2" priority="10876">
      <formula>$T1163="ENVIO OS N2"</formula>
    </cfRule>
  </conditionalFormatting>
  <conditionalFormatting sqref="J1163">
    <cfRule type="expression" dxfId="2" priority="10877">
      <formula>$T1163="ENVIO OS N1"</formula>
    </cfRule>
  </conditionalFormatting>
  <conditionalFormatting sqref="M1163">
    <cfRule type="expression" dxfId="3" priority="10878">
      <formula>$T1163="FINALIZADO"</formula>
    </cfRule>
  </conditionalFormatting>
  <conditionalFormatting sqref="M1163">
    <cfRule type="expression" dxfId="1" priority="10879">
      <formula>$T1163=""</formula>
    </cfRule>
  </conditionalFormatting>
  <conditionalFormatting sqref="M1163">
    <cfRule type="expression" dxfId="2" priority="10880">
      <formula>$T1163="ENVIO OS"</formula>
    </cfRule>
  </conditionalFormatting>
  <conditionalFormatting sqref="M1163">
    <cfRule type="expression" dxfId="4" priority="10881">
      <formula>$T1163="REINGRESO FINALIZADO"</formula>
    </cfRule>
  </conditionalFormatting>
  <conditionalFormatting sqref="M1163">
    <cfRule type="expression" dxfId="2" priority="10882">
      <formula>$T1163="ENVIO OS N2"</formula>
    </cfRule>
  </conditionalFormatting>
  <conditionalFormatting sqref="M1163">
    <cfRule type="expression" dxfId="2" priority="10883">
      <formula>$T1163="ENVIO OS N1"</formula>
    </cfRule>
  </conditionalFormatting>
  <conditionalFormatting sqref="AC1163:AD1163">
    <cfRule type="expression" dxfId="3" priority="10884">
      <formula>$T1163="FINALIZADO"</formula>
    </cfRule>
  </conditionalFormatting>
  <conditionalFormatting sqref="AC1163:AD1163">
    <cfRule type="expression" dxfId="1" priority="10885">
      <formula>$T1163=""</formula>
    </cfRule>
  </conditionalFormatting>
  <conditionalFormatting sqref="AC1163:AD1163">
    <cfRule type="expression" dxfId="2" priority="10886">
      <formula>$T1163="ENVIO OS"</formula>
    </cfRule>
  </conditionalFormatting>
  <conditionalFormatting sqref="K1163">
    <cfRule type="expression" dxfId="4" priority="10887">
      <formula>$T1163="REINGRESO FINALIZADO"</formula>
    </cfRule>
  </conditionalFormatting>
  <conditionalFormatting sqref="K1163">
    <cfRule type="expression" dxfId="2" priority="10888">
      <formula>$T1163="ENVIO OS N2"</formula>
    </cfRule>
  </conditionalFormatting>
  <conditionalFormatting sqref="K1163">
    <cfRule type="expression" dxfId="2" priority="10889">
      <formula>$T1163="ENVIO OS N1"</formula>
    </cfRule>
  </conditionalFormatting>
  <conditionalFormatting sqref="J1163">
    <cfRule type="expression" dxfId="2" priority="10890">
      <formula>$T1163="PEDIDO COMERCIAL"</formula>
    </cfRule>
  </conditionalFormatting>
  <conditionalFormatting sqref="J1163">
    <cfRule type="expression" dxfId="4" priority="10891">
      <formula>$T1163="REINGRESO FINALIZADO"</formula>
    </cfRule>
  </conditionalFormatting>
  <conditionalFormatting sqref="J1163">
    <cfRule type="expression" dxfId="2" priority="10892">
      <formula>$T1163="ENVIO OS N2"</formula>
    </cfRule>
  </conditionalFormatting>
  <conditionalFormatting sqref="J1163">
    <cfRule type="expression" dxfId="2" priority="10893">
      <formula>$T1163="ENVIO OS N1"</formula>
    </cfRule>
  </conditionalFormatting>
  <conditionalFormatting sqref="J1163">
    <cfRule type="expression" dxfId="6" priority="10894">
      <formula>$T1163="PEDIDO COMERCIAL"</formula>
    </cfRule>
  </conditionalFormatting>
  <conditionalFormatting sqref="J1163">
    <cfRule type="expression" dxfId="4" priority="10895">
      <formula>$T1163="REINGRESO FINALIZADO"</formula>
    </cfRule>
  </conditionalFormatting>
  <conditionalFormatting sqref="J1163">
    <cfRule type="expression" dxfId="2" priority="10896">
      <formula>$T1163="ENVIO OS N2"</formula>
    </cfRule>
  </conditionalFormatting>
  <conditionalFormatting sqref="J1163">
    <cfRule type="expression" dxfId="2" priority="10897">
      <formula>$T1163="ENVIO OS N1"</formula>
    </cfRule>
  </conditionalFormatting>
  <conditionalFormatting sqref="O1163">
    <cfRule type="expression" dxfId="3" priority="10898">
      <formula>$T1163="FINALIZADO"</formula>
    </cfRule>
  </conditionalFormatting>
  <conditionalFormatting sqref="O1163">
    <cfRule type="expression" dxfId="1" priority="10899">
      <formula>$T1163=""</formula>
    </cfRule>
  </conditionalFormatting>
  <conditionalFormatting sqref="O1163">
    <cfRule type="expression" dxfId="2" priority="10900">
      <formula>$T1163="ENVIO OS"</formula>
    </cfRule>
  </conditionalFormatting>
  <conditionalFormatting sqref="O1163">
    <cfRule type="expression" dxfId="4" priority="10901">
      <formula>$T1163="REINGRESO FINALIZADO"</formula>
    </cfRule>
  </conditionalFormatting>
  <conditionalFormatting sqref="O1163">
    <cfRule type="expression" dxfId="2" priority="10902">
      <formula>$T1163="ENVIO OS N2"</formula>
    </cfRule>
  </conditionalFormatting>
  <conditionalFormatting sqref="O1163">
    <cfRule type="expression" dxfId="2" priority="10903">
      <formula>$T1163="ENVIO OS N1"</formula>
    </cfRule>
  </conditionalFormatting>
  <conditionalFormatting sqref="O1163">
    <cfRule type="expression" dxfId="3" priority="10904">
      <formula>$T1163="FINALIZADO"</formula>
    </cfRule>
  </conditionalFormatting>
  <conditionalFormatting sqref="O1163">
    <cfRule type="expression" dxfId="1" priority="10905">
      <formula>$T1163=""</formula>
    </cfRule>
  </conditionalFormatting>
  <conditionalFormatting sqref="O1163">
    <cfRule type="expression" dxfId="2" priority="10906">
      <formula>$T1163="ENVIO OS"</formula>
    </cfRule>
  </conditionalFormatting>
  <conditionalFormatting sqref="O1163">
    <cfRule type="expression" dxfId="4" priority="10907">
      <formula>$T1163="REINGRESO FINALIZADO"</formula>
    </cfRule>
  </conditionalFormatting>
  <conditionalFormatting sqref="O1163">
    <cfRule type="expression" dxfId="2" priority="10908">
      <formula>$T1163="ENVIO OS N2"</formula>
    </cfRule>
  </conditionalFormatting>
  <conditionalFormatting sqref="O1163">
    <cfRule type="expression" dxfId="2" priority="10909">
      <formula>$T1163="ENVIO OS N1"</formula>
    </cfRule>
  </conditionalFormatting>
  <conditionalFormatting sqref="AC1163:AD1163">
    <cfRule type="expression" dxfId="3" priority="10910">
      <formula>$T1163="FINALIZADO"</formula>
    </cfRule>
  </conditionalFormatting>
  <conditionalFormatting sqref="AC1163:AD1163">
    <cfRule type="expression" dxfId="1" priority="10911">
      <formula>$T1163=""</formula>
    </cfRule>
  </conditionalFormatting>
  <conditionalFormatting sqref="AC1163:AD1163">
    <cfRule type="expression" dxfId="2" priority="10912">
      <formula>$T1163="ENVIO OS"</formula>
    </cfRule>
  </conditionalFormatting>
  <conditionalFormatting sqref="K1163">
    <cfRule type="expression" dxfId="4" priority="10913">
      <formula>$T1163="REINGRESO FINALIZADO"</formula>
    </cfRule>
  </conditionalFormatting>
  <conditionalFormatting sqref="K1163">
    <cfRule type="expression" dxfId="2" priority="10914">
      <formula>$T1163="ENVIO OS N2"</formula>
    </cfRule>
  </conditionalFormatting>
  <conditionalFormatting sqref="K1163">
    <cfRule type="expression" dxfId="2" priority="10915">
      <formula>$T1163="ENVIO OS N1"</formula>
    </cfRule>
  </conditionalFormatting>
  <conditionalFormatting sqref="J1163">
    <cfRule type="expression" dxfId="2" priority="10916">
      <formula>$T1163="PEDIDO COMERCIAL"</formula>
    </cfRule>
  </conditionalFormatting>
  <conditionalFormatting sqref="J1163">
    <cfRule type="expression" dxfId="4" priority="10917">
      <formula>$T1163="REINGRESO FINALIZADO"</formula>
    </cfRule>
  </conditionalFormatting>
  <conditionalFormatting sqref="J1163">
    <cfRule type="expression" dxfId="2" priority="10918">
      <formula>$T1163="ENVIO OS N2"</formula>
    </cfRule>
  </conditionalFormatting>
  <conditionalFormatting sqref="J1163">
    <cfRule type="expression" dxfId="2" priority="10919">
      <formula>$T1163="ENVIO OS N1"</formula>
    </cfRule>
  </conditionalFormatting>
  <conditionalFormatting sqref="M1163">
    <cfRule type="expression" dxfId="3" priority="10920">
      <formula>$T1163="FINALIZADO"</formula>
    </cfRule>
  </conditionalFormatting>
  <conditionalFormatting sqref="M1163">
    <cfRule type="expression" dxfId="1" priority="10921">
      <formula>$T1163=""</formula>
    </cfRule>
  </conditionalFormatting>
  <conditionalFormatting sqref="M1163">
    <cfRule type="expression" dxfId="2" priority="10922">
      <formula>$T1163="ENVIO OS"</formula>
    </cfRule>
  </conditionalFormatting>
  <conditionalFormatting sqref="M1163">
    <cfRule type="expression" dxfId="4" priority="10923">
      <formula>$T1163="REINGRESO FINALIZADO"</formula>
    </cfRule>
  </conditionalFormatting>
  <conditionalFormatting sqref="M1163">
    <cfRule type="expression" dxfId="2" priority="10924">
      <formula>$T1163="ENVIO OS N2"</formula>
    </cfRule>
  </conditionalFormatting>
  <conditionalFormatting sqref="M1163">
    <cfRule type="expression" dxfId="2" priority="10925">
      <formula>$T1163="ENVIO OS N1"</formula>
    </cfRule>
  </conditionalFormatting>
  <conditionalFormatting sqref="AC1163:AD1163">
    <cfRule type="expression" dxfId="3" priority="10926">
      <formula>$T1163="FINALIZADO"</formula>
    </cfRule>
  </conditionalFormatting>
  <conditionalFormatting sqref="AC1163:AD1163">
    <cfRule type="expression" dxfId="1" priority="10927">
      <formula>$T1163=""</formula>
    </cfRule>
  </conditionalFormatting>
  <conditionalFormatting sqref="AC1163:AD1163">
    <cfRule type="expression" dxfId="2" priority="10928">
      <formula>$T1163="ENVIO OS"</formula>
    </cfRule>
  </conditionalFormatting>
  <conditionalFormatting sqref="K1163">
    <cfRule type="expression" dxfId="4" priority="10929">
      <formula>$T1163="REINGRESO FINALIZADO"</formula>
    </cfRule>
  </conditionalFormatting>
  <conditionalFormatting sqref="K1163">
    <cfRule type="expression" dxfId="2" priority="10930">
      <formula>$T1163="ENVIO OS N2"</formula>
    </cfRule>
  </conditionalFormatting>
  <conditionalFormatting sqref="K1163">
    <cfRule type="expression" dxfId="2" priority="10931">
      <formula>$T1163="ENVIO OS N1"</formula>
    </cfRule>
  </conditionalFormatting>
  <conditionalFormatting sqref="J1163">
    <cfRule type="expression" dxfId="2" priority="10932">
      <formula>$T1163="PEDIDO COMERCIAL"</formula>
    </cfRule>
  </conditionalFormatting>
  <conditionalFormatting sqref="J1163">
    <cfRule type="expression" dxfId="4" priority="10933">
      <formula>$T1163="REINGRESO FINALIZADO"</formula>
    </cfRule>
  </conditionalFormatting>
  <conditionalFormatting sqref="J1163">
    <cfRule type="expression" dxfId="2" priority="10934">
      <formula>$T1163="ENVIO OS N2"</formula>
    </cfRule>
  </conditionalFormatting>
  <conditionalFormatting sqref="J1163">
    <cfRule type="expression" dxfId="2" priority="10935">
      <formula>$T1163="ENVIO OS N1"</formula>
    </cfRule>
  </conditionalFormatting>
  <conditionalFormatting sqref="J1163">
    <cfRule type="expression" dxfId="6" priority="10936">
      <formula>$T1163="PEDIDO COMERCIAL"</formula>
    </cfRule>
  </conditionalFormatting>
  <conditionalFormatting sqref="J1163">
    <cfRule type="expression" dxfId="4" priority="10937">
      <formula>$T1163="REINGRESO FINALIZADO"</formula>
    </cfRule>
  </conditionalFormatting>
  <conditionalFormatting sqref="J1163">
    <cfRule type="expression" dxfId="2" priority="10938">
      <formula>$T1163="ENVIO OS N2"</formula>
    </cfRule>
  </conditionalFormatting>
  <conditionalFormatting sqref="J1163">
    <cfRule type="expression" dxfId="2" priority="10939">
      <formula>$T1163="ENVIO OS N1"</formula>
    </cfRule>
  </conditionalFormatting>
  <conditionalFormatting sqref="D1163:E1163">
    <cfRule type="expression" dxfId="3" priority="10940">
      <formula>$T1163="FINALIZADO"</formula>
    </cfRule>
  </conditionalFormatting>
  <conditionalFormatting sqref="D1163:E1163">
    <cfRule type="expression" dxfId="1" priority="10941">
      <formula>$T1163=""</formula>
    </cfRule>
  </conditionalFormatting>
  <conditionalFormatting sqref="D1163:E1163">
    <cfRule type="expression" dxfId="2" priority="10942">
      <formula>$T1163="ENVIO OS"</formula>
    </cfRule>
  </conditionalFormatting>
  <conditionalFormatting sqref="D1163:E1163">
    <cfRule type="expression" dxfId="4" priority="10943">
      <formula>$T1163="REINGRESO FINALIZADO"</formula>
    </cfRule>
  </conditionalFormatting>
  <conditionalFormatting sqref="D1163:E1163">
    <cfRule type="expression" dxfId="2" priority="10944">
      <formula>$T1163="ENVIO OS N2"</formula>
    </cfRule>
  </conditionalFormatting>
  <conditionalFormatting sqref="D1163:E1163">
    <cfRule type="expression" dxfId="2" priority="10945">
      <formula>$T1163="ENVIO OS N1"</formula>
    </cfRule>
  </conditionalFormatting>
  <conditionalFormatting sqref="X1163">
    <cfRule type="expression" dxfId="2" priority="10946">
      <formula>$T1163="PEDIDO COMERCIAL"</formula>
    </cfRule>
  </conditionalFormatting>
  <conditionalFormatting sqref="X1163">
    <cfRule type="expression" dxfId="4" priority="10947">
      <formula>$T1163="REINGRESO FINALIZADO"</formula>
    </cfRule>
  </conditionalFormatting>
  <conditionalFormatting sqref="X1163">
    <cfRule type="expression" dxfId="2" priority="10948">
      <formula>$T1163="ENVIO OS N2"</formula>
    </cfRule>
  </conditionalFormatting>
  <conditionalFormatting sqref="X1163">
    <cfRule type="expression" dxfId="2" priority="10949">
      <formula>$T1163="ENVIO OS N1"</formula>
    </cfRule>
  </conditionalFormatting>
  <conditionalFormatting sqref="D1163:E1163">
    <cfRule type="expression" dxfId="3" priority="10950">
      <formula>$T1163="FINALIZADO"</formula>
    </cfRule>
  </conditionalFormatting>
  <conditionalFormatting sqref="D1163:E1163">
    <cfRule type="expression" dxfId="1" priority="10951">
      <formula>$T1163=""</formula>
    </cfRule>
  </conditionalFormatting>
  <conditionalFormatting sqref="D1163:E1163">
    <cfRule type="expression" dxfId="2" priority="10952">
      <formula>$T1163="ENVIO OS"</formula>
    </cfRule>
  </conditionalFormatting>
  <conditionalFormatting sqref="D1163:E1163">
    <cfRule type="expression" dxfId="4" priority="10953">
      <formula>$T1163="REINGRESO FINALIZADO"</formula>
    </cfRule>
  </conditionalFormatting>
  <conditionalFormatting sqref="D1163:E1163">
    <cfRule type="expression" dxfId="2" priority="10954">
      <formula>$T1163="ENVIO OS N2"</formula>
    </cfRule>
  </conditionalFormatting>
  <conditionalFormatting sqref="D1163:E1163">
    <cfRule type="expression" dxfId="2" priority="10955">
      <formula>$T1163="ENVIO OS N1"</formula>
    </cfRule>
  </conditionalFormatting>
  <conditionalFormatting sqref="X1163">
    <cfRule type="expression" dxfId="2" priority="10956">
      <formula>$T1163="PEDIDO COMERCIAL"</formula>
    </cfRule>
  </conditionalFormatting>
  <conditionalFormatting sqref="X1163">
    <cfRule type="expression" dxfId="4" priority="10957">
      <formula>$T1163="REINGRESO FINALIZADO"</formula>
    </cfRule>
  </conditionalFormatting>
  <conditionalFormatting sqref="X1163">
    <cfRule type="expression" dxfId="2" priority="10958">
      <formula>$T1163="ENVIO OS N2"</formula>
    </cfRule>
  </conditionalFormatting>
  <conditionalFormatting sqref="X1163">
    <cfRule type="expression" dxfId="2" priority="10959">
      <formula>$T1163="ENVIO OS N1"</formula>
    </cfRule>
  </conditionalFormatting>
  <conditionalFormatting sqref="T1163">
    <cfRule type="expression" dxfId="3" priority="10960">
      <formula>$T1163="FINALIZADO"</formula>
    </cfRule>
  </conditionalFormatting>
  <conditionalFormatting sqref="T1163">
    <cfRule type="expression" dxfId="1" priority="10961">
      <formula>$T1163=""</formula>
    </cfRule>
  </conditionalFormatting>
  <conditionalFormatting sqref="T1163">
    <cfRule type="expression" dxfId="2" priority="10962">
      <formula>$T1163="ENVIO OS"</formula>
    </cfRule>
  </conditionalFormatting>
  <conditionalFormatting sqref="T1163">
    <cfRule type="expression" dxfId="4" priority="10963">
      <formula>$T1163="REINGRESO FINALIZADO"</formula>
    </cfRule>
  </conditionalFormatting>
  <conditionalFormatting sqref="T1163">
    <cfRule type="expression" dxfId="2" priority="10964">
      <formula>$T1163="ENVIO OS N2"</formula>
    </cfRule>
  </conditionalFormatting>
  <conditionalFormatting sqref="T1163">
    <cfRule type="expression" dxfId="2" priority="10965">
      <formula>$T1163="ENVIO OS N1"</formula>
    </cfRule>
  </conditionalFormatting>
  <conditionalFormatting sqref="X1163">
    <cfRule type="expression" dxfId="6" priority="10966">
      <formula>$T1163="PEDIDO COMERCIAL"</formula>
    </cfRule>
  </conditionalFormatting>
  <conditionalFormatting sqref="X1163">
    <cfRule type="expression" dxfId="4" priority="10967">
      <formula>$T1163="REINGRESO FINALIZADO"</formula>
    </cfRule>
  </conditionalFormatting>
  <conditionalFormatting sqref="X1163">
    <cfRule type="expression" dxfId="2" priority="10968">
      <formula>$T1163="ENVIO OS N2"</formula>
    </cfRule>
  </conditionalFormatting>
  <conditionalFormatting sqref="X1163">
    <cfRule type="expression" dxfId="2" priority="10969">
      <formula>$T1163="ENVIO OS N1"</formula>
    </cfRule>
  </conditionalFormatting>
  <conditionalFormatting sqref="AA1163">
    <cfRule type="expression" dxfId="3" priority="10970">
      <formula>$T1163="FINALIZADO"</formula>
    </cfRule>
  </conditionalFormatting>
  <conditionalFormatting sqref="AA1163">
    <cfRule type="expression" dxfId="1" priority="10971">
      <formula>$T1163=""</formula>
    </cfRule>
  </conditionalFormatting>
  <conditionalFormatting sqref="AA1163">
    <cfRule type="expression" dxfId="2" priority="10972">
      <formula>$T1163="ENVIO OS"</formula>
    </cfRule>
  </conditionalFormatting>
  <conditionalFormatting sqref="AA1163">
    <cfRule type="expression" dxfId="4" priority="10973">
      <formula>$T1163="REINGRESO FINALIZADO"</formula>
    </cfRule>
  </conditionalFormatting>
  <conditionalFormatting sqref="AA1163">
    <cfRule type="expression" dxfId="2" priority="10974">
      <formula>$T1163="ENVIO OS N2"</formula>
    </cfRule>
  </conditionalFormatting>
  <conditionalFormatting sqref="AA1163">
    <cfRule type="expression" dxfId="2" priority="10975">
      <formula>$T1163="ENVIO OS N1"</formula>
    </cfRule>
  </conditionalFormatting>
  <conditionalFormatting sqref="AA1163">
    <cfRule type="expression" dxfId="3" priority="10976">
      <formula>$T1163="FINALIZADO"</formula>
    </cfRule>
  </conditionalFormatting>
  <conditionalFormatting sqref="AA1163">
    <cfRule type="expression" dxfId="1" priority="10977">
      <formula>$T1163=""</formula>
    </cfRule>
  </conditionalFormatting>
  <conditionalFormatting sqref="AA1163">
    <cfRule type="expression" dxfId="2" priority="10978">
      <formula>$T1163="ENVIO OS"</formula>
    </cfRule>
  </conditionalFormatting>
  <conditionalFormatting sqref="AA1163">
    <cfRule type="expression" dxfId="4" priority="10979">
      <formula>$T1163="REINGRESO FINALIZADO"</formula>
    </cfRule>
  </conditionalFormatting>
  <conditionalFormatting sqref="AA1163">
    <cfRule type="expression" dxfId="2" priority="10980">
      <formula>$T1163="ENVIO OS N2"</formula>
    </cfRule>
  </conditionalFormatting>
  <conditionalFormatting sqref="AA1163">
    <cfRule type="expression" dxfId="2" priority="10981">
      <formula>$T1163="ENVIO OS N1"</formula>
    </cfRule>
  </conditionalFormatting>
  <conditionalFormatting sqref="L1163">
    <cfRule type="expression" dxfId="3" priority="10982">
      <formula>$T1163="FINALIZADO"</formula>
    </cfRule>
  </conditionalFormatting>
  <conditionalFormatting sqref="L1163">
    <cfRule type="expression" dxfId="1" priority="10983">
      <formula>$T1163=""</formula>
    </cfRule>
  </conditionalFormatting>
  <conditionalFormatting sqref="L1163">
    <cfRule type="expression" dxfId="2" priority="10984">
      <formula>$T1163="ENVIO OS"</formula>
    </cfRule>
  </conditionalFormatting>
  <conditionalFormatting sqref="L1163">
    <cfRule type="expression" dxfId="4" priority="10985">
      <formula>$T1163="REINGRESO FINALIZADO"</formula>
    </cfRule>
  </conditionalFormatting>
  <conditionalFormatting sqref="L1163">
    <cfRule type="expression" dxfId="2" priority="10986">
      <formula>$T1163="ENVIO OS N2"</formula>
    </cfRule>
  </conditionalFormatting>
  <conditionalFormatting sqref="L1163">
    <cfRule type="expression" dxfId="2" priority="10987">
      <formula>$T1163="ENVIO OS N1"</formula>
    </cfRule>
  </conditionalFormatting>
  <conditionalFormatting sqref="L1163">
    <cfRule type="expression" dxfId="3" priority="10988">
      <formula>$T1163="FINALIZADO"</formula>
    </cfRule>
  </conditionalFormatting>
  <conditionalFormatting sqref="L1163">
    <cfRule type="expression" dxfId="1" priority="10989">
      <formula>$T1163=""</formula>
    </cfRule>
  </conditionalFormatting>
  <conditionalFormatting sqref="L1163">
    <cfRule type="expression" dxfId="2" priority="10990">
      <formula>$T1163="ENVIO OS"</formula>
    </cfRule>
  </conditionalFormatting>
  <conditionalFormatting sqref="L1163">
    <cfRule type="expression" dxfId="4" priority="10991">
      <formula>$T1163="REINGRESO FINALIZADO"</formula>
    </cfRule>
  </conditionalFormatting>
  <conditionalFormatting sqref="L1163">
    <cfRule type="expression" dxfId="2" priority="10992">
      <formula>$T1163="ENVIO OS N2"</formula>
    </cfRule>
  </conditionalFormatting>
  <conditionalFormatting sqref="L1163">
    <cfRule type="expression" dxfId="2" priority="10993">
      <formula>$T1163="ENVIO OS N1"</formula>
    </cfRule>
  </conditionalFormatting>
  <conditionalFormatting sqref="N1163">
    <cfRule type="expression" dxfId="3" priority="10994">
      <formula>$T1163="FINALIZADO"</formula>
    </cfRule>
  </conditionalFormatting>
  <conditionalFormatting sqref="N1163">
    <cfRule type="expression" dxfId="1" priority="10995">
      <formula>$T1163=""</formula>
    </cfRule>
  </conditionalFormatting>
  <conditionalFormatting sqref="N1163">
    <cfRule type="expression" dxfId="2" priority="10996">
      <formula>$T1163="ENVIO OS"</formula>
    </cfRule>
  </conditionalFormatting>
  <conditionalFormatting sqref="N1163">
    <cfRule type="expression" dxfId="4" priority="10997">
      <formula>$T1163="REINGRESO FINALIZADO"</formula>
    </cfRule>
  </conditionalFormatting>
  <conditionalFormatting sqref="N1163">
    <cfRule type="expression" dxfId="2" priority="10998">
      <formula>$T1163="ENVIO OS N2"</formula>
    </cfRule>
  </conditionalFormatting>
  <conditionalFormatting sqref="N1163">
    <cfRule type="expression" dxfId="2" priority="10999">
      <formula>$T1163="ENVIO OS N1"</formula>
    </cfRule>
  </conditionalFormatting>
  <conditionalFormatting sqref="N1163">
    <cfRule type="expression" dxfId="3" priority="11000">
      <formula>$T1163="FINALIZADO"</formula>
    </cfRule>
  </conditionalFormatting>
  <conditionalFormatting sqref="N1163">
    <cfRule type="expression" dxfId="1" priority="11001">
      <formula>$T1163=""</formula>
    </cfRule>
  </conditionalFormatting>
  <conditionalFormatting sqref="N1163">
    <cfRule type="expression" dxfId="2" priority="11002">
      <formula>$T1163="ENVIO OS"</formula>
    </cfRule>
  </conditionalFormatting>
  <conditionalFormatting sqref="N1163">
    <cfRule type="expression" dxfId="4" priority="11003">
      <formula>$T1163="REINGRESO FINALIZADO"</formula>
    </cfRule>
  </conditionalFormatting>
  <conditionalFormatting sqref="N1163">
    <cfRule type="expression" dxfId="2" priority="11004">
      <formula>$T1163="ENVIO OS N2"</formula>
    </cfRule>
  </conditionalFormatting>
  <conditionalFormatting sqref="N1163">
    <cfRule type="expression" dxfId="2" priority="11005">
      <formula>$T1163="ENVIO OS N1"</formula>
    </cfRule>
  </conditionalFormatting>
  <conditionalFormatting sqref="N1163">
    <cfRule type="expression" dxfId="4" priority="11006">
      <formula>$T1163="REINGRESO FINALIZADO"</formula>
    </cfRule>
  </conditionalFormatting>
  <conditionalFormatting sqref="N1163">
    <cfRule type="expression" dxfId="2" priority="11007">
      <formula>$T1163="ENVIO OS N2"</formula>
    </cfRule>
  </conditionalFormatting>
  <conditionalFormatting sqref="N1163">
    <cfRule type="expression" dxfId="2" priority="11008">
      <formula>$T1163="ENVIO OS N1"</formula>
    </cfRule>
  </conditionalFormatting>
  <conditionalFormatting sqref="N1163">
    <cfRule type="expression" dxfId="3" priority="11009">
      <formula>$T1163="FINALIZADO"</formula>
    </cfRule>
  </conditionalFormatting>
  <conditionalFormatting sqref="N1163">
    <cfRule type="expression" dxfId="1" priority="11010">
      <formula>$T1163=""</formula>
    </cfRule>
  </conditionalFormatting>
  <conditionalFormatting sqref="N1163">
    <cfRule type="expression" dxfId="2" priority="11011">
      <formula>$T1163="ENVIO OS"</formula>
    </cfRule>
  </conditionalFormatting>
  <conditionalFormatting sqref="N1163">
    <cfRule type="expression" dxfId="4" priority="11012">
      <formula>$T1163="REINGRESO FINALIZADO"</formula>
    </cfRule>
  </conditionalFormatting>
  <conditionalFormatting sqref="N1163">
    <cfRule type="expression" dxfId="2" priority="11013">
      <formula>$T1163="ENVIO OS N2"</formula>
    </cfRule>
  </conditionalFormatting>
  <conditionalFormatting sqref="N1163">
    <cfRule type="expression" dxfId="2" priority="11014">
      <formula>$T1163="ENVIO OS N1"</formula>
    </cfRule>
  </conditionalFormatting>
  <conditionalFormatting sqref="A1164">
    <cfRule type="expression" dxfId="3" priority="11015">
      <formula>$T1164="FINALIZADO"</formula>
    </cfRule>
  </conditionalFormatting>
  <conditionalFormatting sqref="A1164">
    <cfRule type="expression" dxfId="1" priority="11016">
      <formula>$T1164=""</formula>
    </cfRule>
  </conditionalFormatting>
  <conditionalFormatting sqref="A1164">
    <cfRule type="expression" dxfId="2" priority="11017">
      <formula>$T1164="ENVIO OS"</formula>
    </cfRule>
  </conditionalFormatting>
  <conditionalFormatting sqref="A1164">
    <cfRule type="expression" dxfId="4" priority="11018">
      <formula>$T1164="REINGRESO FINALIZADO"</formula>
    </cfRule>
  </conditionalFormatting>
  <conditionalFormatting sqref="A1164">
    <cfRule type="expression" dxfId="2" priority="11019">
      <formula>$T1164="ENVIO OS N2"</formula>
    </cfRule>
  </conditionalFormatting>
  <conditionalFormatting sqref="A1164">
    <cfRule type="expression" dxfId="2" priority="11020">
      <formula>$T1164="ENVIO OS N1"</formula>
    </cfRule>
  </conditionalFormatting>
  <conditionalFormatting sqref="AC1164:AD1164">
    <cfRule type="expression" dxfId="3" priority="11021">
      <formula>$T1164="FINALIZADO"</formula>
    </cfRule>
  </conditionalFormatting>
  <conditionalFormatting sqref="AC1164:AD1164">
    <cfRule type="expression" dxfId="1" priority="11022">
      <formula>$T1164=""</formula>
    </cfRule>
  </conditionalFormatting>
  <conditionalFormatting sqref="AC1164:AD1164">
    <cfRule type="expression" dxfId="2" priority="11023">
      <formula>$T1164="ENVIO OS"</formula>
    </cfRule>
  </conditionalFormatting>
  <conditionalFormatting sqref="K1164">
    <cfRule type="expression" dxfId="4" priority="11024">
      <formula>$T1164="REINGRESO FINALIZADO"</formula>
    </cfRule>
  </conditionalFormatting>
  <conditionalFormatting sqref="K1164">
    <cfRule type="expression" dxfId="2" priority="11025">
      <formula>$T1164="ENVIO OS N2"</formula>
    </cfRule>
  </conditionalFormatting>
  <conditionalFormatting sqref="K1164">
    <cfRule type="expression" dxfId="2" priority="11026">
      <formula>$T1164="ENVIO OS N1"</formula>
    </cfRule>
  </conditionalFormatting>
  <conditionalFormatting sqref="J1164">
    <cfRule type="expression" dxfId="2" priority="11027">
      <formula>$T1164="PEDIDO COMERCIAL"</formula>
    </cfRule>
  </conditionalFormatting>
  <conditionalFormatting sqref="J1164">
    <cfRule type="expression" dxfId="4" priority="11028">
      <formula>$T1164="REINGRESO FINALIZADO"</formula>
    </cfRule>
  </conditionalFormatting>
  <conditionalFormatting sqref="J1164">
    <cfRule type="expression" dxfId="2" priority="11029">
      <formula>$T1164="ENVIO OS N2"</formula>
    </cfRule>
  </conditionalFormatting>
  <conditionalFormatting sqref="J1164">
    <cfRule type="expression" dxfId="2" priority="11030">
      <formula>$T1164="ENVIO OS N1"</formula>
    </cfRule>
  </conditionalFormatting>
  <conditionalFormatting sqref="M1164">
    <cfRule type="expression" dxfId="3" priority="11031">
      <formula>$T1164="FINALIZADO"</formula>
    </cfRule>
  </conditionalFormatting>
  <conditionalFormatting sqref="M1164">
    <cfRule type="expression" dxfId="1" priority="11032">
      <formula>$T1164=""</formula>
    </cfRule>
  </conditionalFormatting>
  <conditionalFormatting sqref="M1164">
    <cfRule type="expression" dxfId="2" priority="11033">
      <formula>$T1164="ENVIO OS"</formula>
    </cfRule>
  </conditionalFormatting>
  <conditionalFormatting sqref="M1164">
    <cfRule type="expression" dxfId="4" priority="11034">
      <formula>$T1164="REINGRESO FINALIZADO"</formula>
    </cfRule>
  </conditionalFormatting>
  <conditionalFormatting sqref="M1164">
    <cfRule type="expression" dxfId="2" priority="11035">
      <formula>$T1164="ENVIO OS N2"</formula>
    </cfRule>
  </conditionalFormatting>
  <conditionalFormatting sqref="M1164">
    <cfRule type="expression" dxfId="2" priority="11036">
      <formula>$T1164="ENVIO OS N1"</formula>
    </cfRule>
  </conditionalFormatting>
  <conditionalFormatting sqref="AC1164:AD1164">
    <cfRule type="expression" dxfId="3" priority="11037">
      <formula>$T1164="FINALIZADO"</formula>
    </cfRule>
  </conditionalFormatting>
  <conditionalFormatting sqref="AC1164:AD1164">
    <cfRule type="expression" dxfId="1" priority="11038">
      <formula>$T1164=""</formula>
    </cfRule>
  </conditionalFormatting>
  <conditionalFormatting sqref="AC1164:AD1164">
    <cfRule type="expression" dxfId="2" priority="11039">
      <formula>$T1164="ENVIO OS"</formula>
    </cfRule>
  </conditionalFormatting>
  <conditionalFormatting sqref="K1164">
    <cfRule type="expression" dxfId="4" priority="11040">
      <formula>$T1164="REINGRESO FINALIZADO"</formula>
    </cfRule>
  </conditionalFormatting>
  <conditionalFormatting sqref="K1164">
    <cfRule type="expression" dxfId="2" priority="11041">
      <formula>$T1164="ENVIO OS N2"</formula>
    </cfRule>
  </conditionalFormatting>
  <conditionalFormatting sqref="K1164">
    <cfRule type="expression" dxfId="2" priority="11042">
      <formula>$T1164="ENVIO OS N1"</formula>
    </cfRule>
  </conditionalFormatting>
  <conditionalFormatting sqref="J1164">
    <cfRule type="expression" dxfId="2" priority="11043">
      <formula>$T1164="PEDIDO COMERCIAL"</formula>
    </cfRule>
  </conditionalFormatting>
  <conditionalFormatting sqref="J1164">
    <cfRule type="expression" dxfId="4" priority="11044">
      <formula>$T1164="REINGRESO FINALIZADO"</formula>
    </cfRule>
  </conditionalFormatting>
  <conditionalFormatting sqref="J1164">
    <cfRule type="expression" dxfId="2" priority="11045">
      <formula>$T1164="ENVIO OS N2"</formula>
    </cfRule>
  </conditionalFormatting>
  <conditionalFormatting sqref="J1164">
    <cfRule type="expression" dxfId="2" priority="11046">
      <formula>$T1164="ENVIO OS N1"</formula>
    </cfRule>
  </conditionalFormatting>
  <conditionalFormatting sqref="N1164">
    <cfRule type="expression" dxfId="3" priority="11047">
      <formula>$T1164="FINALIZADO"</formula>
    </cfRule>
  </conditionalFormatting>
  <conditionalFormatting sqref="N1164">
    <cfRule type="expression" dxfId="1" priority="11048">
      <formula>$T1164=""</formula>
    </cfRule>
  </conditionalFormatting>
  <conditionalFormatting sqref="N1164">
    <cfRule type="expression" dxfId="2" priority="11049">
      <formula>$T1164="ENVIO OS"</formula>
    </cfRule>
  </conditionalFormatting>
  <conditionalFormatting sqref="N1164">
    <cfRule type="expression" dxfId="4" priority="11050">
      <formula>$T1164="REINGRESO FINALIZADO"</formula>
    </cfRule>
  </conditionalFormatting>
  <conditionalFormatting sqref="N1164">
    <cfRule type="expression" dxfId="2" priority="11051">
      <formula>$T1164="ENVIO OS N2"</formula>
    </cfRule>
  </conditionalFormatting>
  <conditionalFormatting sqref="N1164">
    <cfRule type="expression" dxfId="2" priority="11052">
      <formula>$T1164="ENVIO OS N1"</formula>
    </cfRule>
  </conditionalFormatting>
  <conditionalFormatting sqref="J1164">
    <cfRule type="expression" dxfId="6" priority="11053">
      <formula>$T1164="PEDIDO COMERCIAL"</formula>
    </cfRule>
  </conditionalFormatting>
  <conditionalFormatting sqref="J1164">
    <cfRule type="expression" dxfId="4" priority="11054">
      <formula>$T1164="REINGRESO FINALIZADO"</formula>
    </cfRule>
  </conditionalFormatting>
  <conditionalFormatting sqref="J1164">
    <cfRule type="expression" dxfId="2" priority="11055">
      <formula>$T1164="ENVIO OS N2"</formula>
    </cfRule>
  </conditionalFormatting>
  <conditionalFormatting sqref="J1164">
    <cfRule type="expression" dxfId="2" priority="11056">
      <formula>$T1164="ENVIO OS N1"</formula>
    </cfRule>
  </conditionalFormatting>
  <conditionalFormatting sqref="O1164">
    <cfRule type="expression" dxfId="3" priority="11057">
      <formula>$T1164="FINALIZADO"</formula>
    </cfRule>
  </conditionalFormatting>
  <conditionalFormatting sqref="O1164">
    <cfRule type="expression" dxfId="1" priority="11058">
      <formula>$T1164=""</formula>
    </cfRule>
  </conditionalFormatting>
  <conditionalFormatting sqref="O1164">
    <cfRule type="expression" dxfId="2" priority="11059">
      <formula>$T1164="ENVIO OS"</formula>
    </cfRule>
  </conditionalFormatting>
  <conditionalFormatting sqref="O1164">
    <cfRule type="expression" dxfId="4" priority="11060">
      <formula>$T1164="REINGRESO FINALIZADO"</formula>
    </cfRule>
  </conditionalFormatting>
  <conditionalFormatting sqref="O1164">
    <cfRule type="expression" dxfId="2" priority="11061">
      <formula>$T1164="ENVIO OS N2"</formula>
    </cfRule>
  </conditionalFormatting>
  <conditionalFormatting sqref="O1164">
    <cfRule type="expression" dxfId="2" priority="11062">
      <formula>$T1164="ENVIO OS N1"</formula>
    </cfRule>
  </conditionalFormatting>
  <conditionalFormatting sqref="O1164">
    <cfRule type="expression" dxfId="3" priority="11063">
      <formula>$T1164="FINALIZADO"</formula>
    </cfRule>
  </conditionalFormatting>
  <conditionalFormatting sqref="O1164">
    <cfRule type="expression" dxfId="1" priority="11064">
      <formula>$T1164=""</formula>
    </cfRule>
  </conditionalFormatting>
  <conditionalFormatting sqref="O1164">
    <cfRule type="expression" dxfId="2" priority="11065">
      <formula>$T1164="ENVIO OS"</formula>
    </cfRule>
  </conditionalFormatting>
  <conditionalFormatting sqref="O1164">
    <cfRule type="expression" dxfId="4" priority="11066">
      <formula>$T1164="REINGRESO FINALIZADO"</formula>
    </cfRule>
  </conditionalFormatting>
  <conditionalFormatting sqref="O1164">
    <cfRule type="expression" dxfId="2" priority="11067">
      <formula>$T1164="ENVIO OS N2"</formula>
    </cfRule>
  </conditionalFormatting>
  <conditionalFormatting sqref="O1164">
    <cfRule type="expression" dxfId="2" priority="11068">
      <formula>$T1164="ENVIO OS N1"</formula>
    </cfRule>
  </conditionalFormatting>
  <conditionalFormatting sqref="AC1164:AD1164">
    <cfRule type="expression" dxfId="3" priority="11069">
      <formula>$T1164="FINALIZADO"</formula>
    </cfRule>
  </conditionalFormatting>
  <conditionalFormatting sqref="AC1164:AD1164">
    <cfRule type="expression" dxfId="1" priority="11070">
      <formula>$T1164=""</formula>
    </cfRule>
  </conditionalFormatting>
  <conditionalFormatting sqref="AC1164:AD1164">
    <cfRule type="expression" dxfId="2" priority="11071">
      <formula>$T1164="ENVIO OS"</formula>
    </cfRule>
  </conditionalFormatting>
  <conditionalFormatting sqref="K1164">
    <cfRule type="expression" dxfId="4" priority="11072">
      <formula>$T1164="REINGRESO FINALIZADO"</formula>
    </cfRule>
  </conditionalFormatting>
  <conditionalFormatting sqref="K1164">
    <cfRule type="expression" dxfId="2" priority="11073">
      <formula>$T1164="ENVIO OS N2"</formula>
    </cfRule>
  </conditionalFormatting>
  <conditionalFormatting sqref="K1164">
    <cfRule type="expression" dxfId="2" priority="11074">
      <formula>$T1164="ENVIO OS N1"</formula>
    </cfRule>
  </conditionalFormatting>
  <conditionalFormatting sqref="J1164">
    <cfRule type="expression" dxfId="2" priority="11075">
      <formula>$T1164="PEDIDO COMERCIAL"</formula>
    </cfRule>
  </conditionalFormatting>
  <conditionalFormatting sqref="J1164">
    <cfRule type="expression" dxfId="4" priority="11076">
      <formula>$T1164="REINGRESO FINALIZADO"</formula>
    </cfRule>
  </conditionalFormatting>
  <conditionalFormatting sqref="J1164">
    <cfRule type="expression" dxfId="2" priority="11077">
      <formula>$T1164="ENVIO OS N2"</formula>
    </cfRule>
  </conditionalFormatting>
  <conditionalFormatting sqref="J1164">
    <cfRule type="expression" dxfId="2" priority="11078">
      <formula>$T1164="ENVIO OS N1"</formula>
    </cfRule>
  </conditionalFormatting>
  <conditionalFormatting sqref="M1164">
    <cfRule type="expression" dxfId="3" priority="11079">
      <formula>$T1164="FINALIZADO"</formula>
    </cfRule>
  </conditionalFormatting>
  <conditionalFormatting sqref="M1164">
    <cfRule type="expression" dxfId="1" priority="11080">
      <formula>$T1164=""</formula>
    </cfRule>
  </conditionalFormatting>
  <conditionalFormatting sqref="M1164">
    <cfRule type="expression" dxfId="2" priority="11081">
      <formula>$T1164="ENVIO OS"</formula>
    </cfRule>
  </conditionalFormatting>
  <conditionalFormatting sqref="M1164">
    <cfRule type="expression" dxfId="4" priority="11082">
      <formula>$T1164="REINGRESO FINALIZADO"</formula>
    </cfRule>
  </conditionalFormatting>
  <conditionalFormatting sqref="M1164">
    <cfRule type="expression" dxfId="2" priority="11083">
      <formula>$T1164="ENVIO OS N2"</formula>
    </cfRule>
  </conditionalFormatting>
  <conditionalFormatting sqref="M1164">
    <cfRule type="expression" dxfId="2" priority="11084">
      <formula>$T1164="ENVIO OS N1"</formula>
    </cfRule>
  </conditionalFormatting>
  <conditionalFormatting sqref="AC1164:AD1164">
    <cfRule type="expression" dxfId="3" priority="11085">
      <formula>$T1164="FINALIZADO"</formula>
    </cfRule>
  </conditionalFormatting>
  <conditionalFormatting sqref="AC1164:AD1164">
    <cfRule type="expression" dxfId="1" priority="11086">
      <formula>$T1164=""</formula>
    </cfRule>
  </conditionalFormatting>
  <conditionalFormatting sqref="AC1164:AD1164">
    <cfRule type="expression" dxfId="2" priority="11087">
      <formula>$T1164="ENVIO OS"</formula>
    </cfRule>
  </conditionalFormatting>
  <conditionalFormatting sqref="K1164">
    <cfRule type="expression" dxfId="4" priority="11088">
      <formula>$T1164="REINGRESO FINALIZADO"</formula>
    </cfRule>
  </conditionalFormatting>
  <conditionalFormatting sqref="K1164">
    <cfRule type="expression" dxfId="2" priority="11089">
      <formula>$T1164="ENVIO OS N2"</formula>
    </cfRule>
  </conditionalFormatting>
  <conditionalFormatting sqref="K1164">
    <cfRule type="expression" dxfId="2" priority="11090">
      <formula>$T1164="ENVIO OS N1"</formula>
    </cfRule>
  </conditionalFormatting>
  <conditionalFormatting sqref="J1164">
    <cfRule type="expression" dxfId="2" priority="11091">
      <formula>$T1164="PEDIDO COMERCIAL"</formula>
    </cfRule>
  </conditionalFormatting>
  <conditionalFormatting sqref="J1164">
    <cfRule type="expression" dxfId="4" priority="11092">
      <formula>$T1164="REINGRESO FINALIZADO"</formula>
    </cfRule>
  </conditionalFormatting>
  <conditionalFormatting sqref="J1164">
    <cfRule type="expression" dxfId="2" priority="11093">
      <formula>$T1164="ENVIO OS N2"</formula>
    </cfRule>
  </conditionalFormatting>
  <conditionalFormatting sqref="J1164">
    <cfRule type="expression" dxfId="2" priority="11094">
      <formula>$T1164="ENVIO OS N1"</formula>
    </cfRule>
  </conditionalFormatting>
  <conditionalFormatting sqref="N1164">
    <cfRule type="expression" dxfId="3" priority="11095">
      <formula>$T1164="FINALIZADO"</formula>
    </cfRule>
  </conditionalFormatting>
  <conditionalFormatting sqref="N1164">
    <cfRule type="expression" dxfId="1" priority="11096">
      <formula>$T1164=""</formula>
    </cfRule>
  </conditionalFormatting>
  <conditionalFormatting sqref="N1164">
    <cfRule type="expression" dxfId="2" priority="11097">
      <formula>$T1164="ENVIO OS"</formula>
    </cfRule>
  </conditionalFormatting>
  <conditionalFormatting sqref="N1164">
    <cfRule type="expression" dxfId="4" priority="11098">
      <formula>$T1164="REINGRESO FINALIZADO"</formula>
    </cfRule>
  </conditionalFormatting>
  <conditionalFormatting sqref="N1164">
    <cfRule type="expression" dxfId="2" priority="11099">
      <formula>$T1164="ENVIO OS N2"</formula>
    </cfRule>
  </conditionalFormatting>
  <conditionalFormatting sqref="N1164">
    <cfRule type="expression" dxfId="2" priority="11100">
      <formula>$T1164="ENVIO OS N1"</formula>
    </cfRule>
  </conditionalFormatting>
  <conditionalFormatting sqref="J1164">
    <cfRule type="expression" dxfId="6" priority="11101">
      <formula>$T1164="PEDIDO COMERCIAL"</formula>
    </cfRule>
  </conditionalFormatting>
  <conditionalFormatting sqref="J1164">
    <cfRule type="expression" dxfId="4" priority="11102">
      <formula>$T1164="REINGRESO FINALIZADO"</formula>
    </cfRule>
  </conditionalFormatting>
  <conditionalFormatting sqref="J1164">
    <cfRule type="expression" dxfId="2" priority="11103">
      <formula>$T1164="ENVIO OS N2"</formula>
    </cfRule>
  </conditionalFormatting>
  <conditionalFormatting sqref="J1164">
    <cfRule type="expression" dxfId="2" priority="11104">
      <formula>$T1164="ENVIO OS N1"</formula>
    </cfRule>
  </conditionalFormatting>
  <conditionalFormatting sqref="AB1164">
    <cfRule type="expression" dxfId="3" priority="11105">
      <formula>$T1164="FINALIZADO"</formula>
    </cfRule>
  </conditionalFormatting>
  <conditionalFormatting sqref="AB1164">
    <cfRule type="expression" dxfId="1" priority="11106">
      <formula>$T1164=""</formula>
    </cfRule>
  </conditionalFormatting>
  <conditionalFormatting sqref="AB1164">
    <cfRule type="expression" dxfId="2" priority="11107">
      <formula>$T1164="ENVIO OS"</formula>
    </cfRule>
  </conditionalFormatting>
  <conditionalFormatting sqref="AB1164">
    <cfRule type="expression" dxfId="4" priority="11108">
      <formula>$T1164="REINGRESO FINALIZADO"</formula>
    </cfRule>
  </conditionalFormatting>
  <conditionalFormatting sqref="AB1164">
    <cfRule type="expression" dxfId="2" priority="11109">
      <formula>$T1164="ENVIO OS N2"</formula>
    </cfRule>
  </conditionalFormatting>
  <conditionalFormatting sqref="AB1164">
    <cfRule type="expression" dxfId="2" priority="11110">
      <formula>$T1164="ENVIO OS N1"</formula>
    </cfRule>
  </conditionalFormatting>
  <conditionalFormatting sqref="X1164">
    <cfRule type="expression" dxfId="2" priority="11111">
      <formula>$T1164="PEDIDO COMERCIAL"</formula>
    </cfRule>
  </conditionalFormatting>
  <conditionalFormatting sqref="X1164">
    <cfRule type="expression" dxfId="4" priority="11112">
      <formula>$T1164="REINGRESO FINALIZADO"</formula>
    </cfRule>
  </conditionalFormatting>
  <conditionalFormatting sqref="X1164">
    <cfRule type="expression" dxfId="2" priority="11113">
      <formula>$T1164="ENVIO OS N2"</formula>
    </cfRule>
  </conditionalFormatting>
  <conditionalFormatting sqref="X1164">
    <cfRule type="expression" dxfId="2" priority="11114">
      <formula>$T1164="ENVIO OS N1"</formula>
    </cfRule>
  </conditionalFormatting>
  <conditionalFormatting sqref="U1164:V1164">
    <cfRule type="expression" dxfId="3" priority="11115">
      <formula>$T1164="FINALIZADO"</formula>
    </cfRule>
  </conditionalFormatting>
  <conditionalFormatting sqref="U1164:V1164">
    <cfRule type="expression" dxfId="1" priority="11116">
      <formula>$T1164=""</formula>
    </cfRule>
  </conditionalFormatting>
  <conditionalFormatting sqref="U1164:V1164">
    <cfRule type="expression" dxfId="2" priority="11117">
      <formula>$T1164="ENVIO OS"</formula>
    </cfRule>
  </conditionalFormatting>
  <conditionalFormatting sqref="U1164:V1164">
    <cfRule type="expression" dxfId="4" priority="11118">
      <formula>$T1164="REINGRESO FINALIZADO"</formula>
    </cfRule>
  </conditionalFormatting>
  <conditionalFormatting sqref="U1164:V1164">
    <cfRule type="expression" dxfId="2" priority="11119">
      <formula>$T1164="ENVIO OS N2"</formula>
    </cfRule>
  </conditionalFormatting>
  <conditionalFormatting sqref="U1164:V1164">
    <cfRule type="expression" dxfId="2" priority="11120">
      <formula>$T1164="ENVIO OS N1"</formula>
    </cfRule>
  </conditionalFormatting>
  <conditionalFormatting sqref="X1164">
    <cfRule type="expression" dxfId="2" priority="11121">
      <formula>$T1164="PEDIDO COMERCIAL"</formula>
    </cfRule>
  </conditionalFormatting>
  <conditionalFormatting sqref="X1164">
    <cfRule type="expression" dxfId="4" priority="11122">
      <formula>$T1164="REINGRESO FINALIZADO"</formula>
    </cfRule>
  </conditionalFormatting>
  <conditionalFormatting sqref="X1164">
    <cfRule type="expression" dxfId="2" priority="11123">
      <formula>$T1164="ENVIO OS N2"</formula>
    </cfRule>
  </conditionalFormatting>
  <conditionalFormatting sqref="X1164">
    <cfRule type="expression" dxfId="2" priority="11124">
      <formula>$T1164="ENVIO OS N1"</formula>
    </cfRule>
  </conditionalFormatting>
  <conditionalFormatting sqref="T1164">
    <cfRule type="expression" dxfId="3" priority="11125">
      <formula>$T1164="FINALIZADO"</formula>
    </cfRule>
  </conditionalFormatting>
  <conditionalFormatting sqref="T1164">
    <cfRule type="expression" dxfId="1" priority="11126">
      <formula>$T1164=""</formula>
    </cfRule>
  </conditionalFormatting>
  <conditionalFormatting sqref="T1164">
    <cfRule type="expression" dxfId="2" priority="11127">
      <formula>$T1164="ENVIO OS"</formula>
    </cfRule>
  </conditionalFormatting>
  <conditionalFormatting sqref="T1164">
    <cfRule type="expression" dxfId="4" priority="11128">
      <formula>$T1164="REINGRESO FINALIZADO"</formula>
    </cfRule>
  </conditionalFormatting>
  <conditionalFormatting sqref="T1164">
    <cfRule type="expression" dxfId="2" priority="11129">
      <formula>$T1164="ENVIO OS N2"</formula>
    </cfRule>
  </conditionalFormatting>
  <conditionalFormatting sqref="T1164">
    <cfRule type="expression" dxfId="2" priority="11130">
      <formula>$T1164="ENVIO OS N1"</formula>
    </cfRule>
  </conditionalFormatting>
  <conditionalFormatting sqref="X1164">
    <cfRule type="expression" dxfId="6" priority="11131">
      <formula>$T1164="PEDIDO COMERCIAL"</formula>
    </cfRule>
  </conditionalFormatting>
  <conditionalFormatting sqref="X1164">
    <cfRule type="expression" dxfId="4" priority="11132">
      <formula>$T1164="REINGRESO FINALIZADO"</formula>
    </cfRule>
  </conditionalFormatting>
  <conditionalFormatting sqref="X1164">
    <cfRule type="expression" dxfId="2" priority="11133">
      <formula>$T1164="ENVIO OS N2"</formula>
    </cfRule>
  </conditionalFormatting>
  <conditionalFormatting sqref="X1164">
    <cfRule type="expression" dxfId="2" priority="11134">
      <formula>$T1164="ENVIO OS N1"</formula>
    </cfRule>
  </conditionalFormatting>
  <conditionalFormatting sqref="AA1164">
    <cfRule type="expression" dxfId="3" priority="11135">
      <formula>$T1164="FINALIZADO"</formula>
    </cfRule>
  </conditionalFormatting>
  <conditionalFormatting sqref="AA1164">
    <cfRule type="expression" dxfId="1" priority="11136">
      <formula>$T1164=""</formula>
    </cfRule>
  </conditionalFormatting>
  <conditionalFormatting sqref="AA1164">
    <cfRule type="expression" dxfId="2" priority="11137">
      <formula>$T1164="ENVIO OS"</formula>
    </cfRule>
  </conditionalFormatting>
  <conditionalFormatting sqref="AA1164">
    <cfRule type="expression" dxfId="4" priority="11138">
      <formula>$T1164="REINGRESO FINALIZADO"</formula>
    </cfRule>
  </conditionalFormatting>
  <conditionalFormatting sqref="AA1164">
    <cfRule type="expression" dxfId="2" priority="11139">
      <formula>$T1164="ENVIO OS N2"</formula>
    </cfRule>
  </conditionalFormatting>
  <conditionalFormatting sqref="AA1164">
    <cfRule type="expression" dxfId="2" priority="11140">
      <formula>$T1164="ENVIO OS N1"</formula>
    </cfRule>
  </conditionalFormatting>
  <conditionalFormatting sqref="AA1164">
    <cfRule type="expression" dxfId="3" priority="11141">
      <formula>$T1164="FINALIZADO"</formula>
    </cfRule>
  </conditionalFormatting>
  <conditionalFormatting sqref="AA1164">
    <cfRule type="expression" dxfId="1" priority="11142">
      <formula>$T1164=""</formula>
    </cfRule>
  </conditionalFormatting>
  <conditionalFormatting sqref="AA1164">
    <cfRule type="expression" dxfId="2" priority="11143">
      <formula>$T1164="ENVIO OS"</formula>
    </cfRule>
  </conditionalFormatting>
  <conditionalFormatting sqref="AA1164">
    <cfRule type="expression" dxfId="4" priority="11144">
      <formula>$T1164="REINGRESO FINALIZADO"</formula>
    </cfRule>
  </conditionalFormatting>
  <conditionalFormatting sqref="AA1164">
    <cfRule type="expression" dxfId="2" priority="11145">
      <formula>$T1164="ENVIO OS N2"</formula>
    </cfRule>
  </conditionalFormatting>
  <conditionalFormatting sqref="AA1164">
    <cfRule type="expression" dxfId="2" priority="11146">
      <formula>$T1164="ENVIO OS N1"</formula>
    </cfRule>
  </conditionalFormatting>
  <conditionalFormatting sqref="L1164">
    <cfRule type="expression" dxfId="3" priority="11147">
      <formula>$T1164="FINALIZADO"</formula>
    </cfRule>
  </conditionalFormatting>
  <conditionalFormatting sqref="L1164">
    <cfRule type="expression" dxfId="1" priority="11148">
      <formula>$T1164=""</formula>
    </cfRule>
  </conditionalFormatting>
  <conditionalFormatting sqref="L1164">
    <cfRule type="expression" dxfId="2" priority="11149">
      <formula>$T1164="ENVIO OS"</formula>
    </cfRule>
  </conditionalFormatting>
  <conditionalFormatting sqref="L1164">
    <cfRule type="expression" dxfId="4" priority="11150">
      <formula>$T1164="REINGRESO FINALIZADO"</formula>
    </cfRule>
  </conditionalFormatting>
  <conditionalFormatting sqref="L1164">
    <cfRule type="expression" dxfId="2" priority="11151">
      <formula>$T1164="ENVIO OS N2"</formula>
    </cfRule>
  </conditionalFormatting>
  <conditionalFormatting sqref="L1164">
    <cfRule type="expression" dxfId="2" priority="11152">
      <formula>$T1164="ENVIO OS N1"</formula>
    </cfRule>
  </conditionalFormatting>
  <conditionalFormatting sqref="L1164">
    <cfRule type="expression" dxfId="3" priority="11153">
      <formula>$T1164="FINALIZADO"</formula>
    </cfRule>
  </conditionalFormatting>
  <conditionalFormatting sqref="L1164">
    <cfRule type="expression" dxfId="1" priority="11154">
      <formula>$T1164=""</formula>
    </cfRule>
  </conditionalFormatting>
  <conditionalFormatting sqref="L1164">
    <cfRule type="expression" dxfId="2" priority="11155">
      <formula>$T1164="ENVIO OS"</formula>
    </cfRule>
  </conditionalFormatting>
  <conditionalFormatting sqref="L1164">
    <cfRule type="expression" dxfId="4" priority="11156">
      <formula>$T1164="REINGRESO FINALIZADO"</formula>
    </cfRule>
  </conditionalFormatting>
  <conditionalFormatting sqref="L1164">
    <cfRule type="expression" dxfId="2" priority="11157">
      <formula>$T1164="ENVIO OS N2"</formula>
    </cfRule>
  </conditionalFormatting>
  <conditionalFormatting sqref="L1164">
    <cfRule type="expression" dxfId="2" priority="11158">
      <formula>$T1164="ENVIO OS N1"</formula>
    </cfRule>
  </conditionalFormatting>
  <conditionalFormatting sqref="F1164">
    <cfRule type="expression" dxfId="3" priority="11159">
      <formula>$T1164="FINALIZADO"</formula>
    </cfRule>
  </conditionalFormatting>
  <conditionalFormatting sqref="F1164">
    <cfRule type="expression" dxfId="1" priority="11160">
      <formula>$T1164=""</formula>
    </cfRule>
  </conditionalFormatting>
  <conditionalFormatting sqref="F1164">
    <cfRule type="expression" dxfId="2" priority="11161">
      <formula>$T1164="ENVIO OS"</formula>
    </cfRule>
  </conditionalFormatting>
  <conditionalFormatting sqref="F1164">
    <cfRule type="expression" dxfId="4" priority="11162">
      <formula>$T1164="REINGRESO FINALIZADO"</formula>
    </cfRule>
  </conditionalFormatting>
  <conditionalFormatting sqref="F1164">
    <cfRule type="expression" dxfId="2" priority="11163">
      <formula>$T1164="ENVIO OS N2"</formula>
    </cfRule>
  </conditionalFormatting>
  <conditionalFormatting sqref="F1164">
    <cfRule type="expression" dxfId="2" priority="11164">
      <formula>$T1164="ENVIO OS N1"</formula>
    </cfRule>
  </conditionalFormatting>
  <conditionalFormatting sqref="E1164">
    <cfRule type="expression" dxfId="3" priority="11165">
      <formula>$T1164="FINALIZADO"</formula>
    </cfRule>
  </conditionalFormatting>
  <conditionalFormatting sqref="E1164">
    <cfRule type="expression" dxfId="1" priority="11166">
      <formula>$T1164=""</formula>
    </cfRule>
  </conditionalFormatting>
  <conditionalFormatting sqref="E1164">
    <cfRule type="expression" dxfId="2" priority="11167">
      <formula>$T1164="ENVIO OS"</formula>
    </cfRule>
  </conditionalFormatting>
  <conditionalFormatting sqref="E1164">
    <cfRule type="expression" dxfId="4" priority="11168">
      <formula>$T1164="REINGRESO FINALIZADO"</formula>
    </cfRule>
  </conditionalFormatting>
  <conditionalFormatting sqref="E1164">
    <cfRule type="expression" dxfId="2" priority="11169">
      <formula>$T1164="ENVIO OS N2"</formula>
    </cfRule>
  </conditionalFormatting>
  <conditionalFormatting sqref="E1164">
    <cfRule type="expression" dxfId="2" priority="11170">
      <formula>$T1164="ENVIO OS N1"</formula>
    </cfRule>
  </conditionalFormatting>
  <conditionalFormatting sqref="E1164">
    <cfRule type="expression" dxfId="3" priority="11171">
      <formula>$T1164="FINALIZADO"</formula>
    </cfRule>
  </conditionalFormatting>
  <conditionalFormatting sqref="E1164">
    <cfRule type="expression" dxfId="1" priority="11172">
      <formula>$T1164=""</formula>
    </cfRule>
  </conditionalFormatting>
  <conditionalFormatting sqref="E1164">
    <cfRule type="expression" dxfId="2" priority="11173">
      <formula>$T1164="ENVIO OS"</formula>
    </cfRule>
  </conditionalFormatting>
  <conditionalFormatting sqref="E1164">
    <cfRule type="expression" dxfId="4" priority="11174">
      <formula>$T1164="REINGRESO FINALIZADO"</formula>
    </cfRule>
  </conditionalFormatting>
  <conditionalFormatting sqref="E1164">
    <cfRule type="expression" dxfId="2" priority="11175">
      <formula>$T1164="ENVIO OS N2"</formula>
    </cfRule>
  </conditionalFormatting>
  <conditionalFormatting sqref="E1164">
    <cfRule type="expression" dxfId="2" priority="11176">
      <formula>$T1164="ENVIO OS N1"</formula>
    </cfRule>
  </conditionalFormatting>
  <conditionalFormatting sqref="A1167">
    <cfRule type="expression" dxfId="0" priority="11177">
      <formula>$T1167="FINALIZADO"</formula>
    </cfRule>
  </conditionalFormatting>
  <conditionalFormatting sqref="A1167">
    <cfRule type="expression" dxfId="1" priority="11178">
      <formula>$T1167=""</formula>
    </cfRule>
  </conditionalFormatting>
  <conditionalFormatting sqref="A1167">
    <cfRule type="expression" dxfId="2" priority="11179">
      <formula>$T1167="ENVIO OS"</formula>
    </cfRule>
  </conditionalFormatting>
  <conditionalFormatting sqref="U1167">
    <cfRule type="expression" dxfId="0" priority="11180">
      <formula>$T1167="FINALIZADO"</formula>
    </cfRule>
  </conditionalFormatting>
  <conditionalFormatting sqref="U1167">
    <cfRule type="expression" dxfId="1" priority="11181">
      <formula>$T1167=""</formula>
    </cfRule>
  </conditionalFormatting>
  <conditionalFormatting sqref="U1167">
    <cfRule type="expression" dxfId="2" priority="11182">
      <formula>$T1167="ENVIO OS"</formula>
    </cfRule>
  </conditionalFormatting>
  <conditionalFormatting sqref="M1167">
    <cfRule type="expression" dxfId="3" priority="11183">
      <formula>$T1167="FINALIZADO"</formula>
    </cfRule>
  </conditionalFormatting>
  <conditionalFormatting sqref="M1167">
    <cfRule type="expression" dxfId="1" priority="11184">
      <formula>$T1167=""</formula>
    </cfRule>
  </conditionalFormatting>
  <conditionalFormatting sqref="M1167">
    <cfRule type="expression" dxfId="2" priority="11185">
      <formula>$T1167="ENVIO OS"</formula>
    </cfRule>
  </conditionalFormatting>
  <conditionalFormatting sqref="M1167">
    <cfRule type="expression" dxfId="4" priority="11186">
      <formula>$T1167="REINGRESO FINALIZADO"</formula>
    </cfRule>
  </conditionalFormatting>
  <conditionalFormatting sqref="M1167">
    <cfRule type="expression" dxfId="2" priority="11187">
      <formula>$T1167="ENVIO OS N2"</formula>
    </cfRule>
  </conditionalFormatting>
  <conditionalFormatting sqref="M1167">
    <cfRule type="expression" dxfId="2" priority="11188">
      <formula>$T1167="ENVIO OS N1"</formula>
    </cfRule>
  </conditionalFormatting>
  <conditionalFormatting sqref="AC1167:AD1167">
    <cfRule type="expression" dxfId="3" priority="11189">
      <formula>$T1167="FINALIZADO"</formula>
    </cfRule>
  </conditionalFormatting>
  <conditionalFormatting sqref="AC1167:AD1167">
    <cfRule type="expression" dxfId="1" priority="11190">
      <formula>$T1167=""</formula>
    </cfRule>
  </conditionalFormatting>
  <conditionalFormatting sqref="AC1167:AD1167">
    <cfRule type="expression" dxfId="2" priority="11191">
      <formula>$T1167="ENVIO OS"</formula>
    </cfRule>
  </conditionalFormatting>
  <conditionalFormatting sqref="AC1167:AD1167">
    <cfRule type="expression" dxfId="4" priority="11192">
      <formula>$T1167="REINGRESO FINALIZADO"</formula>
    </cfRule>
  </conditionalFormatting>
  <conditionalFormatting sqref="AC1167:AD1167">
    <cfRule type="expression" dxfId="2" priority="11193">
      <formula>$T1167="ENVIO OS N2"</formula>
    </cfRule>
  </conditionalFormatting>
  <conditionalFormatting sqref="AC1167:AD1167">
    <cfRule type="expression" dxfId="2" priority="11194">
      <formula>$T1167="ENVIO OS N1"</formula>
    </cfRule>
  </conditionalFormatting>
  <conditionalFormatting sqref="X1167">
    <cfRule type="expression" dxfId="2" priority="11195">
      <formula>$T1167="PEDIDO COMERCIAL"</formula>
    </cfRule>
  </conditionalFormatting>
  <conditionalFormatting sqref="X1167">
    <cfRule type="expression" dxfId="4" priority="11196">
      <formula>$T1167="REINGRESO FINALIZADO"</formula>
    </cfRule>
  </conditionalFormatting>
  <conditionalFormatting sqref="X1167">
    <cfRule type="expression" dxfId="2" priority="11197">
      <formula>$T1167="ENVIO OS N2"</formula>
    </cfRule>
  </conditionalFormatting>
  <conditionalFormatting sqref="X1167">
    <cfRule type="expression" dxfId="2" priority="11198">
      <formula>$T1167="ENVIO OS N1"</formula>
    </cfRule>
  </conditionalFormatting>
  <conditionalFormatting sqref="N1167">
    <cfRule type="expression" dxfId="3" priority="11199">
      <formula>$T1167="FINALIZADO"</formula>
    </cfRule>
  </conditionalFormatting>
  <conditionalFormatting sqref="N1167">
    <cfRule type="expression" dxfId="1" priority="11200">
      <formula>$T1167=""</formula>
    </cfRule>
  </conditionalFormatting>
  <conditionalFormatting sqref="N1167">
    <cfRule type="expression" dxfId="2" priority="11201">
      <formula>$T1167="ENVIO OS"</formula>
    </cfRule>
  </conditionalFormatting>
  <conditionalFormatting sqref="N1167">
    <cfRule type="expression" dxfId="4" priority="11202">
      <formula>$T1167="REINGRESO FINALIZADO"</formula>
    </cfRule>
  </conditionalFormatting>
  <conditionalFormatting sqref="N1167">
    <cfRule type="expression" dxfId="2" priority="11203">
      <formula>$T1167="ENVIO OS N2"</formula>
    </cfRule>
  </conditionalFormatting>
  <conditionalFormatting sqref="N1167">
    <cfRule type="expression" dxfId="2" priority="11204">
      <formula>$T1167="ENVIO OS N1"</formula>
    </cfRule>
  </conditionalFormatting>
  <conditionalFormatting sqref="O1167">
    <cfRule type="expression" dxfId="3" priority="11205">
      <formula>$T1167="FINALIZADO"</formula>
    </cfRule>
  </conditionalFormatting>
  <conditionalFormatting sqref="O1167">
    <cfRule type="expression" dxfId="1" priority="11206">
      <formula>$T1167=""</formula>
    </cfRule>
  </conditionalFormatting>
  <conditionalFormatting sqref="O1167">
    <cfRule type="expression" dxfId="2" priority="11207">
      <formula>$T1167="ENVIO OS"</formula>
    </cfRule>
  </conditionalFormatting>
  <conditionalFormatting sqref="O1167">
    <cfRule type="expression" dxfId="4" priority="11208">
      <formula>$T1167="REINGRESO FINALIZADO"</formula>
    </cfRule>
  </conditionalFormatting>
  <conditionalFormatting sqref="O1167">
    <cfRule type="expression" dxfId="2" priority="11209">
      <formula>$T1167="ENVIO OS N2"</formula>
    </cfRule>
  </conditionalFormatting>
  <conditionalFormatting sqref="O1167">
    <cfRule type="expression" dxfId="2" priority="11210">
      <formula>$T1167="ENVIO OS N1"</formula>
    </cfRule>
  </conditionalFormatting>
  <conditionalFormatting sqref="A1168">
    <cfRule type="expression" dxfId="0" priority="11211">
      <formula>$T1168="FINALIZADO"</formula>
    </cfRule>
  </conditionalFormatting>
  <conditionalFormatting sqref="A1168">
    <cfRule type="expression" dxfId="1" priority="11212">
      <formula>$T1168=""</formula>
    </cfRule>
  </conditionalFormatting>
  <conditionalFormatting sqref="A1168">
    <cfRule type="expression" dxfId="2" priority="11213">
      <formula>$T1168="ENVIO OS"</formula>
    </cfRule>
  </conditionalFormatting>
  <conditionalFormatting sqref="U1168">
    <cfRule type="expression" dxfId="0" priority="11214">
      <formula>$T1168="FINALIZADO"</formula>
    </cfRule>
  </conditionalFormatting>
  <conditionalFormatting sqref="U1168">
    <cfRule type="expression" dxfId="1" priority="11215">
      <formula>$T1168=""</formula>
    </cfRule>
  </conditionalFormatting>
  <conditionalFormatting sqref="U1168">
    <cfRule type="expression" dxfId="2" priority="11216">
      <formula>$T1168="ENVIO OS"</formula>
    </cfRule>
  </conditionalFormatting>
  <conditionalFormatting sqref="M1168">
    <cfRule type="expression" dxfId="3" priority="11217">
      <formula>$T1168="FINALIZADO"</formula>
    </cfRule>
  </conditionalFormatting>
  <conditionalFormatting sqref="M1168">
    <cfRule type="expression" dxfId="1" priority="11218">
      <formula>$T1168=""</formula>
    </cfRule>
  </conditionalFormatting>
  <conditionalFormatting sqref="M1168">
    <cfRule type="expression" dxfId="2" priority="11219">
      <formula>$T1168="ENVIO OS"</formula>
    </cfRule>
  </conditionalFormatting>
  <conditionalFormatting sqref="M1168">
    <cfRule type="expression" dxfId="4" priority="11220">
      <formula>$T1168="REINGRESO FINALIZADO"</formula>
    </cfRule>
  </conditionalFormatting>
  <conditionalFormatting sqref="M1168">
    <cfRule type="expression" dxfId="2" priority="11221">
      <formula>$T1168="ENVIO OS N2"</formula>
    </cfRule>
  </conditionalFormatting>
  <conditionalFormatting sqref="M1168">
    <cfRule type="expression" dxfId="2" priority="11222">
      <formula>$T1168="ENVIO OS N1"</formula>
    </cfRule>
  </conditionalFormatting>
  <conditionalFormatting sqref="AC1168:AD1168">
    <cfRule type="expression" dxfId="3" priority="11223">
      <formula>$T1168="FINALIZADO"</formula>
    </cfRule>
  </conditionalFormatting>
  <conditionalFormatting sqref="AC1168:AD1168">
    <cfRule type="expression" dxfId="1" priority="11224">
      <formula>$T1168=""</formula>
    </cfRule>
  </conditionalFormatting>
  <conditionalFormatting sqref="AC1168:AD1168">
    <cfRule type="expression" dxfId="2" priority="11225">
      <formula>$T1168="ENVIO OS"</formula>
    </cfRule>
  </conditionalFormatting>
  <conditionalFormatting sqref="AC1168:AD1168">
    <cfRule type="expression" dxfId="4" priority="11226">
      <formula>$T1168="REINGRESO FINALIZADO"</formula>
    </cfRule>
  </conditionalFormatting>
  <conditionalFormatting sqref="AC1168:AD1168">
    <cfRule type="expression" dxfId="2" priority="11227">
      <formula>$T1168="ENVIO OS N2"</formula>
    </cfRule>
  </conditionalFormatting>
  <conditionalFormatting sqref="AC1168:AD1168">
    <cfRule type="expression" dxfId="2" priority="11228">
      <formula>$T1168="ENVIO OS N1"</formula>
    </cfRule>
  </conditionalFormatting>
  <conditionalFormatting sqref="X1168">
    <cfRule type="expression" dxfId="2" priority="11229">
      <formula>$T1168="PEDIDO COMERCIAL"</formula>
    </cfRule>
  </conditionalFormatting>
  <conditionalFormatting sqref="X1168">
    <cfRule type="expression" dxfId="4" priority="11230">
      <formula>$T1168="REINGRESO FINALIZADO"</formula>
    </cfRule>
  </conditionalFormatting>
  <conditionalFormatting sqref="X1168">
    <cfRule type="expression" dxfId="2" priority="11231">
      <formula>$T1168="ENVIO OS N2"</formula>
    </cfRule>
  </conditionalFormatting>
  <conditionalFormatting sqref="X1168">
    <cfRule type="expression" dxfId="2" priority="11232">
      <formula>$T1168="ENVIO OS N1"</formula>
    </cfRule>
  </conditionalFormatting>
  <conditionalFormatting sqref="N1168">
    <cfRule type="expression" dxfId="3" priority="11233">
      <formula>$T1168="FINALIZADO"</formula>
    </cfRule>
  </conditionalFormatting>
  <conditionalFormatting sqref="N1168">
    <cfRule type="expression" dxfId="1" priority="11234">
      <formula>$T1168=""</formula>
    </cfRule>
  </conditionalFormatting>
  <conditionalFormatting sqref="N1168">
    <cfRule type="expression" dxfId="2" priority="11235">
      <formula>$T1168="ENVIO OS"</formula>
    </cfRule>
  </conditionalFormatting>
  <conditionalFormatting sqref="N1168">
    <cfRule type="expression" dxfId="4" priority="11236">
      <formula>$T1168="REINGRESO FINALIZADO"</formula>
    </cfRule>
  </conditionalFormatting>
  <conditionalFormatting sqref="N1168">
    <cfRule type="expression" dxfId="2" priority="11237">
      <formula>$T1168="ENVIO OS N2"</formula>
    </cfRule>
  </conditionalFormatting>
  <conditionalFormatting sqref="N1168">
    <cfRule type="expression" dxfId="2" priority="11238">
      <formula>$T1168="ENVIO OS N1"</formula>
    </cfRule>
  </conditionalFormatting>
  <conditionalFormatting sqref="O1168">
    <cfRule type="expression" dxfId="3" priority="11239">
      <formula>$T1168="FINALIZADO"</formula>
    </cfRule>
  </conditionalFormatting>
  <conditionalFormatting sqref="O1168">
    <cfRule type="expression" dxfId="1" priority="11240">
      <formula>$T1168=""</formula>
    </cfRule>
  </conditionalFormatting>
  <conditionalFormatting sqref="O1168">
    <cfRule type="expression" dxfId="2" priority="11241">
      <formula>$T1168="ENVIO OS"</formula>
    </cfRule>
  </conditionalFormatting>
  <conditionalFormatting sqref="O1168">
    <cfRule type="expression" dxfId="4" priority="11242">
      <formula>$T1168="REINGRESO FINALIZADO"</formula>
    </cfRule>
  </conditionalFormatting>
  <conditionalFormatting sqref="O1168">
    <cfRule type="expression" dxfId="2" priority="11243">
      <formula>$T1168="ENVIO OS N2"</formula>
    </cfRule>
  </conditionalFormatting>
  <conditionalFormatting sqref="O1168">
    <cfRule type="expression" dxfId="2" priority="11244">
      <formula>$T1168="ENVIO OS N1"</formula>
    </cfRule>
  </conditionalFormatting>
  <conditionalFormatting sqref="W1157">
    <cfRule type="expression" dxfId="3" priority="11245">
      <formula>$T1157="FINALIZADO"</formula>
    </cfRule>
  </conditionalFormatting>
  <conditionalFormatting sqref="W1157">
    <cfRule type="expression" dxfId="1" priority="11246">
      <formula>$T1157=""</formula>
    </cfRule>
  </conditionalFormatting>
  <conditionalFormatting sqref="W1157">
    <cfRule type="expression" dxfId="2" priority="11247">
      <formula>$T1157="ENVIO OS"</formula>
    </cfRule>
  </conditionalFormatting>
  <conditionalFormatting sqref="W1157">
    <cfRule type="expression" dxfId="4" priority="11248">
      <formula>$T1157="REINGRESO FINALIZADO"</formula>
    </cfRule>
  </conditionalFormatting>
  <conditionalFormatting sqref="W1157">
    <cfRule type="expression" dxfId="2" priority="11249">
      <formula>$T1157="ENVIO OS N2"</formula>
    </cfRule>
  </conditionalFormatting>
  <conditionalFormatting sqref="W1157">
    <cfRule type="expression" dxfId="2" priority="11250">
      <formula>$T1157="ENVIO OS N1"</formula>
    </cfRule>
  </conditionalFormatting>
  <conditionalFormatting sqref="W1157">
    <cfRule type="expression" dxfId="3" priority="11251">
      <formula>$T1157="FINALIZADO"</formula>
    </cfRule>
  </conditionalFormatting>
  <conditionalFormatting sqref="W1157">
    <cfRule type="expression" dxfId="1" priority="11252">
      <formula>$T1157=""</formula>
    </cfRule>
  </conditionalFormatting>
  <conditionalFormatting sqref="W1157">
    <cfRule type="expression" dxfId="2" priority="11253">
      <formula>$T1157="ENVIO OS"</formula>
    </cfRule>
  </conditionalFormatting>
  <conditionalFormatting sqref="W1157">
    <cfRule type="expression" dxfId="4" priority="11254">
      <formula>$T1157="REINGRESO FINALIZADO"</formula>
    </cfRule>
  </conditionalFormatting>
  <conditionalFormatting sqref="W1157">
    <cfRule type="expression" dxfId="2" priority="11255">
      <formula>$T1157="ENVIO OS N2"</formula>
    </cfRule>
  </conditionalFormatting>
  <conditionalFormatting sqref="W1157">
    <cfRule type="expression" dxfId="2" priority="11256">
      <formula>$T1157="ENVIO OS N1"</formula>
    </cfRule>
  </conditionalFormatting>
  <conditionalFormatting sqref="W1164">
    <cfRule type="expression" dxfId="3" priority="11257">
      <formula>$T1164="FINALIZADO"</formula>
    </cfRule>
  </conditionalFormatting>
  <conditionalFormatting sqref="W1164">
    <cfRule type="expression" dxfId="1" priority="11258">
      <formula>$T1164=""</formula>
    </cfRule>
  </conditionalFormatting>
  <conditionalFormatting sqref="W1164">
    <cfRule type="expression" dxfId="2" priority="11259">
      <formula>$T1164="ENVIO OS"</formula>
    </cfRule>
  </conditionalFormatting>
  <conditionalFormatting sqref="W1164">
    <cfRule type="expression" dxfId="4" priority="11260">
      <formula>$T1164="REINGRESO FINALIZADO"</formula>
    </cfRule>
  </conditionalFormatting>
  <conditionalFormatting sqref="W1164">
    <cfRule type="expression" dxfId="2" priority="11261">
      <formula>$T1164="ENVIO OS N2"</formula>
    </cfRule>
  </conditionalFormatting>
  <conditionalFormatting sqref="W1164">
    <cfRule type="expression" dxfId="2" priority="11262">
      <formula>$T1164="ENVIO OS N1"</formula>
    </cfRule>
  </conditionalFormatting>
  <conditionalFormatting sqref="W1164">
    <cfRule type="expression" dxfId="3" priority="11263">
      <formula>$T1164="FINALIZADO"</formula>
    </cfRule>
  </conditionalFormatting>
  <conditionalFormatting sqref="W1164">
    <cfRule type="expression" dxfId="1" priority="11264">
      <formula>$T1164=""</formula>
    </cfRule>
  </conditionalFormatting>
  <conditionalFormatting sqref="W1164">
    <cfRule type="expression" dxfId="2" priority="11265">
      <formula>$T1164="ENVIO OS"</formula>
    </cfRule>
  </conditionalFormatting>
  <conditionalFormatting sqref="W1164">
    <cfRule type="expression" dxfId="4" priority="11266">
      <formula>$T1164="REINGRESO FINALIZADO"</formula>
    </cfRule>
  </conditionalFormatting>
  <conditionalFormatting sqref="W1164">
    <cfRule type="expression" dxfId="2" priority="11267">
      <formula>$T1164="ENVIO OS N2"</formula>
    </cfRule>
  </conditionalFormatting>
  <conditionalFormatting sqref="W1164">
    <cfRule type="expression" dxfId="2" priority="11268">
      <formula>$T1164="ENVIO OS N1"</formula>
    </cfRule>
  </conditionalFormatting>
  <conditionalFormatting sqref="G1176:K1176">
    <cfRule type="expression" dxfId="3" priority="11269">
      <formula>$T1176="FINALIZADO"</formula>
    </cfRule>
  </conditionalFormatting>
  <conditionalFormatting sqref="G1176:K1176">
    <cfRule type="expression" dxfId="1" priority="11270">
      <formula>$T1176=""</formula>
    </cfRule>
  </conditionalFormatting>
  <conditionalFormatting sqref="G1176:K1176">
    <cfRule type="expression" dxfId="2" priority="11271">
      <formula>$T1176="ENVIO OS"</formula>
    </cfRule>
  </conditionalFormatting>
  <conditionalFormatting sqref="G1176:I1176">
    <cfRule type="expression" dxfId="4" priority="11272">
      <formula>$T1176="REINGRESO FINALIZADO"</formula>
    </cfRule>
  </conditionalFormatting>
  <conditionalFormatting sqref="G1176:I1176">
    <cfRule type="expression" dxfId="2" priority="11273">
      <formula>$T1176="ENVIO OS N2"</formula>
    </cfRule>
  </conditionalFormatting>
  <conditionalFormatting sqref="G1176:I1176">
    <cfRule type="expression" dxfId="2" priority="11274">
      <formula>$T1176="ENVIO OS N1"</formula>
    </cfRule>
  </conditionalFormatting>
  <conditionalFormatting sqref="M1176">
    <cfRule type="expression" dxfId="4" priority="11275">
      <formula>$T1176="REINGRESO FINALIZADO"</formula>
    </cfRule>
  </conditionalFormatting>
  <conditionalFormatting sqref="M1176">
    <cfRule type="expression" dxfId="2" priority="11276">
      <formula>$T1176="ENVIO OS N2"</formula>
    </cfRule>
  </conditionalFormatting>
  <conditionalFormatting sqref="M1176">
    <cfRule type="expression" dxfId="2" priority="11277">
      <formula>$T1176="ENVIO OS N1"</formula>
    </cfRule>
  </conditionalFormatting>
  <conditionalFormatting sqref="J1176">
    <cfRule type="expression" dxfId="2" priority="11278">
      <formula>$T1176="PEDIDO COMERCIAL"</formula>
    </cfRule>
  </conditionalFormatting>
  <conditionalFormatting sqref="J1176">
    <cfRule type="expression" dxfId="4" priority="11279">
      <formula>$T1176="REINGRESO FINALIZADO"</formula>
    </cfRule>
  </conditionalFormatting>
  <conditionalFormatting sqref="J1176">
    <cfRule type="expression" dxfId="2" priority="11280">
      <formula>$T1176="ENVIO OS N2"</formula>
    </cfRule>
  </conditionalFormatting>
  <conditionalFormatting sqref="J1176">
    <cfRule type="expression" dxfId="2" priority="11281">
      <formula>$T1176="ENVIO OS N1"</formula>
    </cfRule>
  </conditionalFormatting>
  <conditionalFormatting sqref="M1176">
    <cfRule type="expression" dxfId="3" priority="11282">
      <formula>$T1176="FINALIZADO"</formula>
    </cfRule>
  </conditionalFormatting>
  <conditionalFormatting sqref="M1176">
    <cfRule type="expression" dxfId="1" priority="11283">
      <formula>$T1176=""</formula>
    </cfRule>
  </conditionalFormatting>
  <conditionalFormatting sqref="M1176">
    <cfRule type="expression" dxfId="2" priority="11284">
      <formula>$T1176="ENVIO OS"</formula>
    </cfRule>
  </conditionalFormatting>
  <conditionalFormatting sqref="M1176">
    <cfRule type="expression" dxfId="4" priority="11285">
      <formula>$T1176="REINGRESO FINALIZADO"</formula>
    </cfRule>
  </conditionalFormatting>
  <conditionalFormatting sqref="M1176">
    <cfRule type="expression" dxfId="2" priority="11286">
      <formula>$T1176="ENVIO OS N2"</formula>
    </cfRule>
  </conditionalFormatting>
  <conditionalFormatting sqref="M1176">
    <cfRule type="expression" dxfId="2" priority="11287">
      <formula>$T1176="ENVIO OS N1"</formula>
    </cfRule>
  </conditionalFormatting>
  <conditionalFormatting sqref="K1176">
    <cfRule type="expression" dxfId="4" priority="11288">
      <formula>$T1176="REINGRESO FINALIZADO"</formula>
    </cfRule>
  </conditionalFormatting>
  <conditionalFormatting sqref="K1176">
    <cfRule type="expression" dxfId="2" priority="11289">
      <formula>$T1176="ENVIO OS N2"</formula>
    </cfRule>
  </conditionalFormatting>
  <conditionalFormatting sqref="K1176">
    <cfRule type="expression" dxfId="2" priority="11290">
      <formula>$T1176="ENVIO OS N1"</formula>
    </cfRule>
  </conditionalFormatting>
  <conditionalFormatting sqref="J1176">
    <cfRule type="expression" dxfId="2" priority="11291">
      <formula>$T1176="PEDIDO COMERCIAL"</formula>
    </cfRule>
  </conditionalFormatting>
  <conditionalFormatting sqref="J1176">
    <cfRule type="expression" dxfId="4" priority="11292">
      <formula>$T1176="REINGRESO FINALIZADO"</formula>
    </cfRule>
  </conditionalFormatting>
  <conditionalFormatting sqref="J1176">
    <cfRule type="expression" dxfId="2" priority="11293">
      <formula>$T1176="ENVIO OS N2"</formula>
    </cfRule>
  </conditionalFormatting>
  <conditionalFormatting sqref="J1176">
    <cfRule type="expression" dxfId="2" priority="11294">
      <formula>$T1176="ENVIO OS N1"</formula>
    </cfRule>
  </conditionalFormatting>
  <conditionalFormatting sqref="J1176">
    <cfRule type="expression" dxfId="6" priority="11295">
      <formula>$T1176="PEDIDO COMERCIAL"</formula>
    </cfRule>
  </conditionalFormatting>
  <conditionalFormatting sqref="J1176">
    <cfRule type="expression" dxfId="4" priority="11296">
      <formula>$T1176="REINGRESO FINALIZADO"</formula>
    </cfRule>
  </conditionalFormatting>
  <conditionalFormatting sqref="J1176">
    <cfRule type="expression" dxfId="2" priority="11297">
      <formula>$T1176="ENVIO OS N2"</formula>
    </cfRule>
  </conditionalFormatting>
  <conditionalFormatting sqref="J1176">
    <cfRule type="expression" dxfId="2" priority="11298">
      <formula>$T1176="ENVIO OS N1"</formula>
    </cfRule>
  </conditionalFormatting>
  <conditionalFormatting sqref="M1176">
    <cfRule type="expression" dxfId="4" priority="11299">
      <formula>$T1176="REINGRESO FINALIZADO"</formula>
    </cfRule>
  </conditionalFormatting>
  <conditionalFormatting sqref="M1176">
    <cfRule type="expression" dxfId="2" priority="11300">
      <formula>$T1176="ENVIO OS N2"</formula>
    </cfRule>
  </conditionalFormatting>
  <conditionalFormatting sqref="M1176">
    <cfRule type="expression" dxfId="2" priority="11301">
      <formula>$T1176="ENVIO OS N1"</formula>
    </cfRule>
  </conditionalFormatting>
  <conditionalFormatting sqref="J1176">
    <cfRule type="expression" dxfId="2" priority="11302">
      <formula>$T1176="PEDIDO COMERCIAL"</formula>
    </cfRule>
  </conditionalFormatting>
  <conditionalFormatting sqref="J1176">
    <cfRule type="expression" dxfId="4" priority="11303">
      <formula>$T1176="REINGRESO FINALIZADO"</formula>
    </cfRule>
  </conditionalFormatting>
  <conditionalFormatting sqref="J1176">
    <cfRule type="expression" dxfId="2" priority="11304">
      <formula>$T1176="ENVIO OS N2"</formula>
    </cfRule>
  </conditionalFormatting>
  <conditionalFormatting sqref="J1176">
    <cfRule type="expression" dxfId="2" priority="11305">
      <formula>$T1176="ENVIO OS N1"</formula>
    </cfRule>
  </conditionalFormatting>
  <conditionalFormatting sqref="M1176">
    <cfRule type="expression" dxfId="3" priority="11306">
      <formula>$T1176="FINALIZADO"</formula>
    </cfRule>
  </conditionalFormatting>
  <conditionalFormatting sqref="M1176">
    <cfRule type="expression" dxfId="1" priority="11307">
      <formula>$T1176=""</formula>
    </cfRule>
  </conditionalFormatting>
  <conditionalFormatting sqref="M1176">
    <cfRule type="expression" dxfId="2" priority="11308">
      <formula>$T1176="ENVIO OS"</formula>
    </cfRule>
  </conditionalFormatting>
  <conditionalFormatting sqref="M1176">
    <cfRule type="expression" dxfId="4" priority="11309">
      <formula>$T1176="REINGRESO FINALIZADO"</formula>
    </cfRule>
  </conditionalFormatting>
  <conditionalFormatting sqref="M1176">
    <cfRule type="expression" dxfId="2" priority="11310">
      <formula>$T1176="ENVIO OS N2"</formula>
    </cfRule>
  </conditionalFormatting>
  <conditionalFormatting sqref="M1176">
    <cfRule type="expression" dxfId="2" priority="11311">
      <formula>$T1176="ENVIO OS N1"</formula>
    </cfRule>
  </conditionalFormatting>
  <conditionalFormatting sqref="K1176">
    <cfRule type="expression" dxfId="4" priority="11312">
      <formula>$T1176="REINGRESO FINALIZADO"</formula>
    </cfRule>
  </conditionalFormatting>
  <conditionalFormatting sqref="K1176">
    <cfRule type="expression" dxfId="2" priority="11313">
      <formula>$T1176="ENVIO OS N2"</formula>
    </cfRule>
  </conditionalFormatting>
  <conditionalFormatting sqref="K1176">
    <cfRule type="expression" dxfId="2" priority="11314">
      <formula>$T1176="ENVIO OS N1"</formula>
    </cfRule>
  </conditionalFormatting>
  <conditionalFormatting sqref="J1176">
    <cfRule type="expression" dxfId="2" priority="11315">
      <formula>$T1176="PEDIDO COMERCIAL"</formula>
    </cfRule>
  </conditionalFormatting>
  <conditionalFormatting sqref="J1176">
    <cfRule type="expression" dxfId="4" priority="11316">
      <formula>$T1176="REINGRESO FINALIZADO"</formula>
    </cfRule>
  </conditionalFormatting>
  <conditionalFormatting sqref="J1176">
    <cfRule type="expression" dxfId="2" priority="11317">
      <formula>$T1176="ENVIO OS N2"</formula>
    </cfRule>
  </conditionalFormatting>
  <conditionalFormatting sqref="J1176">
    <cfRule type="expression" dxfId="2" priority="11318">
      <formula>$T1176="ENVIO OS N1"</formula>
    </cfRule>
  </conditionalFormatting>
  <conditionalFormatting sqref="J1176">
    <cfRule type="expression" dxfId="6" priority="11319">
      <formula>$T1176="PEDIDO COMERCIAL"</formula>
    </cfRule>
  </conditionalFormatting>
  <conditionalFormatting sqref="J1176">
    <cfRule type="expression" dxfId="4" priority="11320">
      <formula>$T1176="REINGRESO FINALIZADO"</formula>
    </cfRule>
  </conditionalFormatting>
  <conditionalFormatting sqref="J1176">
    <cfRule type="expression" dxfId="2" priority="11321">
      <formula>$T1176="ENVIO OS N2"</formula>
    </cfRule>
  </conditionalFormatting>
  <conditionalFormatting sqref="J1176">
    <cfRule type="expression" dxfId="2" priority="11322">
      <formula>$T1176="ENVIO OS N1"</formula>
    </cfRule>
  </conditionalFormatting>
  <conditionalFormatting sqref="D1176:E1176">
    <cfRule type="expression" dxfId="3" priority="11323">
      <formula>$T1176="FINALIZADO"</formula>
    </cfRule>
  </conditionalFormatting>
  <conditionalFormatting sqref="D1176:E1176">
    <cfRule type="expression" dxfId="1" priority="11324">
      <formula>$T1176=""</formula>
    </cfRule>
  </conditionalFormatting>
  <conditionalFormatting sqref="D1176:E1176">
    <cfRule type="expression" dxfId="2" priority="11325">
      <formula>$T1176="ENVIO OS"</formula>
    </cfRule>
  </conditionalFormatting>
  <conditionalFormatting sqref="D1176:E1176">
    <cfRule type="expression" dxfId="4" priority="11326">
      <formula>$T1176="REINGRESO FINALIZADO"</formula>
    </cfRule>
  </conditionalFormatting>
  <conditionalFormatting sqref="D1176:E1176">
    <cfRule type="expression" dxfId="2" priority="11327">
      <formula>$T1176="ENVIO OS N2"</formula>
    </cfRule>
  </conditionalFormatting>
  <conditionalFormatting sqref="D1176:E1176">
    <cfRule type="expression" dxfId="2" priority="11328">
      <formula>$T1176="ENVIO OS N1"</formula>
    </cfRule>
  </conditionalFormatting>
  <conditionalFormatting sqref="D1176:E1176">
    <cfRule type="expression" dxfId="3" priority="11329">
      <formula>$T1176="FINALIZADO"</formula>
    </cfRule>
  </conditionalFormatting>
  <conditionalFormatting sqref="D1176:E1176">
    <cfRule type="expression" dxfId="1" priority="11330">
      <formula>$T1176=""</formula>
    </cfRule>
  </conditionalFormatting>
  <conditionalFormatting sqref="D1176:E1176">
    <cfRule type="expression" dxfId="2" priority="11331">
      <formula>$T1176="ENVIO OS"</formula>
    </cfRule>
  </conditionalFormatting>
  <conditionalFormatting sqref="D1176:E1176">
    <cfRule type="expression" dxfId="4" priority="11332">
      <formula>$T1176="REINGRESO FINALIZADO"</formula>
    </cfRule>
  </conditionalFormatting>
  <conditionalFormatting sqref="D1176:E1176">
    <cfRule type="expression" dxfId="2" priority="11333">
      <formula>$T1176="ENVIO OS N2"</formula>
    </cfRule>
  </conditionalFormatting>
  <conditionalFormatting sqref="D1176:E1176">
    <cfRule type="expression" dxfId="2" priority="11334">
      <formula>$T1176="ENVIO OS N1"</formula>
    </cfRule>
  </conditionalFormatting>
  <conditionalFormatting sqref="L1176">
    <cfRule type="expression" dxfId="3" priority="11335">
      <formula>$T1176="FINALIZADO"</formula>
    </cfRule>
  </conditionalFormatting>
  <conditionalFormatting sqref="L1176">
    <cfRule type="expression" dxfId="1" priority="11336">
      <formula>$T1176=""</formula>
    </cfRule>
  </conditionalFormatting>
  <conditionalFormatting sqref="L1176">
    <cfRule type="expression" dxfId="2" priority="11337">
      <formula>$T1176="ENVIO OS"</formula>
    </cfRule>
  </conditionalFormatting>
  <conditionalFormatting sqref="L1176">
    <cfRule type="expression" dxfId="4" priority="11338">
      <formula>$T1176="REINGRESO FINALIZADO"</formula>
    </cfRule>
  </conditionalFormatting>
  <conditionalFormatting sqref="L1176">
    <cfRule type="expression" dxfId="2" priority="11339">
      <formula>$T1176="ENVIO OS N2"</formula>
    </cfRule>
  </conditionalFormatting>
  <conditionalFormatting sqref="L1176">
    <cfRule type="expression" dxfId="2" priority="11340">
      <formula>$T1176="ENVIO OS N1"</formula>
    </cfRule>
  </conditionalFormatting>
  <conditionalFormatting sqref="L1176">
    <cfRule type="expression" dxfId="3" priority="11341">
      <formula>$T1176="FINALIZADO"</formula>
    </cfRule>
  </conditionalFormatting>
  <conditionalFormatting sqref="L1176">
    <cfRule type="expression" dxfId="1" priority="11342">
      <formula>$T1176=""</formula>
    </cfRule>
  </conditionalFormatting>
  <conditionalFormatting sqref="L1176">
    <cfRule type="expression" dxfId="2" priority="11343">
      <formula>$T1176="ENVIO OS"</formula>
    </cfRule>
  </conditionalFormatting>
  <conditionalFormatting sqref="L1176">
    <cfRule type="expression" dxfId="4" priority="11344">
      <formula>$T1176="REINGRESO FINALIZADO"</formula>
    </cfRule>
  </conditionalFormatting>
  <conditionalFormatting sqref="L1176">
    <cfRule type="expression" dxfId="2" priority="11345">
      <formula>$T1176="ENVIO OS N2"</formula>
    </cfRule>
  </conditionalFormatting>
  <conditionalFormatting sqref="L1176">
    <cfRule type="expression" dxfId="2" priority="11346">
      <formula>$T1176="ENVIO OS N1"</formula>
    </cfRule>
  </conditionalFormatting>
  <conditionalFormatting sqref="F1176">
    <cfRule type="expression" dxfId="3" priority="11347">
      <formula>$T1176="FINALIZADO"</formula>
    </cfRule>
  </conditionalFormatting>
  <conditionalFormatting sqref="F1176">
    <cfRule type="expression" dxfId="1" priority="11348">
      <formula>$T1176=""</formula>
    </cfRule>
  </conditionalFormatting>
  <conditionalFormatting sqref="F1176">
    <cfRule type="expression" dxfId="2" priority="11349">
      <formula>$T1176="ENVIO OS"</formula>
    </cfRule>
  </conditionalFormatting>
  <conditionalFormatting sqref="F1176">
    <cfRule type="expression" dxfId="4" priority="11350">
      <formula>$T1176="REINGRESO FINALIZADO"</formula>
    </cfRule>
  </conditionalFormatting>
  <conditionalFormatting sqref="F1176">
    <cfRule type="expression" dxfId="2" priority="11351">
      <formula>$T1176="ENVIO OS N2"</formula>
    </cfRule>
  </conditionalFormatting>
  <conditionalFormatting sqref="F1176">
    <cfRule type="expression" dxfId="2" priority="11352">
      <formula>$T1176="ENVIO OS N1"</formula>
    </cfRule>
  </conditionalFormatting>
  <conditionalFormatting sqref="A1178">
    <cfRule type="expression" dxfId="3" priority="11353">
      <formula>$T1178="FINALIZADO"</formula>
    </cfRule>
  </conditionalFormatting>
  <conditionalFormatting sqref="A1178">
    <cfRule type="expression" dxfId="1" priority="11354">
      <formula>$T1178=""</formula>
    </cfRule>
  </conditionalFormatting>
  <conditionalFormatting sqref="A1178">
    <cfRule type="expression" dxfId="2" priority="11355">
      <formula>$T1178="ENVIO OS"</formula>
    </cfRule>
  </conditionalFormatting>
  <conditionalFormatting sqref="A1178">
    <cfRule type="expression" dxfId="4" priority="11356">
      <formula>$T1178="REINGRESO FINALIZADO"</formula>
    </cfRule>
  </conditionalFormatting>
  <conditionalFormatting sqref="A1178">
    <cfRule type="expression" dxfId="2" priority="11357">
      <formula>$T1178="ENVIO OS N2"</formula>
    </cfRule>
  </conditionalFormatting>
  <conditionalFormatting sqref="A1178">
    <cfRule type="expression" dxfId="2" priority="11358">
      <formula>$T1178="ENVIO OS N1"</formula>
    </cfRule>
  </conditionalFormatting>
  <conditionalFormatting sqref="AC1178:AD1178">
    <cfRule type="expression" dxfId="3" priority="11359">
      <formula>$T1178="FINALIZADO"</formula>
    </cfRule>
  </conditionalFormatting>
  <conditionalFormatting sqref="AC1178:AD1178">
    <cfRule type="expression" dxfId="1" priority="11360">
      <formula>$T1178=""</formula>
    </cfRule>
  </conditionalFormatting>
  <conditionalFormatting sqref="AC1178:AD1178">
    <cfRule type="expression" dxfId="2" priority="11361">
      <formula>$T1178="ENVIO OS"</formula>
    </cfRule>
  </conditionalFormatting>
  <conditionalFormatting sqref="K1178">
    <cfRule type="expression" dxfId="4" priority="11362">
      <formula>$T1178="REINGRESO FINALIZADO"</formula>
    </cfRule>
  </conditionalFormatting>
  <conditionalFormatting sqref="K1178">
    <cfRule type="expression" dxfId="2" priority="11363">
      <formula>$T1178="ENVIO OS N2"</formula>
    </cfRule>
  </conditionalFormatting>
  <conditionalFormatting sqref="K1178">
    <cfRule type="expression" dxfId="2" priority="11364">
      <formula>$T1178="ENVIO OS N1"</formula>
    </cfRule>
  </conditionalFormatting>
  <conditionalFormatting sqref="J1178">
    <cfRule type="expression" dxfId="2" priority="11365">
      <formula>$T1178="PEDIDO COMERCIAL"</formula>
    </cfRule>
  </conditionalFormatting>
  <conditionalFormatting sqref="J1178">
    <cfRule type="expression" dxfId="4" priority="11366">
      <formula>$T1178="REINGRESO FINALIZADO"</formula>
    </cfRule>
  </conditionalFormatting>
  <conditionalFormatting sqref="J1178">
    <cfRule type="expression" dxfId="2" priority="11367">
      <formula>$T1178="ENVIO OS N2"</formula>
    </cfRule>
  </conditionalFormatting>
  <conditionalFormatting sqref="J1178">
    <cfRule type="expression" dxfId="2" priority="11368">
      <formula>$T1178="ENVIO OS N1"</formula>
    </cfRule>
  </conditionalFormatting>
  <conditionalFormatting sqref="M1178">
    <cfRule type="expression" dxfId="3" priority="11369">
      <formula>$T1178="FINALIZADO"</formula>
    </cfRule>
  </conditionalFormatting>
  <conditionalFormatting sqref="M1178">
    <cfRule type="expression" dxfId="1" priority="11370">
      <formula>$T1178=""</formula>
    </cfRule>
  </conditionalFormatting>
  <conditionalFormatting sqref="M1178">
    <cfRule type="expression" dxfId="2" priority="11371">
      <formula>$T1178="ENVIO OS"</formula>
    </cfRule>
  </conditionalFormatting>
  <conditionalFormatting sqref="M1178">
    <cfRule type="expression" dxfId="4" priority="11372">
      <formula>$T1178="REINGRESO FINALIZADO"</formula>
    </cfRule>
  </conditionalFormatting>
  <conditionalFormatting sqref="M1178">
    <cfRule type="expression" dxfId="2" priority="11373">
      <formula>$T1178="ENVIO OS N2"</formula>
    </cfRule>
  </conditionalFormatting>
  <conditionalFormatting sqref="M1178">
    <cfRule type="expression" dxfId="2" priority="11374">
      <formula>$T1178="ENVIO OS N1"</formula>
    </cfRule>
  </conditionalFormatting>
  <conditionalFormatting sqref="AC1178:AD1178">
    <cfRule type="expression" dxfId="3" priority="11375">
      <formula>$T1178="FINALIZADO"</formula>
    </cfRule>
  </conditionalFormatting>
  <conditionalFormatting sqref="AC1178:AD1178">
    <cfRule type="expression" dxfId="1" priority="11376">
      <formula>$T1178=""</formula>
    </cfRule>
  </conditionalFormatting>
  <conditionalFormatting sqref="AC1178:AD1178">
    <cfRule type="expression" dxfId="2" priority="11377">
      <formula>$T1178="ENVIO OS"</formula>
    </cfRule>
  </conditionalFormatting>
  <conditionalFormatting sqref="K1178">
    <cfRule type="expression" dxfId="4" priority="11378">
      <formula>$T1178="REINGRESO FINALIZADO"</formula>
    </cfRule>
  </conditionalFormatting>
  <conditionalFormatting sqref="K1178">
    <cfRule type="expression" dxfId="2" priority="11379">
      <formula>$T1178="ENVIO OS N2"</formula>
    </cfRule>
  </conditionalFormatting>
  <conditionalFormatting sqref="K1178">
    <cfRule type="expression" dxfId="2" priority="11380">
      <formula>$T1178="ENVIO OS N1"</formula>
    </cfRule>
  </conditionalFormatting>
  <conditionalFormatting sqref="J1178">
    <cfRule type="expression" dxfId="2" priority="11381">
      <formula>$T1178="PEDIDO COMERCIAL"</formula>
    </cfRule>
  </conditionalFormatting>
  <conditionalFormatting sqref="J1178">
    <cfRule type="expression" dxfId="4" priority="11382">
      <formula>$T1178="REINGRESO FINALIZADO"</formula>
    </cfRule>
  </conditionalFormatting>
  <conditionalFormatting sqref="J1178">
    <cfRule type="expression" dxfId="2" priority="11383">
      <formula>$T1178="ENVIO OS N2"</formula>
    </cfRule>
  </conditionalFormatting>
  <conditionalFormatting sqref="J1178">
    <cfRule type="expression" dxfId="2" priority="11384">
      <formula>$T1178="ENVIO OS N1"</formula>
    </cfRule>
  </conditionalFormatting>
  <conditionalFormatting sqref="J1178">
    <cfRule type="expression" dxfId="6" priority="11385">
      <formula>$T1178="PEDIDO COMERCIAL"</formula>
    </cfRule>
  </conditionalFormatting>
  <conditionalFormatting sqref="J1178">
    <cfRule type="expression" dxfId="4" priority="11386">
      <formula>$T1178="REINGRESO FINALIZADO"</formula>
    </cfRule>
  </conditionalFormatting>
  <conditionalFormatting sqref="J1178">
    <cfRule type="expression" dxfId="2" priority="11387">
      <formula>$T1178="ENVIO OS N2"</formula>
    </cfRule>
  </conditionalFormatting>
  <conditionalFormatting sqref="J1178">
    <cfRule type="expression" dxfId="2" priority="11388">
      <formula>$T1178="ENVIO OS N1"</formula>
    </cfRule>
  </conditionalFormatting>
  <conditionalFormatting sqref="O1178">
    <cfRule type="expression" dxfId="3" priority="11389">
      <formula>$T1178="FINALIZADO"</formula>
    </cfRule>
  </conditionalFormatting>
  <conditionalFormatting sqref="O1178">
    <cfRule type="expression" dxfId="1" priority="11390">
      <formula>$T1178=""</formula>
    </cfRule>
  </conditionalFormatting>
  <conditionalFormatting sqref="O1178">
    <cfRule type="expression" dxfId="2" priority="11391">
      <formula>$T1178="ENVIO OS"</formula>
    </cfRule>
  </conditionalFormatting>
  <conditionalFormatting sqref="O1178">
    <cfRule type="expression" dxfId="4" priority="11392">
      <formula>$T1178="REINGRESO FINALIZADO"</formula>
    </cfRule>
  </conditionalFormatting>
  <conditionalFormatting sqref="O1178">
    <cfRule type="expression" dxfId="2" priority="11393">
      <formula>$T1178="ENVIO OS N2"</formula>
    </cfRule>
  </conditionalFormatting>
  <conditionalFormatting sqref="O1178">
    <cfRule type="expression" dxfId="2" priority="11394">
      <formula>$T1178="ENVIO OS N1"</formula>
    </cfRule>
  </conditionalFormatting>
  <conditionalFormatting sqref="O1178">
    <cfRule type="expression" dxfId="3" priority="11395">
      <formula>$T1178="FINALIZADO"</formula>
    </cfRule>
  </conditionalFormatting>
  <conditionalFormatting sqref="O1178">
    <cfRule type="expression" dxfId="1" priority="11396">
      <formula>$T1178=""</formula>
    </cfRule>
  </conditionalFormatting>
  <conditionalFormatting sqref="O1178">
    <cfRule type="expression" dxfId="2" priority="11397">
      <formula>$T1178="ENVIO OS"</formula>
    </cfRule>
  </conditionalFormatting>
  <conditionalFormatting sqref="O1178">
    <cfRule type="expression" dxfId="4" priority="11398">
      <formula>$T1178="REINGRESO FINALIZADO"</formula>
    </cfRule>
  </conditionalFormatting>
  <conditionalFormatting sqref="O1178">
    <cfRule type="expression" dxfId="2" priority="11399">
      <formula>$T1178="ENVIO OS N2"</formula>
    </cfRule>
  </conditionalFormatting>
  <conditionalFormatting sqref="O1178">
    <cfRule type="expression" dxfId="2" priority="11400">
      <formula>$T1178="ENVIO OS N1"</formula>
    </cfRule>
  </conditionalFormatting>
  <conditionalFormatting sqref="AC1178:AD1178">
    <cfRule type="expression" dxfId="3" priority="11401">
      <formula>$T1178="FINALIZADO"</formula>
    </cfRule>
  </conditionalFormatting>
  <conditionalFormatting sqref="AC1178:AD1178">
    <cfRule type="expression" dxfId="1" priority="11402">
      <formula>$T1178=""</formula>
    </cfRule>
  </conditionalFormatting>
  <conditionalFormatting sqref="AC1178:AD1178">
    <cfRule type="expression" dxfId="2" priority="11403">
      <formula>$T1178="ENVIO OS"</formula>
    </cfRule>
  </conditionalFormatting>
  <conditionalFormatting sqref="K1178">
    <cfRule type="expression" dxfId="4" priority="11404">
      <formula>$T1178="REINGRESO FINALIZADO"</formula>
    </cfRule>
  </conditionalFormatting>
  <conditionalFormatting sqref="K1178">
    <cfRule type="expression" dxfId="2" priority="11405">
      <formula>$T1178="ENVIO OS N2"</formula>
    </cfRule>
  </conditionalFormatting>
  <conditionalFormatting sqref="K1178">
    <cfRule type="expression" dxfId="2" priority="11406">
      <formula>$T1178="ENVIO OS N1"</formula>
    </cfRule>
  </conditionalFormatting>
  <conditionalFormatting sqref="J1178">
    <cfRule type="expression" dxfId="2" priority="11407">
      <formula>$T1178="PEDIDO COMERCIAL"</formula>
    </cfRule>
  </conditionalFormatting>
  <conditionalFormatting sqref="J1178">
    <cfRule type="expression" dxfId="4" priority="11408">
      <formula>$T1178="REINGRESO FINALIZADO"</formula>
    </cfRule>
  </conditionalFormatting>
  <conditionalFormatting sqref="J1178">
    <cfRule type="expression" dxfId="2" priority="11409">
      <formula>$T1178="ENVIO OS N2"</formula>
    </cfRule>
  </conditionalFormatting>
  <conditionalFormatting sqref="J1178">
    <cfRule type="expression" dxfId="2" priority="11410">
      <formula>$T1178="ENVIO OS N1"</formula>
    </cfRule>
  </conditionalFormatting>
  <conditionalFormatting sqref="M1178">
    <cfRule type="expression" dxfId="3" priority="11411">
      <formula>$T1178="FINALIZADO"</formula>
    </cfRule>
  </conditionalFormatting>
  <conditionalFormatting sqref="M1178">
    <cfRule type="expression" dxfId="1" priority="11412">
      <formula>$T1178=""</formula>
    </cfRule>
  </conditionalFormatting>
  <conditionalFormatting sqref="M1178">
    <cfRule type="expression" dxfId="2" priority="11413">
      <formula>$T1178="ENVIO OS"</formula>
    </cfRule>
  </conditionalFormatting>
  <conditionalFormatting sqref="M1178">
    <cfRule type="expression" dxfId="4" priority="11414">
      <formula>$T1178="REINGRESO FINALIZADO"</formula>
    </cfRule>
  </conditionalFormatting>
  <conditionalFormatting sqref="M1178">
    <cfRule type="expression" dxfId="2" priority="11415">
      <formula>$T1178="ENVIO OS N2"</formula>
    </cfRule>
  </conditionalFormatting>
  <conditionalFormatting sqref="M1178">
    <cfRule type="expression" dxfId="2" priority="11416">
      <formula>$T1178="ENVIO OS N1"</formula>
    </cfRule>
  </conditionalFormatting>
  <conditionalFormatting sqref="AC1178:AD1178">
    <cfRule type="expression" dxfId="3" priority="11417">
      <formula>$T1178="FINALIZADO"</formula>
    </cfRule>
  </conditionalFormatting>
  <conditionalFormatting sqref="AC1178:AD1178">
    <cfRule type="expression" dxfId="1" priority="11418">
      <formula>$T1178=""</formula>
    </cfRule>
  </conditionalFormatting>
  <conditionalFormatting sqref="AC1178:AD1178">
    <cfRule type="expression" dxfId="2" priority="11419">
      <formula>$T1178="ENVIO OS"</formula>
    </cfRule>
  </conditionalFormatting>
  <conditionalFormatting sqref="K1178">
    <cfRule type="expression" dxfId="4" priority="11420">
      <formula>$T1178="REINGRESO FINALIZADO"</formula>
    </cfRule>
  </conditionalFormatting>
  <conditionalFormatting sqref="K1178">
    <cfRule type="expression" dxfId="2" priority="11421">
      <formula>$T1178="ENVIO OS N2"</formula>
    </cfRule>
  </conditionalFormatting>
  <conditionalFormatting sqref="K1178">
    <cfRule type="expression" dxfId="2" priority="11422">
      <formula>$T1178="ENVIO OS N1"</formula>
    </cfRule>
  </conditionalFormatting>
  <conditionalFormatting sqref="J1178">
    <cfRule type="expression" dxfId="2" priority="11423">
      <formula>$T1178="PEDIDO COMERCIAL"</formula>
    </cfRule>
  </conditionalFormatting>
  <conditionalFormatting sqref="J1178">
    <cfRule type="expression" dxfId="4" priority="11424">
      <formula>$T1178="REINGRESO FINALIZADO"</formula>
    </cfRule>
  </conditionalFormatting>
  <conditionalFormatting sqref="J1178">
    <cfRule type="expression" dxfId="2" priority="11425">
      <formula>$T1178="ENVIO OS N2"</formula>
    </cfRule>
  </conditionalFormatting>
  <conditionalFormatting sqref="J1178">
    <cfRule type="expression" dxfId="2" priority="11426">
      <formula>$T1178="ENVIO OS N1"</formula>
    </cfRule>
  </conditionalFormatting>
  <conditionalFormatting sqref="J1178">
    <cfRule type="expression" dxfId="6" priority="11427">
      <formula>$T1178="PEDIDO COMERCIAL"</formula>
    </cfRule>
  </conditionalFormatting>
  <conditionalFormatting sqref="J1178">
    <cfRule type="expression" dxfId="4" priority="11428">
      <formula>$T1178="REINGRESO FINALIZADO"</formula>
    </cfRule>
  </conditionalFormatting>
  <conditionalFormatting sqref="J1178">
    <cfRule type="expression" dxfId="2" priority="11429">
      <formula>$T1178="ENVIO OS N2"</formula>
    </cfRule>
  </conditionalFormatting>
  <conditionalFormatting sqref="J1178">
    <cfRule type="expression" dxfId="2" priority="11430">
      <formula>$T1178="ENVIO OS N1"</formula>
    </cfRule>
  </conditionalFormatting>
  <conditionalFormatting sqref="AB1178">
    <cfRule type="expression" dxfId="3" priority="11431">
      <formula>$T1178="FINALIZADO"</formula>
    </cfRule>
  </conditionalFormatting>
  <conditionalFormatting sqref="AB1178">
    <cfRule type="expression" dxfId="1" priority="11432">
      <formula>$T1178=""</formula>
    </cfRule>
  </conditionalFormatting>
  <conditionalFormatting sqref="AB1178">
    <cfRule type="expression" dxfId="2" priority="11433">
      <formula>$T1178="ENVIO OS"</formula>
    </cfRule>
  </conditionalFormatting>
  <conditionalFormatting sqref="AB1178">
    <cfRule type="expression" dxfId="4" priority="11434">
      <formula>$T1178="REINGRESO FINALIZADO"</formula>
    </cfRule>
  </conditionalFormatting>
  <conditionalFormatting sqref="AB1178">
    <cfRule type="expression" dxfId="2" priority="11435">
      <formula>$T1178="ENVIO OS N2"</formula>
    </cfRule>
  </conditionalFormatting>
  <conditionalFormatting sqref="AB1178">
    <cfRule type="expression" dxfId="2" priority="11436">
      <formula>$T1178="ENVIO OS N1"</formula>
    </cfRule>
  </conditionalFormatting>
  <conditionalFormatting sqref="V1178">
    <cfRule type="expression" dxfId="3" priority="11437">
      <formula>$T1178="FINALIZADO"</formula>
    </cfRule>
  </conditionalFormatting>
  <conditionalFormatting sqref="V1178">
    <cfRule type="expression" dxfId="1" priority="11438">
      <formula>$T1178=""</formula>
    </cfRule>
  </conditionalFormatting>
  <conditionalFormatting sqref="V1178">
    <cfRule type="expression" dxfId="2" priority="11439">
      <formula>$T1178="ENVIO OS"</formula>
    </cfRule>
  </conditionalFormatting>
  <conditionalFormatting sqref="V1178">
    <cfRule type="expression" dxfId="4" priority="11440">
      <formula>$T1178="REINGRESO FINALIZADO"</formula>
    </cfRule>
  </conditionalFormatting>
  <conditionalFormatting sqref="V1178">
    <cfRule type="expression" dxfId="2" priority="11441">
      <formula>$T1178="ENVIO OS N2"</formula>
    </cfRule>
  </conditionalFormatting>
  <conditionalFormatting sqref="V1178">
    <cfRule type="expression" dxfId="2" priority="11442">
      <formula>$T1178="ENVIO OS N1"</formula>
    </cfRule>
  </conditionalFormatting>
  <conditionalFormatting sqref="AA1178">
    <cfRule type="expression" dxfId="3" priority="11443">
      <formula>$T1178="FINALIZADO"</formula>
    </cfRule>
  </conditionalFormatting>
  <conditionalFormatting sqref="AA1178">
    <cfRule type="expression" dxfId="1" priority="11444">
      <formula>$T1178=""</formula>
    </cfRule>
  </conditionalFormatting>
  <conditionalFormatting sqref="AA1178">
    <cfRule type="expression" dxfId="2" priority="11445">
      <formula>$T1178="ENVIO OS"</formula>
    </cfRule>
  </conditionalFormatting>
  <conditionalFormatting sqref="AA1178">
    <cfRule type="expression" dxfId="4" priority="11446">
      <formula>$T1178="REINGRESO FINALIZADO"</formula>
    </cfRule>
  </conditionalFormatting>
  <conditionalFormatting sqref="AA1178">
    <cfRule type="expression" dxfId="2" priority="11447">
      <formula>$T1178="ENVIO OS N2"</formula>
    </cfRule>
  </conditionalFormatting>
  <conditionalFormatting sqref="AA1178">
    <cfRule type="expression" dxfId="2" priority="11448">
      <formula>$T1178="ENVIO OS N1"</formula>
    </cfRule>
  </conditionalFormatting>
  <conditionalFormatting sqref="AA1178">
    <cfRule type="expression" dxfId="3" priority="11449">
      <formula>$T1178="FINALIZADO"</formula>
    </cfRule>
  </conditionalFormatting>
  <conditionalFormatting sqref="AA1178">
    <cfRule type="expression" dxfId="1" priority="11450">
      <formula>$T1178=""</formula>
    </cfRule>
  </conditionalFormatting>
  <conditionalFormatting sqref="AA1178">
    <cfRule type="expression" dxfId="2" priority="11451">
      <formula>$T1178="ENVIO OS"</formula>
    </cfRule>
  </conditionalFormatting>
  <conditionalFormatting sqref="AA1178">
    <cfRule type="expression" dxfId="4" priority="11452">
      <formula>$T1178="REINGRESO FINALIZADO"</formula>
    </cfRule>
  </conditionalFormatting>
  <conditionalFormatting sqref="AA1178">
    <cfRule type="expression" dxfId="2" priority="11453">
      <formula>$T1178="ENVIO OS N2"</formula>
    </cfRule>
  </conditionalFormatting>
  <conditionalFormatting sqref="AA1178">
    <cfRule type="expression" dxfId="2" priority="11454">
      <formula>$T1178="ENVIO OS N1"</formula>
    </cfRule>
  </conditionalFormatting>
  <conditionalFormatting sqref="L1178">
    <cfRule type="expression" dxfId="3" priority="11455">
      <formula>$T1178="FINALIZADO"</formula>
    </cfRule>
  </conditionalFormatting>
  <conditionalFormatting sqref="L1178">
    <cfRule type="expression" dxfId="1" priority="11456">
      <formula>$T1178=""</formula>
    </cfRule>
  </conditionalFormatting>
  <conditionalFormatting sqref="L1178">
    <cfRule type="expression" dxfId="2" priority="11457">
      <formula>$T1178="ENVIO OS"</formula>
    </cfRule>
  </conditionalFormatting>
  <conditionalFormatting sqref="L1178">
    <cfRule type="expression" dxfId="4" priority="11458">
      <formula>$T1178="REINGRESO FINALIZADO"</formula>
    </cfRule>
  </conditionalFormatting>
  <conditionalFormatting sqref="L1178">
    <cfRule type="expression" dxfId="2" priority="11459">
      <formula>$T1178="ENVIO OS N2"</formula>
    </cfRule>
  </conditionalFormatting>
  <conditionalFormatting sqref="L1178">
    <cfRule type="expression" dxfId="2" priority="11460">
      <formula>$T1178="ENVIO OS N1"</formula>
    </cfRule>
  </conditionalFormatting>
  <conditionalFormatting sqref="L1178">
    <cfRule type="expression" dxfId="3" priority="11461">
      <formula>$T1178="FINALIZADO"</formula>
    </cfRule>
  </conditionalFormatting>
  <conditionalFormatting sqref="L1178">
    <cfRule type="expression" dxfId="1" priority="11462">
      <formula>$T1178=""</formula>
    </cfRule>
  </conditionalFormatting>
  <conditionalFormatting sqref="L1178">
    <cfRule type="expression" dxfId="2" priority="11463">
      <formula>$T1178="ENVIO OS"</formula>
    </cfRule>
  </conditionalFormatting>
  <conditionalFormatting sqref="L1178">
    <cfRule type="expression" dxfId="4" priority="11464">
      <formula>$T1178="REINGRESO FINALIZADO"</formula>
    </cfRule>
  </conditionalFormatting>
  <conditionalFormatting sqref="L1178">
    <cfRule type="expression" dxfId="2" priority="11465">
      <formula>$T1178="ENVIO OS N2"</formula>
    </cfRule>
  </conditionalFormatting>
  <conditionalFormatting sqref="L1178">
    <cfRule type="expression" dxfId="2" priority="11466">
      <formula>$T1178="ENVIO OS N1"</formula>
    </cfRule>
  </conditionalFormatting>
  <conditionalFormatting sqref="F1178">
    <cfRule type="expression" dxfId="3" priority="11467">
      <formula>$T1178="FINALIZADO"</formula>
    </cfRule>
  </conditionalFormatting>
  <conditionalFormatting sqref="F1178">
    <cfRule type="expression" dxfId="1" priority="11468">
      <formula>$T1178=""</formula>
    </cfRule>
  </conditionalFormatting>
  <conditionalFormatting sqref="F1178">
    <cfRule type="expression" dxfId="2" priority="11469">
      <formula>$T1178="ENVIO OS"</formula>
    </cfRule>
  </conditionalFormatting>
  <conditionalFormatting sqref="F1178">
    <cfRule type="expression" dxfId="4" priority="11470">
      <formula>$T1178="REINGRESO FINALIZADO"</formula>
    </cfRule>
  </conditionalFormatting>
  <conditionalFormatting sqref="F1178">
    <cfRule type="expression" dxfId="2" priority="11471">
      <formula>$T1178="ENVIO OS N2"</formula>
    </cfRule>
  </conditionalFormatting>
  <conditionalFormatting sqref="F1178">
    <cfRule type="expression" dxfId="2" priority="11472">
      <formula>$T1178="ENVIO OS N1"</formula>
    </cfRule>
  </conditionalFormatting>
  <conditionalFormatting sqref="E1178">
    <cfRule type="expression" dxfId="3" priority="11473">
      <formula>$T1178="FINALIZADO"</formula>
    </cfRule>
  </conditionalFormatting>
  <conditionalFormatting sqref="E1178">
    <cfRule type="expression" dxfId="1" priority="11474">
      <formula>$T1178=""</formula>
    </cfRule>
  </conditionalFormatting>
  <conditionalFormatting sqref="E1178">
    <cfRule type="expression" dxfId="2" priority="11475">
      <formula>$T1178="ENVIO OS"</formula>
    </cfRule>
  </conditionalFormatting>
  <conditionalFormatting sqref="E1178">
    <cfRule type="expression" dxfId="4" priority="11476">
      <formula>$T1178="REINGRESO FINALIZADO"</formula>
    </cfRule>
  </conditionalFormatting>
  <conditionalFormatting sqref="E1178">
    <cfRule type="expression" dxfId="2" priority="11477">
      <formula>$T1178="ENVIO OS N2"</formula>
    </cfRule>
  </conditionalFormatting>
  <conditionalFormatting sqref="E1178">
    <cfRule type="expression" dxfId="2" priority="11478">
      <formula>$T1178="ENVIO OS N1"</formula>
    </cfRule>
  </conditionalFormatting>
  <conditionalFormatting sqref="E1178">
    <cfRule type="expression" dxfId="3" priority="11479">
      <formula>$T1178="FINALIZADO"</formula>
    </cfRule>
  </conditionalFormatting>
  <conditionalFormatting sqref="E1178">
    <cfRule type="expression" dxfId="1" priority="11480">
      <formula>$T1178=""</formula>
    </cfRule>
  </conditionalFormatting>
  <conditionalFormatting sqref="E1178">
    <cfRule type="expression" dxfId="2" priority="11481">
      <formula>$T1178="ENVIO OS"</formula>
    </cfRule>
  </conditionalFormatting>
  <conditionalFormatting sqref="E1178">
    <cfRule type="expression" dxfId="4" priority="11482">
      <formula>$T1178="REINGRESO FINALIZADO"</formula>
    </cfRule>
  </conditionalFormatting>
  <conditionalFormatting sqref="E1178">
    <cfRule type="expression" dxfId="2" priority="11483">
      <formula>$T1178="ENVIO OS N2"</formula>
    </cfRule>
  </conditionalFormatting>
  <conditionalFormatting sqref="E1178">
    <cfRule type="expression" dxfId="2" priority="11484">
      <formula>$T1178="ENVIO OS N1"</formula>
    </cfRule>
  </conditionalFormatting>
  <conditionalFormatting sqref="N1178">
    <cfRule type="expression" dxfId="3" priority="11485">
      <formula>$T1178="FINALIZADO"</formula>
    </cfRule>
  </conditionalFormatting>
  <conditionalFormatting sqref="N1178">
    <cfRule type="expression" dxfId="1" priority="11486">
      <formula>$T1178=""</formula>
    </cfRule>
  </conditionalFormatting>
  <conditionalFormatting sqref="N1178">
    <cfRule type="expression" dxfId="2" priority="11487">
      <formula>$T1178="ENVIO OS"</formula>
    </cfRule>
  </conditionalFormatting>
  <conditionalFormatting sqref="N1178">
    <cfRule type="expression" dxfId="4" priority="11488">
      <formula>$T1178="REINGRESO FINALIZADO"</formula>
    </cfRule>
  </conditionalFormatting>
  <conditionalFormatting sqref="N1178">
    <cfRule type="expression" dxfId="2" priority="11489">
      <formula>$T1178="ENVIO OS N2"</formula>
    </cfRule>
  </conditionalFormatting>
  <conditionalFormatting sqref="N1178">
    <cfRule type="expression" dxfId="2" priority="11490">
      <formula>$T1178="ENVIO OS N1"</formula>
    </cfRule>
  </conditionalFormatting>
  <conditionalFormatting sqref="N1178">
    <cfRule type="expression" dxfId="3" priority="11491">
      <formula>$T1178="FINALIZADO"</formula>
    </cfRule>
  </conditionalFormatting>
  <conditionalFormatting sqref="N1178">
    <cfRule type="expression" dxfId="1" priority="11492">
      <formula>$T1178=""</formula>
    </cfRule>
  </conditionalFormatting>
  <conditionalFormatting sqref="N1178">
    <cfRule type="expression" dxfId="2" priority="11493">
      <formula>$T1178="ENVIO OS"</formula>
    </cfRule>
  </conditionalFormatting>
  <conditionalFormatting sqref="N1178">
    <cfRule type="expression" dxfId="4" priority="11494">
      <formula>$T1178="REINGRESO FINALIZADO"</formula>
    </cfRule>
  </conditionalFormatting>
  <conditionalFormatting sqref="N1178">
    <cfRule type="expression" dxfId="2" priority="11495">
      <formula>$T1178="ENVIO OS N2"</formula>
    </cfRule>
  </conditionalFormatting>
  <conditionalFormatting sqref="N1178">
    <cfRule type="expression" dxfId="2" priority="11496">
      <formula>$T1178="ENVIO OS N1"</formula>
    </cfRule>
  </conditionalFormatting>
  <conditionalFormatting sqref="N1178">
    <cfRule type="expression" dxfId="4" priority="11497">
      <formula>$T1178="REINGRESO FINALIZADO"</formula>
    </cfRule>
  </conditionalFormatting>
  <conditionalFormatting sqref="N1178">
    <cfRule type="expression" dxfId="2" priority="11498">
      <formula>$T1178="ENVIO OS N2"</formula>
    </cfRule>
  </conditionalFormatting>
  <conditionalFormatting sqref="N1178">
    <cfRule type="expression" dxfId="2" priority="11499">
      <formula>$T1178="ENVIO OS N1"</formula>
    </cfRule>
  </conditionalFormatting>
  <conditionalFormatting sqref="N1178">
    <cfRule type="expression" dxfId="3" priority="11500">
      <formula>$T1178="FINALIZADO"</formula>
    </cfRule>
  </conditionalFormatting>
  <conditionalFormatting sqref="N1178">
    <cfRule type="expression" dxfId="1" priority="11501">
      <formula>$T1178=""</formula>
    </cfRule>
  </conditionalFormatting>
  <conditionalFormatting sqref="N1178">
    <cfRule type="expression" dxfId="2" priority="11502">
      <formula>$T1178="ENVIO OS"</formula>
    </cfRule>
  </conditionalFormatting>
  <conditionalFormatting sqref="N1178">
    <cfRule type="expression" dxfId="4" priority="11503">
      <formula>$T1178="REINGRESO FINALIZADO"</formula>
    </cfRule>
  </conditionalFormatting>
  <conditionalFormatting sqref="N1178">
    <cfRule type="expression" dxfId="2" priority="11504">
      <formula>$T1178="ENVIO OS N2"</formula>
    </cfRule>
  </conditionalFormatting>
  <conditionalFormatting sqref="N1178">
    <cfRule type="expression" dxfId="2" priority="11505">
      <formula>$T1178="ENVIO OS N1"</formula>
    </cfRule>
  </conditionalFormatting>
  <conditionalFormatting sqref="T1090">
    <cfRule type="expression" dxfId="3" priority="11506">
      <formula>$T1090="FINALIZADO"</formula>
    </cfRule>
  </conditionalFormatting>
  <conditionalFormatting sqref="T1090">
    <cfRule type="expression" dxfId="1" priority="11507">
      <formula>$T1090=""</formula>
    </cfRule>
  </conditionalFormatting>
  <conditionalFormatting sqref="T1090">
    <cfRule type="expression" dxfId="2" priority="11508">
      <formula>$T1090="ENVIO OS"</formula>
    </cfRule>
  </conditionalFormatting>
  <conditionalFormatting sqref="T1090">
    <cfRule type="expression" dxfId="4" priority="11509">
      <formula>$T1090="REINGRESO FINALIZADO"</formula>
    </cfRule>
  </conditionalFormatting>
  <conditionalFormatting sqref="T1090">
    <cfRule type="expression" dxfId="2" priority="11510">
      <formula>$T1090="ENVIO OS N2"</formula>
    </cfRule>
  </conditionalFormatting>
  <conditionalFormatting sqref="T1090">
    <cfRule type="expression" dxfId="2" priority="11511">
      <formula>$T1090="ENVIO OS N1"</formula>
    </cfRule>
  </conditionalFormatting>
  <conditionalFormatting sqref="U1090">
    <cfRule type="expression" dxfId="3" priority="11512">
      <formula>$T1090="FINALIZADO"</formula>
    </cfRule>
  </conditionalFormatting>
  <conditionalFormatting sqref="U1090">
    <cfRule type="expression" dxfId="1" priority="11513">
      <formula>$T1090=""</formula>
    </cfRule>
  </conditionalFormatting>
  <conditionalFormatting sqref="U1090">
    <cfRule type="expression" dxfId="2" priority="11514">
      <formula>$T1090="ENVIO OS"</formula>
    </cfRule>
  </conditionalFormatting>
  <conditionalFormatting sqref="U1090">
    <cfRule type="expression" dxfId="4" priority="11515">
      <formula>$T1090="REINGRESO FINALIZADO"</formula>
    </cfRule>
  </conditionalFormatting>
  <conditionalFormatting sqref="U1090">
    <cfRule type="expression" dxfId="2" priority="11516">
      <formula>$T1090="ENVIO OS N2"</formula>
    </cfRule>
  </conditionalFormatting>
  <conditionalFormatting sqref="U1090">
    <cfRule type="expression" dxfId="2" priority="11517">
      <formula>$T1090="ENVIO OS N1"</formula>
    </cfRule>
  </conditionalFormatting>
  <conditionalFormatting sqref="U1090">
    <cfRule type="expression" dxfId="3" priority="11518">
      <formula>$T1090="FINALIZADO"</formula>
    </cfRule>
  </conditionalFormatting>
  <conditionalFormatting sqref="U1090">
    <cfRule type="expression" dxfId="1" priority="11519">
      <formula>$T1090=""</formula>
    </cfRule>
  </conditionalFormatting>
  <conditionalFormatting sqref="U1090">
    <cfRule type="expression" dxfId="2" priority="11520">
      <formula>$T1090="ENVIO OS"</formula>
    </cfRule>
  </conditionalFormatting>
  <conditionalFormatting sqref="U1090">
    <cfRule type="expression" dxfId="4" priority="11521">
      <formula>$T1090="REINGRESO FINALIZADO"</formula>
    </cfRule>
  </conditionalFormatting>
  <conditionalFormatting sqref="U1090">
    <cfRule type="expression" dxfId="2" priority="11522">
      <formula>$T1090="ENVIO OS N2"</formula>
    </cfRule>
  </conditionalFormatting>
  <conditionalFormatting sqref="U1090">
    <cfRule type="expression" dxfId="2" priority="11523">
      <formula>$T1090="ENVIO OS N1"</formula>
    </cfRule>
  </conditionalFormatting>
  <conditionalFormatting sqref="X1090:Y1090">
    <cfRule type="expression" dxfId="3" priority="11524">
      <formula>$T1090="FINALIZADO"</formula>
    </cfRule>
  </conditionalFormatting>
  <conditionalFormatting sqref="X1090:Y1090">
    <cfRule type="expression" dxfId="1" priority="11525">
      <formula>$T1090=""</formula>
    </cfRule>
  </conditionalFormatting>
  <conditionalFormatting sqref="X1090:Y1090">
    <cfRule type="expression" dxfId="2" priority="11526">
      <formula>$T1090="ENVIO OS"</formula>
    </cfRule>
  </conditionalFormatting>
  <conditionalFormatting sqref="X1090:Y1090">
    <cfRule type="expression" dxfId="4" priority="11527">
      <formula>$T1090="REINGRESO FINALIZADO"</formula>
    </cfRule>
  </conditionalFormatting>
  <conditionalFormatting sqref="X1090:Y1090">
    <cfRule type="expression" dxfId="2" priority="11528">
      <formula>$T1090="ENVIO OS N2"</formula>
    </cfRule>
  </conditionalFormatting>
  <conditionalFormatting sqref="X1090:Y1090">
    <cfRule type="expression" dxfId="2" priority="11529">
      <formula>$T1090="ENVIO OS N1"</formula>
    </cfRule>
  </conditionalFormatting>
  <conditionalFormatting sqref="X1090">
    <cfRule type="expression" dxfId="2" priority="11530">
      <formula>$T1090="PEDIDO COMERCIAL"</formula>
    </cfRule>
  </conditionalFormatting>
  <conditionalFormatting sqref="X1090">
    <cfRule type="expression" dxfId="4" priority="11531">
      <formula>$T1090="REINGRESO FINALIZADO"</formula>
    </cfRule>
  </conditionalFormatting>
  <conditionalFormatting sqref="X1090">
    <cfRule type="expression" dxfId="2" priority="11532">
      <formula>$T1090="ENVIO OS N2"</formula>
    </cfRule>
  </conditionalFormatting>
  <conditionalFormatting sqref="X1090">
    <cfRule type="expression" dxfId="2" priority="11533">
      <formula>$T1090="ENVIO OS N1"</formula>
    </cfRule>
  </conditionalFormatting>
  <conditionalFormatting sqref="X1090:Y1090">
    <cfRule type="expression" dxfId="3" priority="11534">
      <formula>$T1090="FINALIZADO"</formula>
    </cfRule>
  </conditionalFormatting>
  <conditionalFormatting sqref="X1090:Y1090">
    <cfRule type="expression" dxfId="1" priority="11535">
      <formula>$T1090=""</formula>
    </cfRule>
  </conditionalFormatting>
  <conditionalFormatting sqref="X1090:Y1090">
    <cfRule type="expression" dxfId="2" priority="11536">
      <formula>$T1090="ENVIO OS"</formula>
    </cfRule>
  </conditionalFormatting>
  <conditionalFormatting sqref="Y1090">
    <cfRule type="expression" dxfId="4" priority="11537">
      <formula>$T1090="REINGRESO FINALIZADO"</formula>
    </cfRule>
  </conditionalFormatting>
  <conditionalFormatting sqref="Y1090">
    <cfRule type="expression" dxfId="2" priority="11538">
      <formula>$T1090="ENVIO OS N2"</formula>
    </cfRule>
  </conditionalFormatting>
  <conditionalFormatting sqref="Y1090">
    <cfRule type="expression" dxfId="2" priority="11539">
      <formula>$T1090="ENVIO OS N1"</formula>
    </cfRule>
  </conditionalFormatting>
  <conditionalFormatting sqref="X1090">
    <cfRule type="expression" dxfId="2" priority="11540">
      <formula>$T1090="PEDIDO COMERCIAL"</formula>
    </cfRule>
  </conditionalFormatting>
  <conditionalFormatting sqref="X1090">
    <cfRule type="expression" dxfId="4" priority="11541">
      <formula>$T1090="REINGRESO FINALIZADO"</formula>
    </cfRule>
  </conditionalFormatting>
  <conditionalFormatting sqref="X1090">
    <cfRule type="expression" dxfId="2" priority="11542">
      <formula>$T1090="ENVIO OS N2"</formula>
    </cfRule>
  </conditionalFormatting>
  <conditionalFormatting sqref="X1090">
    <cfRule type="expression" dxfId="2" priority="11543">
      <formula>$T1090="ENVIO OS N1"</formula>
    </cfRule>
  </conditionalFormatting>
  <conditionalFormatting sqref="X1090">
    <cfRule type="expression" dxfId="6" priority="11544">
      <formula>$T1090="PEDIDO COMERCIAL"</formula>
    </cfRule>
  </conditionalFormatting>
  <conditionalFormatting sqref="X1090">
    <cfRule type="expression" dxfId="4" priority="11545">
      <formula>$T1090="REINGRESO FINALIZADO"</formula>
    </cfRule>
  </conditionalFormatting>
  <conditionalFormatting sqref="X1090">
    <cfRule type="expression" dxfId="2" priority="11546">
      <formula>$T1090="ENVIO OS N2"</formula>
    </cfRule>
  </conditionalFormatting>
  <conditionalFormatting sqref="X1090">
    <cfRule type="expression" dxfId="2" priority="11547">
      <formula>$T1090="ENVIO OS N1"</formula>
    </cfRule>
  </conditionalFormatting>
  <conditionalFormatting sqref="N1144">
    <cfRule type="expression" dxfId="3" priority="11548">
      <formula>$T1144="FINALIZADO"</formula>
    </cfRule>
  </conditionalFormatting>
  <conditionalFormatting sqref="N1144">
    <cfRule type="expression" dxfId="1" priority="11549">
      <formula>$T1144=""</formula>
    </cfRule>
  </conditionalFormatting>
  <conditionalFormatting sqref="N1144">
    <cfRule type="expression" dxfId="2" priority="11550">
      <formula>$T1144="ENVIO OS"</formula>
    </cfRule>
  </conditionalFormatting>
  <conditionalFormatting sqref="N1144">
    <cfRule type="expression" dxfId="4" priority="11551">
      <formula>$T1144="REINGRESO FINALIZADO"</formula>
    </cfRule>
  </conditionalFormatting>
  <conditionalFormatting sqref="N1144">
    <cfRule type="expression" dxfId="2" priority="11552">
      <formula>$T1144="ENVIO OS N2"</formula>
    </cfRule>
  </conditionalFormatting>
  <conditionalFormatting sqref="N1144">
    <cfRule type="expression" dxfId="2" priority="11553">
      <formula>$T1144="ENVIO OS N1"</formula>
    </cfRule>
  </conditionalFormatting>
  <conditionalFormatting sqref="T1145">
    <cfRule type="expression" dxfId="3" priority="11554">
      <formula>$T1145="FINALIZADO"</formula>
    </cfRule>
  </conditionalFormatting>
  <conditionalFormatting sqref="T1145">
    <cfRule type="expression" dxfId="1" priority="11555">
      <formula>$T1145=""</formula>
    </cfRule>
  </conditionalFormatting>
  <conditionalFormatting sqref="T1145">
    <cfRule type="expression" dxfId="2" priority="11556">
      <formula>$T1145="ENVIO OS"</formula>
    </cfRule>
  </conditionalFormatting>
  <conditionalFormatting sqref="T1145">
    <cfRule type="expression" dxfId="4" priority="11557">
      <formula>$T1145="REINGRESO FINALIZADO"</formula>
    </cfRule>
  </conditionalFormatting>
  <conditionalFormatting sqref="T1145">
    <cfRule type="expression" dxfId="2" priority="11558">
      <formula>$T1145="ENVIO OS N2"</formula>
    </cfRule>
  </conditionalFormatting>
  <conditionalFormatting sqref="T1145">
    <cfRule type="expression" dxfId="2" priority="11559">
      <formula>$T1145="ENVIO OS N1"</formula>
    </cfRule>
  </conditionalFormatting>
  <conditionalFormatting sqref="U1145">
    <cfRule type="expression" dxfId="3" priority="11560">
      <formula>$T1145="FINALIZADO"</formula>
    </cfRule>
  </conditionalFormatting>
  <conditionalFormatting sqref="U1145">
    <cfRule type="expression" dxfId="1" priority="11561">
      <formula>$T1145=""</formula>
    </cfRule>
  </conditionalFormatting>
  <conditionalFormatting sqref="U1145">
    <cfRule type="expression" dxfId="2" priority="11562">
      <formula>$T1145="ENVIO OS"</formula>
    </cfRule>
  </conditionalFormatting>
  <conditionalFormatting sqref="U1145">
    <cfRule type="expression" dxfId="4" priority="11563">
      <formula>$T1145="REINGRESO FINALIZADO"</formula>
    </cfRule>
  </conditionalFormatting>
  <conditionalFormatting sqref="U1145">
    <cfRule type="expression" dxfId="2" priority="11564">
      <formula>$T1145="ENVIO OS N2"</formula>
    </cfRule>
  </conditionalFormatting>
  <conditionalFormatting sqref="U1145">
    <cfRule type="expression" dxfId="2" priority="11565">
      <formula>$T1145="ENVIO OS N1"</formula>
    </cfRule>
  </conditionalFormatting>
  <conditionalFormatting sqref="T1145:U1145">
    <cfRule type="expression" dxfId="3" priority="11566">
      <formula>$T1145="FINALIZADO"</formula>
    </cfRule>
  </conditionalFormatting>
  <conditionalFormatting sqref="T1145:U1145">
    <cfRule type="expression" dxfId="1" priority="11567">
      <formula>$T1145=""</formula>
    </cfRule>
  </conditionalFormatting>
  <conditionalFormatting sqref="T1145:U1145">
    <cfRule type="expression" dxfId="2" priority="11568">
      <formula>$T1145="ENVIO OS"</formula>
    </cfRule>
  </conditionalFormatting>
  <conditionalFormatting sqref="T1145:U1145">
    <cfRule type="expression" dxfId="4" priority="11569">
      <formula>$T1145="REINGRESO FINALIZADO"</formula>
    </cfRule>
  </conditionalFormatting>
  <conditionalFormatting sqref="T1145:U1145">
    <cfRule type="expression" dxfId="2" priority="11570">
      <formula>$T1145="ENVIO OS N2"</formula>
    </cfRule>
  </conditionalFormatting>
  <conditionalFormatting sqref="T1145:U1145">
    <cfRule type="expression" dxfId="2" priority="11571">
      <formula>$T1145="ENVIO OS N1"</formula>
    </cfRule>
  </conditionalFormatting>
  <conditionalFormatting sqref="X1145">
    <cfRule type="expression" dxfId="3" priority="11572">
      <formula>$T1145="FINALIZADO"</formula>
    </cfRule>
  </conditionalFormatting>
  <conditionalFormatting sqref="X1145">
    <cfRule type="expression" dxfId="1" priority="11573">
      <formula>$T1145=""</formula>
    </cfRule>
  </conditionalFormatting>
  <conditionalFormatting sqref="X1145">
    <cfRule type="expression" dxfId="2" priority="11574">
      <formula>$T1145="ENVIO OS"</formula>
    </cfRule>
  </conditionalFormatting>
  <conditionalFormatting sqref="X1145">
    <cfRule type="expression" dxfId="4" priority="11575">
      <formula>$T1145="REINGRESO FINALIZADO"</formula>
    </cfRule>
  </conditionalFormatting>
  <conditionalFormatting sqref="X1145">
    <cfRule type="expression" dxfId="2" priority="11576">
      <formula>$T1145="ENVIO OS N2"</formula>
    </cfRule>
  </conditionalFormatting>
  <conditionalFormatting sqref="X1145">
    <cfRule type="expression" dxfId="2" priority="11577">
      <formula>$T1145="ENVIO OS N1"</formula>
    </cfRule>
  </conditionalFormatting>
  <conditionalFormatting sqref="X1145">
    <cfRule type="expression" dxfId="3" priority="11578">
      <formula>$T1145="FINALIZADO"</formula>
    </cfRule>
  </conditionalFormatting>
  <conditionalFormatting sqref="X1145">
    <cfRule type="expression" dxfId="1" priority="11579">
      <formula>$T1145=""</formula>
    </cfRule>
  </conditionalFormatting>
  <conditionalFormatting sqref="X1145">
    <cfRule type="expression" dxfId="2" priority="11580">
      <formula>$T1145="ENVIO OS"</formula>
    </cfRule>
  </conditionalFormatting>
  <conditionalFormatting sqref="X1145">
    <cfRule type="expression" dxfId="2" priority="11581">
      <formula>$T1145="PEDIDO COMERCIAL"</formula>
    </cfRule>
  </conditionalFormatting>
  <conditionalFormatting sqref="X1145">
    <cfRule type="expression" dxfId="4" priority="11582">
      <formula>$T1145="REINGRESO FINALIZADO"</formula>
    </cfRule>
  </conditionalFormatting>
  <conditionalFormatting sqref="X1145">
    <cfRule type="expression" dxfId="2" priority="11583">
      <formula>$T1145="ENVIO OS N2"</formula>
    </cfRule>
  </conditionalFormatting>
  <conditionalFormatting sqref="X1145">
    <cfRule type="expression" dxfId="2" priority="11584">
      <formula>$T1145="ENVIO OS N1"</formula>
    </cfRule>
  </conditionalFormatting>
  <conditionalFormatting sqref="T1147:T1148">
    <cfRule type="expression" dxfId="3" priority="11585">
      <formula>$T1147="FINALIZADO"</formula>
    </cfRule>
  </conditionalFormatting>
  <conditionalFormatting sqref="T1147:T1148">
    <cfRule type="expression" dxfId="1" priority="11586">
      <formula>$T1147=""</formula>
    </cfRule>
  </conditionalFormatting>
  <conditionalFormatting sqref="T1147:T1148">
    <cfRule type="expression" dxfId="2" priority="11587">
      <formula>$T1147="ENVIO OS"</formula>
    </cfRule>
  </conditionalFormatting>
  <conditionalFormatting sqref="T1147:T1148">
    <cfRule type="expression" dxfId="4" priority="11588">
      <formula>$T1147="REINGRESO FINALIZADO"</formula>
    </cfRule>
  </conditionalFormatting>
  <conditionalFormatting sqref="T1147:T1148">
    <cfRule type="expression" dxfId="2" priority="11589">
      <formula>$T1147="ENVIO OS N2"</formula>
    </cfRule>
  </conditionalFormatting>
  <conditionalFormatting sqref="T1147:T1148">
    <cfRule type="expression" dxfId="2" priority="11590">
      <formula>$T1147="ENVIO OS N1"</formula>
    </cfRule>
  </conditionalFormatting>
  <conditionalFormatting sqref="U1147">
    <cfRule type="expression" dxfId="3" priority="11591">
      <formula>$T1147="FINALIZADO"</formula>
    </cfRule>
  </conditionalFormatting>
  <conditionalFormatting sqref="U1147">
    <cfRule type="expression" dxfId="1" priority="11592">
      <formula>$T1147=""</formula>
    </cfRule>
  </conditionalFormatting>
  <conditionalFormatting sqref="U1147">
    <cfRule type="expression" dxfId="2" priority="11593">
      <formula>$T1147="ENVIO OS"</formula>
    </cfRule>
  </conditionalFormatting>
  <conditionalFormatting sqref="U1147">
    <cfRule type="expression" dxfId="4" priority="11594">
      <formula>$T1147="REINGRESO FINALIZADO"</formula>
    </cfRule>
  </conditionalFormatting>
  <conditionalFormatting sqref="U1147">
    <cfRule type="expression" dxfId="2" priority="11595">
      <formula>$T1147="ENVIO OS N2"</formula>
    </cfRule>
  </conditionalFormatting>
  <conditionalFormatting sqref="U1147">
    <cfRule type="expression" dxfId="2" priority="11596">
      <formula>$T1147="ENVIO OS N1"</formula>
    </cfRule>
  </conditionalFormatting>
  <conditionalFormatting sqref="U1147">
    <cfRule type="expression" dxfId="3" priority="11597">
      <formula>$T1147="FINALIZADO"</formula>
    </cfRule>
  </conditionalFormatting>
  <conditionalFormatting sqref="U1147">
    <cfRule type="expression" dxfId="1" priority="11598">
      <formula>$T1147=""</formula>
    </cfRule>
  </conditionalFormatting>
  <conditionalFormatting sqref="U1147">
    <cfRule type="expression" dxfId="2" priority="11599">
      <formula>$T1147="ENVIO OS"</formula>
    </cfRule>
  </conditionalFormatting>
  <conditionalFormatting sqref="U1147">
    <cfRule type="expression" dxfId="4" priority="11600">
      <formula>$T1147="REINGRESO FINALIZADO"</formula>
    </cfRule>
  </conditionalFormatting>
  <conditionalFormatting sqref="U1147">
    <cfRule type="expression" dxfId="2" priority="11601">
      <formula>$T1147="ENVIO OS N2"</formula>
    </cfRule>
  </conditionalFormatting>
  <conditionalFormatting sqref="U1147">
    <cfRule type="expression" dxfId="2" priority="11602">
      <formula>$T1147="ENVIO OS N1"</formula>
    </cfRule>
  </conditionalFormatting>
  <conditionalFormatting sqref="X1147:Y1147">
    <cfRule type="expression" dxfId="3" priority="11603">
      <formula>$T1147="FINALIZADO"</formula>
    </cfRule>
  </conditionalFormatting>
  <conditionalFormatting sqref="X1147:Y1147">
    <cfRule type="expression" dxfId="1" priority="11604">
      <formula>$T1147=""</formula>
    </cfRule>
  </conditionalFormatting>
  <conditionalFormatting sqref="X1147:Y1147">
    <cfRule type="expression" dxfId="2" priority="11605">
      <formula>$T1147="ENVIO OS"</formula>
    </cfRule>
  </conditionalFormatting>
  <conditionalFormatting sqref="X1147:Y1147">
    <cfRule type="expression" dxfId="4" priority="11606">
      <formula>$T1147="REINGRESO FINALIZADO"</formula>
    </cfRule>
  </conditionalFormatting>
  <conditionalFormatting sqref="X1147:Y1147">
    <cfRule type="expression" dxfId="2" priority="11607">
      <formula>$T1147="ENVIO OS N2"</formula>
    </cfRule>
  </conditionalFormatting>
  <conditionalFormatting sqref="X1147:Y1147">
    <cfRule type="expression" dxfId="2" priority="11608">
      <formula>$T1147="ENVIO OS N1"</formula>
    </cfRule>
  </conditionalFormatting>
  <conditionalFormatting sqref="X1147:Y1147">
    <cfRule type="expression" dxfId="3" priority="11609">
      <formula>$T1147="FINALIZADO"</formula>
    </cfRule>
  </conditionalFormatting>
  <conditionalFormatting sqref="X1147:Y1147">
    <cfRule type="expression" dxfId="1" priority="11610">
      <formula>$T1147=""</formula>
    </cfRule>
  </conditionalFormatting>
  <conditionalFormatting sqref="X1147:Y1147">
    <cfRule type="expression" dxfId="2" priority="11611">
      <formula>$T1147="ENVIO OS"</formula>
    </cfRule>
  </conditionalFormatting>
  <conditionalFormatting sqref="Y1147:Y1148">
    <cfRule type="expression" dxfId="4" priority="11612">
      <formula>$T1147="REINGRESO FINALIZADO"</formula>
    </cfRule>
  </conditionalFormatting>
  <conditionalFormatting sqref="Y1147:Y1148">
    <cfRule type="expression" dxfId="2" priority="11613">
      <formula>$T1147="ENVIO OS N2"</formula>
    </cfRule>
  </conditionalFormatting>
  <conditionalFormatting sqref="Y1147:Y1148">
    <cfRule type="expression" dxfId="2" priority="11614">
      <formula>$T1147="ENVIO OS N1"</formula>
    </cfRule>
  </conditionalFormatting>
  <conditionalFormatting sqref="T1160:U1160">
    <cfRule type="expression" dxfId="0" priority="11615">
      <formula>$T1160="FINALIZADO"</formula>
    </cfRule>
  </conditionalFormatting>
  <conditionalFormatting sqref="T1160:U1160">
    <cfRule type="expression" dxfId="1" priority="11616">
      <formula>$T1160=""</formula>
    </cfRule>
  </conditionalFormatting>
  <conditionalFormatting sqref="T1160:U1160">
    <cfRule type="expression" dxfId="2" priority="11617">
      <formula>$T1160="ENVIO OS"</formula>
    </cfRule>
  </conditionalFormatting>
  <conditionalFormatting sqref="T1160:U1160">
    <cfRule type="expression" dxfId="3" priority="11618">
      <formula>$T1160="FINALIZADO"</formula>
    </cfRule>
  </conditionalFormatting>
  <conditionalFormatting sqref="T1160:U1160">
    <cfRule type="expression" dxfId="1" priority="11619">
      <formula>$T1160=""</formula>
    </cfRule>
  </conditionalFormatting>
  <conditionalFormatting sqref="T1160:U1160">
    <cfRule type="expression" dxfId="2" priority="11620">
      <formula>$T1160="ENVIO OS"</formula>
    </cfRule>
  </conditionalFormatting>
  <conditionalFormatting sqref="T1160:U1160">
    <cfRule type="expression" dxfId="4" priority="11621">
      <formula>$T1160="REINGRESO FINALIZADO"</formula>
    </cfRule>
  </conditionalFormatting>
  <conditionalFormatting sqref="T1160:U1160">
    <cfRule type="expression" dxfId="2" priority="11622">
      <formula>$T1160="ENVIO OS N2"</formula>
    </cfRule>
  </conditionalFormatting>
  <conditionalFormatting sqref="T1160:U1160">
    <cfRule type="expression" dxfId="2" priority="11623">
      <formula>$T1160="ENVIO OS N1"</formula>
    </cfRule>
  </conditionalFormatting>
  <conditionalFormatting sqref="U1160">
    <cfRule type="expression" dxfId="3" priority="11624">
      <formula>$T1160="FINALIZADO"</formula>
    </cfRule>
  </conditionalFormatting>
  <conditionalFormatting sqref="U1160">
    <cfRule type="expression" dxfId="1" priority="11625">
      <formula>$T1160=""</formula>
    </cfRule>
  </conditionalFormatting>
  <conditionalFormatting sqref="U1160">
    <cfRule type="expression" dxfId="2" priority="11626">
      <formula>$T1160="ENVIO OS"</formula>
    </cfRule>
  </conditionalFormatting>
  <conditionalFormatting sqref="U1160">
    <cfRule type="expression" dxfId="4" priority="11627">
      <formula>$T1160="REINGRESO FINALIZADO"</formula>
    </cfRule>
  </conditionalFormatting>
  <conditionalFormatting sqref="U1160">
    <cfRule type="expression" dxfId="2" priority="11628">
      <formula>$T1160="ENVIO OS N2"</formula>
    </cfRule>
  </conditionalFormatting>
  <conditionalFormatting sqref="U1160">
    <cfRule type="expression" dxfId="2" priority="11629">
      <formula>$T1160="ENVIO OS N1"</formula>
    </cfRule>
  </conditionalFormatting>
  <conditionalFormatting sqref="U1159">
    <cfRule type="expression" dxfId="3" priority="11630">
      <formula>$T1159="FINALIZADO"</formula>
    </cfRule>
  </conditionalFormatting>
  <conditionalFormatting sqref="U1159">
    <cfRule type="expression" dxfId="1" priority="11631">
      <formula>$T1159=""</formula>
    </cfRule>
  </conditionalFormatting>
  <conditionalFormatting sqref="U1159">
    <cfRule type="expression" dxfId="2" priority="11632">
      <formula>$T1159="ENVIO OS"</formula>
    </cfRule>
  </conditionalFormatting>
  <conditionalFormatting sqref="U1159">
    <cfRule type="expression" dxfId="4" priority="11633">
      <formula>$T1159="REINGRESO FINALIZADO"</formula>
    </cfRule>
  </conditionalFormatting>
  <conditionalFormatting sqref="U1159">
    <cfRule type="expression" dxfId="2" priority="11634">
      <formula>$T1159="ENVIO OS N2"</formula>
    </cfRule>
  </conditionalFormatting>
  <conditionalFormatting sqref="U1159">
    <cfRule type="expression" dxfId="2" priority="11635">
      <formula>$T1159="ENVIO OS N1"</formula>
    </cfRule>
  </conditionalFormatting>
  <conditionalFormatting sqref="U1159">
    <cfRule type="expression" dxfId="0" priority="11636">
      <formula>$T1159="FINALIZADO"</formula>
    </cfRule>
  </conditionalFormatting>
  <conditionalFormatting sqref="U1159">
    <cfRule type="expression" dxfId="1" priority="11637">
      <formula>$T1159=""</formula>
    </cfRule>
  </conditionalFormatting>
  <conditionalFormatting sqref="U1159">
    <cfRule type="expression" dxfId="2" priority="11638">
      <formula>$T1159="ENVIO OS"</formula>
    </cfRule>
  </conditionalFormatting>
  <conditionalFormatting sqref="U1159">
    <cfRule type="expression" dxfId="3" priority="11639">
      <formula>$T1159="FINALIZADO"</formula>
    </cfRule>
  </conditionalFormatting>
  <conditionalFormatting sqref="U1159">
    <cfRule type="expression" dxfId="1" priority="11640">
      <formula>$T1159=""</formula>
    </cfRule>
  </conditionalFormatting>
  <conditionalFormatting sqref="U1159">
    <cfRule type="expression" dxfId="2" priority="11641">
      <formula>$T1159="ENVIO OS"</formula>
    </cfRule>
  </conditionalFormatting>
  <conditionalFormatting sqref="U1159">
    <cfRule type="expression" dxfId="4" priority="11642">
      <formula>$T1159="REINGRESO FINALIZADO"</formula>
    </cfRule>
  </conditionalFormatting>
  <conditionalFormatting sqref="U1159">
    <cfRule type="expression" dxfId="2" priority="11643">
      <formula>$T1159="ENVIO OS N2"</formula>
    </cfRule>
  </conditionalFormatting>
  <conditionalFormatting sqref="U1159">
    <cfRule type="expression" dxfId="2" priority="11644">
      <formula>$T1159="ENVIO OS N1"</formula>
    </cfRule>
  </conditionalFormatting>
  <conditionalFormatting sqref="U1135">
    <cfRule type="expression" dxfId="3" priority="11645">
      <formula>$T1135="FINALIZADO"</formula>
    </cfRule>
  </conditionalFormatting>
  <conditionalFormatting sqref="U1135">
    <cfRule type="expression" dxfId="1" priority="11646">
      <formula>$T1135=""</formula>
    </cfRule>
  </conditionalFormatting>
  <conditionalFormatting sqref="U1135">
    <cfRule type="expression" dxfId="2" priority="11647">
      <formula>$T1135="ENVIO OS"</formula>
    </cfRule>
  </conditionalFormatting>
  <conditionalFormatting sqref="U1135">
    <cfRule type="expression" dxfId="4" priority="11648">
      <formula>$T1135="REINGRESO FINALIZADO"</formula>
    </cfRule>
  </conditionalFormatting>
  <conditionalFormatting sqref="U1135">
    <cfRule type="expression" dxfId="2" priority="11649">
      <formula>$T1135="ENVIO OS N2"</formula>
    </cfRule>
  </conditionalFormatting>
  <conditionalFormatting sqref="U1135">
    <cfRule type="expression" dxfId="2" priority="11650">
      <formula>$T1135="ENVIO OS N1"</formula>
    </cfRule>
  </conditionalFormatting>
  <conditionalFormatting sqref="U1135">
    <cfRule type="expression" dxfId="0" priority="11651">
      <formula>$T1135="FINALIZADO"</formula>
    </cfRule>
  </conditionalFormatting>
  <conditionalFormatting sqref="U1135">
    <cfRule type="expression" dxfId="1" priority="11652">
      <formula>$T1135=""</formula>
    </cfRule>
  </conditionalFormatting>
  <conditionalFormatting sqref="U1135">
    <cfRule type="expression" dxfId="2" priority="11653">
      <formula>$T1135="ENVIO OS"</formula>
    </cfRule>
  </conditionalFormatting>
  <conditionalFormatting sqref="U1135">
    <cfRule type="expression" dxfId="3" priority="11654">
      <formula>$T1135="FINALIZADO"</formula>
    </cfRule>
  </conditionalFormatting>
  <conditionalFormatting sqref="U1135">
    <cfRule type="expression" dxfId="1" priority="11655">
      <formula>$T1135=""</formula>
    </cfRule>
  </conditionalFormatting>
  <conditionalFormatting sqref="U1135">
    <cfRule type="expression" dxfId="2" priority="11656">
      <formula>$T1135="ENVIO OS"</formula>
    </cfRule>
  </conditionalFormatting>
  <conditionalFormatting sqref="U1135">
    <cfRule type="expression" dxfId="4" priority="11657">
      <formula>$T1135="REINGRESO FINALIZADO"</formula>
    </cfRule>
  </conditionalFormatting>
  <conditionalFormatting sqref="U1135">
    <cfRule type="expression" dxfId="2" priority="11658">
      <formula>$T1135="ENVIO OS N2"</formula>
    </cfRule>
  </conditionalFormatting>
  <conditionalFormatting sqref="U1135">
    <cfRule type="expression" dxfId="2" priority="11659">
      <formula>$T1135="ENVIO OS N1"</formula>
    </cfRule>
  </conditionalFormatting>
  <conditionalFormatting sqref="U1125">
    <cfRule type="expression" dxfId="3" priority="11660">
      <formula>$T1125="FINALIZADO"</formula>
    </cfRule>
  </conditionalFormatting>
  <conditionalFormatting sqref="U1125">
    <cfRule type="expression" dxfId="1" priority="11661">
      <formula>$T1125=""</formula>
    </cfRule>
  </conditionalFormatting>
  <conditionalFormatting sqref="U1125">
    <cfRule type="expression" dxfId="2" priority="11662">
      <formula>$T1125="ENVIO OS"</formula>
    </cfRule>
  </conditionalFormatting>
  <conditionalFormatting sqref="U1125">
    <cfRule type="expression" dxfId="4" priority="11663">
      <formula>$T1125="REINGRESO FINALIZADO"</formula>
    </cfRule>
  </conditionalFormatting>
  <conditionalFormatting sqref="U1125">
    <cfRule type="expression" dxfId="2" priority="11664">
      <formula>$T1125="ENVIO OS N2"</formula>
    </cfRule>
  </conditionalFormatting>
  <conditionalFormatting sqref="U1125">
    <cfRule type="expression" dxfId="2" priority="11665">
      <formula>$T1125="ENVIO OS N1"</formula>
    </cfRule>
  </conditionalFormatting>
  <conditionalFormatting sqref="U1125">
    <cfRule type="expression" dxfId="0" priority="11666">
      <formula>$T1125="FINALIZADO"</formula>
    </cfRule>
  </conditionalFormatting>
  <conditionalFormatting sqref="U1125">
    <cfRule type="expression" dxfId="1" priority="11667">
      <formula>$T1125=""</formula>
    </cfRule>
  </conditionalFormatting>
  <conditionalFormatting sqref="U1125">
    <cfRule type="expression" dxfId="2" priority="11668">
      <formula>$T1125="ENVIO OS"</formula>
    </cfRule>
  </conditionalFormatting>
  <conditionalFormatting sqref="U1125">
    <cfRule type="expression" dxfId="3" priority="11669">
      <formula>$T1125="FINALIZADO"</formula>
    </cfRule>
  </conditionalFormatting>
  <conditionalFormatting sqref="U1125">
    <cfRule type="expression" dxfId="1" priority="11670">
      <formula>$T1125=""</formula>
    </cfRule>
  </conditionalFormatting>
  <conditionalFormatting sqref="U1125">
    <cfRule type="expression" dxfId="2" priority="11671">
      <formula>$T1125="ENVIO OS"</formula>
    </cfRule>
  </conditionalFormatting>
  <conditionalFormatting sqref="U1125">
    <cfRule type="expression" dxfId="4" priority="11672">
      <formula>$T1125="REINGRESO FINALIZADO"</formula>
    </cfRule>
  </conditionalFormatting>
  <conditionalFormatting sqref="U1125">
    <cfRule type="expression" dxfId="2" priority="11673">
      <formula>$T1125="ENVIO OS N2"</formula>
    </cfRule>
  </conditionalFormatting>
  <conditionalFormatting sqref="U1125">
    <cfRule type="expression" dxfId="2" priority="11674">
      <formula>$T1125="ENVIO OS N1"</formula>
    </cfRule>
  </conditionalFormatting>
  <conditionalFormatting sqref="U1100">
    <cfRule type="expression" dxfId="3" priority="11675">
      <formula>$T1100="FINALIZADO"</formula>
    </cfRule>
  </conditionalFormatting>
  <conditionalFormatting sqref="U1100">
    <cfRule type="expression" dxfId="1" priority="11676">
      <formula>$T1100=""</formula>
    </cfRule>
  </conditionalFormatting>
  <conditionalFormatting sqref="U1100">
    <cfRule type="expression" dxfId="2" priority="11677">
      <formula>$T1100="ENVIO OS"</formula>
    </cfRule>
  </conditionalFormatting>
  <conditionalFormatting sqref="U1100">
    <cfRule type="expression" dxfId="4" priority="11678">
      <formula>$T1100="REINGRESO FINALIZADO"</formula>
    </cfRule>
  </conditionalFormatting>
  <conditionalFormatting sqref="U1100">
    <cfRule type="expression" dxfId="2" priority="11679">
      <formula>$T1100="ENVIO OS N2"</formula>
    </cfRule>
  </conditionalFormatting>
  <conditionalFormatting sqref="U1100">
    <cfRule type="expression" dxfId="2" priority="11680">
      <formula>$T1100="ENVIO OS N1"</formula>
    </cfRule>
  </conditionalFormatting>
  <conditionalFormatting sqref="U1100">
    <cfRule type="expression" dxfId="0" priority="11681">
      <formula>$T1100="FINALIZADO"</formula>
    </cfRule>
  </conditionalFormatting>
  <conditionalFormatting sqref="U1100">
    <cfRule type="expression" dxfId="1" priority="11682">
      <formula>$T1100=""</formula>
    </cfRule>
  </conditionalFormatting>
  <conditionalFormatting sqref="U1100">
    <cfRule type="expression" dxfId="2" priority="11683">
      <formula>$T1100="ENVIO OS"</formula>
    </cfRule>
  </conditionalFormatting>
  <conditionalFormatting sqref="U1100">
    <cfRule type="expression" dxfId="3" priority="11684">
      <formula>$T1100="FINALIZADO"</formula>
    </cfRule>
  </conditionalFormatting>
  <conditionalFormatting sqref="U1100">
    <cfRule type="expression" dxfId="1" priority="11685">
      <formula>$T1100=""</formula>
    </cfRule>
  </conditionalFormatting>
  <conditionalFormatting sqref="U1100">
    <cfRule type="expression" dxfId="2" priority="11686">
      <formula>$T1100="ENVIO OS"</formula>
    </cfRule>
  </conditionalFormatting>
  <conditionalFormatting sqref="U1100">
    <cfRule type="expression" dxfId="4" priority="11687">
      <formula>$T1100="REINGRESO FINALIZADO"</formula>
    </cfRule>
  </conditionalFormatting>
  <conditionalFormatting sqref="U1100">
    <cfRule type="expression" dxfId="2" priority="11688">
      <formula>$T1100="ENVIO OS N2"</formula>
    </cfRule>
  </conditionalFormatting>
  <conditionalFormatting sqref="U1100">
    <cfRule type="expression" dxfId="2" priority="11689">
      <formula>$T1100="ENVIO OS N1"</formula>
    </cfRule>
  </conditionalFormatting>
  <conditionalFormatting sqref="U1101">
    <cfRule type="expression" dxfId="3" priority="11690">
      <formula>$T1101="FINALIZADO"</formula>
    </cfRule>
  </conditionalFormatting>
  <conditionalFormatting sqref="U1101">
    <cfRule type="expression" dxfId="1" priority="11691">
      <formula>$T1101=""</formula>
    </cfRule>
  </conditionalFormatting>
  <conditionalFormatting sqref="U1101">
    <cfRule type="expression" dxfId="2" priority="11692">
      <formula>$T1101="ENVIO OS"</formula>
    </cfRule>
  </conditionalFormatting>
  <conditionalFormatting sqref="U1101">
    <cfRule type="expression" dxfId="4" priority="11693">
      <formula>$T1101="REINGRESO FINALIZADO"</formula>
    </cfRule>
  </conditionalFormatting>
  <conditionalFormatting sqref="U1101">
    <cfRule type="expression" dxfId="2" priority="11694">
      <formula>$T1101="ENVIO OS N2"</formula>
    </cfRule>
  </conditionalFormatting>
  <conditionalFormatting sqref="U1101">
    <cfRule type="expression" dxfId="2" priority="11695">
      <formula>$T1101="ENVIO OS N1"</formula>
    </cfRule>
  </conditionalFormatting>
  <conditionalFormatting sqref="U1101">
    <cfRule type="expression" dxfId="0" priority="11696">
      <formula>$T1101="FINALIZADO"</formula>
    </cfRule>
  </conditionalFormatting>
  <conditionalFormatting sqref="U1101">
    <cfRule type="expression" dxfId="1" priority="11697">
      <formula>$T1101=""</formula>
    </cfRule>
  </conditionalFormatting>
  <conditionalFormatting sqref="U1101">
    <cfRule type="expression" dxfId="2" priority="11698">
      <formula>$T1101="ENVIO OS"</formula>
    </cfRule>
  </conditionalFormatting>
  <conditionalFormatting sqref="U1101">
    <cfRule type="expression" dxfId="3" priority="11699">
      <formula>$T1101="FINALIZADO"</formula>
    </cfRule>
  </conditionalFormatting>
  <conditionalFormatting sqref="U1101">
    <cfRule type="expression" dxfId="1" priority="11700">
      <formula>$T1101=""</formula>
    </cfRule>
  </conditionalFormatting>
  <conditionalFormatting sqref="U1101">
    <cfRule type="expression" dxfId="2" priority="11701">
      <formula>$T1101="ENVIO OS"</formula>
    </cfRule>
  </conditionalFormatting>
  <conditionalFormatting sqref="U1101">
    <cfRule type="expression" dxfId="4" priority="11702">
      <formula>$T1101="REINGRESO FINALIZADO"</formula>
    </cfRule>
  </conditionalFormatting>
  <conditionalFormatting sqref="U1101">
    <cfRule type="expression" dxfId="2" priority="11703">
      <formula>$T1101="ENVIO OS N2"</formula>
    </cfRule>
  </conditionalFormatting>
  <conditionalFormatting sqref="U1101">
    <cfRule type="expression" dxfId="2" priority="11704">
      <formula>$T1101="ENVIO OS N1"</formula>
    </cfRule>
  </conditionalFormatting>
  <conditionalFormatting sqref="U1103">
    <cfRule type="expression" dxfId="3" priority="11705">
      <formula>$T1103="FINALIZADO"</formula>
    </cfRule>
  </conditionalFormatting>
  <conditionalFormatting sqref="U1103">
    <cfRule type="expression" dxfId="1" priority="11706">
      <formula>$T1103=""</formula>
    </cfRule>
  </conditionalFormatting>
  <conditionalFormatting sqref="U1103">
    <cfRule type="expression" dxfId="2" priority="11707">
      <formula>$T1103="ENVIO OS"</formula>
    </cfRule>
  </conditionalFormatting>
  <conditionalFormatting sqref="U1103">
    <cfRule type="expression" dxfId="4" priority="11708">
      <formula>$T1103="REINGRESO FINALIZADO"</formula>
    </cfRule>
  </conditionalFormatting>
  <conditionalFormatting sqref="U1103">
    <cfRule type="expression" dxfId="2" priority="11709">
      <formula>$T1103="ENVIO OS N2"</formula>
    </cfRule>
  </conditionalFormatting>
  <conditionalFormatting sqref="U1103">
    <cfRule type="expression" dxfId="2" priority="11710">
      <formula>$T1103="ENVIO OS N1"</formula>
    </cfRule>
  </conditionalFormatting>
  <conditionalFormatting sqref="U1103">
    <cfRule type="expression" dxfId="0" priority="11711">
      <formula>$T1103="FINALIZADO"</formula>
    </cfRule>
  </conditionalFormatting>
  <conditionalFormatting sqref="U1103">
    <cfRule type="expression" dxfId="1" priority="11712">
      <formula>$T1103=""</formula>
    </cfRule>
  </conditionalFormatting>
  <conditionalFormatting sqref="U1103">
    <cfRule type="expression" dxfId="2" priority="11713">
      <formula>$T1103="ENVIO OS"</formula>
    </cfRule>
  </conditionalFormatting>
  <conditionalFormatting sqref="U1103">
    <cfRule type="expression" dxfId="3" priority="11714">
      <formula>$T1103="FINALIZADO"</formula>
    </cfRule>
  </conditionalFormatting>
  <conditionalFormatting sqref="U1103">
    <cfRule type="expression" dxfId="1" priority="11715">
      <formula>$T1103=""</formula>
    </cfRule>
  </conditionalFormatting>
  <conditionalFormatting sqref="U1103">
    <cfRule type="expression" dxfId="2" priority="11716">
      <formula>$T1103="ENVIO OS"</formula>
    </cfRule>
  </conditionalFormatting>
  <conditionalFormatting sqref="U1103">
    <cfRule type="expression" dxfId="4" priority="11717">
      <formula>$T1103="REINGRESO FINALIZADO"</formula>
    </cfRule>
  </conditionalFormatting>
  <conditionalFormatting sqref="U1103">
    <cfRule type="expression" dxfId="2" priority="11718">
      <formula>$T1103="ENVIO OS N2"</formula>
    </cfRule>
  </conditionalFormatting>
  <conditionalFormatting sqref="U1103">
    <cfRule type="expression" dxfId="2" priority="11719">
      <formula>$T1103="ENVIO OS N1"</formula>
    </cfRule>
  </conditionalFormatting>
  <conditionalFormatting sqref="A1179">
    <cfRule type="expression" dxfId="0" priority="11720">
      <formula>$T1179="FINALIZADO"</formula>
    </cfRule>
  </conditionalFormatting>
  <conditionalFormatting sqref="A1179">
    <cfRule type="expression" dxfId="1" priority="11721">
      <formula>$T1179=""</formula>
    </cfRule>
  </conditionalFormatting>
  <conditionalFormatting sqref="A1179">
    <cfRule type="expression" dxfId="2" priority="11722">
      <formula>$T1179="ENVIO OS"</formula>
    </cfRule>
  </conditionalFormatting>
  <conditionalFormatting sqref="U1179">
    <cfRule type="expression" dxfId="0" priority="11723">
      <formula>$T1179="FINALIZADO"</formula>
    </cfRule>
  </conditionalFormatting>
  <conditionalFormatting sqref="U1179">
    <cfRule type="expression" dxfId="1" priority="11724">
      <formula>$T1179=""</formula>
    </cfRule>
  </conditionalFormatting>
  <conditionalFormatting sqref="U1179">
    <cfRule type="expression" dxfId="2" priority="11725">
      <formula>$T1179="ENVIO OS"</formula>
    </cfRule>
  </conditionalFormatting>
  <conditionalFormatting sqref="M1179">
    <cfRule type="expression" dxfId="3" priority="11726">
      <formula>$T1179="FINALIZADO"</formula>
    </cfRule>
  </conditionalFormatting>
  <conditionalFormatting sqref="M1179">
    <cfRule type="expression" dxfId="1" priority="11727">
      <formula>$T1179=""</formula>
    </cfRule>
  </conditionalFormatting>
  <conditionalFormatting sqref="M1179">
    <cfRule type="expression" dxfId="2" priority="11728">
      <formula>$T1179="ENVIO OS"</formula>
    </cfRule>
  </conditionalFormatting>
  <conditionalFormatting sqref="M1179">
    <cfRule type="expression" dxfId="4" priority="11729">
      <formula>$T1179="REINGRESO FINALIZADO"</formula>
    </cfRule>
  </conditionalFormatting>
  <conditionalFormatting sqref="M1179">
    <cfRule type="expression" dxfId="2" priority="11730">
      <formula>$T1179="ENVIO OS N2"</formula>
    </cfRule>
  </conditionalFormatting>
  <conditionalFormatting sqref="M1179">
    <cfRule type="expression" dxfId="2" priority="11731">
      <formula>$T1179="ENVIO OS N1"</formula>
    </cfRule>
  </conditionalFormatting>
  <conditionalFormatting sqref="O1179:P1179 R1179:AB1179">
    <cfRule type="expression" dxfId="3" priority="11732">
      <formula>$T1179="FINALIZADO"</formula>
    </cfRule>
  </conditionalFormatting>
  <conditionalFormatting sqref="O1179:P1179 R1179:AB1179">
    <cfRule type="expression" dxfId="1" priority="11733">
      <formula>$T1179=""</formula>
    </cfRule>
  </conditionalFormatting>
  <conditionalFormatting sqref="O1179:P1179 R1179:AB1179">
    <cfRule type="expression" dxfId="2" priority="11734">
      <formula>$T1179="ENVIO OS"</formula>
    </cfRule>
  </conditionalFormatting>
  <conditionalFormatting sqref="AC1179:AD1179">
    <cfRule type="expression" dxfId="4" priority="11735">
      <formula>$T1179="REINGRESO FINALIZADO"</formula>
    </cfRule>
  </conditionalFormatting>
  <conditionalFormatting sqref="AC1179:AD1179">
    <cfRule type="expression" dxfId="2" priority="11736">
      <formula>$T1179="ENVIO OS N2"</formula>
    </cfRule>
  </conditionalFormatting>
  <conditionalFormatting sqref="AC1179:AD1179">
    <cfRule type="expression" dxfId="2" priority="11737">
      <formula>$T1179="ENVIO OS N1"</formula>
    </cfRule>
  </conditionalFormatting>
  <conditionalFormatting sqref="X1179">
    <cfRule type="expression" dxfId="2" priority="11738">
      <formula>$T1179="PEDIDO COMERCIAL"</formula>
    </cfRule>
  </conditionalFormatting>
  <conditionalFormatting sqref="X1179">
    <cfRule type="expression" dxfId="4" priority="11739">
      <formula>$T1179="REINGRESO FINALIZADO"</formula>
    </cfRule>
  </conditionalFormatting>
  <conditionalFormatting sqref="X1179">
    <cfRule type="expression" dxfId="2" priority="11740">
      <formula>$T1179="ENVIO OS N2"</formula>
    </cfRule>
  </conditionalFormatting>
  <conditionalFormatting sqref="X1179">
    <cfRule type="expression" dxfId="2" priority="11741">
      <formula>$T1179="ENVIO OS N1"</formula>
    </cfRule>
  </conditionalFormatting>
  <conditionalFormatting sqref="N1179">
    <cfRule type="expression" dxfId="3" priority="11742">
      <formula>$T1179="FINALIZADO"</formula>
    </cfRule>
  </conditionalFormatting>
  <conditionalFormatting sqref="N1179">
    <cfRule type="expression" dxfId="1" priority="11743">
      <formula>$T1179=""</formula>
    </cfRule>
  </conditionalFormatting>
  <conditionalFormatting sqref="N1179">
    <cfRule type="expression" dxfId="2" priority="11744">
      <formula>$T1179="ENVIO OS"</formula>
    </cfRule>
  </conditionalFormatting>
  <conditionalFormatting sqref="N1179">
    <cfRule type="expression" dxfId="4" priority="11745">
      <formula>$T1179="REINGRESO FINALIZADO"</formula>
    </cfRule>
  </conditionalFormatting>
  <conditionalFormatting sqref="N1179">
    <cfRule type="expression" dxfId="2" priority="11746">
      <formula>$T1179="ENVIO OS N2"</formula>
    </cfRule>
  </conditionalFormatting>
  <conditionalFormatting sqref="N1179">
    <cfRule type="expression" dxfId="2" priority="11747">
      <formula>$T1179="ENVIO OS N1"</formula>
    </cfRule>
  </conditionalFormatting>
  <conditionalFormatting sqref="M1180">
    <cfRule type="expression" dxfId="3" priority="11748">
      <formula>$T1180="FINALIZADO"</formula>
    </cfRule>
  </conditionalFormatting>
  <conditionalFormatting sqref="M1180">
    <cfRule type="expression" dxfId="1" priority="11749">
      <formula>$T1180=""</formula>
    </cfRule>
  </conditionalFormatting>
  <conditionalFormatting sqref="M1180">
    <cfRule type="expression" dxfId="2" priority="11750">
      <formula>$T1180="ENVIO OS"</formula>
    </cfRule>
  </conditionalFormatting>
  <conditionalFormatting sqref="M1180">
    <cfRule type="expression" dxfId="4" priority="11751">
      <formula>$T1180="REINGRESO FINALIZADO"</formula>
    </cfRule>
  </conditionalFormatting>
  <conditionalFormatting sqref="M1180">
    <cfRule type="expression" dxfId="2" priority="11752">
      <formula>$T1180="ENVIO OS N2"</formula>
    </cfRule>
  </conditionalFormatting>
  <conditionalFormatting sqref="M1180">
    <cfRule type="expression" dxfId="2" priority="11753">
      <formula>$T1180="ENVIO OS N1"</formula>
    </cfRule>
  </conditionalFormatting>
  <conditionalFormatting sqref="O1180:P1180 R1180:S1180">
    <cfRule type="expression" dxfId="3" priority="11754">
      <formula>$T1180="FINALIZADO"</formula>
    </cfRule>
  </conditionalFormatting>
  <conditionalFormatting sqref="O1180:P1180 R1180:S1180">
    <cfRule type="expression" dxfId="1" priority="11755">
      <formula>$T1180=""</formula>
    </cfRule>
  </conditionalFormatting>
  <conditionalFormatting sqref="O1180:P1180 R1180:S1180">
    <cfRule type="expression" dxfId="2" priority="11756">
      <formula>$T1180="ENVIO OS"</formula>
    </cfRule>
  </conditionalFormatting>
  <conditionalFormatting sqref="O1180:P1180 R1180:S1180">
    <cfRule type="expression" dxfId="4" priority="11757">
      <formula>$T1180="REINGRESO FINALIZADO"</formula>
    </cfRule>
  </conditionalFormatting>
  <conditionalFormatting sqref="O1180:P1180 R1180:S1180">
    <cfRule type="expression" dxfId="2" priority="11758">
      <formula>$T1180="ENVIO OS N2"</formula>
    </cfRule>
  </conditionalFormatting>
  <conditionalFormatting sqref="O1180:P1180 R1180:S1180">
    <cfRule type="expression" dxfId="2" priority="11759">
      <formula>$T1180="ENVIO OS N1"</formula>
    </cfRule>
  </conditionalFormatting>
  <conditionalFormatting sqref="J1180">
    <cfRule type="expression" dxfId="2" priority="11760">
      <formula>$T1180="PEDIDO COMERCIAL"</formula>
    </cfRule>
  </conditionalFormatting>
  <conditionalFormatting sqref="J1180">
    <cfRule type="expression" dxfId="4" priority="11761">
      <formula>$T1180="REINGRESO FINALIZADO"</formula>
    </cfRule>
  </conditionalFormatting>
  <conditionalFormatting sqref="J1180">
    <cfRule type="expression" dxfId="2" priority="11762">
      <formula>$T1180="ENVIO OS N2"</formula>
    </cfRule>
  </conditionalFormatting>
  <conditionalFormatting sqref="J1180">
    <cfRule type="expression" dxfId="2" priority="11763">
      <formula>$T1180="ENVIO OS N1"</formula>
    </cfRule>
  </conditionalFormatting>
  <conditionalFormatting sqref="N1180">
    <cfRule type="expression" dxfId="3" priority="11764">
      <formula>$T1180="FINALIZADO"</formula>
    </cfRule>
  </conditionalFormatting>
  <conditionalFormatting sqref="N1180">
    <cfRule type="expression" dxfId="1" priority="11765">
      <formula>$T1180=""</formula>
    </cfRule>
  </conditionalFormatting>
  <conditionalFormatting sqref="N1180">
    <cfRule type="expression" dxfId="2" priority="11766">
      <formula>$T1180="ENVIO OS"</formula>
    </cfRule>
  </conditionalFormatting>
  <conditionalFormatting sqref="N1180">
    <cfRule type="expression" dxfId="4" priority="11767">
      <formula>$T1180="REINGRESO FINALIZADO"</formula>
    </cfRule>
  </conditionalFormatting>
  <conditionalFormatting sqref="N1180">
    <cfRule type="expression" dxfId="2" priority="11768">
      <formula>$T1180="ENVIO OS N2"</formula>
    </cfRule>
  </conditionalFormatting>
  <conditionalFormatting sqref="N1180">
    <cfRule type="expression" dxfId="2" priority="11769">
      <formula>$T1180="ENVIO OS N1"</formula>
    </cfRule>
  </conditionalFormatting>
  <conditionalFormatting sqref="M1180">
    <cfRule type="expression" dxfId="3" priority="11770">
      <formula>$T1180="FINALIZADO"</formula>
    </cfRule>
  </conditionalFormatting>
  <conditionalFormatting sqref="M1180">
    <cfRule type="expression" dxfId="1" priority="11771">
      <formula>$T1180=""</formula>
    </cfRule>
  </conditionalFormatting>
  <conditionalFormatting sqref="M1180">
    <cfRule type="expression" dxfId="2" priority="11772">
      <formula>$T1180="ENVIO OS"</formula>
    </cfRule>
  </conditionalFormatting>
  <conditionalFormatting sqref="M1180">
    <cfRule type="expression" dxfId="4" priority="11773">
      <formula>$T1180="REINGRESO FINALIZADO"</formula>
    </cfRule>
  </conditionalFormatting>
  <conditionalFormatting sqref="M1180">
    <cfRule type="expression" dxfId="2" priority="11774">
      <formula>$T1180="ENVIO OS N2"</formula>
    </cfRule>
  </conditionalFormatting>
  <conditionalFormatting sqref="M1180">
    <cfRule type="expression" dxfId="2" priority="11775">
      <formula>$T1180="ENVIO OS N1"</formula>
    </cfRule>
  </conditionalFormatting>
  <conditionalFormatting sqref="O1180:P1180 R1180:S1180">
    <cfRule type="expression" dxfId="3" priority="11776">
      <formula>$T1180="FINALIZADO"</formula>
    </cfRule>
  </conditionalFormatting>
  <conditionalFormatting sqref="O1180:P1180 R1180:S1180">
    <cfRule type="expression" dxfId="1" priority="11777">
      <formula>$T1180=""</formula>
    </cfRule>
  </conditionalFormatting>
  <conditionalFormatting sqref="O1180:P1180 R1180:S1180">
    <cfRule type="expression" dxfId="2" priority="11778">
      <formula>$T1180="ENVIO OS"</formula>
    </cfRule>
  </conditionalFormatting>
  <conditionalFormatting sqref="AC1180:AD1180">
    <cfRule type="expression" dxfId="4" priority="11779">
      <formula>$T1180="REINGRESO FINALIZADO"</formula>
    </cfRule>
  </conditionalFormatting>
  <conditionalFormatting sqref="AC1180:AD1180">
    <cfRule type="expression" dxfId="2" priority="11780">
      <formula>$T1180="ENVIO OS N2"</formula>
    </cfRule>
  </conditionalFormatting>
  <conditionalFormatting sqref="AC1180:AD1180">
    <cfRule type="expression" dxfId="2" priority="11781">
      <formula>$T1180="ENVIO OS N1"</formula>
    </cfRule>
  </conditionalFormatting>
  <conditionalFormatting sqref="X1180">
    <cfRule type="expression" dxfId="2" priority="11782">
      <formula>$T1180="PEDIDO COMERCIAL"</formula>
    </cfRule>
  </conditionalFormatting>
  <conditionalFormatting sqref="X1180">
    <cfRule type="expression" dxfId="4" priority="11783">
      <formula>$T1180="REINGRESO FINALIZADO"</formula>
    </cfRule>
  </conditionalFormatting>
  <conditionalFormatting sqref="X1180">
    <cfRule type="expression" dxfId="2" priority="11784">
      <formula>$T1180="ENVIO OS N2"</formula>
    </cfRule>
  </conditionalFormatting>
  <conditionalFormatting sqref="X1180">
    <cfRule type="expression" dxfId="2" priority="11785">
      <formula>$T1180="ENVIO OS N1"</formula>
    </cfRule>
  </conditionalFormatting>
  <conditionalFormatting sqref="N1180">
    <cfRule type="expression" dxfId="3" priority="11786">
      <formula>$T1180="FINALIZADO"</formula>
    </cfRule>
  </conditionalFormatting>
  <conditionalFormatting sqref="N1180">
    <cfRule type="expression" dxfId="1" priority="11787">
      <formula>$T1180=""</formula>
    </cfRule>
  </conditionalFormatting>
  <conditionalFormatting sqref="N1180">
    <cfRule type="expression" dxfId="2" priority="11788">
      <formula>$T1180="ENVIO OS"</formula>
    </cfRule>
  </conditionalFormatting>
  <conditionalFormatting sqref="N1180">
    <cfRule type="expression" dxfId="4" priority="11789">
      <formula>$T1180="REINGRESO FINALIZADO"</formula>
    </cfRule>
  </conditionalFormatting>
  <conditionalFormatting sqref="N1180">
    <cfRule type="expression" dxfId="2" priority="11790">
      <formula>$T1180="ENVIO OS N2"</formula>
    </cfRule>
  </conditionalFormatting>
  <conditionalFormatting sqref="N1180">
    <cfRule type="expression" dxfId="2" priority="11791">
      <formula>$T1180="ENVIO OS N1"</formula>
    </cfRule>
  </conditionalFormatting>
  <conditionalFormatting sqref="T1180">
    <cfRule type="expression" dxfId="0" priority="11792">
      <formula>$T1180="FINALIZADO"</formula>
    </cfRule>
  </conditionalFormatting>
  <conditionalFormatting sqref="T1180">
    <cfRule type="expression" dxfId="1" priority="11793">
      <formula>$T1180=""</formula>
    </cfRule>
  </conditionalFormatting>
  <conditionalFormatting sqref="T1180">
    <cfRule type="expression" dxfId="2" priority="11794">
      <formula>$T1180="ENVIO OS"</formula>
    </cfRule>
  </conditionalFormatting>
  <conditionalFormatting sqref="T1180">
    <cfRule type="expression" dxfId="3" priority="11795">
      <formula>$T1180="FINALIZADO"</formula>
    </cfRule>
  </conditionalFormatting>
  <conditionalFormatting sqref="T1180">
    <cfRule type="expression" dxfId="1" priority="11796">
      <formula>$T1180=""</formula>
    </cfRule>
  </conditionalFormatting>
  <conditionalFormatting sqref="T1180">
    <cfRule type="expression" dxfId="2" priority="11797">
      <formula>$T1180="ENVIO OS"</formula>
    </cfRule>
  </conditionalFormatting>
  <conditionalFormatting sqref="T1180">
    <cfRule type="expression" dxfId="4" priority="11798">
      <formula>$T1180="REINGRESO FINALIZADO"</formula>
    </cfRule>
  </conditionalFormatting>
  <conditionalFormatting sqref="T1180">
    <cfRule type="expression" dxfId="2" priority="11799">
      <formula>$T1180="ENVIO OS N2"</formula>
    </cfRule>
  </conditionalFormatting>
  <conditionalFormatting sqref="T1180">
    <cfRule type="expression" dxfId="2" priority="11800">
      <formula>$T1180="ENVIO OS N1"</formula>
    </cfRule>
  </conditionalFormatting>
  <conditionalFormatting sqref="U1180">
    <cfRule type="expression" dxfId="0" priority="11801">
      <formula>$T1180="FINALIZADO"</formula>
    </cfRule>
  </conditionalFormatting>
  <conditionalFormatting sqref="U1180">
    <cfRule type="expression" dxfId="1" priority="11802">
      <formula>$T1180=""</formula>
    </cfRule>
  </conditionalFormatting>
  <conditionalFormatting sqref="U1180">
    <cfRule type="expression" dxfId="2" priority="11803">
      <formula>$T1180="ENVIO OS"</formula>
    </cfRule>
  </conditionalFormatting>
  <conditionalFormatting sqref="U1180">
    <cfRule type="expression" dxfId="3" priority="11804">
      <formula>$T1180="FINALIZADO"</formula>
    </cfRule>
  </conditionalFormatting>
  <conditionalFormatting sqref="U1180">
    <cfRule type="expression" dxfId="1" priority="11805">
      <formula>$T1180=""</formula>
    </cfRule>
  </conditionalFormatting>
  <conditionalFormatting sqref="U1180">
    <cfRule type="expression" dxfId="2" priority="11806">
      <formula>$T1180="ENVIO OS"</formula>
    </cfRule>
  </conditionalFormatting>
  <conditionalFormatting sqref="U1180">
    <cfRule type="expression" dxfId="4" priority="11807">
      <formula>$T1180="REINGRESO FINALIZADO"</formula>
    </cfRule>
  </conditionalFormatting>
  <conditionalFormatting sqref="U1180">
    <cfRule type="expression" dxfId="2" priority="11808">
      <formula>$T1180="ENVIO OS N2"</formula>
    </cfRule>
  </conditionalFormatting>
  <conditionalFormatting sqref="U1180">
    <cfRule type="expression" dxfId="2" priority="11809">
      <formula>$T1180="ENVIO OS N1"</formula>
    </cfRule>
  </conditionalFormatting>
  <conditionalFormatting sqref="T1127">
    <cfRule type="expression" dxfId="3" priority="11810">
      <formula>$T1127="FINALIZADO"</formula>
    </cfRule>
  </conditionalFormatting>
  <conditionalFormatting sqref="T1127">
    <cfRule type="expression" dxfId="1" priority="11811">
      <formula>$T1127=""</formula>
    </cfRule>
  </conditionalFormatting>
  <conditionalFormatting sqref="T1127">
    <cfRule type="expression" dxfId="2" priority="11812">
      <formula>$T1127="ENVIO OS"</formula>
    </cfRule>
  </conditionalFormatting>
  <conditionalFormatting sqref="T1127">
    <cfRule type="expression" dxfId="4" priority="11813">
      <formula>$T1127="REINGRESO FINALIZADO"</formula>
    </cfRule>
  </conditionalFormatting>
  <conditionalFormatting sqref="T1127">
    <cfRule type="expression" dxfId="2" priority="11814">
      <formula>$T1127="ENVIO OS N2"</formula>
    </cfRule>
  </conditionalFormatting>
  <conditionalFormatting sqref="T1127">
    <cfRule type="expression" dxfId="2" priority="11815">
      <formula>$T1127="ENVIO OS N1"</formula>
    </cfRule>
  </conditionalFormatting>
  <conditionalFormatting sqref="U1127">
    <cfRule type="expression" dxfId="3" priority="11816">
      <formula>$T1127="FINALIZADO"</formula>
    </cfRule>
  </conditionalFormatting>
  <conditionalFormatting sqref="U1127">
    <cfRule type="expression" dxfId="1" priority="11817">
      <formula>$T1127=""</formula>
    </cfRule>
  </conditionalFormatting>
  <conditionalFormatting sqref="U1127">
    <cfRule type="expression" dxfId="2" priority="11818">
      <formula>$T1127="ENVIO OS"</formula>
    </cfRule>
  </conditionalFormatting>
  <conditionalFormatting sqref="U1127">
    <cfRule type="expression" dxfId="4" priority="11819">
      <formula>$T1127="REINGRESO FINALIZADO"</formula>
    </cfRule>
  </conditionalFormatting>
  <conditionalFormatting sqref="U1127">
    <cfRule type="expression" dxfId="2" priority="11820">
      <formula>$T1127="ENVIO OS N2"</formula>
    </cfRule>
  </conditionalFormatting>
  <conditionalFormatting sqref="U1127">
    <cfRule type="expression" dxfId="2" priority="11821">
      <formula>$T1127="ENVIO OS N1"</formula>
    </cfRule>
  </conditionalFormatting>
  <conditionalFormatting sqref="U1127">
    <cfRule type="expression" dxfId="3" priority="11822">
      <formula>$T1127="FINALIZADO"</formula>
    </cfRule>
  </conditionalFormatting>
  <conditionalFormatting sqref="U1127">
    <cfRule type="expression" dxfId="1" priority="11823">
      <formula>$T1127=""</formula>
    </cfRule>
  </conditionalFormatting>
  <conditionalFormatting sqref="U1127">
    <cfRule type="expression" dxfId="2" priority="11824">
      <formula>$T1127="ENVIO OS"</formula>
    </cfRule>
  </conditionalFormatting>
  <conditionalFormatting sqref="U1127">
    <cfRule type="expression" dxfId="4" priority="11825">
      <formula>$T1127="REINGRESO FINALIZADO"</formula>
    </cfRule>
  </conditionalFormatting>
  <conditionalFormatting sqref="U1127">
    <cfRule type="expression" dxfId="2" priority="11826">
      <formula>$T1127="ENVIO OS N2"</formula>
    </cfRule>
  </conditionalFormatting>
  <conditionalFormatting sqref="U1127">
    <cfRule type="expression" dxfId="2" priority="11827">
      <formula>$T1127="ENVIO OS N1"</formula>
    </cfRule>
  </conditionalFormatting>
  <conditionalFormatting sqref="A1181">
    <cfRule type="expression" dxfId="3" priority="11828">
      <formula>$T1181="FINALIZADO"</formula>
    </cfRule>
  </conditionalFormatting>
  <conditionalFormatting sqref="A1181">
    <cfRule type="expression" dxfId="1" priority="11829">
      <formula>$T1181=""</formula>
    </cfRule>
  </conditionalFormatting>
  <conditionalFormatting sqref="A1181">
    <cfRule type="expression" dxfId="2" priority="11830">
      <formula>$T1181="ENVIO OS"</formula>
    </cfRule>
  </conditionalFormatting>
  <conditionalFormatting sqref="A1181">
    <cfRule type="expression" dxfId="4" priority="11831">
      <formula>$T1181="REINGRESO FINALIZADO"</formula>
    </cfRule>
  </conditionalFormatting>
  <conditionalFormatting sqref="A1181">
    <cfRule type="expression" dxfId="2" priority="11832">
      <formula>$T1181="ENVIO OS N2"</formula>
    </cfRule>
  </conditionalFormatting>
  <conditionalFormatting sqref="A1181">
    <cfRule type="expression" dxfId="2" priority="11833">
      <formula>$T1181="ENVIO OS N1"</formula>
    </cfRule>
  </conditionalFormatting>
  <conditionalFormatting sqref="J1181">
    <cfRule type="expression" dxfId="2" priority="11834">
      <formula>$T1181="PEDIDO COMERCIAL"</formula>
    </cfRule>
  </conditionalFormatting>
  <conditionalFormatting sqref="J1181">
    <cfRule type="expression" dxfId="4" priority="11835">
      <formula>$T1181="REINGRESO FINALIZADO"</formula>
    </cfRule>
  </conditionalFormatting>
  <conditionalFormatting sqref="J1181">
    <cfRule type="expression" dxfId="2" priority="11836">
      <formula>$T1181="ENVIO OS N2"</formula>
    </cfRule>
  </conditionalFormatting>
  <conditionalFormatting sqref="J1181">
    <cfRule type="expression" dxfId="2" priority="11837">
      <formula>$T1181="ENVIO OS N1"</formula>
    </cfRule>
  </conditionalFormatting>
  <conditionalFormatting sqref="A1181">
    <cfRule type="expression" dxfId="3" priority="11838">
      <formula>$T1181="FINALIZADO"</formula>
    </cfRule>
  </conditionalFormatting>
  <conditionalFormatting sqref="A1181">
    <cfRule type="expression" dxfId="1" priority="11839">
      <formula>$T1181=""</formula>
    </cfRule>
  </conditionalFormatting>
  <conditionalFormatting sqref="A1181">
    <cfRule type="expression" dxfId="2" priority="11840">
      <formula>$T1181="ENVIO OS"</formula>
    </cfRule>
  </conditionalFormatting>
  <conditionalFormatting sqref="Y1181:AB1181">
    <cfRule type="expression" dxfId="4" priority="11841">
      <formula>$T1181="REINGRESO FINALIZADO"</formula>
    </cfRule>
  </conditionalFormatting>
  <conditionalFormatting sqref="Y1181:AB1181">
    <cfRule type="expression" dxfId="2" priority="11842">
      <formula>$T1181="ENVIO OS N2"</formula>
    </cfRule>
  </conditionalFormatting>
  <conditionalFormatting sqref="Y1181:AB1181">
    <cfRule type="expression" dxfId="2" priority="11843">
      <formula>$T1181="ENVIO OS N1"</formula>
    </cfRule>
  </conditionalFormatting>
  <conditionalFormatting sqref="J1181">
    <cfRule type="expression" dxfId="2" priority="11844">
      <formula>$T1181="PEDIDO COMERCIAL"</formula>
    </cfRule>
  </conditionalFormatting>
  <conditionalFormatting sqref="J1181">
    <cfRule type="expression" dxfId="4" priority="11845">
      <formula>$T1181="REINGRESO FINALIZADO"</formula>
    </cfRule>
  </conditionalFormatting>
  <conditionalFormatting sqref="J1181">
    <cfRule type="expression" dxfId="2" priority="11846">
      <formula>$T1181="ENVIO OS N2"</formula>
    </cfRule>
  </conditionalFormatting>
  <conditionalFormatting sqref="J1181">
    <cfRule type="expression" dxfId="2" priority="11847">
      <formula>$T1181="ENVIO OS N1"</formula>
    </cfRule>
  </conditionalFormatting>
  <conditionalFormatting sqref="N1181">
    <cfRule type="expression" dxfId="3" priority="11848">
      <formula>$T1181="FINALIZADO"</formula>
    </cfRule>
  </conditionalFormatting>
  <conditionalFormatting sqref="N1181">
    <cfRule type="expression" dxfId="1" priority="11849">
      <formula>$T1181=""</formula>
    </cfRule>
  </conditionalFormatting>
  <conditionalFormatting sqref="N1181">
    <cfRule type="expression" dxfId="2" priority="11850">
      <formula>$T1181="ENVIO OS"</formula>
    </cfRule>
  </conditionalFormatting>
  <conditionalFormatting sqref="N1181">
    <cfRule type="expression" dxfId="4" priority="11851">
      <formula>$T1181="REINGRESO FINALIZADO"</formula>
    </cfRule>
  </conditionalFormatting>
  <conditionalFormatting sqref="N1181">
    <cfRule type="expression" dxfId="2" priority="11852">
      <formula>$T1181="ENVIO OS N2"</formula>
    </cfRule>
  </conditionalFormatting>
  <conditionalFormatting sqref="N1181">
    <cfRule type="expression" dxfId="2" priority="11853">
      <formula>$T1181="ENVIO OS N1"</formula>
    </cfRule>
  </conditionalFormatting>
  <conditionalFormatting sqref="J1181">
    <cfRule type="expression" dxfId="6" priority="11854">
      <formula>$T1181="PEDIDO COMERCIAL"</formula>
    </cfRule>
  </conditionalFormatting>
  <conditionalFormatting sqref="J1181">
    <cfRule type="expression" dxfId="4" priority="11855">
      <formula>$T1181="REINGRESO FINALIZADO"</formula>
    </cfRule>
  </conditionalFormatting>
  <conditionalFormatting sqref="J1181">
    <cfRule type="expression" dxfId="2" priority="11856">
      <formula>$T1181="ENVIO OS N2"</formula>
    </cfRule>
  </conditionalFormatting>
  <conditionalFormatting sqref="J1181">
    <cfRule type="expression" dxfId="2" priority="11857">
      <formula>$T1181="ENVIO OS N1"</formula>
    </cfRule>
  </conditionalFormatting>
  <conditionalFormatting sqref="T1181">
    <cfRule type="expression" dxfId="3" priority="11858">
      <formula>$T1181="FINALIZADO"</formula>
    </cfRule>
  </conditionalFormatting>
  <conditionalFormatting sqref="T1181">
    <cfRule type="expression" dxfId="1" priority="11859">
      <formula>$T1181=""</formula>
    </cfRule>
  </conditionalFormatting>
  <conditionalFormatting sqref="T1181">
    <cfRule type="expression" dxfId="2" priority="11860">
      <formula>$T1181="ENVIO OS"</formula>
    </cfRule>
  </conditionalFormatting>
  <conditionalFormatting sqref="T1181">
    <cfRule type="expression" dxfId="4" priority="11861">
      <formula>$T1181="REINGRESO FINALIZADO"</formula>
    </cfRule>
  </conditionalFormatting>
  <conditionalFormatting sqref="T1181">
    <cfRule type="expression" dxfId="2" priority="11862">
      <formula>$T1181="ENVIO OS N2"</formula>
    </cfRule>
  </conditionalFormatting>
  <conditionalFormatting sqref="T1181">
    <cfRule type="expression" dxfId="2" priority="11863">
      <formula>$T1181="ENVIO OS N1"</formula>
    </cfRule>
  </conditionalFormatting>
  <conditionalFormatting sqref="U1181">
    <cfRule type="expression" dxfId="3" priority="11864">
      <formula>$T1181="FINALIZADO"</formula>
    </cfRule>
  </conditionalFormatting>
  <conditionalFormatting sqref="U1181">
    <cfRule type="expression" dxfId="1" priority="11865">
      <formula>$T1181=""</formula>
    </cfRule>
  </conditionalFormatting>
  <conditionalFormatting sqref="U1181">
    <cfRule type="expression" dxfId="2" priority="11866">
      <formula>$T1181="ENVIO OS"</formula>
    </cfRule>
  </conditionalFormatting>
  <conditionalFormatting sqref="U1181">
    <cfRule type="expression" dxfId="4" priority="11867">
      <formula>$T1181="REINGRESO FINALIZADO"</formula>
    </cfRule>
  </conditionalFormatting>
  <conditionalFormatting sqref="U1181">
    <cfRule type="expression" dxfId="2" priority="11868">
      <formula>$T1181="ENVIO OS N2"</formula>
    </cfRule>
  </conditionalFormatting>
  <conditionalFormatting sqref="U1181">
    <cfRule type="expression" dxfId="2" priority="11869">
      <formula>$T1181="ENVIO OS N1"</formula>
    </cfRule>
  </conditionalFormatting>
  <conditionalFormatting sqref="U1181">
    <cfRule type="expression" dxfId="3" priority="11870">
      <formula>$T1181="FINALIZADO"</formula>
    </cfRule>
  </conditionalFormatting>
  <conditionalFormatting sqref="U1181">
    <cfRule type="expression" dxfId="1" priority="11871">
      <formula>$T1181=""</formula>
    </cfRule>
  </conditionalFormatting>
  <conditionalFormatting sqref="U1181">
    <cfRule type="expression" dxfId="2" priority="11872">
      <formula>$T1181="ENVIO OS"</formula>
    </cfRule>
  </conditionalFormatting>
  <conditionalFormatting sqref="U1181">
    <cfRule type="expression" dxfId="4" priority="11873">
      <formula>$T1181="REINGRESO FINALIZADO"</formula>
    </cfRule>
  </conditionalFormatting>
  <conditionalFormatting sqref="U1181">
    <cfRule type="expression" dxfId="2" priority="11874">
      <formula>$T1181="ENVIO OS N2"</formula>
    </cfRule>
  </conditionalFormatting>
  <conditionalFormatting sqref="U1181">
    <cfRule type="expression" dxfId="2" priority="11875">
      <formula>$T1181="ENVIO OS N1"</formula>
    </cfRule>
  </conditionalFormatting>
  <conditionalFormatting sqref="T1144">
    <cfRule type="expression" dxfId="3" priority="11876">
      <formula>$T1144="FINALIZADO"</formula>
    </cfRule>
  </conditionalFormatting>
  <conditionalFormatting sqref="T1144">
    <cfRule type="expression" dxfId="1" priority="11877">
      <formula>$T1144=""</formula>
    </cfRule>
  </conditionalFormatting>
  <conditionalFormatting sqref="T1144">
    <cfRule type="expression" dxfId="2" priority="11878">
      <formula>$T1144="ENVIO OS"</formula>
    </cfRule>
  </conditionalFormatting>
  <conditionalFormatting sqref="T1144">
    <cfRule type="expression" dxfId="4" priority="11879">
      <formula>$T1144="REINGRESO FINALIZADO"</formula>
    </cfRule>
  </conditionalFormatting>
  <conditionalFormatting sqref="T1144">
    <cfRule type="expression" dxfId="2" priority="11880">
      <formula>$T1144="ENVIO OS N2"</formula>
    </cfRule>
  </conditionalFormatting>
  <conditionalFormatting sqref="T1144">
    <cfRule type="expression" dxfId="2" priority="11881">
      <formula>$T1144="ENVIO OS N1"</formula>
    </cfRule>
  </conditionalFormatting>
  <conditionalFormatting sqref="U1144">
    <cfRule type="expression" dxfId="3" priority="11882">
      <formula>$T1144="FINALIZADO"</formula>
    </cfRule>
  </conditionalFormatting>
  <conditionalFormatting sqref="U1144">
    <cfRule type="expression" dxfId="1" priority="11883">
      <formula>$T1144=""</formula>
    </cfRule>
  </conditionalFormatting>
  <conditionalFormatting sqref="U1144">
    <cfRule type="expression" dxfId="2" priority="11884">
      <formula>$T1144="ENVIO OS"</formula>
    </cfRule>
  </conditionalFormatting>
  <conditionalFormatting sqref="U1144">
    <cfRule type="expression" dxfId="4" priority="11885">
      <formula>$T1144="REINGRESO FINALIZADO"</formula>
    </cfRule>
  </conditionalFormatting>
  <conditionalFormatting sqref="U1144">
    <cfRule type="expression" dxfId="2" priority="11886">
      <formula>$T1144="ENVIO OS N2"</formula>
    </cfRule>
  </conditionalFormatting>
  <conditionalFormatting sqref="U1144">
    <cfRule type="expression" dxfId="2" priority="11887">
      <formula>$T1144="ENVIO OS N1"</formula>
    </cfRule>
  </conditionalFormatting>
  <conditionalFormatting sqref="X1144">
    <cfRule type="expression" dxfId="3" priority="11888">
      <formula>$T1144="FINALIZADO"</formula>
    </cfRule>
  </conditionalFormatting>
  <conditionalFormatting sqref="X1144">
    <cfRule type="expression" dxfId="1" priority="11889">
      <formula>$T1144=""</formula>
    </cfRule>
  </conditionalFormatting>
  <conditionalFormatting sqref="X1144">
    <cfRule type="expression" dxfId="2" priority="11890">
      <formula>$T1144="ENVIO OS"</formula>
    </cfRule>
  </conditionalFormatting>
  <conditionalFormatting sqref="X1144">
    <cfRule type="expression" dxfId="4" priority="11891">
      <formula>$T1144="REINGRESO FINALIZADO"</formula>
    </cfRule>
  </conditionalFormatting>
  <conditionalFormatting sqref="X1144">
    <cfRule type="expression" dxfId="2" priority="11892">
      <formula>$T1144="ENVIO OS N2"</formula>
    </cfRule>
  </conditionalFormatting>
  <conditionalFormatting sqref="X1144">
    <cfRule type="expression" dxfId="2" priority="11893">
      <formula>$T1144="ENVIO OS N1"</formula>
    </cfRule>
  </conditionalFormatting>
  <conditionalFormatting sqref="X1144">
    <cfRule type="expression" dxfId="3" priority="11894">
      <formula>$T1144="FINALIZADO"</formula>
    </cfRule>
  </conditionalFormatting>
  <conditionalFormatting sqref="X1144">
    <cfRule type="expression" dxfId="1" priority="11895">
      <formula>$T1144=""</formula>
    </cfRule>
  </conditionalFormatting>
  <conditionalFormatting sqref="X1144">
    <cfRule type="expression" dxfId="2" priority="11896">
      <formula>$T1144="ENVIO OS"</formula>
    </cfRule>
  </conditionalFormatting>
  <conditionalFormatting sqref="E1182">
    <cfRule type="expression" dxfId="3" priority="11897">
      <formula>$T1182="FINALIZADO"</formula>
    </cfRule>
  </conditionalFormatting>
  <conditionalFormatting sqref="E1182">
    <cfRule type="expression" dxfId="1" priority="11898">
      <formula>$T1182=""</formula>
    </cfRule>
  </conditionalFormatting>
  <conditionalFormatting sqref="E1182">
    <cfRule type="expression" dxfId="2" priority="11899">
      <formula>$T1182="ENVIO OS"</formula>
    </cfRule>
  </conditionalFormatting>
  <conditionalFormatting sqref="E1182">
    <cfRule type="expression" dxfId="4" priority="11900">
      <formula>$T1182="REINGRESO FINALIZADO"</formula>
    </cfRule>
  </conditionalFormatting>
  <conditionalFormatting sqref="E1182">
    <cfRule type="expression" dxfId="2" priority="11901">
      <formula>$T1182="ENVIO OS N2"</formula>
    </cfRule>
  </conditionalFormatting>
  <conditionalFormatting sqref="E1182">
    <cfRule type="expression" dxfId="2" priority="11902">
      <formula>$T1182="ENVIO OS N1"</formula>
    </cfRule>
  </conditionalFormatting>
  <conditionalFormatting sqref="E1182">
    <cfRule type="expression" dxfId="3" priority="11903">
      <formula>$T1182="FINALIZADO"</formula>
    </cfRule>
  </conditionalFormatting>
  <conditionalFormatting sqref="E1182">
    <cfRule type="expression" dxfId="1" priority="11904">
      <formula>$T1182=""</formula>
    </cfRule>
  </conditionalFormatting>
  <conditionalFormatting sqref="E1182">
    <cfRule type="expression" dxfId="2" priority="11905">
      <formula>$T1182="ENVIO OS"</formula>
    </cfRule>
  </conditionalFormatting>
  <conditionalFormatting sqref="E1182">
    <cfRule type="expression" dxfId="4" priority="11906">
      <formula>$T1182="REINGRESO FINALIZADO"</formula>
    </cfRule>
  </conditionalFormatting>
  <conditionalFormatting sqref="E1182">
    <cfRule type="expression" dxfId="2" priority="11907">
      <formula>$T1182="ENVIO OS N2"</formula>
    </cfRule>
  </conditionalFormatting>
  <conditionalFormatting sqref="E1182">
    <cfRule type="expression" dxfId="2" priority="11908">
      <formula>$T1182="ENVIO OS N1"</formula>
    </cfRule>
  </conditionalFormatting>
  <conditionalFormatting sqref="F1182">
    <cfRule type="expression" dxfId="3" priority="11909">
      <formula>$T1182="FINALIZADO"</formula>
    </cfRule>
  </conditionalFormatting>
  <conditionalFormatting sqref="F1182">
    <cfRule type="expression" dxfId="1" priority="11910">
      <formula>$T1182=""</formula>
    </cfRule>
  </conditionalFormatting>
  <conditionalFormatting sqref="F1182">
    <cfRule type="expression" dxfId="2" priority="11911">
      <formula>$T1182="ENVIO OS"</formula>
    </cfRule>
  </conditionalFormatting>
  <conditionalFormatting sqref="F1182">
    <cfRule type="expression" dxfId="4" priority="11912">
      <formula>$T1182="REINGRESO FINALIZADO"</formula>
    </cfRule>
  </conditionalFormatting>
  <conditionalFormatting sqref="F1182">
    <cfRule type="expression" dxfId="2" priority="11913">
      <formula>$T1182="ENVIO OS N2"</formula>
    </cfRule>
  </conditionalFormatting>
  <conditionalFormatting sqref="F1182">
    <cfRule type="expression" dxfId="2" priority="11914">
      <formula>$T1182="ENVIO OS N1"</formula>
    </cfRule>
  </conditionalFormatting>
  <conditionalFormatting sqref="F1182">
    <cfRule type="expression" dxfId="3" priority="11915">
      <formula>$T1182="FINALIZADO"</formula>
    </cfRule>
  </conditionalFormatting>
  <conditionalFormatting sqref="F1182">
    <cfRule type="expression" dxfId="1" priority="11916">
      <formula>$T1182=""</formula>
    </cfRule>
  </conditionalFormatting>
  <conditionalFormatting sqref="F1182">
    <cfRule type="expression" dxfId="2" priority="11917">
      <formula>$T1182="ENVIO OS"</formula>
    </cfRule>
  </conditionalFormatting>
  <conditionalFormatting sqref="F1182">
    <cfRule type="expression" dxfId="4" priority="11918">
      <formula>$T1182="REINGRESO FINALIZADO"</formula>
    </cfRule>
  </conditionalFormatting>
  <conditionalFormatting sqref="F1182">
    <cfRule type="expression" dxfId="2" priority="11919">
      <formula>$T1182="ENVIO OS N2"</formula>
    </cfRule>
  </conditionalFormatting>
  <conditionalFormatting sqref="F1182">
    <cfRule type="expression" dxfId="2" priority="11920">
      <formula>$T1182="ENVIO OS N1"</formula>
    </cfRule>
  </conditionalFormatting>
  <conditionalFormatting sqref="O1185">
    <cfRule type="expression" dxfId="3" priority="11921">
      <formula>$T1185="FINALIZADO"</formula>
    </cfRule>
  </conditionalFormatting>
  <conditionalFormatting sqref="O1185">
    <cfRule type="expression" dxfId="1" priority="11922">
      <formula>$T1185=""</formula>
    </cfRule>
  </conditionalFormatting>
  <conditionalFormatting sqref="O1185">
    <cfRule type="expression" dxfId="2" priority="11923">
      <formula>$T1185="ENVIO OS"</formula>
    </cfRule>
  </conditionalFormatting>
  <conditionalFormatting sqref="O1185">
    <cfRule type="expression" dxfId="4" priority="11924">
      <formula>$T1185="REINGRESO FINALIZADO"</formula>
    </cfRule>
  </conditionalFormatting>
  <conditionalFormatting sqref="O1185">
    <cfRule type="expression" dxfId="2" priority="11925">
      <formula>$T1185="ENVIO OS N2"</formula>
    </cfRule>
  </conditionalFormatting>
  <conditionalFormatting sqref="O1185">
    <cfRule type="expression" dxfId="2" priority="11926">
      <formula>$T1185="ENVIO OS N1"</formula>
    </cfRule>
  </conditionalFormatting>
  <conditionalFormatting sqref="O1185">
    <cfRule type="expression" dxfId="3" priority="11927">
      <formula>$T1185="FINALIZADO"</formula>
    </cfRule>
  </conditionalFormatting>
  <conditionalFormatting sqref="O1185">
    <cfRule type="expression" dxfId="1" priority="11928">
      <formula>$T1185=""</formula>
    </cfRule>
  </conditionalFormatting>
  <conditionalFormatting sqref="O1185">
    <cfRule type="expression" dxfId="2" priority="11929">
      <formula>$T1185="ENVIO OS"</formula>
    </cfRule>
  </conditionalFormatting>
  <conditionalFormatting sqref="O1185">
    <cfRule type="expression" dxfId="4" priority="11930">
      <formula>$T1185="REINGRESO FINALIZADO"</formula>
    </cfRule>
  </conditionalFormatting>
  <conditionalFormatting sqref="O1185">
    <cfRule type="expression" dxfId="2" priority="11931">
      <formula>$T1185="ENVIO OS N2"</formula>
    </cfRule>
  </conditionalFormatting>
  <conditionalFormatting sqref="O1185">
    <cfRule type="expression" dxfId="2" priority="11932">
      <formula>$T1185="ENVIO OS N1"</formula>
    </cfRule>
  </conditionalFormatting>
  <conditionalFormatting sqref="O1185">
    <cfRule type="expression" dxfId="3" priority="11933">
      <formula>$T1185="FINALIZADO"</formula>
    </cfRule>
  </conditionalFormatting>
  <conditionalFormatting sqref="O1185">
    <cfRule type="expression" dxfId="1" priority="11934">
      <formula>$T1185=""</formula>
    </cfRule>
  </conditionalFormatting>
  <conditionalFormatting sqref="O1185">
    <cfRule type="expression" dxfId="2" priority="11935">
      <formula>$T1185="ENVIO OS"</formula>
    </cfRule>
  </conditionalFormatting>
  <conditionalFormatting sqref="O1185">
    <cfRule type="expression" dxfId="4" priority="11936">
      <formula>$T1185="REINGRESO FINALIZADO"</formula>
    </cfRule>
  </conditionalFormatting>
  <conditionalFormatting sqref="O1185">
    <cfRule type="expression" dxfId="2" priority="11937">
      <formula>$T1185="ENVIO OS N2"</formula>
    </cfRule>
  </conditionalFormatting>
  <conditionalFormatting sqref="O1185">
    <cfRule type="expression" dxfId="2" priority="11938">
      <formula>$T1185="ENVIO OS N1"</formula>
    </cfRule>
  </conditionalFormatting>
  <conditionalFormatting sqref="O1185">
    <cfRule type="expression" dxfId="3" priority="11939">
      <formula>$T1185="FINALIZADO"</formula>
    </cfRule>
  </conditionalFormatting>
  <conditionalFormatting sqref="O1185">
    <cfRule type="expression" dxfId="1" priority="11940">
      <formula>$T1185=""</formula>
    </cfRule>
  </conditionalFormatting>
  <conditionalFormatting sqref="O1185">
    <cfRule type="expression" dxfId="2" priority="11941">
      <formula>$T1185="ENVIO OS"</formula>
    </cfRule>
  </conditionalFormatting>
  <conditionalFormatting sqref="O1185">
    <cfRule type="expression" dxfId="4" priority="11942">
      <formula>$T1185="REINGRESO FINALIZADO"</formula>
    </cfRule>
  </conditionalFormatting>
  <conditionalFormatting sqref="O1185">
    <cfRule type="expression" dxfId="2" priority="11943">
      <formula>$T1185="ENVIO OS N2"</formula>
    </cfRule>
  </conditionalFormatting>
  <conditionalFormatting sqref="O1185">
    <cfRule type="expression" dxfId="2" priority="11944">
      <formula>$T1185="ENVIO OS N1"</formula>
    </cfRule>
  </conditionalFormatting>
  <conditionalFormatting sqref="O1185">
    <cfRule type="expression" dxfId="4" priority="11945">
      <formula>$T1185="REINGRESO FINALIZADO"</formula>
    </cfRule>
  </conditionalFormatting>
  <conditionalFormatting sqref="O1185">
    <cfRule type="expression" dxfId="2" priority="11946">
      <formula>$T1185="ENVIO OS N2"</formula>
    </cfRule>
  </conditionalFormatting>
  <conditionalFormatting sqref="O1185">
    <cfRule type="expression" dxfId="2" priority="11947">
      <formula>$T1185="ENVIO OS N1"</formula>
    </cfRule>
  </conditionalFormatting>
  <conditionalFormatting sqref="O1185">
    <cfRule type="expression" dxfId="3" priority="11948">
      <formula>$T1185="FINALIZADO"</formula>
    </cfRule>
  </conditionalFormatting>
  <conditionalFormatting sqref="O1185">
    <cfRule type="expression" dxfId="1" priority="11949">
      <formula>$T1185=""</formula>
    </cfRule>
  </conditionalFormatting>
  <conditionalFormatting sqref="O1185">
    <cfRule type="expression" dxfId="2" priority="11950">
      <formula>$T1185="ENVIO OS"</formula>
    </cfRule>
  </conditionalFormatting>
  <conditionalFormatting sqref="O1185">
    <cfRule type="expression" dxfId="4" priority="11951">
      <formula>$T1185="REINGRESO FINALIZADO"</formula>
    </cfRule>
  </conditionalFormatting>
  <conditionalFormatting sqref="O1185">
    <cfRule type="expression" dxfId="2" priority="11952">
      <formula>$T1185="ENVIO OS N2"</formula>
    </cfRule>
  </conditionalFormatting>
  <conditionalFormatting sqref="O1185">
    <cfRule type="expression" dxfId="2" priority="11953">
      <formula>$T1185="ENVIO OS N1"</formula>
    </cfRule>
  </conditionalFormatting>
  <conditionalFormatting sqref="P1185 R1185:AB1185">
    <cfRule type="expression" dxfId="0" priority="11954">
      <formula>$T1185="FINALIZADO"</formula>
    </cfRule>
  </conditionalFormatting>
  <conditionalFormatting sqref="P1185 R1185:AB1185">
    <cfRule type="expression" dxfId="1" priority="11955">
      <formula>$T1185=""</formula>
    </cfRule>
  </conditionalFormatting>
  <conditionalFormatting sqref="P1185 R1185:AB1185">
    <cfRule type="expression" dxfId="2" priority="11956">
      <formula>$T1185="ENVIO OS"</formula>
    </cfRule>
  </conditionalFormatting>
  <conditionalFormatting sqref="J1185:M1185">
    <cfRule type="expression" dxfId="3" priority="11957">
      <formula>$T1185="FINALIZADO"</formula>
    </cfRule>
  </conditionalFormatting>
  <conditionalFormatting sqref="J1185:M1185">
    <cfRule type="expression" dxfId="1" priority="11958">
      <formula>$T1185=""</formula>
    </cfRule>
  </conditionalFormatting>
  <conditionalFormatting sqref="J1185:M1185">
    <cfRule type="expression" dxfId="2" priority="11959">
      <formula>$T1185="ENVIO OS"</formula>
    </cfRule>
  </conditionalFormatting>
  <conditionalFormatting sqref="Y1185:AB1185">
    <cfRule type="expression" dxfId="4" priority="11960">
      <formula>$T1185="REINGRESO FINALIZADO"</formula>
    </cfRule>
  </conditionalFormatting>
  <conditionalFormatting sqref="Y1185:AB1185">
    <cfRule type="expression" dxfId="2" priority="11961">
      <formula>$T1185="ENVIO OS N2"</formula>
    </cfRule>
  </conditionalFormatting>
  <conditionalFormatting sqref="Y1185:AB1185">
    <cfRule type="expression" dxfId="2" priority="11962">
      <formula>$T1185="ENVIO OS N1"</formula>
    </cfRule>
  </conditionalFormatting>
  <conditionalFormatting sqref="X1185">
    <cfRule type="expression" dxfId="2" priority="11963">
      <formula>$T1185="PEDIDO COMERCIAL"</formula>
    </cfRule>
  </conditionalFormatting>
  <conditionalFormatting sqref="X1185">
    <cfRule type="expression" dxfId="4" priority="11964">
      <formula>$T1185="REINGRESO FINALIZADO"</formula>
    </cfRule>
  </conditionalFormatting>
  <conditionalFormatting sqref="X1185">
    <cfRule type="expression" dxfId="2" priority="11965">
      <formula>$T1185="ENVIO OS N2"</formula>
    </cfRule>
  </conditionalFormatting>
  <conditionalFormatting sqref="X1185">
    <cfRule type="expression" dxfId="2" priority="11966">
      <formula>$T1185="ENVIO OS N1"</formula>
    </cfRule>
  </conditionalFormatting>
  <conditionalFormatting sqref="C1185:E1185">
    <cfRule type="expression" dxfId="3" priority="11967">
      <formula>$T1185="FINALIZADO"</formula>
    </cfRule>
  </conditionalFormatting>
  <conditionalFormatting sqref="C1185:E1185">
    <cfRule type="expression" dxfId="1" priority="11968">
      <formula>$T1185=""</formula>
    </cfRule>
  </conditionalFormatting>
  <conditionalFormatting sqref="C1185:E1185">
    <cfRule type="expression" dxfId="2" priority="11969">
      <formula>$T1185="ENVIO OS"</formula>
    </cfRule>
  </conditionalFormatting>
  <conditionalFormatting sqref="C1185:E1185">
    <cfRule type="expression" dxfId="4" priority="11970">
      <formula>$T1185="REINGRESO FINALIZADO"</formula>
    </cfRule>
  </conditionalFormatting>
  <conditionalFormatting sqref="C1185:E1185">
    <cfRule type="expression" dxfId="2" priority="11971">
      <formula>$T1185="ENVIO OS N2"</formula>
    </cfRule>
  </conditionalFormatting>
  <conditionalFormatting sqref="C1185:E1185">
    <cfRule type="expression" dxfId="2" priority="11972">
      <formula>$T1185="ENVIO OS N1"</formula>
    </cfRule>
  </conditionalFormatting>
  <conditionalFormatting sqref="C1185:E1185">
    <cfRule type="expression" dxfId="3" priority="11973">
      <formula>$T1185="FINALIZADO"</formula>
    </cfRule>
  </conditionalFormatting>
  <conditionalFormatting sqref="C1185:E1185">
    <cfRule type="expression" dxfId="1" priority="11974">
      <formula>$T1185=""</formula>
    </cfRule>
  </conditionalFormatting>
  <conditionalFormatting sqref="C1185:E1185">
    <cfRule type="expression" dxfId="2" priority="11975">
      <formula>$T1185="ENVIO OS"</formula>
    </cfRule>
  </conditionalFormatting>
  <conditionalFormatting sqref="C1185:E1185">
    <cfRule type="expression" dxfId="4" priority="11976">
      <formula>$T1185="REINGRESO FINALIZADO"</formula>
    </cfRule>
  </conditionalFormatting>
  <conditionalFormatting sqref="C1185:E1185">
    <cfRule type="expression" dxfId="2" priority="11977">
      <formula>$T1185="ENVIO OS N2"</formula>
    </cfRule>
  </conditionalFormatting>
  <conditionalFormatting sqref="C1185:E1185">
    <cfRule type="expression" dxfId="2" priority="11978">
      <formula>$T1185="ENVIO OS N1"</formula>
    </cfRule>
  </conditionalFormatting>
  <conditionalFormatting sqref="F1185">
    <cfRule type="expression" dxfId="0" priority="11979">
      <formula>$T1185="FINALIZADO"</formula>
    </cfRule>
  </conditionalFormatting>
  <conditionalFormatting sqref="F1185">
    <cfRule type="expression" dxfId="1" priority="11980">
      <formula>$T1185=""</formula>
    </cfRule>
  </conditionalFormatting>
  <conditionalFormatting sqref="F1185">
    <cfRule type="expression" dxfId="2" priority="11981">
      <formula>$T1185="ENVIO OS"</formula>
    </cfRule>
  </conditionalFormatting>
  <conditionalFormatting sqref="F1185">
    <cfRule type="expression" dxfId="3" priority="11982">
      <formula>$T1185="FINALIZADO"</formula>
    </cfRule>
  </conditionalFormatting>
  <conditionalFormatting sqref="F1185">
    <cfRule type="expression" dxfId="1" priority="11983">
      <formula>$T1185=""</formula>
    </cfRule>
  </conditionalFormatting>
  <conditionalFormatting sqref="F1185">
    <cfRule type="expression" dxfId="2" priority="11984">
      <formula>$T1185="ENVIO OS"</formula>
    </cfRule>
  </conditionalFormatting>
  <conditionalFormatting sqref="F1185">
    <cfRule type="expression" dxfId="4" priority="11985">
      <formula>$T1185="REINGRESO FINALIZADO"</formula>
    </cfRule>
  </conditionalFormatting>
  <conditionalFormatting sqref="F1185">
    <cfRule type="expression" dxfId="2" priority="11986">
      <formula>$T1185="ENVIO OS N2"</formula>
    </cfRule>
  </conditionalFormatting>
  <conditionalFormatting sqref="F1185">
    <cfRule type="expression" dxfId="2" priority="11987">
      <formula>$T1185="ENVIO OS N1"</formula>
    </cfRule>
  </conditionalFormatting>
  <conditionalFormatting sqref="I1185">
    <cfRule type="expression" dxfId="3" priority="11988">
      <formula>$T1185="FINALIZADO"</formula>
    </cfRule>
  </conditionalFormatting>
  <conditionalFormatting sqref="I1185">
    <cfRule type="expression" dxfId="1" priority="11989">
      <formula>$T1185=""</formula>
    </cfRule>
  </conditionalFormatting>
  <conditionalFormatting sqref="I1185">
    <cfRule type="expression" dxfId="2" priority="11990">
      <formula>$T1185="ENVIO OS"</formula>
    </cfRule>
  </conditionalFormatting>
  <conditionalFormatting sqref="I1185">
    <cfRule type="expression" dxfId="4" priority="11991">
      <formula>$T1185="REINGRESO FINALIZADO"</formula>
    </cfRule>
  </conditionalFormatting>
  <conditionalFormatting sqref="I1185">
    <cfRule type="expression" dxfId="2" priority="11992">
      <formula>$T1185="ENVIO OS N2"</formula>
    </cfRule>
  </conditionalFormatting>
  <conditionalFormatting sqref="I1185">
    <cfRule type="expression" dxfId="2" priority="11993">
      <formula>$T1185="ENVIO OS N1"</formula>
    </cfRule>
  </conditionalFormatting>
  <conditionalFormatting sqref="I1185">
    <cfRule type="expression" dxfId="3" priority="11994">
      <formula>$T1185="FINALIZADO"</formula>
    </cfRule>
  </conditionalFormatting>
  <conditionalFormatting sqref="I1185">
    <cfRule type="expression" dxfId="1" priority="11995">
      <formula>$T1185=""</formula>
    </cfRule>
  </conditionalFormatting>
  <conditionalFormatting sqref="I1185">
    <cfRule type="expression" dxfId="2" priority="11996">
      <formula>$T1185="ENVIO OS"</formula>
    </cfRule>
  </conditionalFormatting>
  <conditionalFormatting sqref="I1185">
    <cfRule type="expression" dxfId="4" priority="11997">
      <formula>$T1185="REINGRESO FINALIZADO"</formula>
    </cfRule>
  </conditionalFormatting>
  <conditionalFormatting sqref="I1185">
    <cfRule type="expression" dxfId="2" priority="11998">
      <formula>$T1185="ENVIO OS N2"</formula>
    </cfRule>
  </conditionalFormatting>
  <conditionalFormatting sqref="I1185">
    <cfRule type="expression" dxfId="2" priority="11999">
      <formula>$T1185="ENVIO OS N1"</formula>
    </cfRule>
  </conditionalFormatting>
  <conditionalFormatting sqref="A1185">
    <cfRule type="expression" dxfId="0" priority="12000">
      <formula>$T1185="FINALIZADO"</formula>
    </cfRule>
  </conditionalFormatting>
  <conditionalFormatting sqref="A1185">
    <cfRule type="expression" dxfId="1" priority="12001">
      <formula>$T1185=""</formula>
    </cfRule>
  </conditionalFormatting>
  <conditionalFormatting sqref="A1185">
    <cfRule type="expression" dxfId="2" priority="12002">
      <formula>$T1185="ENVIO OS"</formula>
    </cfRule>
  </conditionalFormatting>
  <conditionalFormatting sqref="A1185">
    <cfRule type="expression" dxfId="3" priority="12003">
      <formula>$T1185="FINALIZADO"</formula>
    </cfRule>
  </conditionalFormatting>
  <conditionalFormatting sqref="A1185">
    <cfRule type="expression" dxfId="1" priority="12004">
      <formula>$T1185=""</formula>
    </cfRule>
  </conditionalFormatting>
  <conditionalFormatting sqref="A1185">
    <cfRule type="expression" dxfId="2" priority="12005">
      <formula>$T1185="ENVIO OS"</formula>
    </cfRule>
  </conditionalFormatting>
  <conditionalFormatting sqref="A1185">
    <cfRule type="expression" dxfId="4" priority="12006">
      <formula>$T1185="REINGRESO FINALIZADO"</formula>
    </cfRule>
  </conditionalFormatting>
  <conditionalFormatting sqref="A1185">
    <cfRule type="expression" dxfId="2" priority="12007">
      <formula>$T1185="ENVIO OS N2"</formula>
    </cfRule>
  </conditionalFormatting>
  <conditionalFormatting sqref="A1185">
    <cfRule type="expression" dxfId="2" priority="12008">
      <formula>$T1185="ENVIO OS N1"</formula>
    </cfRule>
  </conditionalFormatting>
  <conditionalFormatting sqref="N1185">
    <cfRule type="expression" dxfId="3" priority="12009">
      <formula>$T1185="FINALIZADO"</formula>
    </cfRule>
  </conditionalFormatting>
  <conditionalFormatting sqref="N1185">
    <cfRule type="expression" dxfId="1" priority="12010">
      <formula>$T1185=""</formula>
    </cfRule>
  </conditionalFormatting>
  <conditionalFormatting sqref="N1185">
    <cfRule type="expression" dxfId="2" priority="12011">
      <formula>$T1185="ENVIO OS"</formula>
    </cfRule>
  </conditionalFormatting>
  <conditionalFormatting sqref="N1185">
    <cfRule type="expression" dxfId="4" priority="12012">
      <formula>$T1185="REINGRESO FINALIZADO"</formula>
    </cfRule>
  </conditionalFormatting>
  <conditionalFormatting sqref="N1185">
    <cfRule type="expression" dxfId="2" priority="12013">
      <formula>$T1185="ENVIO OS N2"</formula>
    </cfRule>
  </conditionalFormatting>
  <conditionalFormatting sqref="N1185">
    <cfRule type="expression" dxfId="2" priority="12014">
      <formula>$T1185="ENVIO OS N1"</formula>
    </cfRule>
  </conditionalFormatting>
  <conditionalFormatting sqref="N1185">
    <cfRule type="expression" dxfId="3" priority="12015">
      <formula>$T1185="FINALIZADO"</formula>
    </cfRule>
  </conditionalFormatting>
  <conditionalFormatting sqref="N1185">
    <cfRule type="expression" dxfId="1" priority="12016">
      <formula>$T1185=""</formula>
    </cfRule>
  </conditionalFormatting>
  <conditionalFormatting sqref="N1185">
    <cfRule type="expression" dxfId="2" priority="12017">
      <formula>$T1185="ENVIO OS"</formula>
    </cfRule>
  </conditionalFormatting>
  <conditionalFormatting sqref="N1185">
    <cfRule type="expression" dxfId="4" priority="12018">
      <formula>$T1185="REINGRESO FINALIZADO"</formula>
    </cfRule>
  </conditionalFormatting>
  <conditionalFormatting sqref="N1185">
    <cfRule type="expression" dxfId="2" priority="12019">
      <formula>$T1185="ENVIO OS N2"</formula>
    </cfRule>
  </conditionalFormatting>
  <conditionalFormatting sqref="N1185">
    <cfRule type="expression" dxfId="2" priority="12020">
      <formula>$T1185="ENVIO OS N1"</formula>
    </cfRule>
  </conditionalFormatting>
  <conditionalFormatting sqref="N1185">
    <cfRule type="expression" dxfId="4" priority="12021">
      <formula>$T1185="REINGRESO FINALIZADO"</formula>
    </cfRule>
  </conditionalFormatting>
  <conditionalFormatting sqref="N1185">
    <cfRule type="expression" dxfId="2" priority="12022">
      <formula>$T1185="ENVIO OS N2"</formula>
    </cfRule>
  </conditionalFormatting>
  <conditionalFormatting sqref="N1185">
    <cfRule type="expression" dxfId="2" priority="12023">
      <formula>$T1185="ENVIO OS N1"</formula>
    </cfRule>
  </conditionalFormatting>
  <conditionalFormatting sqref="N1185">
    <cfRule type="expression" dxfId="3" priority="12024">
      <formula>$T1185="FINALIZADO"</formula>
    </cfRule>
  </conditionalFormatting>
  <conditionalFormatting sqref="N1185">
    <cfRule type="expression" dxfId="1" priority="12025">
      <formula>$T1185=""</formula>
    </cfRule>
  </conditionalFormatting>
  <conditionalFormatting sqref="N1185">
    <cfRule type="expression" dxfId="2" priority="12026">
      <formula>$T1185="ENVIO OS"</formula>
    </cfRule>
  </conditionalFormatting>
  <conditionalFormatting sqref="N1185">
    <cfRule type="expression" dxfId="4" priority="12027">
      <formula>$T1185="REINGRESO FINALIZADO"</formula>
    </cfRule>
  </conditionalFormatting>
  <conditionalFormatting sqref="N1185">
    <cfRule type="expression" dxfId="2" priority="12028">
      <formula>$T1185="ENVIO OS N2"</formula>
    </cfRule>
  </conditionalFormatting>
  <conditionalFormatting sqref="N1185">
    <cfRule type="expression" dxfId="2" priority="12029">
      <formula>$T1185="ENVIO OS N1"</formula>
    </cfRule>
  </conditionalFormatting>
  <conditionalFormatting sqref="R1168">
    <cfRule type="expression" dxfId="0" priority="12030">
      <formula>$T1168="FINALIZADO"</formula>
    </cfRule>
  </conditionalFormatting>
  <conditionalFormatting sqref="R1168">
    <cfRule type="expression" dxfId="1" priority="12031">
      <formula>$T1168=""</formula>
    </cfRule>
  </conditionalFormatting>
  <conditionalFormatting sqref="R1168">
    <cfRule type="expression" dxfId="2" priority="12032">
      <formula>$T1168="ENVIO OS"</formula>
    </cfRule>
  </conditionalFormatting>
  <conditionalFormatting sqref="R1168">
    <cfRule type="expression" dxfId="3" priority="12033">
      <formula>$T1168="FINALIZADO"</formula>
    </cfRule>
  </conditionalFormatting>
  <conditionalFormatting sqref="R1168">
    <cfRule type="expression" dxfId="1" priority="12034">
      <formula>$T1168=""</formula>
    </cfRule>
  </conditionalFormatting>
  <conditionalFormatting sqref="R1168">
    <cfRule type="expression" dxfId="2" priority="12035">
      <formula>$T1168="ENVIO OS"</formula>
    </cfRule>
  </conditionalFormatting>
  <conditionalFormatting sqref="R1168">
    <cfRule type="expression" dxfId="4" priority="12036">
      <formula>$T1168="REINGRESO FINALIZADO"</formula>
    </cfRule>
  </conditionalFormatting>
  <conditionalFormatting sqref="R1168">
    <cfRule type="expression" dxfId="2" priority="12037">
      <formula>$T1168="ENVIO OS N2"</formula>
    </cfRule>
  </conditionalFormatting>
  <conditionalFormatting sqref="R1168">
    <cfRule type="expression" dxfId="2" priority="12038">
      <formula>$T1168="ENVIO OS N1"</formula>
    </cfRule>
  </conditionalFormatting>
  <conditionalFormatting sqref="V1168">
    <cfRule type="expression" dxfId="0" priority="12039">
      <formula>$T1168="FINALIZADO"</formula>
    </cfRule>
  </conditionalFormatting>
  <conditionalFormatting sqref="V1168">
    <cfRule type="expression" dxfId="1" priority="12040">
      <formula>$T1168=""</formula>
    </cfRule>
  </conditionalFormatting>
  <conditionalFormatting sqref="V1168">
    <cfRule type="expression" dxfId="2" priority="12041">
      <formula>$T1168="ENVIO OS"</formula>
    </cfRule>
  </conditionalFormatting>
  <conditionalFormatting sqref="V1168">
    <cfRule type="expression" dxfId="3" priority="12042">
      <formula>$T1168="FINALIZADO"</formula>
    </cfRule>
  </conditionalFormatting>
  <conditionalFormatting sqref="V1168">
    <cfRule type="expression" dxfId="1" priority="12043">
      <formula>$T1168=""</formula>
    </cfRule>
  </conditionalFormatting>
  <conditionalFormatting sqref="V1168">
    <cfRule type="expression" dxfId="2" priority="12044">
      <formula>$T1168="ENVIO OS"</formula>
    </cfRule>
  </conditionalFormatting>
  <conditionalFormatting sqref="V1168">
    <cfRule type="expression" dxfId="4" priority="12045">
      <formula>$T1168="REINGRESO FINALIZADO"</formula>
    </cfRule>
  </conditionalFormatting>
  <conditionalFormatting sqref="V1168">
    <cfRule type="expression" dxfId="2" priority="12046">
      <formula>$T1168="ENVIO OS N2"</formula>
    </cfRule>
  </conditionalFormatting>
  <conditionalFormatting sqref="V1168">
    <cfRule type="expression" dxfId="2" priority="12047">
      <formula>$T1168="ENVIO OS N1"</formula>
    </cfRule>
  </conditionalFormatting>
  <conditionalFormatting sqref="W1168">
    <cfRule type="expression" dxfId="0" priority="12048">
      <formula>$T1168="FINALIZADO"</formula>
    </cfRule>
  </conditionalFormatting>
  <conditionalFormatting sqref="W1168">
    <cfRule type="expression" dxfId="1" priority="12049">
      <formula>$T1168=""</formula>
    </cfRule>
  </conditionalFormatting>
  <conditionalFormatting sqref="W1168">
    <cfRule type="expression" dxfId="2" priority="12050">
      <formula>$T1168="ENVIO OS"</formula>
    </cfRule>
  </conditionalFormatting>
  <conditionalFormatting sqref="W1168">
    <cfRule type="expression" dxfId="3" priority="12051">
      <formula>$T1168="FINALIZADO"</formula>
    </cfRule>
  </conditionalFormatting>
  <conditionalFormatting sqref="W1168">
    <cfRule type="expression" dxfId="1" priority="12052">
      <formula>$T1168=""</formula>
    </cfRule>
  </conditionalFormatting>
  <conditionalFormatting sqref="W1168">
    <cfRule type="expression" dxfId="2" priority="12053">
      <formula>$T1168="ENVIO OS"</formula>
    </cfRule>
  </conditionalFormatting>
  <conditionalFormatting sqref="W1168">
    <cfRule type="expression" dxfId="4" priority="12054">
      <formula>$T1168="REINGRESO FINALIZADO"</formula>
    </cfRule>
  </conditionalFormatting>
  <conditionalFormatting sqref="W1168">
    <cfRule type="expression" dxfId="2" priority="12055">
      <formula>$T1168="ENVIO OS N2"</formula>
    </cfRule>
  </conditionalFormatting>
  <conditionalFormatting sqref="W1168">
    <cfRule type="expression" dxfId="2" priority="12056">
      <formula>$T1168="ENVIO OS N1"</formula>
    </cfRule>
  </conditionalFormatting>
  <conditionalFormatting sqref="W976">
    <cfRule type="expression" dxfId="0" priority="12057">
      <formula>$T976="FINALIZADO"</formula>
    </cfRule>
  </conditionalFormatting>
  <conditionalFormatting sqref="W976">
    <cfRule type="expression" dxfId="1" priority="12058">
      <formula>$T976=""</formula>
    </cfRule>
  </conditionalFormatting>
  <conditionalFormatting sqref="W976">
    <cfRule type="expression" dxfId="2" priority="12059">
      <formula>$T976="ENVIO OS"</formula>
    </cfRule>
  </conditionalFormatting>
  <conditionalFormatting sqref="W976">
    <cfRule type="expression" dxfId="3" priority="12060">
      <formula>$T976="FINALIZADO"</formula>
    </cfRule>
  </conditionalFormatting>
  <conditionalFormatting sqref="W976">
    <cfRule type="expression" dxfId="1" priority="12061">
      <formula>$T976=""</formula>
    </cfRule>
  </conditionalFormatting>
  <conditionalFormatting sqref="W976">
    <cfRule type="expression" dxfId="2" priority="12062">
      <formula>$T976="ENVIO OS"</formula>
    </cfRule>
  </conditionalFormatting>
  <conditionalFormatting sqref="W976">
    <cfRule type="expression" dxfId="4" priority="12063">
      <formula>$T976="REINGRESO FINALIZADO"</formula>
    </cfRule>
  </conditionalFormatting>
  <conditionalFormatting sqref="W976">
    <cfRule type="expression" dxfId="2" priority="12064">
      <formula>$T976="ENVIO OS N2"</formula>
    </cfRule>
  </conditionalFormatting>
  <conditionalFormatting sqref="W976">
    <cfRule type="expression" dxfId="2" priority="12065">
      <formula>$T976="ENVIO OS N1"</formula>
    </cfRule>
  </conditionalFormatting>
  <conditionalFormatting sqref="O1192">
    <cfRule type="expression" dxfId="3" priority="12066">
      <formula>$T1192="FINALIZADO"</formula>
    </cfRule>
  </conditionalFormatting>
  <conditionalFormatting sqref="O1192">
    <cfRule type="expression" dxfId="1" priority="12067">
      <formula>$T1192=""</formula>
    </cfRule>
  </conditionalFormatting>
  <conditionalFormatting sqref="O1192">
    <cfRule type="expression" dxfId="2" priority="12068">
      <formula>$T1192="ENVIO OS"</formula>
    </cfRule>
  </conditionalFormatting>
  <conditionalFormatting sqref="O1192">
    <cfRule type="expression" dxfId="4" priority="12069">
      <formula>$T1192="REINGRESO FINALIZADO"</formula>
    </cfRule>
  </conditionalFormatting>
  <conditionalFormatting sqref="O1192">
    <cfRule type="expression" dxfId="2" priority="12070">
      <formula>$T1192="ENVIO OS N2"</formula>
    </cfRule>
  </conditionalFormatting>
  <conditionalFormatting sqref="O1192">
    <cfRule type="expression" dxfId="2" priority="12071">
      <formula>$T1192="ENVIO OS N1"</formula>
    </cfRule>
  </conditionalFormatting>
  <conditionalFormatting sqref="J1192">
    <cfRule type="expression" dxfId="2" priority="12072">
      <formula>$T1192="PEDIDO COMERCIAL"</formula>
    </cfRule>
  </conditionalFormatting>
  <conditionalFormatting sqref="J1192">
    <cfRule type="expression" dxfId="4" priority="12073">
      <formula>$T1192="REINGRESO FINALIZADO"</formula>
    </cfRule>
  </conditionalFormatting>
  <conditionalFormatting sqref="J1192">
    <cfRule type="expression" dxfId="2" priority="12074">
      <formula>$T1192="ENVIO OS N2"</formula>
    </cfRule>
  </conditionalFormatting>
  <conditionalFormatting sqref="J1192">
    <cfRule type="expression" dxfId="2" priority="12075">
      <formula>$T1192="ENVIO OS N1"</formula>
    </cfRule>
  </conditionalFormatting>
  <conditionalFormatting sqref="T1192">
    <cfRule type="expression" dxfId="3" priority="12076">
      <formula>$T1192="FINALIZADO"</formula>
    </cfRule>
  </conditionalFormatting>
  <conditionalFormatting sqref="T1192">
    <cfRule type="expression" dxfId="1" priority="12077">
      <formula>$T1192=""</formula>
    </cfRule>
  </conditionalFormatting>
  <conditionalFormatting sqref="T1192">
    <cfRule type="expression" dxfId="2" priority="12078">
      <formula>$T1192="ENVIO OS"</formula>
    </cfRule>
  </conditionalFormatting>
  <conditionalFormatting sqref="T1192">
    <cfRule type="expression" dxfId="4" priority="12079">
      <formula>$T1192="REINGRESO FINALIZADO"</formula>
    </cfRule>
  </conditionalFormatting>
  <conditionalFormatting sqref="T1192">
    <cfRule type="expression" dxfId="2" priority="12080">
      <formula>$T1192="ENVIO OS N2"</formula>
    </cfRule>
  </conditionalFormatting>
  <conditionalFormatting sqref="T1192">
    <cfRule type="expression" dxfId="2" priority="12081">
      <formula>$T1192="ENVIO OS N1"</formula>
    </cfRule>
  </conditionalFormatting>
  <conditionalFormatting sqref="R1192:S1192">
    <cfRule type="expression" dxfId="0" priority="12082">
      <formula>$T1192="FINALIZADO"</formula>
    </cfRule>
  </conditionalFormatting>
  <conditionalFormatting sqref="R1192:S1192">
    <cfRule type="expression" dxfId="1" priority="12083">
      <formula>$T1192=""</formula>
    </cfRule>
  </conditionalFormatting>
  <conditionalFormatting sqref="R1192:S1192">
    <cfRule type="expression" dxfId="2" priority="12084">
      <formula>$T1192="ENVIO OS"</formula>
    </cfRule>
  </conditionalFormatting>
  <conditionalFormatting sqref="R1192:S1192">
    <cfRule type="expression" dxfId="4" priority="12085">
      <formula>$T1192="REINGRESO FINALIZADO"</formula>
    </cfRule>
  </conditionalFormatting>
  <conditionalFormatting sqref="R1192:S1192">
    <cfRule type="expression" dxfId="2" priority="12086">
      <formula>$T1192="ENVIO OS N2"</formula>
    </cfRule>
  </conditionalFormatting>
  <conditionalFormatting sqref="R1192:S1192">
    <cfRule type="expression" dxfId="2" priority="12087">
      <formula>$T1192="ENVIO OS N1"</formula>
    </cfRule>
  </conditionalFormatting>
  <conditionalFormatting sqref="U1192">
    <cfRule type="expression" dxfId="3" priority="12088">
      <formula>$T1192="FINALIZADO"</formula>
    </cfRule>
  </conditionalFormatting>
  <conditionalFormatting sqref="U1192">
    <cfRule type="expression" dxfId="1" priority="12089">
      <formula>$T1192=""</formula>
    </cfRule>
  </conditionalFormatting>
  <conditionalFormatting sqref="U1192">
    <cfRule type="expression" dxfId="2" priority="12090">
      <formula>$T1192="ENVIO OS"</formula>
    </cfRule>
  </conditionalFormatting>
  <conditionalFormatting sqref="U1192">
    <cfRule type="expression" dxfId="4" priority="12091">
      <formula>$T1192="REINGRESO FINALIZADO"</formula>
    </cfRule>
  </conditionalFormatting>
  <conditionalFormatting sqref="U1192">
    <cfRule type="expression" dxfId="2" priority="12092">
      <formula>$T1192="ENVIO OS N2"</formula>
    </cfRule>
  </conditionalFormatting>
  <conditionalFormatting sqref="U1192">
    <cfRule type="expression" dxfId="2" priority="12093">
      <formula>$T1192="ENVIO OS N1"</formula>
    </cfRule>
  </conditionalFormatting>
  <conditionalFormatting sqref="M1192">
    <cfRule type="expression" dxfId="3" priority="12094">
      <formula>$T1192="FINALIZADO"</formula>
    </cfRule>
  </conditionalFormatting>
  <conditionalFormatting sqref="M1192">
    <cfRule type="expression" dxfId="1" priority="12095">
      <formula>$T1192=""</formula>
    </cfRule>
  </conditionalFormatting>
  <conditionalFormatting sqref="M1192">
    <cfRule type="expression" dxfId="2" priority="12096">
      <formula>$T1192="ENVIO OS"</formula>
    </cfRule>
  </conditionalFormatting>
  <conditionalFormatting sqref="M1192">
    <cfRule type="expression" dxfId="4" priority="12097">
      <formula>$T1192="REINGRESO FINALIZADO"</formula>
    </cfRule>
  </conditionalFormatting>
  <conditionalFormatting sqref="M1192">
    <cfRule type="expression" dxfId="2" priority="12098">
      <formula>$T1192="ENVIO OS N2"</formula>
    </cfRule>
  </conditionalFormatting>
  <conditionalFormatting sqref="M1192">
    <cfRule type="expression" dxfId="2" priority="12099">
      <formula>$T1192="ENVIO OS N1"</formula>
    </cfRule>
  </conditionalFormatting>
  <conditionalFormatting sqref="O1192:P1192 R1192:V1192">
    <cfRule type="expression" dxfId="3" priority="12100">
      <formula>$T1192="FINALIZADO"</formula>
    </cfRule>
  </conditionalFormatting>
  <conditionalFormatting sqref="O1192:P1192 R1192:V1192">
    <cfRule type="expression" dxfId="1" priority="12101">
      <formula>$T1192=""</formula>
    </cfRule>
  </conditionalFormatting>
  <conditionalFormatting sqref="O1192:P1192 R1192:V1192">
    <cfRule type="expression" dxfId="2" priority="12102">
      <formula>$T1192="ENVIO OS"</formula>
    </cfRule>
  </conditionalFormatting>
  <conditionalFormatting sqref="AC1192:AD1192">
    <cfRule type="expression" dxfId="4" priority="12103">
      <formula>$T1192="REINGRESO FINALIZADO"</formula>
    </cfRule>
  </conditionalFormatting>
  <conditionalFormatting sqref="AC1192:AD1192">
    <cfRule type="expression" dxfId="2" priority="12104">
      <formula>$T1192="ENVIO OS N2"</formula>
    </cfRule>
  </conditionalFormatting>
  <conditionalFormatting sqref="AC1192:AD1192">
    <cfRule type="expression" dxfId="2" priority="12105">
      <formula>$T1192="ENVIO OS N1"</formula>
    </cfRule>
  </conditionalFormatting>
  <conditionalFormatting sqref="X1192">
    <cfRule type="expression" dxfId="2" priority="12106">
      <formula>$T1192="PEDIDO COMERCIAL"</formula>
    </cfRule>
  </conditionalFormatting>
  <conditionalFormatting sqref="X1192">
    <cfRule type="expression" dxfId="4" priority="12107">
      <formula>$T1192="REINGRESO FINALIZADO"</formula>
    </cfRule>
  </conditionalFormatting>
  <conditionalFormatting sqref="X1192">
    <cfRule type="expression" dxfId="2" priority="12108">
      <formula>$T1192="ENVIO OS N2"</formula>
    </cfRule>
  </conditionalFormatting>
  <conditionalFormatting sqref="X1192">
    <cfRule type="expression" dxfId="2" priority="12109">
      <formula>$T1192="ENVIO OS N1"</formula>
    </cfRule>
  </conditionalFormatting>
  <conditionalFormatting sqref="N1192">
    <cfRule type="expression" dxfId="3" priority="12110">
      <formula>$T1192="FINALIZADO"</formula>
    </cfRule>
  </conditionalFormatting>
  <conditionalFormatting sqref="N1192">
    <cfRule type="expression" dxfId="1" priority="12111">
      <formula>$T1192=""</formula>
    </cfRule>
  </conditionalFormatting>
  <conditionalFormatting sqref="N1192">
    <cfRule type="expression" dxfId="2" priority="12112">
      <formula>$T1192="ENVIO OS"</formula>
    </cfRule>
  </conditionalFormatting>
  <conditionalFormatting sqref="N1192">
    <cfRule type="expression" dxfId="4" priority="12113">
      <formula>$T1192="REINGRESO FINALIZADO"</formula>
    </cfRule>
  </conditionalFormatting>
  <conditionalFormatting sqref="N1192">
    <cfRule type="expression" dxfId="2" priority="12114">
      <formula>$T1192="ENVIO OS N2"</formula>
    </cfRule>
  </conditionalFormatting>
  <conditionalFormatting sqref="N1192">
    <cfRule type="expression" dxfId="2" priority="12115">
      <formula>$T1192="ENVIO OS N1"</formula>
    </cfRule>
  </conditionalFormatting>
  <conditionalFormatting sqref="F1193:K1193">
    <cfRule type="expression" dxfId="3" priority="12116">
      <formula>$T1193="FINALIZADO"</formula>
    </cfRule>
  </conditionalFormatting>
  <conditionalFormatting sqref="F1193:K1193">
    <cfRule type="expression" dxfId="1" priority="12117">
      <formula>$T1193=""</formula>
    </cfRule>
  </conditionalFormatting>
  <conditionalFormatting sqref="F1193:K1193">
    <cfRule type="expression" dxfId="2" priority="12118">
      <formula>$T1193="ENVIO OS"</formula>
    </cfRule>
  </conditionalFormatting>
  <conditionalFormatting sqref="F1193:I1193">
    <cfRule type="expression" dxfId="4" priority="12119">
      <formula>$T1193="REINGRESO FINALIZADO"</formula>
    </cfRule>
  </conditionalFormatting>
  <conditionalFormatting sqref="F1193:I1193">
    <cfRule type="expression" dxfId="2" priority="12120">
      <formula>$T1193="ENVIO OS N2"</formula>
    </cfRule>
  </conditionalFormatting>
  <conditionalFormatting sqref="F1193:I1193">
    <cfRule type="expression" dxfId="2" priority="12121">
      <formula>$T1193="ENVIO OS N1"</formula>
    </cfRule>
  </conditionalFormatting>
  <conditionalFormatting sqref="AC1193:AD1193">
    <cfRule type="expression" dxfId="3" priority="12122">
      <formula>$T1193="FINALIZADO"</formula>
    </cfRule>
  </conditionalFormatting>
  <conditionalFormatting sqref="AC1193:AD1193">
    <cfRule type="expression" dxfId="1" priority="12123">
      <formula>$T1193=""</formula>
    </cfRule>
  </conditionalFormatting>
  <conditionalFormatting sqref="AC1193:AD1193">
    <cfRule type="expression" dxfId="2" priority="12124">
      <formula>$T1193="ENVIO OS"</formula>
    </cfRule>
  </conditionalFormatting>
  <conditionalFormatting sqref="K1193">
    <cfRule type="expression" dxfId="4" priority="12125">
      <formula>$T1193="REINGRESO FINALIZADO"</formula>
    </cfRule>
  </conditionalFormatting>
  <conditionalFormatting sqref="K1193">
    <cfRule type="expression" dxfId="2" priority="12126">
      <formula>$T1193="ENVIO OS N2"</formula>
    </cfRule>
  </conditionalFormatting>
  <conditionalFormatting sqref="K1193">
    <cfRule type="expression" dxfId="2" priority="12127">
      <formula>$T1193="ENVIO OS N1"</formula>
    </cfRule>
  </conditionalFormatting>
  <conditionalFormatting sqref="J1193">
    <cfRule type="expression" dxfId="2" priority="12128">
      <formula>$T1193="PEDIDO COMERCIAL"</formula>
    </cfRule>
  </conditionalFormatting>
  <conditionalFormatting sqref="J1193">
    <cfRule type="expression" dxfId="4" priority="12129">
      <formula>$T1193="REINGRESO FINALIZADO"</formula>
    </cfRule>
  </conditionalFormatting>
  <conditionalFormatting sqref="J1193">
    <cfRule type="expression" dxfId="2" priority="12130">
      <formula>$T1193="ENVIO OS N2"</formula>
    </cfRule>
  </conditionalFormatting>
  <conditionalFormatting sqref="J1193">
    <cfRule type="expression" dxfId="2" priority="12131">
      <formula>$T1193="ENVIO OS N1"</formula>
    </cfRule>
  </conditionalFormatting>
  <conditionalFormatting sqref="M1193">
    <cfRule type="expression" dxfId="3" priority="12132">
      <formula>$T1193="FINALIZADO"</formula>
    </cfRule>
  </conditionalFormatting>
  <conditionalFormatting sqref="M1193">
    <cfRule type="expression" dxfId="1" priority="12133">
      <formula>$T1193=""</formula>
    </cfRule>
  </conditionalFormatting>
  <conditionalFormatting sqref="M1193">
    <cfRule type="expression" dxfId="2" priority="12134">
      <formula>$T1193="ENVIO OS"</formula>
    </cfRule>
  </conditionalFormatting>
  <conditionalFormatting sqref="M1193">
    <cfRule type="expression" dxfId="4" priority="12135">
      <formula>$T1193="REINGRESO FINALIZADO"</formula>
    </cfRule>
  </conditionalFormatting>
  <conditionalFormatting sqref="M1193">
    <cfRule type="expression" dxfId="2" priority="12136">
      <formula>$T1193="ENVIO OS N2"</formula>
    </cfRule>
  </conditionalFormatting>
  <conditionalFormatting sqref="M1193">
    <cfRule type="expression" dxfId="2" priority="12137">
      <formula>$T1193="ENVIO OS N1"</formula>
    </cfRule>
  </conditionalFormatting>
  <conditionalFormatting sqref="AC1193:AD1193">
    <cfRule type="expression" dxfId="3" priority="12138">
      <formula>$T1193="FINALIZADO"</formula>
    </cfRule>
  </conditionalFormatting>
  <conditionalFormatting sqref="AC1193:AD1193">
    <cfRule type="expression" dxfId="1" priority="12139">
      <formula>$T1193=""</formula>
    </cfRule>
  </conditionalFormatting>
  <conditionalFormatting sqref="AC1193:AD1193">
    <cfRule type="expression" dxfId="2" priority="12140">
      <formula>$T1193="ENVIO OS"</formula>
    </cfRule>
  </conditionalFormatting>
  <conditionalFormatting sqref="K1193">
    <cfRule type="expression" dxfId="4" priority="12141">
      <formula>$T1193="REINGRESO FINALIZADO"</formula>
    </cfRule>
  </conditionalFormatting>
  <conditionalFormatting sqref="K1193">
    <cfRule type="expression" dxfId="2" priority="12142">
      <formula>$T1193="ENVIO OS N2"</formula>
    </cfRule>
  </conditionalFormatting>
  <conditionalFormatting sqref="K1193">
    <cfRule type="expression" dxfId="2" priority="12143">
      <formula>$T1193="ENVIO OS N1"</formula>
    </cfRule>
  </conditionalFormatting>
  <conditionalFormatting sqref="J1193">
    <cfRule type="expression" dxfId="2" priority="12144">
      <formula>$T1193="PEDIDO COMERCIAL"</formula>
    </cfRule>
  </conditionalFormatting>
  <conditionalFormatting sqref="J1193">
    <cfRule type="expression" dxfId="4" priority="12145">
      <formula>$T1193="REINGRESO FINALIZADO"</formula>
    </cfRule>
  </conditionalFormatting>
  <conditionalFormatting sqref="J1193">
    <cfRule type="expression" dxfId="2" priority="12146">
      <formula>$T1193="ENVIO OS N2"</formula>
    </cfRule>
  </conditionalFormatting>
  <conditionalFormatting sqref="J1193">
    <cfRule type="expression" dxfId="2" priority="12147">
      <formula>$T1193="ENVIO OS N1"</formula>
    </cfRule>
  </conditionalFormatting>
  <conditionalFormatting sqref="J1193">
    <cfRule type="expression" dxfId="6" priority="12148">
      <formula>$T1193="PEDIDO COMERCIAL"</formula>
    </cfRule>
  </conditionalFormatting>
  <conditionalFormatting sqref="J1193">
    <cfRule type="expression" dxfId="4" priority="12149">
      <formula>$T1193="REINGRESO FINALIZADO"</formula>
    </cfRule>
  </conditionalFormatting>
  <conditionalFormatting sqref="J1193">
    <cfRule type="expression" dxfId="2" priority="12150">
      <formula>$T1193="ENVIO OS N2"</formula>
    </cfRule>
  </conditionalFormatting>
  <conditionalFormatting sqref="J1193">
    <cfRule type="expression" dxfId="2" priority="12151">
      <formula>$T1193="ENVIO OS N1"</formula>
    </cfRule>
  </conditionalFormatting>
  <conditionalFormatting sqref="O1193">
    <cfRule type="expression" dxfId="3" priority="12152">
      <formula>$T1193="FINALIZADO"</formula>
    </cfRule>
  </conditionalFormatting>
  <conditionalFormatting sqref="O1193">
    <cfRule type="expression" dxfId="1" priority="12153">
      <formula>$T1193=""</formula>
    </cfRule>
  </conditionalFormatting>
  <conditionalFormatting sqref="O1193">
    <cfRule type="expression" dxfId="2" priority="12154">
      <formula>$T1193="ENVIO OS"</formula>
    </cfRule>
  </conditionalFormatting>
  <conditionalFormatting sqref="O1193">
    <cfRule type="expression" dxfId="4" priority="12155">
      <formula>$T1193="REINGRESO FINALIZADO"</formula>
    </cfRule>
  </conditionalFormatting>
  <conditionalFormatting sqref="O1193">
    <cfRule type="expression" dxfId="2" priority="12156">
      <formula>$T1193="ENVIO OS N2"</formula>
    </cfRule>
  </conditionalFormatting>
  <conditionalFormatting sqref="O1193">
    <cfRule type="expression" dxfId="2" priority="12157">
      <formula>$T1193="ENVIO OS N1"</formula>
    </cfRule>
  </conditionalFormatting>
  <conditionalFormatting sqref="O1193">
    <cfRule type="expression" dxfId="3" priority="12158">
      <formula>$T1193="FINALIZADO"</formula>
    </cfRule>
  </conditionalFormatting>
  <conditionalFormatting sqref="O1193">
    <cfRule type="expression" dxfId="1" priority="12159">
      <formula>$T1193=""</formula>
    </cfRule>
  </conditionalFormatting>
  <conditionalFormatting sqref="O1193">
    <cfRule type="expression" dxfId="2" priority="12160">
      <formula>$T1193="ENVIO OS"</formula>
    </cfRule>
  </conditionalFormatting>
  <conditionalFormatting sqref="O1193">
    <cfRule type="expression" dxfId="4" priority="12161">
      <formula>$T1193="REINGRESO FINALIZADO"</formula>
    </cfRule>
  </conditionalFormatting>
  <conditionalFormatting sqref="O1193">
    <cfRule type="expression" dxfId="2" priority="12162">
      <formula>$T1193="ENVIO OS N2"</formula>
    </cfRule>
  </conditionalFormatting>
  <conditionalFormatting sqref="O1193">
    <cfRule type="expression" dxfId="2" priority="12163">
      <formula>$T1193="ENVIO OS N1"</formula>
    </cfRule>
  </conditionalFormatting>
  <conditionalFormatting sqref="AC1193:AD1193">
    <cfRule type="expression" dxfId="3" priority="12164">
      <formula>$T1193="FINALIZADO"</formula>
    </cfRule>
  </conditionalFormatting>
  <conditionalFormatting sqref="AC1193:AD1193">
    <cfRule type="expression" dxfId="1" priority="12165">
      <formula>$T1193=""</formula>
    </cfRule>
  </conditionalFormatting>
  <conditionalFormatting sqref="AC1193:AD1193">
    <cfRule type="expression" dxfId="2" priority="12166">
      <formula>$T1193="ENVIO OS"</formula>
    </cfRule>
  </conditionalFormatting>
  <conditionalFormatting sqref="K1193">
    <cfRule type="expression" dxfId="4" priority="12167">
      <formula>$T1193="REINGRESO FINALIZADO"</formula>
    </cfRule>
  </conditionalFormatting>
  <conditionalFormatting sqref="K1193">
    <cfRule type="expression" dxfId="2" priority="12168">
      <formula>$T1193="ENVIO OS N2"</formula>
    </cfRule>
  </conditionalFormatting>
  <conditionalFormatting sqref="K1193">
    <cfRule type="expression" dxfId="2" priority="12169">
      <formula>$T1193="ENVIO OS N1"</formula>
    </cfRule>
  </conditionalFormatting>
  <conditionalFormatting sqref="J1193">
    <cfRule type="expression" dxfId="2" priority="12170">
      <formula>$T1193="PEDIDO COMERCIAL"</formula>
    </cfRule>
  </conditionalFormatting>
  <conditionalFormatting sqref="J1193">
    <cfRule type="expression" dxfId="4" priority="12171">
      <formula>$T1193="REINGRESO FINALIZADO"</formula>
    </cfRule>
  </conditionalFormatting>
  <conditionalFormatting sqref="J1193">
    <cfRule type="expression" dxfId="2" priority="12172">
      <formula>$T1193="ENVIO OS N2"</formula>
    </cfRule>
  </conditionalFormatting>
  <conditionalFormatting sqref="J1193">
    <cfRule type="expression" dxfId="2" priority="12173">
      <formula>$T1193="ENVIO OS N1"</formula>
    </cfRule>
  </conditionalFormatting>
  <conditionalFormatting sqref="M1193">
    <cfRule type="expression" dxfId="3" priority="12174">
      <formula>$T1193="FINALIZADO"</formula>
    </cfRule>
  </conditionalFormatting>
  <conditionalFormatting sqref="M1193">
    <cfRule type="expression" dxfId="1" priority="12175">
      <formula>$T1193=""</formula>
    </cfRule>
  </conditionalFormatting>
  <conditionalFormatting sqref="M1193">
    <cfRule type="expression" dxfId="2" priority="12176">
      <formula>$T1193="ENVIO OS"</formula>
    </cfRule>
  </conditionalFormatting>
  <conditionalFormatting sqref="M1193">
    <cfRule type="expression" dxfId="4" priority="12177">
      <formula>$T1193="REINGRESO FINALIZADO"</formula>
    </cfRule>
  </conditionalFormatting>
  <conditionalFormatting sqref="M1193">
    <cfRule type="expression" dxfId="2" priority="12178">
      <formula>$T1193="ENVIO OS N2"</formula>
    </cfRule>
  </conditionalFormatting>
  <conditionalFormatting sqref="M1193">
    <cfRule type="expression" dxfId="2" priority="12179">
      <formula>$T1193="ENVIO OS N1"</formula>
    </cfRule>
  </conditionalFormatting>
  <conditionalFormatting sqref="AC1193:AD1193">
    <cfRule type="expression" dxfId="3" priority="12180">
      <formula>$T1193="FINALIZADO"</formula>
    </cfRule>
  </conditionalFormatting>
  <conditionalFormatting sqref="AC1193:AD1193">
    <cfRule type="expression" dxfId="1" priority="12181">
      <formula>$T1193=""</formula>
    </cfRule>
  </conditionalFormatting>
  <conditionalFormatting sqref="AC1193:AD1193">
    <cfRule type="expression" dxfId="2" priority="12182">
      <formula>$T1193="ENVIO OS"</formula>
    </cfRule>
  </conditionalFormatting>
  <conditionalFormatting sqref="K1193">
    <cfRule type="expression" dxfId="4" priority="12183">
      <formula>$T1193="REINGRESO FINALIZADO"</formula>
    </cfRule>
  </conditionalFormatting>
  <conditionalFormatting sqref="K1193">
    <cfRule type="expression" dxfId="2" priority="12184">
      <formula>$T1193="ENVIO OS N2"</formula>
    </cfRule>
  </conditionalFormatting>
  <conditionalFormatting sqref="K1193">
    <cfRule type="expression" dxfId="2" priority="12185">
      <formula>$T1193="ENVIO OS N1"</formula>
    </cfRule>
  </conditionalFormatting>
  <conditionalFormatting sqref="J1193">
    <cfRule type="expression" dxfId="2" priority="12186">
      <formula>$T1193="PEDIDO COMERCIAL"</formula>
    </cfRule>
  </conditionalFormatting>
  <conditionalFormatting sqref="J1193">
    <cfRule type="expression" dxfId="4" priority="12187">
      <formula>$T1193="REINGRESO FINALIZADO"</formula>
    </cfRule>
  </conditionalFormatting>
  <conditionalFormatting sqref="J1193">
    <cfRule type="expression" dxfId="2" priority="12188">
      <formula>$T1193="ENVIO OS N2"</formula>
    </cfRule>
  </conditionalFormatting>
  <conditionalFormatting sqref="J1193">
    <cfRule type="expression" dxfId="2" priority="12189">
      <formula>$T1193="ENVIO OS N1"</formula>
    </cfRule>
  </conditionalFormatting>
  <conditionalFormatting sqref="J1193">
    <cfRule type="expression" dxfId="6" priority="12190">
      <formula>$T1193="PEDIDO COMERCIAL"</formula>
    </cfRule>
  </conditionalFormatting>
  <conditionalFormatting sqref="J1193">
    <cfRule type="expression" dxfId="4" priority="12191">
      <formula>$T1193="REINGRESO FINALIZADO"</formula>
    </cfRule>
  </conditionalFormatting>
  <conditionalFormatting sqref="J1193">
    <cfRule type="expression" dxfId="2" priority="12192">
      <formula>$T1193="ENVIO OS N2"</formula>
    </cfRule>
  </conditionalFormatting>
  <conditionalFormatting sqref="J1193">
    <cfRule type="expression" dxfId="2" priority="12193">
      <formula>$T1193="ENVIO OS N1"</formula>
    </cfRule>
  </conditionalFormatting>
  <conditionalFormatting sqref="D1193:E1193">
    <cfRule type="expression" dxfId="3" priority="12194">
      <formula>$T1193="FINALIZADO"</formula>
    </cfRule>
  </conditionalFormatting>
  <conditionalFormatting sqref="D1193:E1193">
    <cfRule type="expression" dxfId="1" priority="12195">
      <formula>$T1193=""</formula>
    </cfRule>
  </conditionalFormatting>
  <conditionalFormatting sqref="D1193:E1193">
    <cfRule type="expression" dxfId="2" priority="12196">
      <formula>$T1193="ENVIO OS"</formula>
    </cfRule>
  </conditionalFormatting>
  <conditionalFormatting sqref="D1193:E1193">
    <cfRule type="expression" dxfId="4" priority="12197">
      <formula>$T1193="REINGRESO FINALIZADO"</formula>
    </cfRule>
  </conditionalFormatting>
  <conditionalFormatting sqref="D1193:E1193">
    <cfRule type="expression" dxfId="2" priority="12198">
      <formula>$T1193="ENVIO OS N2"</formula>
    </cfRule>
  </conditionalFormatting>
  <conditionalFormatting sqref="D1193:E1193">
    <cfRule type="expression" dxfId="2" priority="12199">
      <formula>$T1193="ENVIO OS N1"</formula>
    </cfRule>
  </conditionalFormatting>
  <conditionalFormatting sqref="X1193">
    <cfRule type="expression" dxfId="2" priority="12200">
      <formula>$T1193="PEDIDO COMERCIAL"</formula>
    </cfRule>
  </conditionalFormatting>
  <conditionalFormatting sqref="X1193">
    <cfRule type="expression" dxfId="4" priority="12201">
      <formula>$T1193="REINGRESO FINALIZADO"</formula>
    </cfRule>
  </conditionalFormatting>
  <conditionalFormatting sqref="X1193">
    <cfRule type="expression" dxfId="2" priority="12202">
      <formula>$T1193="ENVIO OS N2"</formula>
    </cfRule>
  </conditionalFormatting>
  <conditionalFormatting sqref="X1193">
    <cfRule type="expression" dxfId="2" priority="12203">
      <formula>$T1193="ENVIO OS N1"</formula>
    </cfRule>
  </conditionalFormatting>
  <conditionalFormatting sqref="D1193:E1193">
    <cfRule type="expression" dxfId="3" priority="12204">
      <formula>$T1193="FINALIZADO"</formula>
    </cfRule>
  </conditionalFormatting>
  <conditionalFormatting sqref="D1193:E1193">
    <cfRule type="expression" dxfId="1" priority="12205">
      <formula>$T1193=""</formula>
    </cfRule>
  </conditionalFormatting>
  <conditionalFormatting sqref="D1193:E1193">
    <cfRule type="expression" dxfId="2" priority="12206">
      <formula>$T1193="ENVIO OS"</formula>
    </cfRule>
  </conditionalFormatting>
  <conditionalFormatting sqref="D1193:E1193">
    <cfRule type="expression" dxfId="4" priority="12207">
      <formula>$T1193="REINGRESO FINALIZADO"</formula>
    </cfRule>
  </conditionalFormatting>
  <conditionalFormatting sqref="D1193:E1193">
    <cfRule type="expression" dxfId="2" priority="12208">
      <formula>$T1193="ENVIO OS N2"</formula>
    </cfRule>
  </conditionalFormatting>
  <conditionalFormatting sqref="D1193:E1193">
    <cfRule type="expression" dxfId="2" priority="12209">
      <formula>$T1193="ENVIO OS N1"</formula>
    </cfRule>
  </conditionalFormatting>
  <conditionalFormatting sqref="X1193">
    <cfRule type="expression" dxfId="2" priority="12210">
      <formula>$T1193="PEDIDO COMERCIAL"</formula>
    </cfRule>
  </conditionalFormatting>
  <conditionalFormatting sqref="X1193">
    <cfRule type="expression" dxfId="4" priority="12211">
      <formula>$T1193="REINGRESO FINALIZADO"</formula>
    </cfRule>
  </conditionalFormatting>
  <conditionalFormatting sqref="X1193">
    <cfRule type="expression" dxfId="2" priority="12212">
      <formula>$T1193="ENVIO OS N2"</formula>
    </cfRule>
  </conditionalFormatting>
  <conditionalFormatting sqref="X1193">
    <cfRule type="expression" dxfId="2" priority="12213">
      <formula>$T1193="ENVIO OS N1"</formula>
    </cfRule>
  </conditionalFormatting>
  <conditionalFormatting sqref="T1193">
    <cfRule type="expression" dxfId="3" priority="12214">
      <formula>$T1193="FINALIZADO"</formula>
    </cfRule>
  </conditionalFormatting>
  <conditionalFormatting sqref="T1193">
    <cfRule type="expression" dxfId="1" priority="12215">
      <formula>$T1193=""</formula>
    </cfRule>
  </conditionalFormatting>
  <conditionalFormatting sqref="T1193">
    <cfRule type="expression" dxfId="2" priority="12216">
      <formula>$T1193="ENVIO OS"</formula>
    </cfRule>
  </conditionalFormatting>
  <conditionalFormatting sqref="T1193">
    <cfRule type="expression" dxfId="4" priority="12217">
      <formula>$T1193="REINGRESO FINALIZADO"</formula>
    </cfRule>
  </conditionalFormatting>
  <conditionalFormatting sqref="T1193">
    <cfRule type="expression" dxfId="2" priority="12218">
      <formula>$T1193="ENVIO OS N2"</formula>
    </cfRule>
  </conditionalFormatting>
  <conditionalFormatting sqref="T1193">
    <cfRule type="expression" dxfId="2" priority="12219">
      <formula>$T1193="ENVIO OS N1"</formula>
    </cfRule>
  </conditionalFormatting>
  <conditionalFormatting sqref="X1193">
    <cfRule type="expression" dxfId="6" priority="12220">
      <formula>$T1193="PEDIDO COMERCIAL"</formula>
    </cfRule>
  </conditionalFormatting>
  <conditionalFormatting sqref="X1193">
    <cfRule type="expression" dxfId="4" priority="12221">
      <formula>$T1193="REINGRESO FINALIZADO"</formula>
    </cfRule>
  </conditionalFormatting>
  <conditionalFormatting sqref="X1193">
    <cfRule type="expression" dxfId="2" priority="12222">
      <formula>$T1193="ENVIO OS N2"</formula>
    </cfRule>
  </conditionalFormatting>
  <conditionalFormatting sqref="X1193">
    <cfRule type="expression" dxfId="2" priority="12223">
      <formula>$T1193="ENVIO OS N1"</formula>
    </cfRule>
  </conditionalFormatting>
  <conditionalFormatting sqref="AA1193">
    <cfRule type="expression" dxfId="3" priority="12224">
      <formula>$T1193="FINALIZADO"</formula>
    </cfRule>
  </conditionalFormatting>
  <conditionalFormatting sqref="AA1193">
    <cfRule type="expression" dxfId="1" priority="12225">
      <formula>$T1193=""</formula>
    </cfRule>
  </conditionalFormatting>
  <conditionalFormatting sqref="AA1193">
    <cfRule type="expression" dxfId="2" priority="12226">
      <formula>$T1193="ENVIO OS"</formula>
    </cfRule>
  </conditionalFormatting>
  <conditionalFormatting sqref="AA1193">
    <cfRule type="expression" dxfId="4" priority="12227">
      <formula>$T1193="REINGRESO FINALIZADO"</formula>
    </cfRule>
  </conditionalFormatting>
  <conditionalFormatting sqref="AA1193">
    <cfRule type="expression" dxfId="2" priority="12228">
      <formula>$T1193="ENVIO OS N2"</formula>
    </cfRule>
  </conditionalFormatting>
  <conditionalFormatting sqref="AA1193">
    <cfRule type="expression" dxfId="2" priority="12229">
      <formula>$T1193="ENVIO OS N1"</formula>
    </cfRule>
  </conditionalFormatting>
  <conditionalFormatting sqref="AA1193">
    <cfRule type="expression" dxfId="3" priority="12230">
      <formula>$T1193="FINALIZADO"</formula>
    </cfRule>
  </conditionalFormatting>
  <conditionalFormatting sqref="AA1193">
    <cfRule type="expression" dxfId="1" priority="12231">
      <formula>$T1193=""</formula>
    </cfRule>
  </conditionalFormatting>
  <conditionalFormatting sqref="AA1193">
    <cfRule type="expression" dxfId="2" priority="12232">
      <formula>$T1193="ENVIO OS"</formula>
    </cfRule>
  </conditionalFormatting>
  <conditionalFormatting sqref="AA1193">
    <cfRule type="expression" dxfId="4" priority="12233">
      <formula>$T1193="REINGRESO FINALIZADO"</formula>
    </cfRule>
  </conditionalFormatting>
  <conditionalFormatting sqref="AA1193">
    <cfRule type="expression" dxfId="2" priority="12234">
      <formula>$T1193="ENVIO OS N2"</formula>
    </cfRule>
  </conditionalFormatting>
  <conditionalFormatting sqref="AA1193">
    <cfRule type="expression" dxfId="2" priority="12235">
      <formula>$T1193="ENVIO OS N1"</formula>
    </cfRule>
  </conditionalFormatting>
  <conditionalFormatting sqref="L1193">
    <cfRule type="expression" dxfId="3" priority="12236">
      <formula>$T1193="FINALIZADO"</formula>
    </cfRule>
  </conditionalFormatting>
  <conditionalFormatting sqref="L1193">
    <cfRule type="expression" dxfId="1" priority="12237">
      <formula>$T1193=""</formula>
    </cfRule>
  </conditionalFormatting>
  <conditionalFormatting sqref="L1193">
    <cfRule type="expression" dxfId="2" priority="12238">
      <formula>$T1193="ENVIO OS"</formula>
    </cfRule>
  </conditionalFormatting>
  <conditionalFormatting sqref="L1193">
    <cfRule type="expression" dxfId="4" priority="12239">
      <formula>$T1193="REINGRESO FINALIZADO"</formula>
    </cfRule>
  </conditionalFormatting>
  <conditionalFormatting sqref="L1193">
    <cfRule type="expression" dxfId="2" priority="12240">
      <formula>$T1193="ENVIO OS N2"</formula>
    </cfRule>
  </conditionalFormatting>
  <conditionalFormatting sqref="L1193">
    <cfRule type="expression" dxfId="2" priority="12241">
      <formula>$T1193="ENVIO OS N1"</formula>
    </cfRule>
  </conditionalFormatting>
  <conditionalFormatting sqref="L1193">
    <cfRule type="expression" dxfId="3" priority="12242">
      <formula>$T1193="FINALIZADO"</formula>
    </cfRule>
  </conditionalFormatting>
  <conditionalFormatting sqref="L1193">
    <cfRule type="expression" dxfId="1" priority="12243">
      <formula>$T1193=""</formula>
    </cfRule>
  </conditionalFormatting>
  <conditionalFormatting sqref="L1193">
    <cfRule type="expression" dxfId="2" priority="12244">
      <formula>$T1193="ENVIO OS"</formula>
    </cfRule>
  </conditionalFormatting>
  <conditionalFormatting sqref="L1193">
    <cfRule type="expression" dxfId="4" priority="12245">
      <formula>$T1193="REINGRESO FINALIZADO"</formula>
    </cfRule>
  </conditionalFormatting>
  <conditionalFormatting sqref="L1193">
    <cfRule type="expression" dxfId="2" priority="12246">
      <formula>$T1193="ENVIO OS N2"</formula>
    </cfRule>
  </conditionalFormatting>
  <conditionalFormatting sqref="L1193">
    <cfRule type="expression" dxfId="2" priority="12247">
      <formula>$T1193="ENVIO OS N1"</formula>
    </cfRule>
  </conditionalFormatting>
  <conditionalFormatting sqref="N1193">
    <cfRule type="expression" dxfId="3" priority="12248">
      <formula>$T1193="FINALIZADO"</formula>
    </cfRule>
  </conditionalFormatting>
  <conditionalFormatting sqref="N1193">
    <cfRule type="expression" dxfId="1" priority="12249">
      <formula>$T1193=""</formula>
    </cfRule>
  </conditionalFormatting>
  <conditionalFormatting sqref="N1193">
    <cfRule type="expression" dxfId="2" priority="12250">
      <formula>$T1193="ENVIO OS"</formula>
    </cfRule>
  </conditionalFormatting>
  <conditionalFormatting sqref="N1193">
    <cfRule type="expression" dxfId="4" priority="12251">
      <formula>$T1193="REINGRESO FINALIZADO"</formula>
    </cfRule>
  </conditionalFormatting>
  <conditionalFormatting sqref="N1193">
    <cfRule type="expression" dxfId="2" priority="12252">
      <formula>$T1193="ENVIO OS N2"</formula>
    </cfRule>
  </conditionalFormatting>
  <conditionalFormatting sqref="N1193">
    <cfRule type="expression" dxfId="2" priority="12253">
      <formula>$T1193="ENVIO OS N1"</formula>
    </cfRule>
  </conditionalFormatting>
  <conditionalFormatting sqref="N1193">
    <cfRule type="expression" dxfId="3" priority="12254">
      <formula>$T1193="FINALIZADO"</formula>
    </cfRule>
  </conditionalFormatting>
  <conditionalFormatting sqref="N1193">
    <cfRule type="expression" dxfId="1" priority="12255">
      <formula>$T1193=""</formula>
    </cfRule>
  </conditionalFormatting>
  <conditionalFormatting sqref="N1193">
    <cfRule type="expression" dxfId="2" priority="12256">
      <formula>$T1193="ENVIO OS"</formula>
    </cfRule>
  </conditionalFormatting>
  <conditionalFormatting sqref="N1193">
    <cfRule type="expression" dxfId="4" priority="12257">
      <formula>$T1193="REINGRESO FINALIZADO"</formula>
    </cfRule>
  </conditionalFormatting>
  <conditionalFormatting sqref="N1193">
    <cfRule type="expression" dxfId="2" priority="12258">
      <formula>$T1193="ENVIO OS N2"</formula>
    </cfRule>
  </conditionalFormatting>
  <conditionalFormatting sqref="N1193">
    <cfRule type="expression" dxfId="2" priority="12259">
      <formula>$T1193="ENVIO OS N1"</formula>
    </cfRule>
  </conditionalFormatting>
  <conditionalFormatting sqref="N1193">
    <cfRule type="expression" dxfId="4" priority="12260">
      <formula>$T1193="REINGRESO FINALIZADO"</formula>
    </cfRule>
  </conditionalFormatting>
  <conditionalFormatting sqref="N1193">
    <cfRule type="expression" dxfId="2" priority="12261">
      <formula>$T1193="ENVIO OS N2"</formula>
    </cfRule>
  </conditionalFormatting>
  <conditionalFormatting sqref="N1193">
    <cfRule type="expression" dxfId="2" priority="12262">
      <formula>$T1193="ENVIO OS N1"</formula>
    </cfRule>
  </conditionalFormatting>
  <conditionalFormatting sqref="N1193">
    <cfRule type="expression" dxfId="3" priority="12263">
      <formula>$T1193="FINALIZADO"</formula>
    </cfRule>
  </conditionalFormatting>
  <conditionalFormatting sqref="N1193">
    <cfRule type="expression" dxfId="1" priority="12264">
      <formula>$T1193=""</formula>
    </cfRule>
  </conditionalFormatting>
  <conditionalFormatting sqref="N1193">
    <cfRule type="expression" dxfId="2" priority="12265">
      <formula>$T1193="ENVIO OS"</formula>
    </cfRule>
  </conditionalFormatting>
  <conditionalFormatting sqref="N1193">
    <cfRule type="expression" dxfId="4" priority="12266">
      <formula>$T1193="REINGRESO FINALIZADO"</formula>
    </cfRule>
  </conditionalFormatting>
  <conditionalFormatting sqref="N1193">
    <cfRule type="expression" dxfId="2" priority="12267">
      <formula>$T1193="ENVIO OS N2"</formula>
    </cfRule>
  </conditionalFormatting>
  <conditionalFormatting sqref="N1193">
    <cfRule type="expression" dxfId="2" priority="12268">
      <formula>$T1193="ENVIO OS N1"</formula>
    </cfRule>
  </conditionalFormatting>
  <conditionalFormatting sqref="A1194">
    <cfRule type="expression" dxfId="0" priority="12269">
      <formula>$T1194="FINALIZADO"</formula>
    </cfRule>
  </conditionalFormatting>
  <conditionalFormatting sqref="A1194">
    <cfRule type="expression" dxfId="1" priority="12270">
      <formula>$T1194=""</formula>
    </cfRule>
  </conditionalFormatting>
  <conditionalFormatting sqref="A1194">
    <cfRule type="expression" dxfId="2" priority="12271">
      <formula>$T1194="ENVIO OS"</formula>
    </cfRule>
  </conditionalFormatting>
  <conditionalFormatting sqref="U1194">
    <cfRule type="expression" dxfId="0" priority="12272">
      <formula>$T1194="FINALIZADO"</formula>
    </cfRule>
  </conditionalFormatting>
  <conditionalFormatting sqref="U1194">
    <cfRule type="expression" dxfId="1" priority="12273">
      <formula>$T1194=""</formula>
    </cfRule>
  </conditionalFormatting>
  <conditionalFormatting sqref="U1194">
    <cfRule type="expression" dxfId="2" priority="12274">
      <formula>$T1194="ENVIO OS"</formula>
    </cfRule>
  </conditionalFormatting>
  <conditionalFormatting sqref="M1194">
    <cfRule type="expression" dxfId="3" priority="12275">
      <formula>$T1194="FINALIZADO"</formula>
    </cfRule>
  </conditionalFormatting>
  <conditionalFormatting sqref="M1194">
    <cfRule type="expression" dxfId="1" priority="12276">
      <formula>$T1194=""</formula>
    </cfRule>
  </conditionalFormatting>
  <conditionalFormatting sqref="M1194">
    <cfRule type="expression" dxfId="2" priority="12277">
      <formula>$T1194="ENVIO OS"</formula>
    </cfRule>
  </conditionalFormatting>
  <conditionalFormatting sqref="M1194">
    <cfRule type="expression" dxfId="4" priority="12278">
      <formula>$T1194="REINGRESO FINALIZADO"</formula>
    </cfRule>
  </conditionalFormatting>
  <conditionalFormatting sqref="M1194">
    <cfRule type="expression" dxfId="2" priority="12279">
      <formula>$T1194="ENVIO OS N2"</formula>
    </cfRule>
  </conditionalFormatting>
  <conditionalFormatting sqref="M1194">
    <cfRule type="expression" dxfId="2" priority="12280">
      <formula>$T1194="ENVIO OS N1"</formula>
    </cfRule>
  </conditionalFormatting>
  <conditionalFormatting sqref="AC1194:AD1194">
    <cfRule type="expression" dxfId="3" priority="12281">
      <formula>$T1194="FINALIZADO"</formula>
    </cfRule>
  </conditionalFormatting>
  <conditionalFormatting sqref="AC1194:AD1194">
    <cfRule type="expression" dxfId="1" priority="12282">
      <formula>$T1194=""</formula>
    </cfRule>
  </conditionalFormatting>
  <conditionalFormatting sqref="AC1194:AD1194">
    <cfRule type="expression" dxfId="2" priority="12283">
      <formula>$T1194="ENVIO OS"</formula>
    </cfRule>
  </conditionalFormatting>
  <conditionalFormatting sqref="AC1194:AD1194">
    <cfRule type="expression" dxfId="4" priority="12284">
      <formula>$T1194="REINGRESO FINALIZADO"</formula>
    </cfRule>
  </conditionalFormatting>
  <conditionalFormatting sqref="AC1194:AD1194">
    <cfRule type="expression" dxfId="2" priority="12285">
      <formula>$T1194="ENVIO OS N2"</formula>
    </cfRule>
  </conditionalFormatting>
  <conditionalFormatting sqref="AC1194:AD1194">
    <cfRule type="expression" dxfId="2" priority="12286">
      <formula>$T1194="ENVIO OS N1"</formula>
    </cfRule>
  </conditionalFormatting>
  <conditionalFormatting sqref="X1194">
    <cfRule type="expression" dxfId="2" priority="12287">
      <formula>$T1194="PEDIDO COMERCIAL"</formula>
    </cfRule>
  </conditionalFormatting>
  <conditionalFormatting sqref="X1194">
    <cfRule type="expression" dxfId="4" priority="12288">
      <formula>$T1194="REINGRESO FINALIZADO"</formula>
    </cfRule>
  </conditionalFormatting>
  <conditionalFormatting sqref="X1194">
    <cfRule type="expression" dxfId="2" priority="12289">
      <formula>$T1194="ENVIO OS N2"</formula>
    </cfRule>
  </conditionalFormatting>
  <conditionalFormatting sqref="X1194">
    <cfRule type="expression" dxfId="2" priority="12290">
      <formula>$T1194="ENVIO OS N1"</formula>
    </cfRule>
  </conditionalFormatting>
  <conditionalFormatting sqref="N1194">
    <cfRule type="expression" dxfId="3" priority="12291">
      <formula>$T1194="FINALIZADO"</formula>
    </cfRule>
  </conditionalFormatting>
  <conditionalFormatting sqref="N1194">
    <cfRule type="expression" dxfId="1" priority="12292">
      <formula>$T1194=""</formula>
    </cfRule>
  </conditionalFormatting>
  <conditionalFormatting sqref="N1194">
    <cfRule type="expression" dxfId="2" priority="12293">
      <formula>$T1194="ENVIO OS"</formula>
    </cfRule>
  </conditionalFormatting>
  <conditionalFormatting sqref="N1194">
    <cfRule type="expression" dxfId="4" priority="12294">
      <formula>$T1194="REINGRESO FINALIZADO"</formula>
    </cfRule>
  </conditionalFormatting>
  <conditionalFormatting sqref="N1194">
    <cfRule type="expression" dxfId="2" priority="12295">
      <formula>$T1194="ENVIO OS N2"</formula>
    </cfRule>
  </conditionalFormatting>
  <conditionalFormatting sqref="N1194">
    <cfRule type="expression" dxfId="2" priority="12296">
      <formula>$T1194="ENVIO OS N1"</formula>
    </cfRule>
  </conditionalFormatting>
  <conditionalFormatting sqref="O1194">
    <cfRule type="expression" dxfId="3" priority="12297">
      <formula>$T1194="FINALIZADO"</formula>
    </cfRule>
  </conditionalFormatting>
  <conditionalFormatting sqref="O1194">
    <cfRule type="expression" dxfId="1" priority="12298">
      <formula>$T1194=""</formula>
    </cfRule>
  </conditionalFormatting>
  <conditionalFormatting sqref="O1194">
    <cfRule type="expression" dxfId="2" priority="12299">
      <formula>$T1194="ENVIO OS"</formula>
    </cfRule>
  </conditionalFormatting>
  <conditionalFormatting sqref="O1194">
    <cfRule type="expression" dxfId="4" priority="12300">
      <formula>$T1194="REINGRESO FINALIZADO"</formula>
    </cfRule>
  </conditionalFormatting>
  <conditionalFormatting sqref="O1194">
    <cfRule type="expression" dxfId="2" priority="12301">
      <formula>$T1194="ENVIO OS N2"</formula>
    </cfRule>
  </conditionalFormatting>
  <conditionalFormatting sqref="O1194">
    <cfRule type="expression" dxfId="2" priority="12302">
      <formula>$T1194="ENVIO OS N1"</formula>
    </cfRule>
  </conditionalFormatting>
  <conditionalFormatting sqref="R1194">
    <cfRule type="expression" dxfId="0" priority="12303">
      <formula>$T1194="FINALIZADO"</formula>
    </cfRule>
  </conditionalFormatting>
  <conditionalFormatting sqref="R1194">
    <cfRule type="expression" dxfId="1" priority="12304">
      <formula>$T1194=""</formula>
    </cfRule>
  </conditionalFormatting>
  <conditionalFormatting sqref="R1194">
    <cfRule type="expression" dxfId="2" priority="12305">
      <formula>$T1194="ENVIO OS"</formula>
    </cfRule>
  </conditionalFormatting>
  <conditionalFormatting sqref="R1194">
    <cfRule type="expression" dxfId="3" priority="12306">
      <formula>$T1194="FINALIZADO"</formula>
    </cfRule>
  </conditionalFormatting>
  <conditionalFormatting sqref="R1194">
    <cfRule type="expression" dxfId="1" priority="12307">
      <formula>$T1194=""</formula>
    </cfRule>
  </conditionalFormatting>
  <conditionalFormatting sqref="R1194">
    <cfRule type="expression" dxfId="2" priority="12308">
      <formula>$T1194="ENVIO OS"</formula>
    </cfRule>
  </conditionalFormatting>
  <conditionalFormatting sqref="R1194">
    <cfRule type="expression" dxfId="4" priority="12309">
      <formula>$T1194="REINGRESO FINALIZADO"</formula>
    </cfRule>
  </conditionalFormatting>
  <conditionalFormatting sqref="R1194">
    <cfRule type="expression" dxfId="2" priority="12310">
      <formula>$T1194="ENVIO OS N2"</formula>
    </cfRule>
  </conditionalFormatting>
  <conditionalFormatting sqref="R1194">
    <cfRule type="expression" dxfId="2" priority="12311">
      <formula>$T1194="ENVIO OS N1"</formula>
    </cfRule>
  </conditionalFormatting>
  <conditionalFormatting sqref="V1194">
    <cfRule type="expression" dxfId="0" priority="12312">
      <formula>$T1194="FINALIZADO"</formula>
    </cfRule>
  </conditionalFormatting>
  <conditionalFormatting sqref="V1194">
    <cfRule type="expression" dxfId="1" priority="12313">
      <formula>$T1194=""</formula>
    </cfRule>
  </conditionalFormatting>
  <conditionalFormatting sqref="V1194">
    <cfRule type="expression" dxfId="2" priority="12314">
      <formula>$T1194="ENVIO OS"</formula>
    </cfRule>
  </conditionalFormatting>
  <conditionalFormatting sqref="V1194">
    <cfRule type="expression" dxfId="3" priority="12315">
      <formula>$T1194="FINALIZADO"</formula>
    </cfRule>
  </conditionalFormatting>
  <conditionalFormatting sqref="V1194">
    <cfRule type="expression" dxfId="1" priority="12316">
      <formula>$T1194=""</formula>
    </cfRule>
  </conditionalFormatting>
  <conditionalFormatting sqref="V1194">
    <cfRule type="expression" dxfId="2" priority="12317">
      <formula>$T1194="ENVIO OS"</formula>
    </cfRule>
  </conditionalFormatting>
  <conditionalFormatting sqref="V1194">
    <cfRule type="expression" dxfId="4" priority="12318">
      <formula>$T1194="REINGRESO FINALIZADO"</formula>
    </cfRule>
  </conditionalFormatting>
  <conditionalFormatting sqref="V1194">
    <cfRule type="expression" dxfId="2" priority="12319">
      <formula>$T1194="ENVIO OS N2"</formula>
    </cfRule>
  </conditionalFormatting>
  <conditionalFormatting sqref="V1194">
    <cfRule type="expression" dxfId="2" priority="12320">
      <formula>$T1194="ENVIO OS N1"</formula>
    </cfRule>
  </conditionalFormatting>
  <conditionalFormatting sqref="W1194">
    <cfRule type="expression" dxfId="0" priority="12321">
      <formula>$T1194="FINALIZADO"</formula>
    </cfRule>
  </conditionalFormatting>
  <conditionalFormatting sqref="W1194">
    <cfRule type="expression" dxfId="1" priority="12322">
      <formula>$T1194=""</formula>
    </cfRule>
  </conditionalFormatting>
  <conditionalFormatting sqref="W1194">
    <cfRule type="expression" dxfId="2" priority="12323">
      <formula>$T1194="ENVIO OS"</formula>
    </cfRule>
  </conditionalFormatting>
  <conditionalFormatting sqref="W1194">
    <cfRule type="expression" dxfId="3" priority="12324">
      <formula>$T1194="FINALIZADO"</formula>
    </cfRule>
  </conditionalFormatting>
  <conditionalFormatting sqref="W1194">
    <cfRule type="expression" dxfId="1" priority="12325">
      <formula>$T1194=""</formula>
    </cfRule>
  </conditionalFormatting>
  <conditionalFormatting sqref="W1194">
    <cfRule type="expression" dxfId="2" priority="12326">
      <formula>$T1194="ENVIO OS"</formula>
    </cfRule>
  </conditionalFormatting>
  <conditionalFormatting sqref="W1194">
    <cfRule type="expression" dxfId="4" priority="12327">
      <formula>$T1194="REINGRESO FINALIZADO"</formula>
    </cfRule>
  </conditionalFormatting>
  <conditionalFormatting sqref="W1194">
    <cfRule type="expression" dxfId="2" priority="12328">
      <formula>$T1194="ENVIO OS N2"</formula>
    </cfRule>
  </conditionalFormatting>
  <conditionalFormatting sqref="W1194">
    <cfRule type="expression" dxfId="2" priority="12329">
      <formula>$T1194="ENVIO OS N1"</formula>
    </cfRule>
  </conditionalFormatting>
  <conditionalFormatting sqref="A1196">
    <cfRule type="expression" dxfId="3" priority="12330">
      <formula>$T1196="FINALIZADO"</formula>
    </cfRule>
  </conditionalFormatting>
  <conditionalFormatting sqref="A1196">
    <cfRule type="expression" dxfId="1" priority="12331">
      <formula>$T1196=""</formula>
    </cfRule>
  </conditionalFormatting>
  <conditionalFormatting sqref="A1196">
    <cfRule type="expression" dxfId="2" priority="12332">
      <formula>$T1196="ENVIO OS"</formula>
    </cfRule>
  </conditionalFormatting>
  <conditionalFormatting sqref="A1196">
    <cfRule type="expression" dxfId="4" priority="12333">
      <formula>$T1196="REINGRESO FINALIZADO"</formula>
    </cfRule>
  </conditionalFormatting>
  <conditionalFormatting sqref="A1196">
    <cfRule type="expression" dxfId="2" priority="12334">
      <formula>$T1196="ENVIO OS N2"</formula>
    </cfRule>
  </conditionalFormatting>
  <conditionalFormatting sqref="A1196">
    <cfRule type="expression" dxfId="2" priority="12335">
      <formula>$T1196="ENVIO OS N1"</formula>
    </cfRule>
  </conditionalFormatting>
  <conditionalFormatting sqref="AC1196:AD1196">
    <cfRule type="expression" dxfId="3" priority="12336">
      <formula>$T1196="FINALIZADO"</formula>
    </cfRule>
  </conditionalFormatting>
  <conditionalFormatting sqref="AC1196:AD1196">
    <cfRule type="expression" dxfId="1" priority="12337">
      <formula>$T1196=""</formula>
    </cfRule>
  </conditionalFormatting>
  <conditionalFormatting sqref="AC1196:AD1196">
    <cfRule type="expression" dxfId="2" priority="12338">
      <formula>$T1196="ENVIO OS"</formula>
    </cfRule>
  </conditionalFormatting>
  <conditionalFormatting sqref="AC1196:AD1196">
    <cfRule type="expression" dxfId="4" priority="12339">
      <formula>$T1196="REINGRESO FINALIZADO"</formula>
    </cfRule>
  </conditionalFormatting>
  <conditionalFormatting sqref="AC1196:AD1196">
    <cfRule type="expression" dxfId="2" priority="12340">
      <formula>$T1196="ENVIO OS N2"</formula>
    </cfRule>
  </conditionalFormatting>
  <conditionalFormatting sqref="AC1196:AD1196">
    <cfRule type="expression" dxfId="2" priority="12341">
      <formula>$T1196="ENVIO OS N1"</formula>
    </cfRule>
  </conditionalFormatting>
  <conditionalFormatting sqref="J1196">
    <cfRule type="expression" dxfId="2" priority="12342">
      <formula>$T1196="PEDIDO COMERCIAL"</formula>
    </cfRule>
  </conditionalFormatting>
  <conditionalFormatting sqref="J1196">
    <cfRule type="expression" dxfId="4" priority="12343">
      <formula>$T1196="REINGRESO FINALIZADO"</formula>
    </cfRule>
  </conditionalFormatting>
  <conditionalFormatting sqref="J1196">
    <cfRule type="expression" dxfId="2" priority="12344">
      <formula>$T1196="ENVIO OS N2"</formula>
    </cfRule>
  </conditionalFormatting>
  <conditionalFormatting sqref="J1196">
    <cfRule type="expression" dxfId="2" priority="12345">
      <formula>$T1196="ENVIO OS N1"</formula>
    </cfRule>
  </conditionalFormatting>
  <conditionalFormatting sqref="M1196">
    <cfRule type="expression" dxfId="3" priority="12346">
      <formula>$T1196="FINALIZADO"</formula>
    </cfRule>
  </conditionalFormatting>
  <conditionalFormatting sqref="M1196">
    <cfRule type="expression" dxfId="1" priority="12347">
      <formula>$T1196=""</formula>
    </cfRule>
  </conditionalFormatting>
  <conditionalFormatting sqref="M1196">
    <cfRule type="expression" dxfId="2" priority="12348">
      <formula>$T1196="ENVIO OS"</formula>
    </cfRule>
  </conditionalFormatting>
  <conditionalFormatting sqref="M1196">
    <cfRule type="expression" dxfId="4" priority="12349">
      <formula>$T1196="REINGRESO FINALIZADO"</formula>
    </cfRule>
  </conditionalFormatting>
  <conditionalFormatting sqref="M1196">
    <cfRule type="expression" dxfId="2" priority="12350">
      <formula>$T1196="ENVIO OS N2"</formula>
    </cfRule>
  </conditionalFormatting>
  <conditionalFormatting sqref="M1196">
    <cfRule type="expression" dxfId="2" priority="12351">
      <formula>$T1196="ENVIO OS N1"</formula>
    </cfRule>
  </conditionalFormatting>
  <conditionalFormatting sqref="AC1196:AD1196">
    <cfRule type="expression" dxfId="3" priority="12352">
      <formula>$T1196="FINALIZADO"</formula>
    </cfRule>
  </conditionalFormatting>
  <conditionalFormatting sqref="AC1196:AD1196">
    <cfRule type="expression" dxfId="1" priority="12353">
      <formula>$T1196=""</formula>
    </cfRule>
  </conditionalFormatting>
  <conditionalFormatting sqref="AC1196:AD1196">
    <cfRule type="expression" dxfId="2" priority="12354">
      <formula>$T1196="ENVIO OS"</formula>
    </cfRule>
  </conditionalFormatting>
  <conditionalFormatting sqref="AC1196:AD1196">
    <cfRule type="expression" dxfId="4" priority="12355">
      <formula>$T1196="REINGRESO FINALIZADO"</formula>
    </cfRule>
  </conditionalFormatting>
  <conditionalFormatting sqref="AC1196:AD1196">
    <cfRule type="expression" dxfId="2" priority="12356">
      <formula>$T1196="ENVIO OS N2"</formula>
    </cfRule>
  </conditionalFormatting>
  <conditionalFormatting sqref="AC1196:AD1196">
    <cfRule type="expression" dxfId="2" priority="12357">
      <formula>$T1196="ENVIO OS N1"</formula>
    </cfRule>
  </conditionalFormatting>
  <conditionalFormatting sqref="J1196">
    <cfRule type="expression" dxfId="2" priority="12358">
      <formula>$T1196="PEDIDO COMERCIAL"</formula>
    </cfRule>
  </conditionalFormatting>
  <conditionalFormatting sqref="J1196">
    <cfRule type="expression" dxfId="4" priority="12359">
      <formula>$T1196="REINGRESO FINALIZADO"</formula>
    </cfRule>
  </conditionalFormatting>
  <conditionalFormatting sqref="J1196">
    <cfRule type="expression" dxfId="2" priority="12360">
      <formula>$T1196="ENVIO OS N2"</formula>
    </cfRule>
  </conditionalFormatting>
  <conditionalFormatting sqref="J1196">
    <cfRule type="expression" dxfId="2" priority="12361">
      <formula>$T1196="ENVIO OS N1"</formula>
    </cfRule>
  </conditionalFormatting>
  <conditionalFormatting sqref="N1196">
    <cfRule type="expression" dxfId="3" priority="12362">
      <formula>$T1196="FINALIZADO"</formula>
    </cfRule>
  </conditionalFormatting>
  <conditionalFormatting sqref="N1196">
    <cfRule type="expression" dxfId="1" priority="12363">
      <formula>$T1196=""</formula>
    </cfRule>
  </conditionalFormatting>
  <conditionalFormatting sqref="N1196">
    <cfRule type="expression" dxfId="2" priority="12364">
      <formula>$T1196="ENVIO OS"</formula>
    </cfRule>
  </conditionalFormatting>
  <conditionalFormatting sqref="N1196">
    <cfRule type="expression" dxfId="4" priority="12365">
      <formula>$T1196="REINGRESO FINALIZADO"</formula>
    </cfRule>
  </conditionalFormatting>
  <conditionalFormatting sqref="N1196">
    <cfRule type="expression" dxfId="2" priority="12366">
      <formula>$T1196="ENVIO OS N2"</formula>
    </cfRule>
  </conditionalFormatting>
  <conditionalFormatting sqref="N1196">
    <cfRule type="expression" dxfId="2" priority="12367">
      <formula>$T1196="ENVIO OS N1"</formula>
    </cfRule>
  </conditionalFormatting>
  <conditionalFormatting sqref="J1196">
    <cfRule type="expression" dxfId="6" priority="12368">
      <formula>$T1196="PEDIDO COMERCIAL"</formula>
    </cfRule>
  </conditionalFormatting>
  <conditionalFormatting sqref="J1196">
    <cfRule type="expression" dxfId="4" priority="12369">
      <formula>$T1196="REINGRESO FINALIZADO"</formula>
    </cfRule>
  </conditionalFormatting>
  <conditionalFormatting sqref="J1196">
    <cfRule type="expression" dxfId="2" priority="12370">
      <formula>$T1196="ENVIO OS N2"</formula>
    </cfRule>
  </conditionalFormatting>
  <conditionalFormatting sqref="J1196">
    <cfRule type="expression" dxfId="2" priority="12371">
      <formula>$T1196="ENVIO OS N1"</formula>
    </cfRule>
  </conditionalFormatting>
  <conditionalFormatting sqref="O1196">
    <cfRule type="expression" dxfId="3" priority="12372">
      <formula>$T1196="FINALIZADO"</formula>
    </cfRule>
  </conditionalFormatting>
  <conditionalFormatting sqref="O1196">
    <cfRule type="expression" dxfId="1" priority="12373">
      <formula>$T1196=""</formula>
    </cfRule>
  </conditionalFormatting>
  <conditionalFormatting sqref="O1196">
    <cfRule type="expression" dxfId="2" priority="12374">
      <formula>$T1196="ENVIO OS"</formula>
    </cfRule>
  </conditionalFormatting>
  <conditionalFormatting sqref="O1196">
    <cfRule type="expression" dxfId="4" priority="12375">
      <formula>$T1196="REINGRESO FINALIZADO"</formula>
    </cfRule>
  </conditionalFormatting>
  <conditionalFormatting sqref="O1196">
    <cfRule type="expression" dxfId="2" priority="12376">
      <formula>$T1196="ENVIO OS N2"</formula>
    </cfRule>
  </conditionalFormatting>
  <conditionalFormatting sqref="O1196">
    <cfRule type="expression" dxfId="2" priority="12377">
      <formula>$T1196="ENVIO OS N1"</formula>
    </cfRule>
  </conditionalFormatting>
  <conditionalFormatting sqref="O1196">
    <cfRule type="expression" dxfId="3" priority="12378">
      <formula>$T1196="FINALIZADO"</formula>
    </cfRule>
  </conditionalFormatting>
  <conditionalFormatting sqref="O1196">
    <cfRule type="expression" dxfId="1" priority="12379">
      <formula>$T1196=""</formula>
    </cfRule>
  </conditionalFormatting>
  <conditionalFormatting sqref="O1196">
    <cfRule type="expression" dxfId="2" priority="12380">
      <formula>$T1196="ENVIO OS"</formula>
    </cfRule>
  </conditionalFormatting>
  <conditionalFormatting sqref="O1196">
    <cfRule type="expression" dxfId="4" priority="12381">
      <formula>$T1196="REINGRESO FINALIZADO"</formula>
    </cfRule>
  </conditionalFormatting>
  <conditionalFormatting sqref="O1196">
    <cfRule type="expression" dxfId="2" priority="12382">
      <formula>$T1196="ENVIO OS N2"</formula>
    </cfRule>
  </conditionalFormatting>
  <conditionalFormatting sqref="O1196">
    <cfRule type="expression" dxfId="2" priority="12383">
      <formula>$T1196="ENVIO OS N1"</formula>
    </cfRule>
  </conditionalFormatting>
  <conditionalFormatting sqref="AC1196:AD1196">
    <cfRule type="expression" dxfId="3" priority="12384">
      <formula>$T1196="FINALIZADO"</formula>
    </cfRule>
  </conditionalFormatting>
  <conditionalFormatting sqref="AC1196:AD1196">
    <cfRule type="expression" dxfId="1" priority="12385">
      <formula>$T1196=""</formula>
    </cfRule>
  </conditionalFormatting>
  <conditionalFormatting sqref="AC1196:AD1196">
    <cfRule type="expression" dxfId="2" priority="12386">
      <formula>$T1196="ENVIO OS"</formula>
    </cfRule>
  </conditionalFormatting>
  <conditionalFormatting sqref="AC1196:AD1196">
    <cfRule type="expression" dxfId="4" priority="12387">
      <formula>$T1196="REINGRESO FINALIZADO"</formula>
    </cfRule>
  </conditionalFormatting>
  <conditionalFormatting sqref="AC1196:AD1196">
    <cfRule type="expression" dxfId="2" priority="12388">
      <formula>$T1196="ENVIO OS N2"</formula>
    </cfRule>
  </conditionalFormatting>
  <conditionalFormatting sqref="AC1196:AD1196">
    <cfRule type="expression" dxfId="2" priority="12389">
      <formula>$T1196="ENVIO OS N1"</formula>
    </cfRule>
  </conditionalFormatting>
  <conditionalFormatting sqref="J1196">
    <cfRule type="expression" dxfId="2" priority="12390">
      <formula>$T1196="PEDIDO COMERCIAL"</formula>
    </cfRule>
  </conditionalFormatting>
  <conditionalFormatting sqref="J1196">
    <cfRule type="expression" dxfId="4" priority="12391">
      <formula>$T1196="REINGRESO FINALIZADO"</formula>
    </cfRule>
  </conditionalFormatting>
  <conditionalFormatting sqref="J1196">
    <cfRule type="expression" dxfId="2" priority="12392">
      <formula>$T1196="ENVIO OS N2"</formula>
    </cfRule>
  </conditionalFormatting>
  <conditionalFormatting sqref="J1196">
    <cfRule type="expression" dxfId="2" priority="12393">
      <formula>$T1196="ENVIO OS N1"</formula>
    </cfRule>
  </conditionalFormatting>
  <conditionalFormatting sqref="M1196">
    <cfRule type="expression" dxfId="3" priority="12394">
      <formula>$T1196="FINALIZADO"</formula>
    </cfRule>
  </conditionalFormatting>
  <conditionalFormatting sqref="M1196">
    <cfRule type="expression" dxfId="1" priority="12395">
      <formula>$T1196=""</formula>
    </cfRule>
  </conditionalFormatting>
  <conditionalFormatting sqref="M1196">
    <cfRule type="expression" dxfId="2" priority="12396">
      <formula>$T1196="ENVIO OS"</formula>
    </cfRule>
  </conditionalFormatting>
  <conditionalFormatting sqref="M1196">
    <cfRule type="expression" dxfId="4" priority="12397">
      <formula>$T1196="REINGRESO FINALIZADO"</formula>
    </cfRule>
  </conditionalFormatting>
  <conditionalFormatting sqref="M1196">
    <cfRule type="expression" dxfId="2" priority="12398">
      <formula>$T1196="ENVIO OS N2"</formula>
    </cfRule>
  </conditionalFormatting>
  <conditionalFormatting sqref="M1196">
    <cfRule type="expression" dxfId="2" priority="12399">
      <formula>$T1196="ENVIO OS N1"</formula>
    </cfRule>
  </conditionalFormatting>
  <conditionalFormatting sqref="AC1196:AD1196">
    <cfRule type="expression" dxfId="3" priority="12400">
      <formula>$T1196="FINALIZADO"</formula>
    </cfRule>
  </conditionalFormatting>
  <conditionalFormatting sqref="AC1196:AD1196">
    <cfRule type="expression" dxfId="1" priority="12401">
      <formula>$T1196=""</formula>
    </cfRule>
  </conditionalFormatting>
  <conditionalFormatting sqref="AC1196:AD1196">
    <cfRule type="expression" dxfId="2" priority="12402">
      <formula>$T1196="ENVIO OS"</formula>
    </cfRule>
  </conditionalFormatting>
  <conditionalFormatting sqref="AC1196:AD1196">
    <cfRule type="expression" dxfId="4" priority="12403">
      <formula>$T1196="REINGRESO FINALIZADO"</formula>
    </cfRule>
  </conditionalFormatting>
  <conditionalFormatting sqref="AC1196:AD1196">
    <cfRule type="expression" dxfId="2" priority="12404">
      <formula>$T1196="ENVIO OS N2"</formula>
    </cfRule>
  </conditionalFormatting>
  <conditionalFormatting sqref="AC1196:AD1196">
    <cfRule type="expression" dxfId="2" priority="12405">
      <formula>$T1196="ENVIO OS N1"</formula>
    </cfRule>
  </conditionalFormatting>
  <conditionalFormatting sqref="J1196">
    <cfRule type="expression" dxfId="2" priority="12406">
      <formula>$T1196="PEDIDO COMERCIAL"</formula>
    </cfRule>
  </conditionalFormatting>
  <conditionalFormatting sqref="J1196">
    <cfRule type="expression" dxfId="4" priority="12407">
      <formula>$T1196="REINGRESO FINALIZADO"</formula>
    </cfRule>
  </conditionalFormatting>
  <conditionalFormatting sqref="J1196">
    <cfRule type="expression" dxfId="2" priority="12408">
      <formula>$T1196="ENVIO OS N2"</formula>
    </cfRule>
  </conditionalFormatting>
  <conditionalFormatting sqref="J1196">
    <cfRule type="expression" dxfId="2" priority="12409">
      <formula>$T1196="ENVIO OS N1"</formula>
    </cfRule>
  </conditionalFormatting>
  <conditionalFormatting sqref="N1196">
    <cfRule type="expression" dxfId="3" priority="12410">
      <formula>$T1196="FINALIZADO"</formula>
    </cfRule>
  </conditionalFormatting>
  <conditionalFormatting sqref="N1196">
    <cfRule type="expression" dxfId="1" priority="12411">
      <formula>$T1196=""</formula>
    </cfRule>
  </conditionalFormatting>
  <conditionalFormatting sqref="N1196">
    <cfRule type="expression" dxfId="2" priority="12412">
      <formula>$T1196="ENVIO OS"</formula>
    </cfRule>
  </conditionalFormatting>
  <conditionalFormatting sqref="N1196">
    <cfRule type="expression" dxfId="4" priority="12413">
      <formula>$T1196="REINGRESO FINALIZADO"</formula>
    </cfRule>
  </conditionalFormatting>
  <conditionalFormatting sqref="N1196">
    <cfRule type="expression" dxfId="2" priority="12414">
      <formula>$T1196="ENVIO OS N2"</formula>
    </cfRule>
  </conditionalFormatting>
  <conditionalFormatting sqref="N1196">
    <cfRule type="expression" dxfId="2" priority="12415">
      <formula>$T1196="ENVIO OS N1"</formula>
    </cfRule>
  </conditionalFormatting>
  <conditionalFormatting sqref="J1196">
    <cfRule type="expression" dxfId="6" priority="12416">
      <formula>$T1196="PEDIDO COMERCIAL"</formula>
    </cfRule>
  </conditionalFormatting>
  <conditionalFormatting sqref="J1196">
    <cfRule type="expression" dxfId="4" priority="12417">
      <formula>$T1196="REINGRESO FINALIZADO"</formula>
    </cfRule>
  </conditionalFormatting>
  <conditionalFormatting sqref="J1196">
    <cfRule type="expression" dxfId="2" priority="12418">
      <formula>$T1196="ENVIO OS N2"</formula>
    </cfRule>
  </conditionalFormatting>
  <conditionalFormatting sqref="J1196">
    <cfRule type="expression" dxfId="2" priority="12419">
      <formula>$T1196="ENVIO OS N1"</formula>
    </cfRule>
  </conditionalFormatting>
  <conditionalFormatting sqref="D1196:E1196">
    <cfRule type="expression" dxfId="3" priority="12420">
      <formula>$T1196="FINALIZADO"</formula>
    </cfRule>
  </conditionalFormatting>
  <conditionalFormatting sqref="D1196:E1196">
    <cfRule type="expression" dxfId="1" priority="12421">
      <formula>$T1196=""</formula>
    </cfRule>
  </conditionalFormatting>
  <conditionalFormatting sqref="D1196:E1196">
    <cfRule type="expression" dxfId="2" priority="12422">
      <formula>$T1196="ENVIO OS"</formula>
    </cfRule>
  </conditionalFormatting>
  <conditionalFormatting sqref="D1196:E1196">
    <cfRule type="expression" dxfId="4" priority="12423">
      <formula>$T1196="REINGRESO FINALIZADO"</formula>
    </cfRule>
  </conditionalFormatting>
  <conditionalFormatting sqref="D1196:E1196">
    <cfRule type="expression" dxfId="2" priority="12424">
      <formula>$T1196="ENVIO OS N2"</formula>
    </cfRule>
  </conditionalFormatting>
  <conditionalFormatting sqref="D1196:E1196">
    <cfRule type="expression" dxfId="2" priority="12425">
      <formula>$T1196="ENVIO OS N1"</formula>
    </cfRule>
  </conditionalFormatting>
  <conditionalFormatting sqref="X1196">
    <cfRule type="expression" dxfId="2" priority="12426">
      <formula>$T1196="PEDIDO COMERCIAL"</formula>
    </cfRule>
  </conditionalFormatting>
  <conditionalFormatting sqref="X1196">
    <cfRule type="expression" dxfId="4" priority="12427">
      <formula>$T1196="REINGRESO FINALIZADO"</formula>
    </cfRule>
  </conditionalFormatting>
  <conditionalFormatting sqref="X1196">
    <cfRule type="expression" dxfId="2" priority="12428">
      <formula>$T1196="ENVIO OS N2"</formula>
    </cfRule>
  </conditionalFormatting>
  <conditionalFormatting sqref="X1196">
    <cfRule type="expression" dxfId="2" priority="12429">
      <formula>$T1196="ENVIO OS N1"</formula>
    </cfRule>
  </conditionalFormatting>
  <conditionalFormatting sqref="D1196:E1196">
    <cfRule type="expression" dxfId="3" priority="12430">
      <formula>$T1196="FINALIZADO"</formula>
    </cfRule>
  </conditionalFormatting>
  <conditionalFormatting sqref="D1196:E1196">
    <cfRule type="expression" dxfId="1" priority="12431">
      <formula>$T1196=""</formula>
    </cfRule>
  </conditionalFormatting>
  <conditionalFormatting sqref="D1196:E1196">
    <cfRule type="expression" dxfId="2" priority="12432">
      <formula>$T1196="ENVIO OS"</formula>
    </cfRule>
  </conditionalFormatting>
  <conditionalFormatting sqref="Y1196:Z1196">
    <cfRule type="expression" dxfId="4" priority="12433">
      <formula>$T1196="REINGRESO FINALIZADO"</formula>
    </cfRule>
  </conditionalFormatting>
  <conditionalFormatting sqref="Y1196:Z1196">
    <cfRule type="expression" dxfId="2" priority="12434">
      <formula>$T1196="ENVIO OS N2"</formula>
    </cfRule>
  </conditionalFormatting>
  <conditionalFormatting sqref="Y1196:Z1196">
    <cfRule type="expression" dxfId="2" priority="12435">
      <formula>$T1196="ENVIO OS N1"</formula>
    </cfRule>
  </conditionalFormatting>
  <conditionalFormatting sqref="X1196">
    <cfRule type="expression" dxfId="2" priority="12436">
      <formula>$T1196="PEDIDO COMERCIAL"</formula>
    </cfRule>
  </conditionalFormatting>
  <conditionalFormatting sqref="X1196">
    <cfRule type="expression" dxfId="4" priority="12437">
      <formula>$T1196="REINGRESO FINALIZADO"</formula>
    </cfRule>
  </conditionalFormatting>
  <conditionalFormatting sqref="X1196">
    <cfRule type="expression" dxfId="2" priority="12438">
      <formula>$T1196="ENVIO OS N2"</formula>
    </cfRule>
  </conditionalFormatting>
  <conditionalFormatting sqref="X1196">
    <cfRule type="expression" dxfId="2" priority="12439">
      <formula>$T1196="ENVIO OS N1"</formula>
    </cfRule>
  </conditionalFormatting>
  <conditionalFormatting sqref="T1196">
    <cfRule type="expression" dxfId="3" priority="12440">
      <formula>$T1196="FINALIZADO"</formula>
    </cfRule>
  </conditionalFormatting>
  <conditionalFormatting sqref="T1196">
    <cfRule type="expression" dxfId="1" priority="12441">
      <formula>$T1196=""</formula>
    </cfRule>
  </conditionalFormatting>
  <conditionalFormatting sqref="T1196">
    <cfRule type="expression" dxfId="2" priority="12442">
      <formula>$T1196="ENVIO OS"</formula>
    </cfRule>
  </conditionalFormatting>
  <conditionalFormatting sqref="T1196">
    <cfRule type="expression" dxfId="4" priority="12443">
      <formula>$T1196="REINGRESO FINALIZADO"</formula>
    </cfRule>
  </conditionalFormatting>
  <conditionalFormatting sqref="T1196">
    <cfRule type="expression" dxfId="2" priority="12444">
      <formula>$T1196="ENVIO OS N2"</formula>
    </cfRule>
  </conditionalFormatting>
  <conditionalFormatting sqref="T1196">
    <cfRule type="expression" dxfId="2" priority="12445">
      <formula>$T1196="ENVIO OS N1"</formula>
    </cfRule>
  </conditionalFormatting>
  <conditionalFormatting sqref="X1196">
    <cfRule type="expression" dxfId="6" priority="12446">
      <formula>$T1196="PEDIDO COMERCIAL"</formula>
    </cfRule>
  </conditionalFormatting>
  <conditionalFormatting sqref="X1196">
    <cfRule type="expression" dxfId="4" priority="12447">
      <formula>$T1196="REINGRESO FINALIZADO"</formula>
    </cfRule>
  </conditionalFormatting>
  <conditionalFormatting sqref="X1196">
    <cfRule type="expression" dxfId="2" priority="12448">
      <formula>$T1196="ENVIO OS N2"</formula>
    </cfRule>
  </conditionalFormatting>
  <conditionalFormatting sqref="X1196">
    <cfRule type="expression" dxfId="2" priority="12449">
      <formula>$T1196="ENVIO OS N1"</formula>
    </cfRule>
  </conditionalFormatting>
  <conditionalFormatting sqref="AA1196">
    <cfRule type="expression" dxfId="3" priority="12450">
      <formula>$T1196="FINALIZADO"</formula>
    </cfRule>
  </conditionalFormatting>
  <conditionalFormatting sqref="AA1196">
    <cfRule type="expression" dxfId="1" priority="12451">
      <formula>$T1196=""</formula>
    </cfRule>
  </conditionalFormatting>
  <conditionalFormatting sqref="AA1196">
    <cfRule type="expression" dxfId="2" priority="12452">
      <formula>$T1196="ENVIO OS"</formula>
    </cfRule>
  </conditionalFormatting>
  <conditionalFormatting sqref="AA1196">
    <cfRule type="expression" dxfId="4" priority="12453">
      <formula>$T1196="REINGRESO FINALIZADO"</formula>
    </cfRule>
  </conditionalFormatting>
  <conditionalFormatting sqref="AA1196">
    <cfRule type="expression" dxfId="2" priority="12454">
      <formula>$T1196="ENVIO OS N2"</formula>
    </cfRule>
  </conditionalFormatting>
  <conditionalFormatting sqref="AA1196">
    <cfRule type="expression" dxfId="2" priority="12455">
      <formula>$T1196="ENVIO OS N1"</formula>
    </cfRule>
  </conditionalFormatting>
  <conditionalFormatting sqref="AA1196">
    <cfRule type="expression" dxfId="3" priority="12456">
      <formula>$T1196="FINALIZADO"</formula>
    </cfRule>
  </conditionalFormatting>
  <conditionalFormatting sqref="AA1196">
    <cfRule type="expression" dxfId="1" priority="12457">
      <formula>$T1196=""</formula>
    </cfRule>
  </conditionalFormatting>
  <conditionalFormatting sqref="AA1196">
    <cfRule type="expression" dxfId="2" priority="12458">
      <formula>$T1196="ENVIO OS"</formula>
    </cfRule>
  </conditionalFormatting>
  <conditionalFormatting sqref="AA1196">
    <cfRule type="expression" dxfId="4" priority="12459">
      <formula>$T1196="REINGRESO FINALIZADO"</formula>
    </cfRule>
  </conditionalFormatting>
  <conditionalFormatting sqref="AA1196">
    <cfRule type="expression" dxfId="2" priority="12460">
      <formula>$T1196="ENVIO OS N2"</formula>
    </cfRule>
  </conditionalFormatting>
  <conditionalFormatting sqref="AA1196">
    <cfRule type="expression" dxfId="2" priority="12461">
      <formula>$T1196="ENVIO OS N1"</formula>
    </cfRule>
  </conditionalFormatting>
  <conditionalFormatting sqref="L1196">
    <cfRule type="expression" dxfId="3" priority="12462">
      <formula>$T1196="FINALIZADO"</formula>
    </cfRule>
  </conditionalFormatting>
  <conditionalFormatting sqref="L1196">
    <cfRule type="expression" dxfId="1" priority="12463">
      <formula>$T1196=""</formula>
    </cfRule>
  </conditionalFormatting>
  <conditionalFormatting sqref="L1196">
    <cfRule type="expression" dxfId="2" priority="12464">
      <formula>$T1196="ENVIO OS"</formula>
    </cfRule>
  </conditionalFormatting>
  <conditionalFormatting sqref="L1196">
    <cfRule type="expression" dxfId="4" priority="12465">
      <formula>$T1196="REINGRESO FINALIZADO"</formula>
    </cfRule>
  </conditionalFormatting>
  <conditionalFormatting sqref="L1196">
    <cfRule type="expression" dxfId="2" priority="12466">
      <formula>$T1196="ENVIO OS N2"</formula>
    </cfRule>
  </conditionalFormatting>
  <conditionalFormatting sqref="L1196">
    <cfRule type="expression" dxfId="2" priority="12467">
      <formula>$T1196="ENVIO OS N1"</formula>
    </cfRule>
  </conditionalFormatting>
  <conditionalFormatting sqref="L1196">
    <cfRule type="expression" dxfId="3" priority="12468">
      <formula>$T1196="FINALIZADO"</formula>
    </cfRule>
  </conditionalFormatting>
  <conditionalFormatting sqref="L1196">
    <cfRule type="expression" dxfId="1" priority="12469">
      <formula>$T1196=""</formula>
    </cfRule>
  </conditionalFormatting>
  <conditionalFormatting sqref="L1196">
    <cfRule type="expression" dxfId="2" priority="12470">
      <formula>$T1196="ENVIO OS"</formula>
    </cfRule>
  </conditionalFormatting>
  <conditionalFormatting sqref="L1196">
    <cfRule type="expression" dxfId="4" priority="12471">
      <formula>$T1196="REINGRESO FINALIZADO"</formula>
    </cfRule>
  </conditionalFormatting>
  <conditionalFormatting sqref="L1196">
    <cfRule type="expression" dxfId="2" priority="12472">
      <formula>$T1196="ENVIO OS N2"</formula>
    </cfRule>
  </conditionalFormatting>
  <conditionalFormatting sqref="L1196">
    <cfRule type="expression" dxfId="2" priority="12473">
      <formula>$T1196="ENVIO OS N1"</formula>
    </cfRule>
  </conditionalFormatting>
  <conditionalFormatting sqref="A1198">
    <cfRule type="expression" dxfId="0" priority="12474">
      <formula>$T1198="FINALIZADO"</formula>
    </cfRule>
  </conditionalFormatting>
  <conditionalFormatting sqref="A1198">
    <cfRule type="expression" dxfId="1" priority="12475">
      <formula>$T1198=""</formula>
    </cfRule>
  </conditionalFormatting>
  <conditionalFormatting sqref="A1198">
    <cfRule type="expression" dxfId="2" priority="12476">
      <formula>$T1198="ENVIO OS"</formula>
    </cfRule>
  </conditionalFormatting>
  <conditionalFormatting sqref="U1198">
    <cfRule type="expression" dxfId="0" priority="12477">
      <formula>$T1198="FINALIZADO"</formula>
    </cfRule>
  </conditionalFormatting>
  <conditionalFormatting sqref="U1198">
    <cfRule type="expression" dxfId="1" priority="12478">
      <formula>$T1198=""</formula>
    </cfRule>
  </conditionalFormatting>
  <conditionalFormatting sqref="U1198">
    <cfRule type="expression" dxfId="2" priority="12479">
      <formula>$T1198="ENVIO OS"</formula>
    </cfRule>
  </conditionalFormatting>
  <conditionalFormatting sqref="M1198">
    <cfRule type="expression" dxfId="3" priority="12480">
      <formula>$T1198="FINALIZADO"</formula>
    </cfRule>
  </conditionalFormatting>
  <conditionalFormatting sqref="M1198">
    <cfRule type="expression" dxfId="1" priority="12481">
      <formula>$T1198=""</formula>
    </cfRule>
  </conditionalFormatting>
  <conditionalFormatting sqref="M1198">
    <cfRule type="expression" dxfId="2" priority="12482">
      <formula>$T1198="ENVIO OS"</formula>
    </cfRule>
  </conditionalFormatting>
  <conditionalFormatting sqref="M1198">
    <cfRule type="expression" dxfId="4" priority="12483">
      <formula>$T1198="REINGRESO FINALIZADO"</formula>
    </cfRule>
  </conditionalFormatting>
  <conditionalFormatting sqref="M1198">
    <cfRule type="expression" dxfId="2" priority="12484">
      <formula>$T1198="ENVIO OS N2"</formula>
    </cfRule>
  </conditionalFormatting>
  <conditionalFormatting sqref="M1198">
    <cfRule type="expression" dxfId="2" priority="12485">
      <formula>$T1198="ENVIO OS N1"</formula>
    </cfRule>
  </conditionalFormatting>
  <conditionalFormatting sqref="O1198:P1198 R1198:AB1198">
    <cfRule type="expression" dxfId="3" priority="12486">
      <formula>$T1198="FINALIZADO"</formula>
    </cfRule>
  </conditionalFormatting>
  <conditionalFormatting sqref="O1198:P1198 R1198:AB1198">
    <cfRule type="expression" dxfId="1" priority="12487">
      <formula>$T1198=""</formula>
    </cfRule>
  </conditionalFormatting>
  <conditionalFormatting sqref="O1198:P1198 R1198:AB1198">
    <cfRule type="expression" dxfId="2" priority="12488">
      <formula>$T1198="ENVIO OS"</formula>
    </cfRule>
  </conditionalFormatting>
  <conditionalFormatting sqref="AC1198:AD1198">
    <cfRule type="expression" dxfId="4" priority="12489">
      <formula>$T1198="REINGRESO FINALIZADO"</formula>
    </cfRule>
  </conditionalFormatting>
  <conditionalFormatting sqref="AC1198:AD1198">
    <cfRule type="expression" dxfId="2" priority="12490">
      <formula>$T1198="ENVIO OS N2"</formula>
    </cfRule>
  </conditionalFormatting>
  <conditionalFormatting sqref="AC1198:AD1198">
    <cfRule type="expression" dxfId="2" priority="12491">
      <formula>$T1198="ENVIO OS N1"</formula>
    </cfRule>
  </conditionalFormatting>
  <conditionalFormatting sqref="X1198">
    <cfRule type="expression" dxfId="2" priority="12492">
      <formula>$T1198="PEDIDO COMERCIAL"</formula>
    </cfRule>
  </conditionalFormatting>
  <conditionalFormatting sqref="X1198">
    <cfRule type="expression" dxfId="4" priority="12493">
      <formula>$T1198="REINGRESO FINALIZADO"</formula>
    </cfRule>
  </conditionalFormatting>
  <conditionalFormatting sqref="X1198">
    <cfRule type="expression" dxfId="2" priority="12494">
      <formula>$T1198="ENVIO OS N2"</formula>
    </cfRule>
  </conditionalFormatting>
  <conditionalFormatting sqref="X1198">
    <cfRule type="expression" dxfId="2" priority="12495">
      <formula>$T1198="ENVIO OS N1"</formula>
    </cfRule>
  </conditionalFormatting>
  <conditionalFormatting sqref="N1198">
    <cfRule type="expression" dxfId="3" priority="12496">
      <formula>$T1198="FINALIZADO"</formula>
    </cfRule>
  </conditionalFormatting>
  <conditionalFormatting sqref="N1198">
    <cfRule type="expression" dxfId="1" priority="12497">
      <formula>$T1198=""</formula>
    </cfRule>
  </conditionalFormatting>
  <conditionalFormatting sqref="N1198">
    <cfRule type="expression" dxfId="2" priority="12498">
      <formula>$T1198="ENVIO OS"</formula>
    </cfRule>
  </conditionalFormatting>
  <conditionalFormatting sqref="N1198">
    <cfRule type="expression" dxfId="4" priority="12499">
      <formula>$T1198="REINGRESO FINALIZADO"</formula>
    </cfRule>
  </conditionalFormatting>
  <conditionalFormatting sqref="N1198">
    <cfRule type="expression" dxfId="2" priority="12500">
      <formula>$T1198="ENVIO OS N2"</formula>
    </cfRule>
  </conditionalFormatting>
  <conditionalFormatting sqref="N1198">
    <cfRule type="expression" dxfId="2" priority="12501">
      <formula>$T1198="ENVIO OS N1"</formula>
    </cfRule>
  </conditionalFormatting>
  <conditionalFormatting sqref="U1209">
    <cfRule type="expression" dxfId="3" priority="12502">
      <formula>$T1209="FINALIZADO"</formula>
    </cfRule>
  </conditionalFormatting>
  <conditionalFormatting sqref="U1209">
    <cfRule type="expression" dxfId="1" priority="12503">
      <formula>$T1209=""</formula>
    </cfRule>
  </conditionalFormatting>
  <conditionalFormatting sqref="U1209">
    <cfRule type="expression" dxfId="2" priority="12504">
      <formula>$T1209="ENVIO OS"</formula>
    </cfRule>
  </conditionalFormatting>
  <conditionalFormatting sqref="U1209">
    <cfRule type="expression" dxfId="4" priority="12505">
      <formula>$T1209="REINGRESO FINALIZADO"</formula>
    </cfRule>
  </conditionalFormatting>
  <conditionalFormatting sqref="U1209">
    <cfRule type="expression" dxfId="2" priority="12506">
      <formula>$T1209="ENVIO OS N2"</formula>
    </cfRule>
  </conditionalFormatting>
  <conditionalFormatting sqref="U1209">
    <cfRule type="expression" dxfId="2" priority="12507">
      <formula>$T1209="ENVIO OS N1"</formula>
    </cfRule>
  </conditionalFormatting>
  <conditionalFormatting sqref="D1148">
    <cfRule type="expression" dxfId="3" priority="12508">
      <formula>$T1148="FINALIZADO"</formula>
    </cfRule>
  </conditionalFormatting>
  <conditionalFormatting sqref="D1148">
    <cfRule type="expression" dxfId="1" priority="12509">
      <formula>$T1148=""</formula>
    </cfRule>
  </conditionalFormatting>
  <conditionalFormatting sqref="D1148">
    <cfRule type="expression" dxfId="2" priority="12510">
      <formula>$T1148="ENVIO OS"</formula>
    </cfRule>
  </conditionalFormatting>
  <conditionalFormatting sqref="D1148">
    <cfRule type="expression" dxfId="4" priority="12511">
      <formula>$T1148="REINGRESO FINALIZADO"</formula>
    </cfRule>
  </conditionalFormatting>
  <conditionalFormatting sqref="D1148">
    <cfRule type="expression" dxfId="2" priority="12512">
      <formula>$T1148="ENVIO OS N2"</formula>
    </cfRule>
  </conditionalFormatting>
  <conditionalFormatting sqref="D1148">
    <cfRule type="expression" dxfId="2" priority="12513">
      <formula>$T1148="ENVIO OS N1"</formula>
    </cfRule>
  </conditionalFormatting>
  <conditionalFormatting sqref="D1148">
    <cfRule type="expression" dxfId="3" priority="12514">
      <formula>$T1148="FINALIZADO"</formula>
    </cfRule>
  </conditionalFormatting>
  <conditionalFormatting sqref="D1148">
    <cfRule type="expression" dxfId="1" priority="12515">
      <formula>$T1148=""</formula>
    </cfRule>
  </conditionalFormatting>
  <conditionalFormatting sqref="D1148">
    <cfRule type="expression" dxfId="2" priority="12516">
      <formula>$T1148="ENVIO OS"</formula>
    </cfRule>
  </conditionalFormatting>
  <conditionalFormatting sqref="D1148">
    <cfRule type="expression" dxfId="4" priority="12517">
      <formula>$T1148="REINGRESO FINALIZADO"</formula>
    </cfRule>
  </conditionalFormatting>
  <conditionalFormatting sqref="D1148">
    <cfRule type="expression" dxfId="2" priority="12518">
      <formula>$T1148="ENVIO OS N2"</formula>
    </cfRule>
  </conditionalFormatting>
  <conditionalFormatting sqref="D1148">
    <cfRule type="expression" dxfId="2" priority="12519">
      <formula>$T1148="ENVIO OS N1"</formula>
    </cfRule>
  </conditionalFormatting>
  <conditionalFormatting sqref="U1148">
    <cfRule type="expression" dxfId="3" priority="12520">
      <formula>$T1148="FINALIZADO"</formula>
    </cfRule>
  </conditionalFormatting>
  <conditionalFormatting sqref="U1148">
    <cfRule type="expression" dxfId="1" priority="12521">
      <formula>$T1148=""</formula>
    </cfRule>
  </conditionalFormatting>
  <conditionalFormatting sqref="U1148">
    <cfRule type="expression" dxfId="2" priority="12522">
      <formula>$T1148="ENVIO OS"</formula>
    </cfRule>
  </conditionalFormatting>
  <conditionalFormatting sqref="U1148">
    <cfRule type="expression" dxfId="4" priority="12523">
      <formula>$T1148="REINGRESO FINALIZADO"</formula>
    </cfRule>
  </conditionalFormatting>
  <conditionalFormatting sqref="U1148">
    <cfRule type="expression" dxfId="2" priority="12524">
      <formula>$T1148="ENVIO OS N2"</formula>
    </cfRule>
  </conditionalFormatting>
  <conditionalFormatting sqref="U1148">
    <cfRule type="expression" dxfId="2" priority="12525">
      <formula>$T1148="ENVIO OS N1"</formula>
    </cfRule>
  </conditionalFormatting>
  <conditionalFormatting sqref="U1148">
    <cfRule type="expression" dxfId="3" priority="12526">
      <formula>$T1148="FINALIZADO"</formula>
    </cfRule>
  </conditionalFormatting>
  <conditionalFormatting sqref="U1148">
    <cfRule type="expression" dxfId="1" priority="12527">
      <formula>$T1148=""</formula>
    </cfRule>
  </conditionalFormatting>
  <conditionalFormatting sqref="U1148">
    <cfRule type="expression" dxfId="2" priority="12528">
      <formula>$T1148="ENVIO OS"</formula>
    </cfRule>
  </conditionalFormatting>
  <conditionalFormatting sqref="U1148">
    <cfRule type="expression" dxfId="4" priority="12529">
      <formula>$T1148="REINGRESO FINALIZADO"</formula>
    </cfRule>
  </conditionalFormatting>
  <conditionalFormatting sqref="U1148">
    <cfRule type="expression" dxfId="2" priority="12530">
      <formula>$T1148="ENVIO OS N2"</formula>
    </cfRule>
  </conditionalFormatting>
  <conditionalFormatting sqref="U1148">
    <cfRule type="expression" dxfId="2" priority="12531">
      <formula>$T1148="ENVIO OS N1"</formula>
    </cfRule>
  </conditionalFormatting>
  <conditionalFormatting sqref="X1148:X1149">
    <cfRule type="expression" dxfId="3" priority="12532">
      <formula>$T1148="FINALIZADO"</formula>
    </cfRule>
  </conditionalFormatting>
  <conditionalFormatting sqref="X1148:X1149">
    <cfRule type="expression" dxfId="1" priority="12533">
      <formula>$T1148=""</formula>
    </cfRule>
  </conditionalFormatting>
  <conditionalFormatting sqref="X1148:X1149">
    <cfRule type="expression" dxfId="2" priority="12534">
      <formula>$T1148="ENVIO OS"</formula>
    </cfRule>
  </conditionalFormatting>
  <conditionalFormatting sqref="X1148:X1149">
    <cfRule type="expression" dxfId="4" priority="12535">
      <formula>$T1148="REINGRESO FINALIZADO"</formula>
    </cfRule>
  </conditionalFormatting>
  <conditionalFormatting sqref="X1148:X1149">
    <cfRule type="expression" dxfId="2" priority="12536">
      <formula>$T1148="ENVIO OS N2"</formula>
    </cfRule>
  </conditionalFormatting>
  <conditionalFormatting sqref="X1148:X1149">
    <cfRule type="expression" dxfId="2" priority="12537">
      <formula>$T1148="ENVIO OS N1"</formula>
    </cfRule>
  </conditionalFormatting>
  <conditionalFormatting sqref="X1148:X1149">
    <cfRule type="expression" dxfId="3" priority="12538">
      <formula>$T1148="FINALIZADO"</formula>
    </cfRule>
  </conditionalFormatting>
  <conditionalFormatting sqref="X1148:X1149">
    <cfRule type="expression" dxfId="1" priority="12539">
      <formula>$T1148=""</formula>
    </cfRule>
  </conditionalFormatting>
  <conditionalFormatting sqref="X1148:X1149">
    <cfRule type="expression" dxfId="2" priority="12540">
      <formula>$T1148="ENVIO OS"</formula>
    </cfRule>
  </conditionalFormatting>
  <conditionalFormatting sqref="Y1148">
    <cfRule type="expression" dxfId="3" priority="12541">
      <formula>$T1148="FINALIZADO"</formula>
    </cfRule>
  </conditionalFormatting>
  <conditionalFormatting sqref="Y1148">
    <cfRule type="expression" dxfId="1" priority="12542">
      <formula>$T1148=""</formula>
    </cfRule>
  </conditionalFormatting>
  <conditionalFormatting sqref="Y1148">
    <cfRule type="expression" dxfId="2" priority="12543">
      <formula>$T1148="ENVIO OS"</formula>
    </cfRule>
  </conditionalFormatting>
  <conditionalFormatting sqref="Y1148">
    <cfRule type="expression" dxfId="4" priority="12544">
      <formula>$T1148="REINGRESO FINALIZADO"</formula>
    </cfRule>
  </conditionalFormatting>
  <conditionalFormatting sqref="Y1148">
    <cfRule type="expression" dxfId="2" priority="12545">
      <formula>$T1148="ENVIO OS N2"</formula>
    </cfRule>
  </conditionalFormatting>
  <conditionalFormatting sqref="Y1148">
    <cfRule type="expression" dxfId="2" priority="12546">
      <formula>$T1148="ENVIO OS N1"</formula>
    </cfRule>
  </conditionalFormatting>
  <conditionalFormatting sqref="Y1148">
    <cfRule type="expression" dxfId="3" priority="12547">
      <formula>$T1148="FINALIZADO"</formula>
    </cfRule>
  </conditionalFormatting>
  <conditionalFormatting sqref="Y1148">
    <cfRule type="expression" dxfId="1" priority="12548">
      <formula>$T1148=""</formula>
    </cfRule>
  </conditionalFormatting>
  <conditionalFormatting sqref="Y1148">
    <cfRule type="expression" dxfId="2" priority="12549">
      <formula>$T1148="ENVIO OS"</formula>
    </cfRule>
  </conditionalFormatting>
  <conditionalFormatting sqref="T1149">
    <cfRule type="expression" dxfId="3" priority="12550">
      <formula>$T1149="FINALIZADO"</formula>
    </cfRule>
  </conditionalFormatting>
  <conditionalFormatting sqref="T1149">
    <cfRule type="expression" dxfId="1" priority="12551">
      <formula>$T1149=""</formula>
    </cfRule>
  </conditionalFormatting>
  <conditionalFormatting sqref="T1149">
    <cfRule type="expression" dxfId="2" priority="12552">
      <formula>$T1149="ENVIO OS"</formula>
    </cfRule>
  </conditionalFormatting>
  <conditionalFormatting sqref="T1149">
    <cfRule type="expression" dxfId="4" priority="12553">
      <formula>$T1149="REINGRESO FINALIZADO"</formula>
    </cfRule>
  </conditionalFormatting>
  <conditionalFormatting sqref="T1149">
    <cfRule type="expression" dxfId="2" priority="12554">
      <formula>$T1149="ENVIO OS N2"</formula>
    </cfRule>
  </conditionalFormatting>
  <conditionalFormatting sqref="T1149">
    <cfRule type="expression" dxfId="2" priority="12555">
      <formula>$T1149="ENVIO OS N1"</formula>
    </cfRule>
  </conditionalFormatting>
  <conditionalFormatting sqref="T1149">
    <cfRule type="expression" dxfId="3" priority="12556">
      <formula>$T1149="FINALIZADO"</formula>
    </cfRule>
  </conditionalFormatting>
  <conditionalFormatting sqref="T1149">
    <cfRule type="expression" dxfId="1" priority="12557">
      <formula>$T1149=""</formula>
    </cfRule>
  </conditionalFormatting>
  <conditionalFormatting sqref="T1149">
    <cfRule type="expression" dxfId="2" priority="12558">
      <formula>$T1149="ENVIO OS"</formula>
    </cfRule>
  </conditionalFormatting>
  <conditionalFormatting sqref="T1149">
    <cfRule type="expression" dxfId="4" priority="12559">
      <formula>$T1149="REINGRESO FINALIZADO"</formula>
    </cfRule>
  </conditionalFormatting>
  <conditionalFormatting sqref="T1149">
    <cfRule type="expression" dxfId="2" priority="12560">
      <formula>$T1149="ENVIO OS N2"</formula>
    </cfRule>
  </conditionalFormatting>
  <conditionalFormatting sqref="T1149">
    <cfRule type="expression" dxfId="2" priority="12561">
      <formula>$T1149="ENVIO OS N1"</formula>
    </cfRule>
  </conditionalFormatting>
  <conditionalFormatting sqref="U1149">
    <cfRule type="expression" dxfId="3" priority="12562">
      <formula>$T1149="FINALIZADO"</formula>
    </cfRule>
  </conditionalFormatting>
  <conditionalFormatting sqref="U1149">
    <cfRule type="expression" dxfId="1" priority="12563">
      <formula>$T1149=""</formula>
    </cfRule>
  </conditionalFormatting>
  <conditionalFormatting sqref="U1149">
    <cfRule type="expression" dxfId="2" priority="12564">
      <formula>$T1149="ENVIO OS"</formula>
    </cfRule>
  </conditionalFormatting>
  <conditionalFormatting sqref="U1149">
    <cfRule type="expression" dxfId="4" priority="12565">
      <formula>$T1149="REINGRESO FINALIZADO"</formula>
    </cfRule>
  </conditionalFormatting>
  <conditionalFormatting sqref="U1149">
    <cfRule type="expression" dxfId="2" priority="12566">
      <formula>$T1149="ENVIO OS N2"</formula>
    </cfRule>
  </conditionalFormatting>
  <conditionalFormatting sqref="U1149">
    <cfRule type="expression" dxfId="2" priority="12567">
      <formula>$T1149="ENVIO OS N1"</formula>
    </cfRule>
  </conditionalFormatting>
  <conditionalFormatting sqref="U1149">
    <cfRule type="expression" dxfId="3" priority="12568">
      <formula>$T1149="FINALIZADO"</formula>
    </cfRule>
  </conditionalFormatting>
  <conditionalFormatting sqref="U1149">
    <cfRule type="expression" dxfId="1" priority="12569">
      <formula>$T1149=""</formula>
    </cfRule>
  </conditionalFormatting>
  <conditionalFormatting sqref="U1149">
    <cfRule type="expression" dxfId="2" priority="12570">
      <formula>$T1149="ENVIO OS"</formula>
    </cfRule>
  </conditionalFormatting>
  <conditionalFormatting sqref="U1149">
    <cfRule type="expression" dxfId="4" priority="12571">
      <formula>$T1149="REINGRESO FINALIZADO"</formula>
    </cfRule>
  </conditionalFormatting>
  <conditionalFormatting sqref="U1149">
    <cfRule type="expression" dxfId="2" priority="12572">
      <formula>$T1149="ENVIO OS N2"</formula>
    </cfRule>
  </conditionalFormatting>
  <conditionalFormatting sqref="U1149">
    <cfRule type="expression" dxfId="2" priority="12573">
      <formula>$T1149="ENVIO OS N1"</formula>
    </cfRule>
  </conditionalFormatting>
  <conditionalFormatting sqref="T1155">
    <cfRule type="expression" dxfId="3" priority="12574">
      <formula>$T1155="FINALIZADO"</formula>
    </cfRule>
  </conditionalFormatting>
  <conditionalFormatting sqref="T1155">
    <cfRule type="expression" dxfId="1" priority="12575">
      <formula>$T1155=""</formula>
    </cfRule>
  </conditionalFormatting>
  <conditionalFormatting sqref="T1155">
    <cfRule type="expression" dxfId="2" priority="12576">
      <formula>$T1155="ENVIO OS"</formula>
    </cfRule>
  </conditionalFormatting>
  <conditionalFormatting sqref="T1155">
    <cfRule type="expression" dxfId="4" priority="12577">
      <formula>$T1155="REINGRESO FINALIZADO"</formula>
    </cfRule>
  </conditionalFormatting>
  <conditionalFormatting sqref="T1155">
    <cfRule type="expression" dxfId="2" priority="12578">
      <formula>$T1155="ENVIO OS N2"</formula>
    </cfRule>
  </conditionalFormatting>
  <conditionalFormatting sqref="T1155">
    <cfRule type="expression" dxfId="2" priority="12579">
      <formula>$T1155="ENVIO OS N1"</formula>
    </cfRule>
  </conditionalFormatting>
  <conditionalFormatting sqref="T1155">
    <cfRule type="expression" dxfId="3" priority="12580">
      <formula>$T1155="FINALIZADO"</formula>
    </cfRule>
  </conditionalFormatting>
  <conditionalFormatting sqref="T1155">
    <cfRule type="expression" dxfId="1" priority="12581">
      <formula>$T1155=""</formula>
    </cfRule>
  </conditionalFormatting>
  <conditionalFormatting sqref="T1155">
    <cfRule type="expression" dxfId="2" priority="12582">
      <formula>$T1155="ENVIO OS"</formula>
    </cfRule>
  </conditionalFormatting>
  <conditionalFormatting sqref="T1155">
    <cfRule type="expression" dxfId="4" priority="12583">
      <formula>$T1155="REINGRESO FINALIZADO"</formula>
    </cfRule>
  </conditionalFormatting>
  <conditionalFormatting sqref="T1155">
    <cfRule type="expression" dxfId="2" priority="12584">
      <formula>$T1155="ENVIO OS N2"</formula>
    </cfRule>
  </conditionalFormatting>
  <conditionalFormatting sqref="T1155">
    <cfRule type="expression" dxfId="2" priority="12585">
      <formula>$T1155="ENVIO OS N1"</formula>
    </cfRule>
  </conditionalFormatting>
  <conditionalFormatting sqref="U1155">
    <cfRule type="expression" dxfId="3" priority="12586">
      <formula>$T1155="FINALIZADO"</formula>
    </cfRule>
  </conditionalFormatting>
  <conditionalFormatting sqref="U1155">
    <cfRule type="expression" dxfId="1" priority="12587">
      <formula>$T1155=""</formula>
    </cfRule>
  </conditionalFormatting>
  <conditionalFormatting sqref="U1155">
    <cfRule type="expression" dxfId="2" priority="12588">
      <formula>$T1155="ENVIO OS"</formula>
    </cfRule>
  </conditionalFormatting>
  <conditionalFormatting sqref="U1155">
    <cfRule type="expression" dxfId="4" priority="12589">
      <formula>$T1155="REINGRESO FINALIZADO"</formula>
    </cfRule>
  </conditionalFormatting>
  <conditionalFormatting sqref="U1155">
    <cfRule type="expression" dxfId="2" priority="12590">
      <formula>$T1155="ENVIO OS N2"</formula>
    </cfRule>
  </conditionalFormatting>
  <conditionalFormatting sqref="U1155">
    <cfRule type="expression" dxfId="2" priority="12591">
      <formula>$T1155="ENVIO OS N1"</formula>
    </cfRule>
  </conditionalFormatting>
  <conditionalFormatting sqref="U1155">
    <cfRule type="expression" dxfId="3" priority="12592">
      <formula>$T1155="FINALIZADO"</formula>
    </cfRule>
  </conditionalFormatting>
  <conditionalFormatting sqref="U1155">
    <cfRule type="expression" dxfId="1" priority="12593">
      <formula>$T1155=""</formula>
    </cfRule>
  </conditionalFormatting>
  <conditionalFormatting sqref="U1155">
    <cfRule type="expression" dxfId="2" priority="12594">
      <formula>$T1155="ENVIO OS"</formula>
    </cfRule>
  </conditionalFormatting>
  <conditionalFormatting sqref="U1155">
    <cfRule type="expression" dxfId="4" priority="12595">
      <formula>$T1155="REINGRESO FINALIZADO"</formula>
    </cfRule>
  </conditionalFormatting>
  <conditionalFormatting sqref="U1155">
    <cfRule type="expression" dxfId="2" priority="12596">
      <formula>$T1155="ENVIO OS N2"</formula>
    </cfRule>
  </conditionalFormatting>
  <conditionalFormatting sqref="U1155">
    <cfRule type="expression" dxfId="2" priority="12597">
      <formula>$T1155="ENVIO OS N1"</formula>
    </cfRule>
  </conditionalFormatting>
  <conditionalFormatting sqref="T1156">
    <cfRule type="expression" dxfId="3" priority="12598">
      <formula>$T1156="FINALIZADO"</formula>
    </cfRule>
  </conditionalFormatting>
  <conditionalFormatting sqref="T1156">
    <cfRule type="expression" dxfId="1" priority="12599">
      <formula>$T1156=""</formula>
    </cfRule>
  </conditionalFormatting>
  <conditionalFormatting sqref="T1156">
    <cfRule type="expression" dxfId="2" priority="12600">
      <formula>$T1156="ENVIO OS"</formula>
    </cfRule>
  </conditionalFormatting>
  <conditionalFormatting sqref="T1156">
    <cfRule type="expression" dxfId="4" priority="12601">
      <formula>$T1156="REINGRESO FINALIZADO"</formula>
    </cfRule>
  </conditionalFormatting>
  <conditionalFormatting sqref="T1156">
    <cfRule type="expression" dxfId="2" priority="12602">
      <formula>$T1156="ENVIO OS N2"</formula>
    </cfRule>
  </conditionalFormatting>
  <conditionalFormatting sqref="T1156">
    <cfRule type="expression" dxfId="2" priority="12603">
      <formula>$T1156="ENVIO OS N1"</formula>
    </cfRule>
  </conditionalFormatting>
  <conditionalFormatting sqref="T1156">
    <cfRule type="expression" dxfId="3" priority="12604">
      <formula>$T1156="FINALIZADO"</formula>
    </cfRule>
  </conditionalFormatting>
  <conditionalFormatting sqref="T1156">
    <cfRule type="expression" dxfId="1" priority="12605">
      <formula>$T1156=""</formula>
    </cfRule>
  </conditionalFormatting>
  <conditionalFormatting sqref="T1156">
    <cfRule type="expression" dxfId="2" priority="12606">
      <formula>$T1156="ENVIO OS"</formula>
    </cfRule>
  </conditionalFormatting>
  <conditionalFormatting sqref="T1156">
    <cfRule type="expression" dxfId="4" priority="12607">
      <formula>$T1156="REINGRESO FINALIZADO"</formula>
    </cfRule>
  </conditionalFormatting>
  <conditionalFormatting sqref="T1156">
    <cfRule type="expression" dxfId="2" priority="12608">
      <formula>$T1156="ENVIO OS N2"</formula>
    </cfRule>
  </conditionalFormatting>
  <conditionalFormatting sqref="T1156">
    <cfRule type="expression" dxfId="2" priority="12609">
      <formula>$T1156="ENVIO OS N1"</formula>
    </cfRule>
  </conditionalFormatting>
  <conditionalFormatting sqref="U1156">
    <cfRule type="expression" dxfId="3" priority="12610">
      <formula>$T1156="FINALIZADO"</formula>
    </cfRule>
  </conditionalFormatting>
  <conditionalFormatting sqref="U1156">
    <cfRule type="expression" dxfId="1" priority="12611">
      <formula>$T1156=""</formula>
    </cfRule>
  </conditionalFormatting>
  <conditionalFormatting sqref="U1156">
    <cfRule type="expression" dxfId="2" priority="12612">
      <formula>$T1156="ENVIO OS"</formula>
    </cfRule>
  </conditionalFormatting>
  <conditionalFormatting sqref="U1156">
    <cfRule type="expression" dxfId="4" priority="12613">
      <formula>$T1156="REINGRESO FINALIZADO"</formula>
    </cfRule>
  </conditionalFormatting>
  <conditionalFormatting sqref="U1156">
    <cfRule type="expression" dxfId="2" priority="12614">
      <formula>$T1156="ENVIO OS N2"</formula>
    </cfRule>
  </conditionalFormatting>
  <conditionalFormatting sqref="U1156">
    <cfRule type="expression" dxfId="2" priority="12615">
      <formula>$T1156="ENVIO OS N1"</formula>
    </cfRule>
  </conditionalFormatting>
  <conditionalFormatting sqref="U1156">
    <cfRule type="expression" dxfId="3" priority="12616">
      <formula>$T1156="FINALIZADO"</formula>
    </cfRule>
  </conditionalFormatting>
  <conditionalFormatting sqref="U1156">
    <cfRule type="expression" dxfId="1" priority="12617">
      <formula>$T1156=""</formula>
    </cfRule>
  </conditionalFormatting>
  <conditionalFormatting sqref="U1156">
    <cfRule type="expression" dxfId="2" priority="12618">
      <formula>$T1156="ENVIO OS"</formula>
    </cfRule>
  </conditionalFormatting>
  <conditionalFormatting sqref="U1156">
    <cfRule type="expression" dxfId="4" priority="12619">
      <formula>$T1156="REINGRESO FINALIZADO"</formula>
    </cfRule>
  </conditionalFormatting>
  <conditionalFormatting sqref="U1156">
    <cfRule type="expression" dxfId="2" priority="12620">
      <formula>$T1156="ENVIO OS N2"</formula>
    </cfRule>
  </conditionalFormatting>
  <conditionalFormatting sqref="U1156">
    <cfRule type="expression" dxfId="2" priority="12621">
      <formula>$T1156="ENVIO OS N1"</formula>
    </cfRule>
  </conditionalFormatting>
  <conditionalFormatting sqref="X1155">
    <cfRule type="expression" dxfId="3" priority="12622">
      <formula>$T1155="FINALIZADO"</formula>
    </cfRule>
  </conditionalFormatting>
  <conditionalFormatting sqref="X1155">
    <cfRule type="expression" dxfId="1" priority="12623">
      <formula>$T1155=""</formula>
    </cfRule>
  </conditionalFormatting>
  <conditionalFormatting sqref="X1155">
    <cfRule type="expression" dxfId="2" priority="12624">
      <formula>$T1155="ENVIO OS"</formula>
    </cfRule>
  </conditionalFormatting>
  <conditionalFormatting sqref="X1155">
    <cfRule type="expression" dxfId="4" priority="12625">
      <formula>$T1155="REINGRESO FINALIZADO"</formula>
    </cfRule>
  </conditionalFormatting>
  <conditionalFormatting sqref="X1155">
    <cfRule type="expression" dxfId="2" priority="12626">
      <formula>$T1155="ENVIO OS N2"</formula>
    </cfRule>
  </conditionalFormatting>
  <conditionalFormatting sqref="X1155">
    <cfRule type="expression" dxfId="2" priority="12627">
      <formula>$T1155="ENVIO OS N1"</formula>
    </cfRule>
  </conditionalFormatting>
  <conditionalFormatting sqref="X1155">
    <cfRule type="expression" dxfId="3" priority="12628">
      <formula>$T1155="FINALIZADO"</formula>
    </cfRule>
  </conditionalFormatting>
  <conditionalFormatting sqref="X1155">
    <cfRule type="expression" dxfId="1" priority="12629">
      <formula>$T1155=""</formula>
    </cfRule>
  </conditionalFormatting>
  <conditionalFormatting sqref="X1155">
    <cfRule type="expression" dxfId="2" priority="12630">
      <formula>$T1155="ENVIO OS"</formula>
    </cfRule>
  </conditionalFormatting>
  <conditionalFormatting sqref="X1156">
    <cfRule type="expression" dxfId="3" priority="12631">
      <formula>$T1156="FINALIZADO"</formula>
    </cfRule>
  </conditionalFormatting>
  <conditionalFormatting sqref="X1156">
    <cfRule type="expression" dxfId="1" priority="12632">
      <formula>$T1156=""</formula>
    </cfRule>
  </conditionalFormatting>
  <conditionalFormatting sqref="X1156">
    <cfRule type="expression" dxfId="2" priority="12633">
      <formula>$T1156="ENVIO OS"</formula>
    </cfRule>
  </conditionalFormatting>
  <conditionalFormatting sqref="X1156">
    <cfRule type="expression" dxfId="4" priority="12634">
      <formula>$T1156="REINGRESO FINALIZADO"</formula>
    </cfRule>
  </conditionalFormatting>
  <conditionalFormatting sqref="X1156">
    <cfRule type="expression" dxfId="2" priority="12635">
      <formula>$T1156="ENVIO OS N2"</formula>
    </cfRule>
  </conditionalFormatting>
  <conditionalFormatting sqref="X1156">
    <cfRule type="expression" dxfId="2" priority="12636">
      <formula>$T1156="ENVIO OS N1"</formula>
    </cfRule>
  </conditionalFormatting>
  <conditionalFormatting sqref="X1156">
    <cfRule type="expression" dxfId="3" priority="12637">
      <formula>$T1156="FINALIZADO"</formula>
    </cfRule>
  </conditionalFormatting>
  <conditionalFormatting sqref="X1156">
    <cfRule type="expression" dxfId="1" priority="12638">
      <formula>$T1156=""</formula>
    </cfRule>
  </conditionalFormatting>
  <conditionalFormatting sqref="X1156">
    <cfRule type="expression" dxfId="2" priority="12639">
      <formula>$T1156="ENVIO OS"</formula>
    </cfRule>
  </conditionalFormatting>
  <conditionalFormatting sqref="T1173">
    <cfRule type="expression" dxfId="3" priority="12640">
      <formula>$T1173="FINALIZADO"</formula>
    </cfRule>
  </conditionalFormatting>
  <conditionalFormatting sqref="T1173">
    <cfRule type="expression" dxfId="1" priority="12641">
      <formula>$T1173=""</formula>
    </cfRule>
  </conditionalFormatting>
  <conditionalFormatting sqref="T1173">
    <cfRule type="expression" dxfId="2" priority="12642">
      <formula>$T1173="ENVIO OS"</formula>
    </cfRule>
  </conditionalFormatting>
  <conditionalFormatting sqref="T1173">
    <cfRule type="expression" dxfId="4" priority="12643">
      <formula>$T1173="REINGRESO FINALIZADO"</formula>
    </cfRule>
  </conditionalFormatting>
  <conditionalFormatting sqref="T1173">
    <cfRule type="expression" dxfId="2" priority="12644">
      <formula>$T1173="ENVIO OS N2"</formula>
    </cfRule>
  </conditionalFormatting>
  <conditionalFormatting sqref="T1173">
    <cfRule type="expression" dxfId="2" priority="12645">
      <formula>$T1173="ENVIO OS N1"</formula>
    </cfRule>
  </conditionalFormatting>
  <conditionalFormatting sqref="T1173">
    <cfRule type="expression" dxfId="3" priority="12646">
      <formula>$T1173="FINALIZADO"</formula>
    </cfRule>
  </conditionalFormatting>
  <conditionalFormatting sqref="T1173">
    <cfRule type="expression" dxfId="1" priority="12647">
      <formula>$T1173=""</formula>
    </cfRule>
  </conditionalFormatting>
  <conditionalFormatting sqref="T1173">
    <cfRule type="expression" dxfId="2" priority="12648">
      <formula>$T1173="ENVIO OS"</formula>
    </cfRule>
  </conditionalFormatting>
  <conditionalFormatting sqref="T1173">
    <cfRule type="expression" dxfId="4" priority="12649">
      <formula>$T1173="REINGRESO FINALIZADO"</formula>
    </cfRule>
  </conditionalFormatting>
  <conditionalFormatting sqref="T1173">
    <cfRule type="expression" dxfId="2" priority="12650">
      <formula>$T1173="ENVIO OS N2"</formula>
    </cfRule>
  </conditionalFormatting>
  <conditionalFormatting sqref="T1173">
    <cfRule type="expression" dxfId="2" priority="12651">
      <formula>$T1173="ENVIO OS N1"</formula>
    </cfRule>
  </conditionalFormatting>
  <conditionalFormatting sqref="U1173">
    <cfRule type="expression" dxfId="3" priority="12652">
      <formula>$T1173="FINALIZADO"</formula>
    </cfRule>
  </conditionalFormatting>
  <conditionalFormatting sqref="U1173">
    <cfRule type="expression" dxfId="1" priority="12653">
      <formula>$T1173=""</formula>
    </cfRule>
  </conditionalFormatting>
  <conditionalFormatting sqref="U1173">
    <cfRule type="expression" dxfId="2" priority="12654">
      <formula>$T1173="ENVIO OS"</formula>
    </cfRule>
  </conditionalFormatting>
  <conditionalFormatting sqref="U1173">
    <cfRule type="expression" dxfId="4" priority="12655">
      <formula>$T1173="REINGRESO FINALIZADO"</formula>
    </cfRule>
  </conditionalFormatting>
  <conditionalFormatting sqref="U1173">
    <cfRule type="expression" dxfId="2" priority="12656">
      <formula>$T1173="ENVIO OS N2"</formula>
    </cfRule>
  </conditionalFormatting>
  <conditionalFormatting sqref="U1173">
    <cfRule type="expression" dxfId="2" priority="12657">
      <formula>$T1173="ENVIO OS N1"</formula>
    </cfRule>
  </conditionalFormatting>
  <conditionalFormatting sqref="U1173">
    <cfRule type="expression" dxfId="3" priority="12658">
      <formula>$T1173="FINALIZADO"</formula>
    </cfRule>
  </conditionalFormatting>
  <conditionalFormatting sqref="U1173">
    <cfRule type="expression" dxfId="1" priority="12659">
      <formula>$T1173=""</formula>
    </cfRule>
  </conditionalFormatting>
  <conditionalFormatting sqref="U1173">
    <cfRule type="expression" dxfId="2" priority="12660">
      <formula>$T1173="ENVIO OS"</formula>
    </cfRule>
  </conditionalFormatting>
  <conditionalFormatting sqref="U1173">
    <cfRule type="expression" dxfId="4" priority="12661">
      <formula>$T1173="REINGRESO FINALIZADO"</formula>
    </cfRule>
  </conditionalFormatting>
  <conditionalFormatting sqref="U1173">
    <cfRule type="expression" dxfId="2" priority="12662">
      <formula>$T1173="ENVIO OS N2"</formula>
    </cfRule>
  </conditionalFormatting>
  <conditionalFormatting sqref="U1173">
    <cfRule type="expression" dxfId="2" priority="12663">
      <formula>$T1173="ENVIO OS N1"</formula>
    </cfRule>
  </conditionalFormatting>
  <conditionalFormatting sqref="M1213">
    <cfRule type="expression" dxfId="3" priority="12664">
      <formula>$T1213="FINALIZADO"</formula>
    </cfRule>
  </conditionalFormatting>
  <conditionalFormatting sqref="M1213">
    <cfRule type="expression" dxfId="1" priority="12665">
      <formula>$T1213=""</formula>
    </cfRule>
  </conditionalFormatting>
  <conditionalFormatting sqref="M1213">
    <cfRule type="expression" dxfId="2" priority="12666">
      <formula>$T1213="ENVIO OS"</formula>
    </cfRule>
  </conditionalFormatting>
  <conditionalFormatting sqref="M1213">
    <cfRule type="expression" dxfId="4" priority="12667">
      <formula>$T1213="REINGRESO FINALIZADO"</formula>
    </cfRule>
  </conditionalFormatting>
  <conditionalFormatting sqref="M1213">
    <cfRule type="expression" dxfId="2" priority="12668">
      <formula>$T1213="ENVIO OS N2"</formula>
    </cfRule>
  </conditionalFormatting>
  <conditionalFormatting sqref="M1213">
    <cfRule type="expression" dxfId="2" priority="12669">
      <formula>$T1213="ENVIO OS N1"</formula>
    </cfRule>
  </conditionalFormatting>
  <conditionalFormatting sqref="O1213:P1213 R1213:S1213">
    <cfRule type="expression" dxfId="3" priority="12670">
      <formula>$T1213="FINALIZADO"</formula>
    </cfRule>
  </conditionalFormatting>
  <conditionalFormatting sqref="O1213:P1213 R1213:S1213">
    <cfRule type="expression" dxfId="1" priority="12671">
      <formula>$T1213=""</formula>
    </cfRule>
  </conditionalFormatting>
  <conditionalFormatting sqref="O1213:P1213 R1213:S1213">
    <cfRule type="expression" dxfId="2" priority="12672">
      <formula>$T1213="ENVIO OS"</formula>
    </cfRule>
  </conditionalFormatting>
  <conditionalFormatting sqref="O1213:P1213 R1213:S1213">
    <cfRule type="expression" dxfId="4" priority="12673">
      <formula>$T1213="REINGRESO FINALIZADO"</formula>
    </cfRule>
  </conditionalFormatting>
  <conditionalFormatting sqref="O1213:P1213 R1213:S1213">
    <cfRule type="expression" dxfId="2" priority="12674">
      <formula>$T1213="ENVIO OS N2"</formula>
    </cfRule>
  </conditionalFormatting>
  <conditionalFormatting sqref="O1213:P1213 R1213:S1213">
    <cfRule type="expression" dxfId="2" priority="12675">
      <formula>$T1213="ENVIO OS N1"</formula>
    </cfRule>
  </conditionalFormatting>
  <conditionalFormatting sqref="J1213">
    <cfRule type="expression" dxfId="2" priority="12676">
      <formula>$T1213="PEDIDO COMERCIAL"</formula>
    </cfRule>
  </conditionalFormatting>
  <conditionalFormatting sqref="J1213">
    <cfRule type="expression" dxfId="4" priority="12677">
      <formula>$T1213="REINGRESO FINALIZADO"</formula>
    </cfRule>
  </conditionalFormatting>
  <conditionalFormatting sqref="J1213">
    <cfRule type="expression" dxfId="2" priority="12678">
      <formula>$T1213="ENVIO OS N2"</formula>
    </cfRule>
  </conditionalFormatting>
  <conditionalFormatting sqref="J1213">
    <cfRule type="expression" dxfId="2" priority="12679">
      <formula>$T1213="ENVIO OS N1"</formula>
    </cfRule>
  </conditionalFormatting>
  <conditionalFormatting sqref="N1213">
    <cfRule type="expression" dxfId="3" priority="12680">
      <formula>$T1213="FINALIZADO"</formula>
    </cfRule>
  </conditionalFormatting>
  <conditionalFormatting sqref="N1213">
    <cfRule type="expression" dxfId="1" priority="12681">
      <formula>$T1213=""</formula>
    </cfRule>
  </conditionalFormatting>
  <conditionalFormatting sqref="N1213">
    <cfRule type="expression" dxfId="2" priority="12682">
      <formula>$T1213="ENVIO OS"</formula>
    </cfRule>
  </conditionalFormatting>
  <conditionalFormatting sqref="N1213">
    <cfRule type="expression" dxfId="4" priority="12683">
      <formula>$T1213="REINGRESO FINALIZADO"</formula>
    </cfRule>
  </conditionalFormatting>
  <conditionalFormatting sqref="N1213">
    <cfRule type="expression" dxfId="2" priority="12684">
      <formula>$T1213="ENVIO OS N2"</formula>
    </cfRule>
  </conditionalFormatting>
  <conditionalFormatting sqref="N1213">
    <cfRule type="expression" dxfId="2" priority="12685">
      <formula>$T1213="ENVIO OS N1"</formula>
    </cfRule>
  </conditionalFormatting>
  <conditionalFormatting sqref="T1213">
    <cfRule type="expression" dxfId="3" priority="12686">
      <formula>$T1213="FINALIZADO"</formula>
    </cfRule>
  </conditionalFormatting>
  <conditionalFormatting sqref="T1213">
    <cfRule type="expression" dxfId="1" priority="12687">
      <formula>$T1213=""</formula>
    </cfRule>
  </conditionalFormatting>
  <conditionalFormatting sqref="T1213">
    <cfRule type="expression" dxfId="2" priority="12688">
      <formula>$T1213="ENVIO OS"</formula>
    </cfRule>
  </conditionalFormatting>
  <conditionalFormatting sqref="T1213">
    <cfRule type="expression" dxfId="4" priority="12689">
      <formula>$T1213="REINGRESO FINALIZADO"</formula>
    </cfRule>
  </conditionalFormatting>
  <conditionalFormatting sqref="T1213">
    <cfRule type="expression" dxfId="2" priority="12690">
      <formula>$T1213="ENVIO OS N2"</formula>
    </cfRule>
  </conditionalFormatting>
  <conditionalFormatting sqref="T1213">
    <cfRule type="expression" dxfId="2" priority="12691">
      <formula>$T1213="ENVIO OS N1"</formula>
    </cfRule>
  </conditionalFormatting>
  <conditionalFormatting sqref="M1213">
    <cfRule type="expression" dxfId="3" priority="12692">
      <formula>$T1213="FINALIZADO"</formula>
    </cfRule>
  </conditionalFormatting>
  <conditionalFormatting sqref="M1213">
    <cfRule type="expression" dxfId="1" priority="12693">
      <formula>$T1213=""</formula>
    </cfRule>
  </conditionalFormatting>
  <conditionalFormatting sqref="M1213">
    <cfRule type="expression" dxfId="2" priority="12694">
      <formula>$T1213="ENVIO OS"</formula>
    </cfRule>
  </conditionalFormatting>
  <conditionalFormatting sqref="M1213">
    <cfRule type="expression" dxfId="4" priority="12695">
      <formula>$T1213="REINGRESO FINALIZADO"</formula>
    </cfRule>
  </conditionalFormatting>
  <conditionalFormatting sqref="M1213">
    <cfRule type="expression" dxfId="2" priority="12696">
      <formula>$T1213="ENVIO OS N2"</formula>
    </cfRule>
  </conditionalFormatting>
  <conditionalFormatting sqref="M1213">
    <cfRule type="expression" dxfId="2" priority="12697">
      <formula>$T1213="ENVIO OS N1"</formula>
    </cfRule>
  </conditionalFormatting>
  <conditionalFormatting sqref="O1213:P1213 R1213:AB1213">
    <cfRule type="expression" dxfId="3" priority="12698">
      <formula>$T1213="FINALIZADO"</formula>
    </cfRule>
  </conditionalFormatting>
  <conditionalFormatting sqref="O1213:P1213 R1213:AB1213">
    <cfRule type="expression" dxfId="1" priority="12699">
      <formula>$T1213=""</formula>
    </cfRule>
  </conditionalFormatting>
  <conditionalFormatting sqref="O1213:P1213 R1213:AB1213">
    <cfRule type="expression" dxfId="2" priority="12700">
      <formula>$T1213="ENVIO OS"</formula>
    </cfRule>
  </conditionalFormatting>
  <conditionalFormatting sqref="AC1213:AD1213">
    <cfRule type="expression" dxfId="4" priority="12701">
      <formula>$T1213="REINGRESO FINALIZADO"</formula>
    </cfRule>
  </conditionalFormatting>
  <conditionalFormatting sqref="AC1213:AD1213">
    <cfRule type="expression" dxfId="2" priority="12702">
      <formula>$T1213="ENVIO OS N2"</formula>
    </cfRule>
  </conditionalFormatting>
  <conditionalFormatting sqref="AC1213:AD1213">
    <cfRule type="expression" dxfId="2" priority="12703">
      <formula>$T1213="ENVIO OS N1"</formula>
    </cfRule>
  </conditionalFormatting>
  <conditionalFormatting sqref="X1213">
    <cfRule type="expression" dxfId="2" priority="12704">
      <formula>$T1213="PEDIDO COMERCIAL"</formula>
    </cfRule>
  </conditionalFormatting>
  <conditionalFormatting sqref="X1213">
    <cfRule type="expression" dxfId="4" priority="12705">
      <formula>$T1213="REINGRESO FINALIZADO"</formula>
    </cfRule>
  </conditionalFormatting>
  <conditionalFormatting sqref="X1213">
    <cfRule type="expression" dxfId="2" priority="12706">
      <formula>$T1213="ENVIO OS N2"</formula>
    </cfRule>
  </conditionalFormatting>
  <conditionalFormatting sqref="X1213">
    <cfRule type="expression" dxfId="2" priority="12707">
      <formula>$T1213="ENVIO OS N1"</formula>
    </cfRule>
  </conditionalFormatting>
  <conditionalFormatting sqref="N1213">
    <cfRule type="expression" dxfId="3" priority="12708">
      <formula>$T1213="FINALIZADO"</formula>
    </cfRule>
  </conditionalFormatting>
  <conditionalFormatting sqref="N1213">
    <cfRule type="expression" dxfId="1" priority="12709">
      <formula>$T1213=""</formula>
    </cfRule>
  </conditionalFormatting>
  <conditionalFormatting sqref="N1213">
    <cfRule type="expression" dxfId="2" priority="12710">
      <formula>$T1213="ENVIO OS"</formula>
    </cfRule>
  </conditionalFormatting>
  <conditionalFormatting sqref="N1213">
    <cfRule type="expression" dxfId="4" priority="12711">
      <formula>$T1213="REINGRESO FINALIZADO"</formula>
    </cfRule>
  </conditionalFormatting>
  <conditionalFormatting sqref="N1213">
    <cfRule type="expression" dxfId="2" priority="12712">
      <formula>$T1213="ENVIO OS N2"</formula>
    </cfRule>
  </conditionalFormatting>
  <conditionalFormatting sqref="N1213">
    <cfRule type="expression" dxfId="2" priority="12713">
      <formula>$T1213="ENVIO OS N1"</formula>
    </cfRule>
  </conditionalFormatting>
  <conditionalFormatting sqref="J1214">
    <cfRule type="expression" dxfId="3" priority="12714">
      <formula>$T1214="FINALIZADO"</formula>
    </cfRule>
  </conditionalFormatting>
  <conditionalFormatting sqref="J1214">
    <cfRule type="expression" dxfId="1" priority="12715">
      <formula>$T1214=""</formula>
    </cfRule>
  </conditionalFormatting>
  <conditionalFormatting sqref="J1214">
    <cfRule type="expression" dxfId="2" priority="12716">
      <formula>$T1214="ENVIO OS"</formula>
    </cfRule>
  </conditionalFormatting>
  <conditionalFormatting sqref="T1214">
    <cfRule type="expression" dxfId="3" priority="12717">
      <formula>$T1214="FINALIZADO"</formula>
    </cfRule>
  </conditionalFormatting>
  <conditionalFormatting sqref="T1214">
    <cfRule type="expression" dxfId="1" priority="12718">
      <formula>$T1214=""</formula>
    </cfRule>
  </conditionalFormatting>
  <conditionalFormatting sqref="T1214">
    <cfRule type="expression" dxfId="2" priority="12719">
      <formula>$T1214="ENVIO OS"</formula>
    </cfRule>
  </conditionalFormatting>
  <conditionalFormatting sqref="P1214">
    <cfRule type="expression" dxfId="2" priority="12720">
      <formula>$T1214="PEDIDO COMERCIAL"</formula>
    </cfRule>
  </conditionalFormatting>
  <conditionalFormatting sqref="P1214">
    <cfRule type="expression" dxfId="4" priority="12721">
      <formula>$T1214="REINGRESO FINALIZADO"</formula>
    </cfRule>
  </conditionalFormatting>
  <conditionalFormatting sqref="P1214">
    <cfRule type="expression" dxfId="2" priority="12722">
      <formula>$T1214="ENVIO OS N2"</formula>
    </cfRule>
  </conditionalFormatting>
  <conditionalFormatting sqref="P1214">
    <cfRule type="expression" dxfId="2" priority="12723">
      <formula>$T1214="ENVIO OS N1"</formula>
    </cfRule>
  </conditionalFormatting>
  <conditionalFormatting sqref="O1214">
    <cfRule type="expression" dxfId="0" priority="12724">
      <formula>$T1214="FINALIZADO"</formula>
    </cfRule>
  </conditionalFormatting>
  <conditionalFormatting sqref="O1214">
    <cfRule type="expression" dxfId="1" priority="12725">
      <formula>$T1214=""</formula>
    </cfRule>
  </conditionalFormatting>
  <conditionalFormatting sqref="O1214">
    <cfRule type="expression" dxfId="2" priority="12726">
      <formula>$T1214="ENVIO OS"</formula>
    </cfRule>
  </conditionalFormatting>
  <conditionalFormatting sqref="I1214">
    <cfRule type="expression" dxfId="0" priority="12727">
      <formula>$T1214="FINALIZADO"</formula>
    </cfRule>
  </conditionalFormatting>
  <conditionalFormatting sqref="I1214">
    <cfRule type="expression" dxfId="1" priority="12728">
      <formula>$T1214=""</formula>
    </cfRule>
  </conditionalFormatting>
  <conditionalFormatting sqref="I1214">
    <cfRule type="expression" dxfId="2" priority="12729">
      <formula>$T1214="ENVIO OS"</formula>
    </cfRule>
  </conditionalFormatting>
  <conditionalFormatting sqref="R1214:S1214">
    <cfRule type="expression" dxfId="0" priority="12730">
      <formula>$T1214="FINALIZADO"</formula>
    </cfRule>
  </conditionalFormatting>
  <conditionalFormatting sqref="R1214:S1214">
    <cfRule type="expression" dxfId="1" priority="12731">
      <formula>$T1214=""</formula>
    </cfRule>
  </conditionalFormatting>
  <conditionalFormatting sqref="R1214:S1214">
    <cfRule type="expression" dxfId="2" priority="12732">
      <formula>$T1214="ENVIO OS"</formula>
    </cfRule>
  </conditionalFormatting>
  <conditionalFormatting sqref="U1214">
    <cfRule type="expression" dxfId="3" priority="12733">
      <formula>$T1214="FINALIZADO"</formula>
    </cfRule>
  </conditionalFormatting>
  <conditionalFormatting sqref="U1214">
    <cfRule type="expression" dxfId="1" priority="12734">
      <formula>$T1214=""</formula>
    </cfRule>
  </conditionalFormatting>
  <conditionalFormatting sqref="U1214">
    <cfRule type="expression" dxfId="2" priority="12735">
      <formula>$T1214="ENVIO OS"</formula>
    </cfRule>
  </conditionalFormatting>
  <conditionalFormatting sqref="U1214">
    <cfRule type="expression" dxfId="2" priority="12736">
      <formula>$T1214="PEDIDO COMERCIAL"</formula>
    </cfRule>
  </conditionalFormatting>
  <conditionalFormatting sqref="U1214">
    <cfRule type="expression" dxfId="4" priority="12737">
      <formula>$T1214="REINGRESO FINALIZADO"</formula>
    </cfRule>
  </conditionalFormatting>
  <conditionalFormatting sqref="U1214">
    <cfRule type="expression" dxfId="2" priority="12738">
      <formula>$T1214="ENVIO OS N2"</formula>
    </cfRule>
  </conditionalFormatting>
  <conditionalFormatting sqref="U1214">
    <cfRule type="expression" dxfId="2" priority="12739">
      <formula>$T1214="ENVIO OS N1"</formula>
    </cfRule>
  </conditionalFormatting>
  <conditionalFormatting sqref="M1214">
    <cfRule type="expression" dxfId="3" priority="12740">
      <formula>$T1214="FINALIZADO"</formula>
    </cfRule>
  </conditionalFormatting>
  <conditionalFormatting sqref="M1214">
    <cfRule type="expression" dxfId="1" priority="12741">
      <formula>$T1214=""</formula>
    </cfRule>
  </conditionalFormatting>
  <conditionalFormatting sqref="M1214">
    <cfRule type="expression" dxfId="2" priority="12742">
      <formula>$T1214="ENVIO OS"</formula>
    </cfRule>
  </conditionalFormatting>
  <conditionalFormatting sqref="M1214">
    <cfRule type="expression" dxfId="4" priority="12743">
      <formula>$T1214="REINGRESO FINALIZADO"</formula>
    </cfRule>
  </conditionalFormatting>
  <conditionalFormatting sqref="M1214">
    <cfRule type="expression" dxfId="2" priority="12744">
      <formula>$T1214="ENVIO OS N2"</formula>
    </cfRule>
  </conditionalFormatting>
  <conditionalFormatting sqref="M1214">
    <cfRule type="expression" dxfId="2" priority="12745">
      <formula>$T1214="ENVIO OS N1"</formula>
    </cfRule>
  </conditionalFormatting>
  <conditionalFormatting sqref="O1214:P1214 R1214:AB1214">
    <cfRule type="expression" dxfId="3" priority="12746">
      <formula>$T1214="FINALIZADO"</formula>
    </cfRule>
  </conditionalFormatting>
  <conditionalFormatting sqref="O1214:P1214 R1214:AB1214">
    <cfRule type="expression" dxfId="1" priority="12747">
      <formula>$T1214=""</formula>
    </cfRule>
  </conditionalFormatting>
  <conditionalFormatting sqref="O1214:P1214 R1214:AB1214">
    <cfRule type="expression" dxfId="2" priority="12748">
      <formula>$T1214="ENVIO OS"</formula>
    </cfRule>
  </conditionalFormatting>
  <conditionalFormatting sqref="AC1214:AD1214">
    <cfRule type="expression" dxfId="4" priority="12749">
      <formula>$T1214="REINGRESO FINALIZADO"</formula>
    </cfRule>
  </conditionalFormatting>
  <conditionalFormatting sqref="AC1214:AD1214">
    <cfRule type="expression" dxfId="2" priority="12750">
      <formula>$T1214="ENVIO OS N2"</formula>
    </cfRule>
  </conditionalFormatting>
  <conditionalFormatting sqref="AC1214:AD1214">
    <cfRule type="expression" dxfId="2" priority="12751">
      <formula>$T1214="ENVIO OS N1"</formula>
    </cfRule>
  </conditionalFormatting>
  <conditionalFormatting sqref="X1214">
    <cfRule type="expression" dxfId="2" priority="12752">
      <formula>$T1214="PEDIDO COMERCIAL"</formula>
    </cfRule>
  </conditionalFormatting>
  <conditionalFormatting sqref="X1214">
    <cfRule type="expression" dxfId="4" priority="12753">
      <formula>$T1214="REINGRESO FINALIZADO"</formula>
    </cfRule>
  </conditionalFormatting>
  <conditionalFormatting sqref="X1214">
    <cfRule type="expression" dxfId="2" priority="12754">
      <formula>$T1214="ENVIO OS N2"</formula>
    </cfRule>
  </conditionalFormatting>
  <conditionalFormatting sqref="X1214">
    <cfRule type="expression" dxfId="2" priority="12755">
      <formula>$T1214="ENVIO OS N1"</formula>
    </cfRule>
  </conditionalFormatting>
  <conditionalFormatting sqref="N1214">
    <cfRule type="expression" dxfId="3" priority="12756">
      <formula>$T1214="FINALIZADO"</formula>
    </cfRule>
  </conditionalFormatting>
  <conditionalFormatting sqref="N1214">
    <cfRule type="expression" dxfId="1" priority="12757">
      <formula>$T1214=""</formula>
    </cfRule>
  </conditionalFormatting>
  <conditionalFormatting sqref="N1214">
    <cfRule type="expression" dxfId="2" priority="12758">
      <formula>$T1214="ENVIO OS"</formula>
    </cfRule>
  </conditionalFormatting>
  <conditionalFormatting sqref="N1214">
    <cfRule type="expression" dxfId="4" priority="12759">
      <formula>$T1214="REINGRESO FINALIZADO"</formula>
    </cfRule>
  </conditionalFormatting>
  <conditionalFormatting sqref="N1214">
    <cfRule type="expression" dxfId="2" priority="12760">
      <formula>$T1214="ENVIO OS N2"</formula>
    </cfRule>
  </conditionalFormatting>
  <conditionalFormatting sqref="N1214">
    <cfRule type="expression" dxfId="2" priority="12761">
      <formula>$T1214="ENVIO OS N1"</formula>
    </cfRule>
  </conditionalFormatting>
  <conditionalFormatting sqref="A1215">
    <cfRule type="expression" dxfId="0" priority="12762">
      <formula>$T1215="FINALIZADO"</formula>
    </cfRule>
  </conditionalFormatting>
  <conditionalFormatting sqref="A1215">
    <cfRule type="expression" dxfId="1" priority="12763">
      <formula>$T1215=""</formula>
    </cfRule>
  </conditionalFormatting>
  <conditionalFormatting sqref="A1215">
    <cfRule type="expression" dxfId="2" priority="12764">
      <formula>$T1215="ENVIO OS"</formula>
    </cfRule>
  </conditionalFormatting>
  <conditionalFormatting sqref="U1215">
    <cfRule type="expression" dxfId="0" priority="12765">
      <formula>$T1215="FINALIZADO"</formula>
    </cfRule>
  </conditionalFormatting>
  <conditionalFormatting sqref="U1215">
    <cfRule type="expression" dxfId="1" priority="12766">
      <formula>$T1215=""</formula>
    </cfRule>
  </conditionalFormatting>
  <conditionalFormatting sqref="U1215">
    <cfRule type="expression" dxfId="2" priority="12767">
      <formula>$T1215="ENVIO OS"</formula>
    </cfRule>
  </conditionalFormatting>
  <conditionalFormatting sqref="M1215">
    <cfRule type="expression" dxfId="3" priority="12768">
      <formula>$T1215="FINALIZADO"</formula>
    </cfRule>
  </conditionalFormatting>
  <conditionalFormatting sqref="M1215">
    <cfRule type="expression" dxfId="1" priority="12769">
      <formula>$T1215=""</formula>
    </cfRule>
  </conditionalFormatting>
  <conditionalFormatting sqref="M1215">
    <cfRule type="expression" dxfId="2" priority="12770">
      <formula>$T1215="ENVIO OS"</formula>
    </cfRule>
  </conditionalFormatting>
  <conditionalFormatting sqref="M1215">
    <cfRule type="expression" dxfId="4" priority="12771">
      <formula>$T1215="REINGRESO FINALIZADO"</formula>
    </cfRule>
  </conditionalFormatting>
  <conditionalFormatting sqref="M1215">
    <cfRule type="expression" dxfId="2" priority="12772">
      <formula>$T1215="ENVIO OS N2"</formula>
    </cfRule>
  </conditionalFormatting>
  <conditionalFormatting sqref="M1215">
    <cfRule type="expression" dxfId="2" priority="12773">
      <formula>$T1215="ENVIO OS N1"</formula>
    </cfRule>
  </conditionalFormatting>
  <conditionalFormatting sqref="A1215">
    <cfRule type="expression" dxfId="3" priority="12774">
      <formula>$T1215="FINALIZADO"</formula>
    </cfRule>
  </conditionalFormatting>
  <conditionalFormatting sqref="A1215">
    <cfRule type="expression" dxfId="1" priority="12775">
      <formula>$T1215=""</formula>
    </cfRule>
  </conditionalFormatting>
  <conditionalFormatting sqref="A1215">
    <cfRule type="expression" dxfId="2" priority="12776">
      <formula>$T1215="ENVIO OS"</formula>
    </cfRule>
  </conditionalFormatting>
  <conditionalFormatting sqref="A1215">
    <cfRule type="expression" dxfId="4" priority="12777">
      <formula>$T1215="REINGRESO FINALIZADO"</formula>
    </cfRule>
  </conditionalFormatting>
  <conditionalFormatting sqref="A1215">
    <cfRule type="expression" dxfId="2" priority="12778">
      <formula>$T1215="ENVIO OS N2"</formula>
    </cfRule>
  </conditionalFormatting>
  <conditionalFormatting sqref="A1215">
    <cfRule type="expression" dxfId="2" priority="12779">
      <formula>$T1215="ENVIO OS N1"</formula>
    </cfRule>
  </conditionalFormatting>
  <conditionalFormatting sqref="J1215">
    <cfRule type="expression" dxfId="2" priority="12780">
      <formula>$T1215="PEDIDO COMERCIAL"</formula>
    </cfRule>
  </conditionalFormatting>
  <conditionalFormatting sqref="J1215">
    <cfRule type="expression" dxfId="4" priority="12781">
      <formula>$T1215="REINGRESO FINALIZADO"</formula>
    </cfRule>
  </conditionalFormatting>
  <conditionalFormatting sqref="J1215">
    <cfRule type="expression" dxfId="2" priority="12782">
      <formula>$T1215="ENVIO OS N2"</formula>
    </cfRule>
  </conditionalFormatting>
  <conditionalFormatting sqref="J1215">
    <cfRule type="expression" dxfId="2" priority="12783">
      <formula>$T1215="ENVIO OS N1"</formula>
    </cfRule>
  </conditionalFormatting>
  <conditionalFormatting sqref="O1215">
    <cfRule type="expression" dxfId="3" priority="12784">
      <formula>$T1215="FINALIZADO"</formula>
    </cfRule>
  </conditionalFormatting>
  <conditionalFormatting sqref="O1215">
    <cfRule type="expression" dxfId="1" priority="12785">
      <formula>$T1215=""</formula>
    </cfRule>
  </conditionalFormatting>
  <conditionalFormatting sqref="O1215">
    <cfRule type="expression" dxfId="2" priority="12786">
      <formula>$T1215="ENVIO OS"</formula>
    </cfRule>
  </conditionalFormatting>
  <conditionalFormatting sqref="O1215">
    <cfRule type="expression" dxfId="4" priority="12787">
      <formula>$T1215="REINGRESO FINALIZADO"</formula>
    </cfRule>
  </conditionalFormatting>
  <conditionalFormatting sqref="O1215">
    <cfRule type="expression" dxfId="2" priority="12788">
      <formula>$T1215="ENVIO OS N2"</formula>
    </cfRule>
  </conditionalFormatting>
  <conditionalFormatting sqref="O1215">
    <cfRule type="expression" dxfId="2" priority="12789">
      <formula>$T1215="ENVIO OS N1"</formula>
    </cfRule>
  </conditionalFormatting>
  <conditionalFormatting sqref="N1215">
    <cfRule type="expression" dxfId="3" priority="12790">
      <formula>$T1215="FINALIZADO"</formula>
    </cfRule>
  </conditionalFormatting>
  <conditionalFormatting sqref="N1215">
    <cfRule type="expression" dxfId="1" priority="12791">
      <formula>$T1215=""</formula>
    </cfRule>
  </conditionalFormatting>
  <conditionalFormatting sqref="N1215">
    <cfRule type="expression" dxfId="2" priority="12792">
      <formula>$T1215="ENVIO OS"</formula>
    </cfRule>
  </conditionalFormatting>
  <conditionalFormatting sqref="N1215">
    <cfRule type="expression" dxfId="4" priority="12793">
      <formula>$T1215="REINGRESO FINALIZADO"</formula>
    </cfRule>
  </conditionalFormatting>
  <conditionalFormatting sqref="N1215">
    <cfRule type="expression" dxfId="2" priority="12794">
      <formula>$T1215="ENVIO OS N2"</formula>
    </cfRule>
  </conditionalFormatting>
  <conditionalFormatting sqref="N1215">
    <cfRule type="expression" dxfId="2" priority="12795">
      <formula>$T1215="ENVIO OS N1"</formula>
    </cfRule>
  </conditionalFormatting>
  <conditionalFormatting sqref="N1215">
    <cfRule type="expression" dxfId="3" priority="12796">
      <formula>$T1215="FINALIZADO"</formula>
    </cfRule>
  </conditionalFormatting>
  <conditionalFormatting sqref="N1215">
    <cfRule type="expression" dxfId="1" priority="12797">
      <formula>$T1215=""</formula>
    </cfRule>
  </conditionalFormatting>
  <conditionalFormatting sqref="N1215">
    <cfRule type="expression" dxfId="2" priority="12798">
      <formula>$T1215="ENVIO OS"</formula>
    </cfRule>
  </conditionalFormatting>
  <conditionalFormatting sqref="N1215">
    <cfRule type="expression" dxfId="4" priority="12799">
      <formula>$T1215="REINGRESO FINALIZADO"</formula>
    </cfRule>
  </conditionalFormatting>
  <conditionalFormatting sqref="N1215">
    <cfRule type="expression" dxfId="2" priority="12800">
      <formula>$T1215="ENVIO OS N2"</formula>
    </cfRule>
  </conditionalFormatting>
  <conditionalFormatting sqref="N1215">
    <cfRule type="expression" dxfId="2" priority="12801">
      <formula>$T1215="ENVIO OS N1"</formula>
    </cfRule>
  </conditionalFormatting>
  <conditionalFormatting sqref="N1215">
    <cfRule type="expression" dxfId="3" priority="12802">
      <formula>$T1215="FINALIZADO"</formula>
    </cfRule>
  </conditionalFormatting>
  <conditionalFormatting sqref="N1215">
    <cfRule type="expression" dxfId="1" priority="12803">
      <formula>$T1215=""</formula>
    </cfRule>
  </conditionalFormatting>
  <conditionalFormatting sqref="N1215">
    <cfRule type="expression" dxfId="2" priority="12804">
      <formula>$T1215="ENVIO OS"</formula>
    </cfRule>
  </conditionalFormatting>
  <conditionalFormatting sqref="N1215">
    <cfRule type="expression" dxfId="4" priority="12805">
      <formula>$T1215="REINGRESO FINALIZADO"</formula>
    </cfRule>
  </conditionalFormatting>
  <conditionalFormatting sqref="N1215">
    <cfRule type="expression" dxfId="2" priority="12806">
      <formula>$T1215="ENVIO OS N2"</formula>
    </cfRule>
  </conditionalFormatting>
  <conditionalFormatting sqref="N1215">
    <cfRule type="expression" dxfId="2" priority="12807">
      <formula>$T1215="ENVIO OS N1"</formula>
    </cfRule>
  </conditionalFormatting>
  <conditionalFormatting sqref="J1216">
    <cfRule type="expression" dxfId="3" priority="12808">
      <formula>$T1216="FINALIZADO"</formula>
    </cfRule>
  </conditionalFormatting>
  <conditionalFormatting sqref="J1216">
    <cfRule type="expression" dxfId="1" priority="12809">
      <formula>$T1216=""</formula>
    </cfRule>
  </conditionalFormatting>
  <conditionalFormatting sqref="J1216">
    <cfRule type="expression" dxfId="2" priority="12810">
      <formula>$T1216="ENVIO OS"</formula>
    </cfRule>
  </conditionalFormatting>
  <conditionalFormatting sqref="J1216">
    <cfRule type="expression" dxfId="2" priority="12811">
      <formula>$T1216="PEDIDO COMERCIAL"</formula>
    </cfRule>
  </conditionalFormatting>
  <conditionalFormatting sqref="J1216">
    <cfRule type="expression" dxfId="4" priority="12812">
      <formula>$T1216="REINGRESO FINALIZADO"</formula>
    </cfRule>
  </conditionalFormatting>
  <conditionalFormatting sqref="J1216">
    <cfRule type="expression" dxfId="2" priority="12813">
      <formula>$T1216="ENVIO OS N2"</formula>
    </cfRule>
  </conditionalFormatting>
  <conditionalFormatting sqref="J1216">
    <cfRule type="expression" dxfId="2" priority="12814">
      <formula>$T1216="ENVIO OS N1"</formula>
    </cfRule>
  </conditionalFormatting>
  <conditionalFormatting sqref="A1216">
    <cfRule type="expression" dxfId="3" priority="12815">
      <formula>$T1216="FINALIZADO"</formula>
    </cfRule>
  </conditionalFormatting>
  <conditionalFormatting sqref="A1216">
    <cfRule type="expression" dxfId="1" priority="12816">
      <formula>$T1216=""</formula>
    </cfRule>
  </conditionalFormatting>
  <conditionalFormatting sqref="A1216">
    <cfRule type="expression" dxfId="2" priority="12817">
      <formula>$T1216="ENVIO OS"</formula>
    </cfRule>
  </conditionalFormatting>
  <conditionalFormatting sqref="A1216">
    <cfRule type="expression" dxfId="4" priority="12818">
      <formula>$T1216="REINGRESO FINALIZADO"</formula>
    </cfRule>
  </conditionalFormatting>
  <conditionalFormatting sqref="A1216">
    <cfRule type="expression" dxfId="2" priority="12819">
      <formula>$T1216="ENVIO OS N2"</formula>
    </cfRule>
  </conditionalFormatting>
  <conditionalFormatting sqref="A1216">
    <cfRule type="expression" dxfId="2" priority="12820">
      <formula>$T1216="ENVIO OS N1"</formula>
    </cfRule>
  </conditionalFormatting>
  <conditionalFormatting sqref="R1216:S1216">
    <cfRule type="expression" dxfId="0" priority="12821">
      <formula>$T1216="FINALIZADO"</formula>
    </cfRule>
  </conditionalFormatting>
  <conditionalFormatting sqref="R1216:S1216">
    <cfRule type="expression" dxfId="1" priority="12822">
      <formula>$T1216=""</formula>
    </cfRule>
  </conditionalFormatting>
  <conditionalFormatting sqref="R1216:S1216">
    <cfRule type="expression" dxfId="2" priority="12823">
      <formula>$T1216="ENVIO OS"</formula>
    </cfRule>
  </conditionalFormatting>
  <conditionalFormatting sqref="R1216:S1216">
    <cfRule type="expression" dxfId="4" priority="12824">
      <formula>$T1216="REINGRESO FINALIZADO"</formula>
    </cfRule>
  </conditionalFormatting>
  <conditionalFormatting sqref="R1216:S1216">
    <cfRule type="expression" dxfId="2" priority="12825">
      <formula>$T1216="ENVIO OS N2"</formula>
    </cfRule>
  </conditionalFormatting>
  <conditionalFormatting sqref="R1216:S1216">
    <cfRule type="expression" dxfId="2" priority="12826">
      <formula>$T1216="ENVIO OS N1"</formula>
    </cfRule>
  </conditionalFormatting>
  <conditionalFormatting sqref="U1216">
    <cfRule type="expression" dxfId="3" priority="12827">
      <formula>$T1216="FINALIZADO"</formula>
    </cfRule>
  </conditionalFormatting>
  <conditionalFormatting sqref="U1216">
    <cfRule type="expression" dxfId="1" priority="12828">
      <formula>$T1216=""</formula>
    </cfRule>
  </conditionalFormatting>
  <conditionalFormatting sqref="U1216">
    <cfRule type="expression" dxfId="2" priority="12829">
      <formula>$T1216="ENVIO OS"</formula>
    </cfRule>
  </conditionalFormatting>
  <conditionalFormatting sqref="U1216">
    <cfRule type="expression" dxfId="4" priority="12830">
      <formula>$T1216="REINGRESO FINALIZADO"</formula>
    </cfRule>
  </conditionalFormatting>
  <conditionalFormatting sqref="U1216">
    <cfRule type="expression" dxfId="2" priority="12831">
      <formula>$T1216="ENVIO OS N2"</formula>
    </cfRule>
  </conditionalFormatting>
  <conditionalFormatting sqref="U1216">
    <cfRule type="expression" dxfId="2" priority="12832">
      <formula>$T1216="ENVIO OS N1"</formula>
    </cfRule>
  </conditionalFormatting>
  <conditionalFormatting sqref="M1216">
    <cfRule type="expression" dxfId="3" priority="12833">
      <formula>$T1216="FINALIZADO"</formula>
    </cfRule>
  </conditionalFormatting>
  <conditionalFormatting sqref="M1216">
    <cfRule type="expression" dxfId="1" priority="12834">
      <formula>$T1216=""</formula>
    </cfRule>
  </conditionalFormatting>
  <conditionalFormatting sqref="M1216">
    <cfRule type="expression" dxfId="2" priority="12835">
      <formula>$T1216="ENVIO OS"</formula>
    </cfRule>
  </conditionalFormatting>
  <conditionalFormatting sqref="M1216">
    <cfRule type="expression" dxfId="4" priority="12836">
      <formula>$T1216="REINGRESO FINALIZADO"</formula>
    </cfRule>
  </conditionalFormatting>
  <conditionalFormatting sqref="M1216">
    <cfRule type="expression" dxfId="2" priority="12837">
      <formula>$T1216="ENVIO OS N2"</formula>
    </cfRule>
  </conditionalFormatting>
  <conditionalFormatting sqref="M1216">
    <cfRule type="expression" dxfId="2" priority="12838">
      <formula>$T1216="ENVIO OS N1"</formula>
    </cfRule>
  </conditionalFormatting>
  <conditionalFormatting sqref="O1216:P1216 R1216:AB1216">
    <cfRule type="expression" dxfId="3" priority="12839">
      <formula>$T1216="FINALIZADO"</formula>
    </cfRule>
  </conditionalFormatting>
  <conditionalFormatting sqref="O1216:P1216 R1216:AB1216">
    <cfRule type="expression" dxfId="1" priority="12840">
      <formula>$T1216=""</formula>
    </cfRule>
  </conditionalFormatting>
  <conditionalFormatting sqref="O1216:P1216 R1216:AB1216">
    <cfRule type="expression" dxfId="2" priority="12841">
      <formula>$T1216="ENVIO OS"</formula>
    </cfRule>
  </conditionalFormatting>
  <conditionalFormatting sqref="AC1216:AD1216">
    <cfRule type="expression" dxfId="4" priority="12842">
      <formula>$T1216="REINGRESO FINALIZADO"</formula>
    </cfRule>
  </conditionalFormatting>
  <conditionalFormatting sqref="AC1216:AD1216">
    <cfRule type="expression" dxfId="2" priority="12843">
      <formula>$T1216="ENVIO OS N2"</formula>
    </cfRule>
  </conditionalFormatting>
  <conditionalFormatting sqref="AC1216:AD1216">
    <cfRule type="expression" dxfId="2" priority="12844">
      <formula>$T1216="ENVIO OS N1"</formula>
    </cfRule>
  </conditionalFormatting>
  <conditionalFormatting sqref="J1216">
    <cfRule type="expression" dxfId="2" priority="12845">
      <formula>$T1216="PEDIDO COMERCIAL"</formula>
    </cfRule>
  </conditionalFormatting>
  <conditionalFormatting sqref="J1216">
    <cfRule type="expression" dxfId="4" priority="12846">
      <formula>$T1216="REINGRESO FINALIZADO"</formula>
    </cfRule>
  </conditionalFormatting>
  <conditionalFormatting sqref="J1216">
    <cfRule type="expression" dxfId="2" priority="12847">
      <formula>$T1216="ENVIO OS N2"</formula>
    </cfRule>
  </conditionalFormatting>
  <conditionalFormatting sqref="J1216">
    <cfRule type="expression" dxfId="2" priority="12848">
      <formula>$T1216="ENVIO OS N1"</formula>
    </cfRule>
  </conditionalFormatting>
  <conditionalFormatting sqref="N1216">
    <cfRule type="expression" dxfId="3" priority="12849">
      <formula>$T1216="FINALIZADO"</formula>
    </cfRule>
  </conditionalFormatting>
  <conditionalFormatting sqref="N1216">
    <cfRule type="expression" dxfId="1" priority="12850">
      <formula>$T1216=""</formula>
    </cfRule>
  </conditionalFormatting>
  <conditionalFormatting sqref="N1216">
    <cfRule type="expression" dxfId="2" priority="12851">
      <formula>$T1216="ENVIO OS"</formula>
    </cfRule>
  </conditionalFormatting>
  <conditionalFormatting sqref="N1216">
    <cfRule type="expression" dxfId="4" priority="12852">
      <formula>$T1216="REINGRESO FINALIZADO"</formula>
    </cfRule>
  </conditionalFormatting>
  <conditionalFormatting sqref="N1216">
    <cfRule type="expression" dxfId="2" priority="12853">
      <formula>$T1216="ENVIO OS N2"</formula>
    </cfRule>
  </conditionalFormatting>
  <conditionalFormatting sqref="N1216">
    <cfRule type="expression" dxfId="2" priority="12854">
      <formula>$T1216="ENVIO OS N1"</formula>
    </cfRule>
  </conditionalFormatting>
  <conditionalFormatting sqref="A1217">
    <cfRule type="expression" dxfId="3" priority="12855">
      <formula>$T1217="FINALIZADO"</formula>
    </cfRule>
  </conditionalFormatting>
  <conditionalFormatting sqref="A1217">
    <cfRule type="expression" dxfId="1" priority="12856">
      <formula>$T1217=""</formula>
    </cfRule>
  </conditionalFormatting>
  <conditionalFormatting sqref="A1217">
    <cfRule type="expression" dxfId="2" priority="12857">
      <formula>$T1217="ENVIO OS"</formula>
    </cfRule>
  </conditionalFormatting>
  <conditionalFormatting sqref="K1217:P1217 R1217:S1217">
    <cfRule type="expression" dxfId="4" priority="12858">
      <formula>$T1217="REINGRESO FINALIZADO"</formula>
    </cfRule>
  </conditionalFormatting>
  <conditionalFormatting sqref="K1217:P1217 R1217:S1217">
    <cfRule type="expression" dxfId="2" priority="12859">
      <formula>$T1217="ENVIO OS N2"</formula>
    </cfRule>
  </conditionalFormatting>
  <conditionalFormatting sqref="K1217:P1217 R1217:S1217">
    <cfRule type="expression" dxfId="2" priority="12860">
      <formula>$T1217="ENVIO OS N1"</formula>
    </cfRule>
  </conditionalFormatting>
  <conditionalFormatting sqref="J1217">
    <cfRule type="expression" dxfId="6" priority="12861">
      <formula>$T1217="PEDIDO COMERCIAL"</formula>
    </cfRule>
  </conditionalFormatting>
  <conditionalFormatting sqref="J1217">
    <cfRule type="expression" dxfId="4" priority="12862">
      <formula>$T1217="REINGRESO FINALIZADO"</formula>
    </cfRule>
  </conditionalFormatting>
  <conditionalFormatting sqref="J1217">
    <cfRule type="expression" dxfId="2" priority="12863">
      <formula>$T1217="ENVIO OS N2"</formula>
    </cfRule>
  </conditionalFormatting>
  <conditionalFormatting sqref="J1217">
    <cfRule type="expression" dxfId="2" priority="12864">
      <formula>$T1217="ENVIO OS N1"</formula>
    </cfRule>
  </conditionalFormatting>
  <conditionalFormatting sqref="A1217">
    <cfRule type="expression" dxfId="3" priority="12865">
      <formula>$T1217="FINALIZADO"</formula>
    </cfRule>
  </conditionalFormatting>
  <conditionalFormatting sqref="A1217">
    <cfRule type="expression" dxfId="1" priority="12866">
      <formula>$T1217=""</formula>
    </cfRule>
  </conditionalFormatting>
  <conditionalFormatting sqref="A1217">
    <cfRule type="expression" dxfId="2" priority="12867">
      <formula>$T1217="ENVIO OS"</formula>
    </cfRule>
  </conditionalFormatting>
  <conditionalFormatting sqref="R1217:S1217">
    <cfRule type="expression" dxfId="0" priority="12868">
      <formula>$T1217="FINALIZADO"</formula>
    </cfRule>
  </conditionalFormatting>
  <conditionalFormatting sqref="R1217:S1217">
    <cfRule type="expression" dxfId="1" priority="12869">
      <formula>$T1217=""</formula>
    </cfRule>
  </conditionalFormatting>
  <conditionalFormatting sqref="R1217:S1217">
    <cfRule type="expression" dxfId="2" priority="12870">
      <formula>$T1217="ENVIO OS"</formula>
    </cfRule>
  </conditionalFormatting>
  <conditionalFormatting sqref="A1217">
    <cfRule type="expression" dxfId="4" priority="12871">
      <formula>$T1217="REINGRESO FINALIZADO"</formula>
    </cfRule>
  </conditionalFormatting>
  <conditionalFormatting sqref="A1217">
    <cfRule type="expression" dxfId="2" priority="12872">
      <formula>$T1217="ENVIO OS N2"</formula>
    </cfRule>
  </conditionalFormatting>
  <conditionalFormatting sqref="A1217">
    <cfRule type="expression" dxfId="2" priority="12873">
      <formula>$T1217="ENVIO OS N1"</formula>
    </cfRule>
  </conditionalFormatting>
  <conditionalFormatting sqref="M1217">
    <cfRule type="expression" dxfId="3" priority="12874">
      <formula>$T1217="FINALIZADO"</formula>
    </cfRule>
  </conditionalFormatting>
  <conditionalFormatting sqref="M1217">
    <cfRule type="expression" dxfId="1" priority="12875">
      <formula>$T1217=""</formula>
    </cfRule>
  </conditionalFormatting>
  <conditionalFormatting sqref="M1217">
    <cfRule type="expression" dxfId="2" priority="12876">
      <formula>$T1217="ENVIO OS"</formula>
    </cfRule>
  </conditionalFormatting>
  <conditionalFormatting sqref="M1217">
    <cfRule type="expression" dxfId="4" priority="12877">
      <formula>$T1217="REINGRESO FINALIZADO"</formula>
    </cfRule>
  </conditionalFormatting>
  <conditionalFormatting sqref="M1217">
    <cfRule type="expression" dxfId="2" priority="12878">
      <formula>$T1217="ENVIO OS N2"</formula>
    </cfRule>
  </conditionalFormatting>
  <conditionalFormatting sqref="M1217">
    <cfRule type="expression" dxfId="2" priority="12879">
      <formula>$T1217="ENVIO OS N1"</formula>
    </cfRule>
  </conditionalFormatting>
  <conditionalFormatting sqref="AC1217:AD1217">
    <cfRule type="expression" dxfId="3" priority="12880">
      <formula>$T1217="FINALIZADO"</formula>
    </cfRule>
  </conditionalFormatting>
  <conditionalFormatting sqref="AC1217:AD1217">
    <cfRule type="expression" dxfId="1" priority="12881">
      <formula>$T1217=""</formula>
    </cfRule>
  </conditionalFormatting>
  <conditionalFormatting sqref="AC1217:AD1217">
    <cfRule type="expression" dxfId="2" priority="12882">
      <formula>$T1217="ENVIO OS"</formula>
    </cfRule>
  </conditionalFormatting>
  <conditionalFormatting sqref="AC1217:AD1217">
    <cfRule type="expression" dxfId="4" priority="12883">
      <formula>$T1217="REINGRESO FINALIZADO"</formula>
    </cfRule>
  </conditionalFormatting>
  <conditionalFormatting sqref="AC1217:AD1217">
    <cfRule type="expression" dxfId="2" priority="12884">
      <formula>$T1217="ENVIO OS N2"</formula>
    </cfRule>
  </conditionalFormatting>
  <conditionalFormatting sqref="AC1217:AD1217">
    <cfRule type="expression" dxfId="2" priority="12885">
      <formula>$T1217="ENVIO OS N1"</formula>
    </cfRule>
  </conditionalFormatting>
  <conditionalFormatting sqref="J1217">
    <cfRule type="expression" dxfId="6" priority="12886">
      <formula>$T1217="PEDIDO COMERCIAL"</formula>
    </cfRule>
  </conditionalFormatting>
  <conditionalFormatting sqref="J1217">
    <cfRule type="expression" dxfId="4" priority="12887">
      <formula>$T1217="REINGRESO FINALIZADO"</formula>
    </cfRule>
  </conditionalFormatting>
  <conditionalFormatting sqref="J1217">
    <cfRule type="expression" dxfId="2" priority="12888">
      <formula>$T1217="ENVIO OS N2"</formula>
    </cfRule>
  </conditionalFormatting>
  <conditionalFormatting sqref="J1217">
    <cfRule type="expression" dxfId="2" priority="12889">
      <formula>$T1217="ENVIO OS N1"</formula>
    </cfRule>
  </conditionalFormatting>
  <conditionalFormatting sqref="N1217">
    <cfRule type="expression" dxfId="3" priority="12890">
      <formula>$T1217="FINALIZADO"</formula>
    </cfRule>
  </conditionalFormatting>
  <conditionalFormatting sqref="N1217">
    <cfRule type="expression" dxfId="1" priority="12891">
      <formula>$T1217=""</formula>
    </cfRule>
  </conditionalFormatting>
  <conditionalFormatting sqref="N1217">
    <cfRule type="expression" dxfId="2" priority="12892">
      <formula>$T1217="ENVIO OS"</formula>
    </cfRule>
  </conditionalFormatting>
  <conditionalFormatting sqref="N1217">
    <cfRule type="expression" dxfId="4" priority="12893">
      <formula>$T1217="REINGRESO FINALIZADO"</formula>
    </cfRule>
  </conditionalFormatting>
  <conditionalFormatting sqref="N1217">
    <cfRule type="expression" dxfId="2" priority="12894">
      <formula>$T1217="ENVIO OS N2"</formula>
    </cfRule>
  </conditionalFormatting>
  <conditionalFormatting sqref="N1217">
    <cfRule type="expression" dxfId="2" priority="12895">
      <formula>$T1217="ENVIO OS N1"</formula>
    </cfRule>
  </conditionalFormatting>
  <conditionalFormatting sqref="T1217">
    <cfRule type="expression" dxfId="0" priority="12896">
      <formula>$T1217="FINALIZADO"</formula>
    </cfRule>
  </conditionalFormatting>
  <conditionalFormatting sqref="T1217">
    <cfRule type="expression" dxfId="1" priority="12897">
      <formula>$T1217=""</formula>
    </cfRule>
  </conditionalFormatting>
  <conditionalFormatting sqref="T1217">
    <cfRule type="expression" dxfId="2" priority="12898">
      <formula>$T1217="ENVIO OS"</formula>
    </cfRule>
  </conditionalFormatting>
  <conditionalFormatting sqref="T1217">
    <cfRule type="expression" dxfId="3" priority="12899">
      <formula>$T1217="FINALIZADO"</formula>
    </cfRule>
  </conditionalFormatting>
  <conditionalFormatting sqref="T1217">
    <cfRule type="expression" dxfId="1" priority="12900">
      <formula>$T1217=""</formula>
    </cfRule>
  </conditionalFormatting>
  <conditionalFormatting sqref="T1217">
    <cfRule type="expression" dxfId="2" priority="12901">
      <formula>$T1217="ENVIO OS"</formula>
    </cfRule>
  </conditionalFormatting>
  <conditionalFormatting sqref="T1217">
    <cfRule type="expression" dxfId="4" priority="12902">
      <formula>$T1217="REINGRESO FINALIZADO"</formula>
    </cfRule>
  </conditionalFormatting>
  <conditionalFormatting sqref="T1217">
    <cfRule type="expression" dxfId="2" priority="12903">
      <formula>$T1217="ENVIO OS N2"</formula>
    </cfRule>
  </conditionalFormatting>
  <conditionalFormatting sqref="T1217">
    <cfRule type="expression" dxfId="2" priority="12904">
      <formula>$T1217="ENVIO OS N1"</formula>
    </cfRule>
  </conditionalFormatting>
  <conditionalFormatting sqref="U1217">
    <cfRule type="expression" dxfId="0" priority="12905">
      <formula>$T1217="FINALIZADO"</formula>
    </cfRule>
  </conditionalFormatting>
  <conditionalFormatting sqref="U1217">
    <cfRule type="expression" dxfId="1" priority="12906">
      <formula>$T1217=""</formula>
    </cfRule>
  </conditionalFormatting>
  <conditionalFormatting sqref="U1217">
    <cfRule type="expression" dxfId="2" priority="12907">
      <formula>$T1217="ENVIO OS"</formula>
    </cfRule>
  </conditionalFormatting>
  <conditionalFormatting sqref="U1217">
    <cfRule type="expression" dxfId="3" priority="12908">
      <formula>$T1217="FINALIZADO"</formula>
    </cfRule>
  </conditionalFormatting>
  <conditionalFormatting sqref="U1217">
    <cfRule type="expression" dxfId="1" priority="12909">
      <formula>$T1217=""</formula>
    </cfRule>
  </conditionalFormatting>
  <conditionalFormatting sqref="U1217">
    <cfRule type="expression" dxfId="2" priority="12910">
      <formula>$T1217="ENVIO OS"</formula>
    </cfRule>
  </conditionalFormatting>
  <conditionalFormatting sqref="U1217">
    <cfRule type="expression" dxfId="4" priority="12911">
      <formula>$T1217="REINGRESO FINALIZADO"</formula>
    </cfRule>
  </conditionalFormatting>
  <conditionalFormatting sqref="U1217">
    <cfRule type="expression" dxfId="2" priority="12912">
      <formula>$T1217="ENVIO OS N2"</formula>
    </cfRule>
  </conditionalFormatting>
  <conditionalFormatting sqref="U1217">
    <cfRule type="expression" dxfId="2" priority="12913">
      <formula>$T1217="ENVIO OS N1"</formula>
    </cfRule>
  </conditionalFormatting>
  <conditionalFormatting sqref="X1217">
    <cfRule type="expression" dxfId="3" priority="12914">
      <formula>$T1217="FINALIZADO"</formula>
    </cfRule>
  </conditionalFormatting>
  <conditionalFormatting sqref="X1217">
    <cfRule type="expression" dxfId="1" priority="12915">
      <formula>$T1217=""</formula>
    </cfRule>
  </conditionalFormatting>
  <conditionalFormatting sqref="X1217">
    <cfRule type="expression" dxfId="2" priority="12916">
      <formula>$T1217="ENVIO OS"</formula>
    </cfRule>
  </conditionalFormatting>
  <conditionalFormatting sqref="X1217">
    <cfRule type="expression" dxfId="4" priority="12917">
      <formula>$T1217="REINGRESO FINALIZADO"</formula>
    </cfRule>
  </conditionalFormatting>
  <conditionalFormatting sqref="X1217">
    <cfRule type="expression" dxfId="2" priority="12918">
      <formula>$T1217="ENVIO OS N2"</formula>
    </cfRule>
  </conditionalFormatting>
  <conditionalFormatting sqref="X1217">
    <cfRule type="expression" dxfId="2" priority="12919">
      <formula>$T1217="ENVIO OS N1"</formula>
    </cfRule>
  </conditionalFormatting>
  <conditionalFormatting sqref="X1217">
    <cfRule type="expression" dxfId="3" priority="12920">
      <formula>$T1217="FINALIZADO"</formula>
    </cfRule>
  </conditionalFormatting>
  <conditionalFormatting sqref="X1217">
    <cfRule type="expression" dxfId="1" priority="12921">
      <formula>$T1217=""</formula>
    </cfRule>
  </conditionalFormatting>
  <conditionalFormatting sqref="X1217">
    <cfRule type="expression" dxfId="2" priority="12922">
      <formula>$T1217="ENVIO OS"</formula>
    </cfRule>
  </conditionalFormatting>
  <conditionalFormatting sqref="L1218">
    <cfRule type="expression" dxfId="3" priority="12923">
      <formula>$T1218="FINALIZADO"</formula>
    </cfRule>
  </conditionalFormatting>
  <conditionalFormatting sqref="L1218">
    <cfRule type="expression" dxfId="1" priority="12924">
      <formula>$T1218=""</formula>
    </cfRule>
  </conditionalFormatting>
  <conditionalFormatting sqref="L1218">
    <cfRule type="expression" dxfId="2" priority="12925">
      <formula>$T1218="ENVIO OS"</formula>
    </cfRule>
  </conditionalFormatting>
  <conditionalFormatting sqref="L1218">
    <cfRule type="expression" dxfId="4" priority="12926">
      <formula>$T1218="REINGRESO FINALIZADO"</formula>
    </cfRule>
  </conditionalFormatting>
  <conditionalFormatting sqref="L1218">
    <cfRule type="expression" dxfId="2" priority="12927">
      <formula>$T1218="ENVIO OS N2"</formula>
    </cfRule>
  </conditionalFormatting>
  <conditionalFormatting sqref="L1218">
    <cfRule type="expression" dxfId="2" priority="12928">
      <formula>$T1218="ENVIO OS N1"</formula>
    </cfRule>
  </conditionalFormatting>
  <conditionalFormatting sqref="A1218">
    <cfRule type="expression" dxfId="3" priority="12929">
      <formula>$T1218="FINALIZADO"</formula>
    </cfRule>
  </conditionalFormatting>
  <conditionalFormatting sqref="A1218">
    <cfRule type="expression" dxfId="1" priority="12930">
      <formula>$T1218=""</formula>
    </cfRule>
  </conditionalFormatting>
  <conditionalFormatting sqref="A1218">
    <cfRule type="expression" dxfId="2" priority="12931">
      <formula>$T1218="ENVIO OS"</formula>
    </cfRule>
  </conditionalFormatting>
  <conditionalFormatting sqref="A1218">
    <cfRule type="expression" dxfId="4" priority="12932">
      <formula>$T1218="REINGRESO FINALIZADO"</formula>
    </cfRule>
  </conditionalFormatting>
  <conditionalFormatting sqref="A1218">
    <cfRule type="expression" dxfId="2" priority="12933">
      <formula>$T1218="ENVIO OS N2"</formula>
    </cfRule>
  </conditionalFormatting>
  <conditionalFormatting sqref="A1218">
    <cfRule type="expression" dxfId="2" priority="12934">
      <formula>$T1218="ENVIO OS N1"</formula>
    </cfRule>
  </conditionalFormatting>
  <conditionalFormatting sqref="AC1218:AD1218">
    <cfRule type="expression" dxfId="3" priority="12935">
      <formula>$T1218="FINALIZADO"</formula>
    </cfRule>
  </conditionalFormatting>
  <conditionalFormatting sqref="AC1218:AD1218">
    <cfRule type="expression" dxfId="1" priority="12936">
      <formula>$T1218=""</formula>
    </cfRule>
  </conditionalFormatting>
  <conditionalFormatting sqref="AC1218:AD1218">
    <cfRule type="expression" dxfId="2" priority="12937">
      <formula>$T1218="ENVIO OS"</formula>
    </cfRule>
  </conditionalFormatting>
  <conditionalFormatting sqref="K1218">
    <cfRule type="expression" dxfId="4" priority="12938">
      <formula>$T1218="REINGRESO FINALIZADO"</formula>
    </cfRule>
  </conditionalFormatting>
  <conditionalFormatting sqref="K1218">
    <cfRule type="expression" dxfId="2" priority="12939">
      <formula>$T1218="ENVIO OS N2"</formula>
    </cfRule>
  </conditionalFormatting>
  <conditionalFormatting sqref="K1218">
    <cfRule type="expression" dxfId="2" priority="12940">
      <formula>$T1218="ENVIO OS N1"</formula>
    </cfRule>
  </conditionalFormatting>
  <conditionalFormatting sqref="J1218">
    <cfRule type="expression" dxfId="2" priority="12941">
      <formula>$T1218="PEDIDO COMERCIAL"</formula>
    </cfRule>
  </conditionalFormatting>
  <conditionalFormatting sqref="J1218">
    <cfRule type="expression" dxfId="4" priority="12942">
      <formula>$T1218="REINGRESO FINALIZADO"</formula>
    </cfRule>
  </conditionalFormatting>
  <conditionalFormatting sqref="J1218">
    <cfRule type="expression" dxfId="2" priority="12943">
      <formula>$T1218="ENVIO OS N2"</formula>
    </cfRule>
  </conditionalFormatting>
  <conditionalFormatting sqref="J1218">
    <cfRule type="expression" dxfId="2" priority="12944">
      <formula>$T1218="ENVIO OS N1"</formula>
    </cfRule>
  </conditionalFormatting>
  <conditionalFormatting sqref="M1218">
    <cfRule type="expression" dxfId="3" priority="12945">
      <formula>$T1218="FINALIZADO"</formula>
    </cfRule>
  </conditionalFormatting>
  <conditionalFormatting sqref="M1218">
    <cfRule type="expression" dxfId="1" priority="12946">
      <formula>$T1218=""</formula>
    </cfRule>
  </conditionalFormatting>
  <conditionalFormatting sqref="M1218">
    <cfRule type="expression" dxfId="2" priority="12947">
      <formula>$T1218="ENVIO OS"</formula>
    </cfRule>
  </conditionalFormatting>
  <conditionalFormatting sqref="M1218">
    <cfRule type="expression" dxfId="4" priority="12948">
      <formula>$T1218="REINGRESO FINALIZADO"</formula>
    </cfRule>
  </conditionalFormatting>
  <conditionalFormatting sqref="M1218">
    <cfRule type="expression" dxfId="2" priority="12949">
      <formula>$T1218="ENVIO OS N2"</formula>
    </cfRule>
  </conditionalFormatting>
  <conditionalFormatting sqref="M1218">
    <cfRule type="expression" dxfId="2" priority="12950">
      <formula>$T1218="ENVIO OS N1"</formula>
    </cfRule>
  </conditionalFormatting>
  <conditionalFormatting sqref="O1218:P1218 R1218:S1218">
    <cfRule type="expression" dxfId="3" priority="12951">
      <formula>$T1218="FINALIZADO"</formula>
    </cfRule>
  </conditionalFormatting>
  <conditionalFormatting sqref="O1218:P1218 R1218:S1218">
    <cfRule type="expression" dxfId="1" priority="12952">
      <formula>$T1218=""</formula>
    </cfRule>
  </conditionalFormatting>
  <conditionalFormatting sqref="O1218:P1218 R1218:S1218">
    <cfRule type="expression" dxfId="2" priority="12953">
      <formula>$T1218="ENVIO OS"</formula>
    </cfRule>
  </conditionalFormatting>
  <conditionalFormatting sqref="O1218:P1218 R1218:S1218">
    <cfRule type="expression" dxfId="4" priority="12954">
      <formula>$T1218="REINGRESO FINALIZADO"</formula>
    </cfRule>
  </conditionalFormatting>
  <conditionalFormatting sqref="O1218:P1218 R1218:S1218">
    <cfRule type="expression" dxfId="2" priority="12955">
      <formula>$T1218="ENVIO OS N2"</formula>
    </cfRule>
  </conditionalFormatting>
  <conditionalFormatting sqref="O1218:P1218 R1218:S1218">
    <cfRule type="expression" dxfId="2" priority="12956">
      <formula>$T1218="ENVIO OS N1"</formula>
    </cfRule>
  </conditionalFormatting>
  <conditionalFormatting sqref="J1218">
    <cfRule type="expression" dxfId="2" priority="12957">
      <formula>$T1218="PEDIDO COMERCIAL"</formula>
    </cfRule>
  </conditionalFormatting>
  <conditionalFormatting sqref="J1218">
    <cfRule type="expression" dxfId="4" priority="12958">
      <formula>$T1218="REINGRESO FINALIZADO"</formula>
    </cfRule>
  </conditionalFormatting>
  <conditionalFormatting sqref="J1218">
    <cfRule type="expression" dxfId="2" priority="12959">
      <formula>$T1218="ENVIO OS N2"</formula>
    </cfRule>
  </conditionalFormatting>
  <conditionalFormatting sqref="J1218">
    <cfRule type="expression" dxfId="2" priority="12960">
      <formula>$T1218="ENVIO OS N1"</formula>
    </cfRule>
  </conditionalFormatting>
  <conditionalFormatting sqref="N1218">
    <cfRule type="expression" dxfId="3" priority="12961">
      <formula>$T1218="FINALIZADO"</formula>
    </cfRule>
  </conditionalFormatting>
  <conditionalFormatting sqref="N1218">
    <cfRule type="expression" dxfId="1" priority="12962">
      <formula>$T1218=""</formula>
    </cfRule>
  </conditionalFormatting>
  <conditionalFormatting sqref="N1218">
    <cfRule type="expression" dxfId="2" priority="12963">
      <formula>$T1218="ENVIO OS"</formula>
    </cfRule>
  </conditionalFormatting>
  <conditionalFormatting sqref="N1218">
    <cfRule type="expression" dxfId="4" priority="12964">
      <formula>$T1218="REINGRESO FINALIZADO"</formula>
    </cfRule>
  </conditionalFormatting>
  <conditionalFormatting sqref="N1218">
    <cfRule type="expression" dxfId="2" priority="12965">
      <formula>$T1218="ENVIO OS N2"</formula>
    </cfRule>
  </conditionalFormatting>
  <conditionalFormatting sqref="N1218">
    <cfRule type="expression" dxfId="2" priority="12966">
      <formula>$T1218="ENVIO OS N1"</formula>
    </cfRule>
  </conditionalFormatting>
  <conditionalFormatting sqref="J1218">
    <cfRule type="expression" dxfId="6" priority="12967">
      <formula>$T1218="PEDIDO COMERCIAL"</formula>
    </cfRule>
  </conditionalFormatting>
  <conditionalFormatting sqref="J1218">
    <cfRule type="expression" dxfId="4" priority="12968">
      <formula>$T1218="REINGRESO FINALIZADO"</formula>
    </cfRule>
  </conditionalFormatting>
  <conditionalFormatting sqref="J1218">
    <cfRule type="expression" dxfId="2" priority="12969">
      <formula>$T1218="ENVIO OS N2"</formula>
    </cfRule>
  </conditionalFormatting>
  <conditionalFormatting sqref="J1218">
    <cfRule type="expression" dxfId="2" priority="12970">
      <formula>$T1218="ENVIO OS N1"</formula>
    </cfRule>
  </conditionalFormatting>
  <conditionalFormatting sqref="O1218">
    <cfRule type="expression" dxfId="3" priority="12971">
      <formula>$T1218="FINALIZADO"</formula>
    </cfRule>
  </conditionalFormatting>
  <conditionalFormatting sqref="O1218">
    <cfRule type="expression" dxfId="1" priority="12972">
      <formula>$T1218=""</formula>
    </cfRule>
  </conditionalFormatting>
  <conditionalFormatting sqref="O1218">
    <cfRule type="expression" dxfId="2" priority="12973">
      <formula>$T1218="ENVIO OS"</formula>
    </cfRule>
  </conditionalFormatting>
  <conditionalFormatting sqref="O1218">
    <cfRule type="expression" dxfId="4" priority="12974">
      <formula>$T1218="REINGRESO FINALIZADO"</formula>
    </cfRule>
  </conditionalFormatting>
  <conditionalFormatting sqref="O1218">
    <cfRule type="expression" dxfId="2" priority="12975">
      <formula>$T1218="ENVIO OS N2"</formula>
    </cfRule>
  </conditionalFormatting>
  <conditionalFormatting sqref="O1218">
    <cfRule type="expression" dxfId="2" priority="12976">
      <formula>$T1218="ENVIO OS N1"</formula>
    </cfRule>
  </conditionalFormatting>
  <conditionalFormatting sqref="O1218">
    <cfRule type="expression" dxfId="3" priority="12977">
      <formula>$T1218="FINALIZADO"</formula>
    </cfRule>
  </conditionalFormatting>
  <conditionalFormatting sqref="O1218">
    <cfRule type="expression" dxfId="1" priority="12978">
      <formula>$T1218=""</formula>
    </cfRule>
  </conditionalFormatting>
  <conditionalFormatting sqref="O1218">
    <cfRule type="expression" dxfId="2" priority="12979">
      <formula>$T1218="ENVIO OS"</formula>
    </cfRule>
  </conditionalFormatting>
  <conditionalFormatting sqref="O1218">
    <cfRule type="expression" dxfId="4" priority="12980">
      <formula>$T1218="REINGRESO FINALIZADO"</formula>
    </cfRule>
  </conditionalFormatting>
  <conditionalFormatting sqref="O1218">
    <cfRule type="expression" dxfId="2" priority="12981">
      <formula>$T1218="ENVIO OS N2"</formula>
    </cfRule>
  </conditionalFormatting>
  <conditionalFormatting sqref="O1218">
    <cfRule type="expression" dxfId="2" priority="12982">
      <formula>$T1218="ENVIO OS N1"</formula>
    </cfRule>
  </conditionalFormatting>
  <conditionalFormatting sqref="AC1218:AD1218">
    <cfRule type="expression" dxfId="3" priority="12983">
      <formula>$T1218="FINALIZADO"</formula>
    </cfRule>
  </conditionalFormatting>
  <conditionalFormatting sqref="AC1218:AD1218">
    <cfRule type="expression" dxfId="1" priority="12984">
      <formula>$T1218=""</formula>
    </cfRule>
  </conditionalFormatting>
  <conditionalFormatting sqref="AC1218:AD1218">
    <cfRule type="expression" dxfId="2" priority="12985">
      <formula>$T1218="ENVIO OS"</formula>
    </cfRule>
  </conditionalFormatting>
  <conditionalFormatting sqref="K1218">
    <cfRule type="expression" dxfId="4" priority="12986">
      <formula>$T1218="REINGRESO FINALIZADO"</formula>
    </cfRule>
  </conditionalFormatting>
  <conditionalFormatting sqref="K1218">
    <cfRule type="expression" dxfId="2" priority="12987">
      <formula>$T1218="ENVIO OS N2"</formula>
    </cfRule>
  </conditionalFormatting>
  <conditionalFormatting sqref="K1218">
    <cfRule type="expression" dxfId="2" priority="12988">
      <formula>$T1218="ENVIO OS N1"</formula>
    </cfRule>
  </conditionalFormatting>
  <conditionalFormatting sqref="J1218">
    <cfRule type="expression" dxfId="2" priority="12989">
      <formula>$T1218="PEDIDO COMERCIAL"</formula>
    </cfRule>
  </conditionalFormatting>
  <conditionalFormatting sqref="J1218">
    <cfRule type="expression" dxfId="4" priority="12990">
      <formula>$T1218="REINGRESO FINALIZADO"</formula>
    </cfRule>
  </conditionalFormatting>
  <conditionalFormatting sqref="J1218">
    <cfRule type="expression" dxfId="2" priority="12991">
      <formula>$T1218="ENVIO OS N2"</formula>
    </cfRule>
  </conditionalFormatting>
  <conditionalFormatting sqref="J1218">
    <cfRule type="expression" dxfId="2" priority="12992">
      <formula>$T1218="ENVIO OS N1"</formula>
    </cfRule>
  </conditionalFormatting>
  <conditionalFormatting sqref="M1218">
    <cfRule type="expression" dxfId="3" priority="12993">
      <formula>$T1218="FINALIZADO"</formula>
    </cfRule>
  </conditionalFormatting>
  <conditionalFormatting sqref="M1218">
    <cfRule type="expression" dxfId="1" priority="12994">
      <formula>$T1218=""</formula>
    </cfRule>
  </conditionalFormatting>
  <conditionalFormatting sqref="M1218">
    <cfRule type="expression" dxfId="2" priority="12995">
      <formula>$T1218="ENVIO OS"</formula>
    </cfRule>
  </conditionalFormatting>
  <conditionalFormatting sqref="M1218">
    <cfRule type="expression" dxfId="4" priority="12996">
      <formula>$T1218="REINGRESO FINALIZADO"</formula>
    </cfRule>
  </conditionalFormatting>
  <conditionalFormatting sqref="M1218">
    <cfRule type="expression" dxfId="2" priority="12997">
      <formula>$T1218="ENVIO OS N2"</formula>
    </cfRule>
  </conditionalFormatting>
  <conditionalFormatting sqref="M1218">
    <cfRule type="expression" dxfId="2" priority="12998">
      <formula>$T1218="ENVIO OS N1"</formula>
    </cfRule>
  </conditionalFormatting>
  <conditionalFormatting sqref="O1218:P1218 R1218:S1218">
    <cfRule type="expression" dxfId="3" priority="12999">
      <formula>$T1218="FINALIZADO"</formula>
    </cfRule>
  </conditionalFormatting>
  <conditionalFormatting sqref="O1218:P1218 R1218:S1218">
    <cfRule type="expression" dxfId="1" priority="13000">
      <formula>$T1218=""</formula>
    </cfRule>
  </conditionalFormatting>
  <conditionalFormatting sqref="O1218:P1218 R1218:S1218">
    <cfRule type="expression" dxfId="2" priority="13001">
      <formula>$T1218="ENVIO OS"</formula>
    </cfRule>
  </conditionalFormatting>
  <conditionalFormatting sqref="O1218:P1218 R1218:S1218">
    <cfRule type="expression" dxfId="4" priority="13002">
      <formula>$T1218="REINGRESO FINALIZADO"</formula>
    </cfRule>
  </conditionalFormatting>
  <conditionalFormatting sqref="O1218:P1218 R1218:S1218">
    <cfRule type="expression" dxfId="2" priority="13003">
      <formula>$T1218="ENVIO OS N2"</formula>
    </cfRule>
  </conditionalFormatting>
  <conditionalFormatting sqref="O1218:P1218 R1218:S1218">
    <cfRule type="expression" dxfId="2" priority="13004">
      <formula>$T1218="ENVIO OS N1"</formula>
    </cfRule>
  </conditionalFormatting>
  <conditionalFormatting sqref="J1218">
    <cfRule type="expression" dxfId="2" priority="13005">
      <formula>$T1218="PEDIDO COMERCIAL"</formula>
    </cfRule>
  </conditionalFormatting>
  <conditionalFormatting sqref="J1218">
    <cfRule type="expression" dxfId="4" priority="13006">
      <formula>$T1218="REINGRESO FINALIZADO"</formula>
    </cfRule>
  </conditionalFormatting>
  <conditionalFormatting sqref="J1218">
    <cfRule type="expression" dxfId="2" priority="13007">
      <formula>$T1218="ENVIO OS N2"</formula>
    </cfRule>
  </conditionalFormatting>
  <conditionalFormatting sqref="J1218">
    <cfRule type="expression" dxfId="2" priority="13008">
      <formula>$T1218="ENVIO OS N1"</formula>
    </cfRule>
  </conditionalFormatting>
  <conditionalFormatting sqref="N1218">
    <cfRule type="expression" dxfId="3" priority="13009">
      <formula>$T1218="FINALIZADO"</formula>
    </cfRule>
  </conditionalFormatting>
  <conditionalFormatting sqref="N1218">
    <cfRule type="expression" dxfId="1" priority="13010">
      <formula>$T1218=""</formula>
    </cfRule>
  </conditionalFormatting>
  <conditionalFormatting sqref="N1218">
    <cfRule type="expression" dxfId="2" priority="13011">
      <formula>$T1218="ENVIO OS"</formula>
    </cfRule>
  </conditionalFormatting>
  <conditionalFormatting sqref="N1218">
    <cfRule type="expression" dxfId="4" priority="13012">
      <formula>$T1218="REINGRESO FINALIZADO"</formula>
    </cfRule>
  </conditionalFormatting>
  <conditionalFormatting sqref="N1218">
    <cfRule type="expression" dxfId="2" priority="13013">
      <formula>$T1218="ENVIO OS N2"</formula>
    </cfRule>
  </conditionalFormatting>
  <conditionalFormatting sqref="N1218">
    <cfRule type="expression" dxfId="2" priority="13014">
      <formula>$T1218="ENVIO OS N1"</formula>
    </cfRule>
  </conditionalFormatting>
  <conditionalFormatting sqref="J1218">
    <cfRule type="expression" dxfId="6" priority="13015">
      <formula>$T1218="PEDIDO COMERCIAL"</formula>
    </cfRule>
  </conditionalFormatting>
  <conditionalFormatting sqref="J1218">
    <cfRule type="expression" dxfId="4" priority="13016">
      <formula>$T1218="REINGRESO FINALIZADO"</formula>
    </cfRule>
  </conditionalFormatting>
  <conditionalFormatting sqref="J1218">
    <cfRule type="expression" dxfId="2" priority="13017">
      <formula>$T1218="ENVIO OS N2"</formula>
    </cfRule>
  </conditionalFormatting>
  <conditionalFormatting sqref="J1218">
    <cfRule type="expression" dxfId="2" priority="13018">
      <formula>$T1218="ENVIO OS N1"</formula>
    </cfRule>
  </conditionalFormatting>
  <conditionalFormatting sqref="T1218:Z1218">
    <cfRule type="expression" dxfId="3" priority="13019">
      <formula>$T1218="FINALIZADO"</formula>
    </cfRule>
  </conditionalFormatting>
  <conditionalFormatting sqref="T1218:Z1218">
    <cfRule type="expression" dxfId="1" priority="13020">
      <formula>$T1218=""</formula>
    </cfRule>
  </conditionalFormatting>
  <conditionalFormatting sqref="T1218:Z1218">
    <cfRule type="expression" dxfId="2" priority="13021">
      <formula>$T1218="ENVIO OS"</formula>
    </cfRule>
  </conditionalFormatting>
  <conditionalFormatting sqref="T1218:Z1218">
    <cfRule type="expression" dxfId="4" priority="13022">
      <formula>$T1218="REINGRESO FINALIZADO"</formula>
    </cfRule>
  </conditionalFormatting>
  <conditionalFormatting sqref="T1218:Z1218">
    <cfRule type="expression" dxfId="2" priority="13023">
      <formula>$T1218="ENVIO OS N2"</formula>
    </cfRule>
  </conditionalFormatting>
  <conditionalFormatting sqref="T1218:Z1218">
    <cfRule type="expression" dxfId="2" priority="13024">
      <formula>$T1218="ENVIO OS N1"</formula>
    </cfRule>
  </conditionalFormatting>
  <conditionalFormatting sqref="X1218">
    <cfRule type="expression" dxfId="2" priority="13025">
      <formula>$T1218="PEDIDO COMERCIAL"</formula>
    </cfRule>
  </conditionalFormatting>
  <conditionalFormatting sqref="X1218">
    <cfRule type="expression" dxfId="4" priority="13026">
      <formula>$T1218="REINGRESO FINALIZADO"</formula>
    </cfRule>
  </conditionalFormatting>
  <conditionalFormatting sqref="X1218">
    <cfRule type="expression" dxfId="2" priority="13027">
      <formula>$T1218="ENVIO OS N2"</formula>
    </cfRule>
  </conditionalFormatting>
  <conditionalFormatting sqref="X1218">
    <cfRule type="expression" dxfId="2" priority="13028">
      <formula>$T1218="ENVIO OS N1"</formula>
    </cfRule>
  </conditionalFormatting>
  <conditionalFormatting sqref="D1218:E1218">
    <cfRule type="expression" dxfId="3" priority="13029">
      <formula>$T1218="FINALIZADO"</formula>
    </cfRule>
  </conditionalFormatting>
  <conditionalFormatting sqref="D1218:E1218">
    <cfRule type="expression" dxfId="1" priority="13030">
      <formula>$T1218=""</formula>
    </cfRule>
  </conditionalFormatting>
  <conditionalFormatting sqref="D1218:E1218">
    <cfRule type="expression" dxfId="2" priority="13031">
      <formula>$T1218="ENVIO OS"</formula>
    </cfRule>
  </conditionalFormatting>
  <conditionalFormatting sqref="D1218:E1218">
    <cfRule type="expression" dxfId="4" priority="13032">
      <formula>$T1218="REINGRESO FINALIZADO"</formula>
    </cfRule>
  </conditionalFormatting>
  <conditionalFormatting sqref="D1218:E1218">
    <cfRule type="expression" dxfId="2" priority="13033">
      <formula>$T1218="ENVIO OS N2"</formula>
    </cfRule>
  </conditionalFormatting>
  <conditionalFormatting sqref="D1218:E1218">
    <cfRule type="expression" dxfId="2" priority="13034">
      <formula>$T1218="ENVIO OS N1"</formula>
    </cfRule>
  </conditionalFormatting>
  <conditionalFormatting sqref="X1218">
    <cfRule type="expression" dxfId="2" priority="13035">
      <formula>$T1218="PEDIDO COMERCIAL"</formula>
    </cfRule>
  </conditionalFormatting>
  <conditionalFormatting sqref="X1218">
    <cfRule type="expression" dxfId="4" priority="13036">
      <formula>$T1218="REINGRESO FINALIZADO"</formula>
    </cfRule>
  </conditionalFormatting>
  <conditionalFormatting sqref="X1218">
    <cfRule type="expression" dxfId="2" priority="13037">
      <formula>$T1218="ENVIO OS N2"</formula>
    </cfRule>
  </conditionalFormatting>
  <conditionalFormatting sqref="X1218">
    <cfRule type="expression" dxfId="2" priority="13038">
      <formula>$T1218="ENVIO OS N1"</formula>
    </cfRule>
  </conditionalFormatting>
  <conditionalFormatting sqref="T1218">
    <cfRule type="expression" dxfId="3" priority="13039">
      <formula>$T1218="FINALIZADO"</formula>
    </cfRule>
  </conditionalFormatting>
  <conditionalFormatting sqref="T1218">
    <cfRule type="expression" dxfId="1" priority="13040">
      <formula>$T1218=""</formula>
    </cfRule>
  </conditionalFormatting>
  <conditionalFormatting sqref="T1218">
    <cfRule type="expression" dxfId="2" priority="13041">
      <formula>$T1218="ENVIO OS"</formula>
    </cfRule>
  </conditionalFormatting>
  <conditionalFormatting sqref="T1218">
    <cfRule type="expression" dxfId="4" priority="13042">
      <formula>$T1218="REINGRESO FINALIZADO"</formula>
    </cfRule>
  </conditionalFormatting>
  <conditionalFormatting sqref="T1218">
    <cfRule type="expression" dxfId="2" priority="13043">
      <formula>$T1218="ENVIO OS N2"</formula>
    </cfRule>
  </conditionalFormatting>
  <conditionalFormatting sqref="T1218">
    <cfRule type="expression" dxfId="2" priority="13044">
      <formula>$T1218="ENVIO OS N1"</formula>
    </cfRule>
  </conditionalFormatting>
  <conditionalFormatting sqref="X1218">
    <cfRule type="expression" dxfId="6" priority="13045">
      <formula>$T1218="PEDIDO COMERCIAL"</formula>
    </cfRule>
  </conditionalFormatting>
  <conditionalFormatting sqref="X1218">
    <cfRule type="expression" dxfId="4" priority="13046">
      <formula>$T1218="REINGRESO FINALIZADO"</formula>
    </cfRule>
  </conditionalFormatting>
  <conditionalFormatting sqref="X1218">
    <cfRule type="expression" dxfId="2" priority="13047">
      <formula>$T1218="ENVIO OS N2"</formula>
    </cfRule>
  </conditionalFormatting>
  <conditionalFormatting sqref="X1218">
    <cfRule type="expression" dxfId="2" priority="13048">
      <formula>$T1218="ENVIO OS N1"</formula>
    </cfRule>
  </conditionalFormatting>
  <conditionalFormatting sqref="AA1218">
    <cfRule type="expression" dxfId="3" priority="13049">
      <formula>$T1218="FINALIZADO"</formula>
    </cfRule>
  </conditionalFormatting>
  <conditionalFormatting sqref="AA1218">
    <cfRule type="expression" dxfId="1" priority="13050">
      <formula>$T1218=""</formula>
    </cfRule>
  </conditionalFormatting>
  <conditionalFormatting sqref="AA1218">
    <cfRule type="expression" dxfId="2" priority="13051">
      <formula>$T1218="ENVIO OS"</formula>
    </cfRule>
  </conditionalFormatting>
  <conditionalFormatting sqref="AA1218">
    <cfRule type="expression" dxfId="4" priority="13052">
      <formula>$T1218="REINGRESO FINALIZADO"</formula>
    </cfRule>
  </conditionalFormatting>
  <conditionalFormatting sqref="AA1218">
    <cfRule type="expression" dxfId="2" priority="13053">
      <formula>$T1218="ENVIO OS N2"</formula>
    </cfRule>
  </conditionalFormatting>
  <conditionalFormatting sqref="AA1218">
    <cfRule type="expression" dxfId="2" priority="13054">
      <formula>$T1218="ENVIO OS N1"</formula>
    </cfRule>
  </conditionalFormatting>
  <conditionalFormatting sqref="AA1218">
    <cfRule type="expression" dxfId="3" priority="13055">
      <formula>$T1218="FINALIZADO"</formula>
    </cfRule>
  </conditionalFormatting>
  <conditionalFormatting sqref="AA1218">
    <cfRule type="expression" dxfId="1" priority="13056">
      <formula>$T1218=""</formula>
    </cfRule>
  </conditionalFormatting>
  <conditionalFormatting sqref="AA1218">
    <cfRule type="expression" dxfId="2" priority="13057">
      <formula>$T1218="ENVIO OS"</formula>
    </cfRule>
  </conditionalFormatting>
  <conditionalFormatting sqref="AA1218">
    <cfRule type="expression" dxfId="4" priority="13058">
      <formula>$T1218="REINGRESO FINALIZADO"</formula>
    </cfRule>
  </conditionalFormatting>
  <conditionalFormatting sqref="AA1218">
    <cfRule type="expression" dxfId="2" priority="13059">
      <formula>$T1218="ENVIO OS N2"</formula>
    </cfRule>
  </conditionalFormatting>
  <conditionalFormatting sqref="AA1218">
    <cfRule type="expression" dxfId="2" priority="13060">
      <formula>$T1218="ENVIO OS N1"</formula>
    </cfRule>
  </conditionalFormatting>
  <conditionalFormatting sqref="M1218">
    <cfRule type="expression" dxfId="3" priority="13061">
      <formula>$T1218="FINALIZADO"</formula>
    </cfRule>
  </conditionalFormatting>
  <conditionalFormatting sqref="M1218">
    <cfRule type="expression" dxfId="1" priority="13062">
      <formula>$T1218=""</formula>
    </cfRule>
  </conditionalFormatting>
  <conditionalFormatting sqref="M1218">
    <cfRule type="expression" dxfId="2" priority="13063">
      <formula>$T1218="ENVIO OS"</formula>
    </cfRule>
  </conditionalFormatting>
  <conditionalFormatting sqref="M1218">
    <cfRule type="expression" dxfId="4" priority="13064">
      <formula>$T1218="REINGRESO FINALIZADO"</formula>
    </cfRule>
  </conditionalFormatting>
  <conditionalFormatting sqref="M1218">
    <cfRule type="expression" dxfId="2" priority="13065">
      <formula>$T1218="ENVIO OS N2"</formula>
    </cfRule>
  </conditionalFormatting>
  <conditionalFormatting sqref="M1218">
    <cfRule type="expression" dxfId="2" priority="13066">
      <formula>$T1218="ENVIO OS N1"</formula>
    </cfRule>
  </conditionalFormatting>
  <conditionalFormatting sqref="M1218">
    <cfRule type="expression" dxfId="3" priority="13067">
      <formula>$T1218="FINALIZADO"</formula>
    </cfRule>
  </conditionalFormatting>
  <conditionalFormatting sqref="M1218">
    <cfRule type="expression" dxfId="1" priority="13068">
      <formula>$T1218=""</formula>
    </cfRule>
  </conditionalFormatting>
  <conditionalFormatting sqref="M1218">
    <cfRule type="expression" dxfId="2" priority="13069">
      <formula>$T1218="ENVIO OS"</formula>
    </cfRule>
  </conditionalFormatting>
  <conditionalFormatting sqref="M1218">
    <cfRule type="expression" dxfId="4" priority="13070">
      <formula>$T1218="REINGRESO FINALIZADO"</formula>
    </cfRule>
  </conditionalFormatting>
  <conditionalFormatting sqref="M1218">
    <cfRule type="expression" dxfId="2" priority="13071">
      <formula>$T1218="ENVIO OS N2"</formula>
    </cfRule>
  </conditionalFormatting>
  <conditionalFormatting sqref="M1218">
    <cfRule type="expression" dxfId="2" priority="13072">
      <formula>$T1218="ENVIO OS N1"</formula>
    </cfRule>
  </conditionalFormatting>
  <conditionalFormatting sqref="A1219">
    <cfRule type="expression" dxfId="0" priority="13073">
      <formula>$T1219="FINALIZADO"</formula>
    </cfRule>
  </conditionalFormatting>
  <conditionalFormatting sqref="A1219">
    <cfRule type="expression" dxfId="1" priority="13074">
      <formula>$T1219=""</formula>
    </cfRule>
  </conditionalFormatting>
  <conditionalFormatting sqref="A1219">
    <cfRule type="expression" dxfId="2" priority="13075">
      <formula>$T1219="ENVIO OS"</formula>
    </cfRule>
  </conditionalFormatting>
  <conditionalFormatting sqref="U1219">
    <cfRule type="expression" dxfId="0" priority="13076">
      <formula>$T1219="FINALIZADO"</formula>
    </cfRule>
  </conditionalFormatting>
  <conditionalFormatting sqref="U1219">
    <cfRule type="expression" dxfId="1" priority="13077">
      <formula>$T1219=""</formula>
    </cfRule>
  </conditionalFormatting>
  <conditionalFormatting sqref="U1219">
    <cfRule type="expression" dxfId="2" priority="13078">
      <formula>$T1219="ENVIO OS"</formula>
    </cfRule>
  </conditionalFormatting>
  <conditionalFormatting sqref="M1219">
    <cfRule type="expression" dxfId="3" priority="13079">
      <formula>$T1219="FINALIZADO"</formula>
    </cfRule>
  </conditionalFormatting>
  <conditionalFormatting sqref="M1219">
    <cfRule type="expression" dxfId="1" priority="13080">
      <formula>$T1219=""</formula>
    </cfRule>
  </conditionalFormatting>
  <conditionalFormatting sqref="M1219">
    <cfRule type="expression" dxfId="2" priority="13081">
      <formula>$T1219="ENVIO OS"</formula>
    </cfRule>
  </conditionalFormatting>
  <conditionalFormatting sqref="M1219">
    <cfRule type="expression" dxfId="4" priority="13082">
      <formula>$T1219="REINGRESO FINALIZADO"</formula>
    </cfRule>
  </conditionalFormatting>
  <conditionalFormatting sqref="M1219">
    <cfRule type="expression" dxfId="2" priority="13083">
      <formula>$T1219="ENVIO OS N2"</formula>
    </cfRule>
  </conditionalFormatting>
  <conditionalFormatting sqref="M1219">
    <cfRule type="expression" dxfId="2" priority="13084">
      <formula>$T1219="ENVIO OS N1"</formula>
    </cfRule>
  </conditionalFormatting>
  <conditionalFormatting sqref="A1219">
    <cfRule type="expression" dxfId="3" priority="13085">
      <formula>$T1219="FINALIZADO"</formula>
    </cfRule>
  </conditionalFormatting>
  <conditionalFormatting sqref="A1219">
    <cfRule type="expression" dxfId="1" priority="13086">
      <formula>$T1219=""</formula>
    </cfRule>
  </conditionalFormatting>
  <conditionalFormatting sqref="A1219">
    <cfRule type="expression" dxfId="2" priority="13087">
      <formula>$T1219="ENVIO OS"</formula>
    </cfRule>
  </conditionalFormatting>
  <conditionalFormatting sqref="K1219:L1219">
    <cfRule type="expression" dxfId="4" priority="13088">
      <formula>$T1219="REINGRESO FINALIZADO"</formula>
    </cfRule>
  </conditionalFormatting>
  <conditionalFormatting sqref="K1219:L1219">
    <cfRule type="expression" dxfId="2" priority="13089">
      <formula>$T1219="ENVIO OS N2"</formula>
    </cfRule>
  </conditionalFormatting>
  <conditionalFormatting sqref="K1219:L1219">
    <cfRule type="expression" dxfId="2" priority="13090">
      <formula>$T1219="ENVIO OS N1"</formula>
    </cfRule>
  </conditionalFormatting>
  <conditionalFormatting sqref="J1219">
    <cfRule type="expression" dxfId="2" priority="13091">
      <formula>$T1219="PEDIDO COMERCIAL"</formula>
    </cfRule>
  </conditionalFormatting>
  <conditionalFormatting sqref="J1219">
    <cfRule type="expression" dxfId="4" priority="13092">
      <formula>$T1219="REINGRESO FINALIZADO"</formula>
    </cfRule>
  </conditionalFormatting>
  <conditionalFormatting sqref="J1219">
    <cfRule type="expression" dxfId="2" priority="13093">
      <formula>$T1219="ENVIO OS N2"</formula>
    </cfRule>
  </conditionalFormatting>
  <conditionalFormatting sqref="J1219">
    <cfRule type="expression" dxfId="2" priority="13094">
      <formula>$T1219="ENVIO OS N1"</formula>
    </cfRule>
  </conditionalFormatting>
  <conditionalFormatting sqref="N1219">
    <cfRule type="expression" dxfId="3" priority="13095">
      <formula>$T1219="FINALIZADO"</formula>
    </cfRule>
  </conditionalFormatting>
  <conditionalFormatting sqref="N1219">
    <cfRule type="expression" dxfId="1" priority="13096">
      <formula>$T1219=""</formula>
    </cfRule>
  </conditionalFormatting>
  <conditionalFormatting sqref="N1219">
    <cfRule type="expression" dxfId="2" priority="13097">
      <formula>$T1219="ENVIO OS"</formula>
    </cfRule>
  </conditionalFormatting>
  <conditionalFormatting sqref="N1219">
    <cfRule type="expression" dxfId="4" priority="13098">
      <formula>$T1219="REINGRESO FINALIZADO"</formula>
    </cfRule>
  </conditionalFormatting>
  <conditionalFormatting sqref="N1219">
    <cfRule type="expression" dxfId="2" priority="13099">
      <formula>$T1219="ENVIO OS N2"</formula>
    </cfRule>
  </conditionalFormatting>
  <conditionalFormatting sqref="N1219">
    <cfRule type="expression" dxfId="2" priority="13100">
      <formula>$T1219="ENVIO OS N1"</formula>
    </cfRule>
  </conditionalFormatting>
  <conditionalFormatting sqref="A1220">
    <cfRule type="expression" dxfId="3" priority="13101">
      <formula>$T1220="FINALIZADO"</formula>
    </cfRule>
  </conditionalFormatting>
  <conditionalFormatting sqref="A1220">
    <cfRule type="expression" dxfId="1" priority="13102">
      <formula>$T1220=""</formula>
    </cfRule>
  </conditionalFormatting>
  <conditionalFormatting sqref="A1220">
    <cfRule type="expression" dxfId="2" priority="13103">
      <formula>$T1220="ENVIO OS"</formula>
    </cfRule>
  </conditionalFormatting>
  <conditionalFormatting sqref="A1220">
    <cfRule type="expression" dxfId="4" priority="13104">
      <formula>$T1220="REINGRESO FINALIZADO"</formula>
    </cfRule>
  </conditionalFormatting>
  <conditionalFormatting sqref="A1220">
    <cfRule type="expression" dxfId="2" priority="13105">
      <formula>$T1220="ENVIO OS N2"</formula>
    </cfRule>
  </conditionalFormatting>
  <conditionalFormatting sqref="A1220">
    <cfRule type="expression" dxfId="2" priority="13106">
      <formula>$T1220="ENVIO OS N1"</formula>
    </cfRule>
  </conditionalFormatting>
  <conditionalFormatting sqref="AC1220:AD1220">
    <cfRule type="expression" dxfId="3" priority="13107">
      <formula>$T1220="FINALIZADO"</formula>
    </cfRule>
  </conditionalFormatting>
  <conditionalFormatting sqref="AC1220:AD1220">
    <cfRule type="expression" dxfId="1" priority="13108">
      <formula>$T1220=""</formula>
    </cfRule>
  </conditionalFormatting>
  <conditionalFormatting sqref="AC1220:AD1220">
    <cfRule type="expression" dxfId="2" priority="13109">
      <formula>$T1220="ENVIO OS"</formula>
    </cfRule>
  </conditionalFormatting>
  <conditionalFormatting sqref="AC1220:AD1220">
    <cfRule type="expression" dxfId="4" priority="13110">
      <formula>$T1220="REINGRESO FINALIZADO"</formula>
    </cfRule>
  </conditionalFormatting>
  <conditionalFormatting sqref="AC1220:AD1220">
    <cfRule type="expression" dxfId="2" priority="13111">
      <formula>$T1220="ENVIO OS N2"</formula>
    </cfRule>
  </conditionalFormatting>
  <conditionalFormatting sqref="AC1220:AD1220">
    <cfRule type="expression" dxfId="2" priority="13112">
      <formula>$T1220="ENVIO OS N1"</formula>
    </cfRule>
  </conditionalFormatting>
  <conditionalFormatting sqref="J1220">
    <cfRule type="expression" dxfId="2" priority="13113">
      <formula>$T1220="PEDIDO COMERCIAL"</formula>
    </cfRule>
  </conditionalFormatting>
  <conditionalFormatting sqref="J1220">
    <cfRule type="expression" dxfId="4" priority="13114">
      <formula>$T1220="REINGRESO FINALIZADO"</formula>
    </cfRule>
  </conditionalFormatting>
  <conditionalFormatting sqref="J1220">
    <cfRule type="expression" dxfId="2" priority="13115">
      <formula>$T1220="ENVIO OS N2"</formula>
    </cfRule>
  </conditionalFormatting>
  <conditionalFormatting sqref="J1220">
    <cfRule type="expression" dxfId="2" priority="13116">
      <formula>$T1220="ENVIO OS N1"</formula>
    </cfRule>
  </conditionalFormatting>
  <conditionalFormatting sqref="M1220">
    <cfRule type="expression" dxfId="3" priority="13117">
      <formula>$T1220="FINALIZADO"</formula>
    </cfRule>
  </conditionalFormatting>
  <conditionalFormatting sqref="M1220">
    <cfRule type="expression" dxfId="1" priority="13118">
      <formula>$T1220=""</formula>
    </cfRule>
  </conditionalFormatting>
  <conditionalFormatting sqref="M1220">
    <cfRule type="expression" dxfId="2" priority="13119">
      <formula>$T1220="ENVIO OS"</formula>
    </cfRule>
  </conditionalFormatting>
  <conditionalFormatting sqref="M1220">
    <cfRule type="expression" dxfId="4" priority="13120">
      <formula>$T1220="REINGRESO FINALIZADO"</formula>
    </cfRule>
  </conditionalFormatting>
  <conditionalFormatting sqref="M1220">
    <cfRule type="expression" dxfId="2" priority="13121">
      <formula>$T1220="ENVIO OS N2"</formula>
    </cfRule>
  </conditionalFormatting>
  <conditionalFormatting sqref="M1220">
    <cfRule type="expression" dxfId="2" priority="13122">
      <formula>$T1220="ENVIO OS N1"</formula>
    </cfRule>
  </conditionalFormatting>
  <conditionalFormatting sqref="O1220:P1220 R1220:S1220">
    <cfRule type="expression" dxfId="3" priority="13123">
      <formula>$T1220="FINALIZADO"</formula>
    </cfRule>
  </conditionalFormatting>
  <conditionalFormatting sqref="O1220:P1220 R1220:S1220">
    <cfRule type="expression" dxfId="1" priority="13124">
      <formula>$T1220=""</formula>
    </cfRule>
  </conditionalFormatting>
  <conditionalFormatting sqref="O1220:P1220 R1220:S1220">
    <cfRule type="expression" dxfId="2" priority="13125">
      <formula>$T1220="ENVIO OS"</formula>
    </cfRule>
  </conditionalFormatting>
  <conditionalFormatting sqref="O1220:P1220 R1220:S1220">
    <cfRule type="expression" dxfId="4" priority="13126">
      <formula>$T1220="REINGRESO FINALIZADO"</formula>
    </cfRule>
  </conditionalFormatting>
  <conditionalFormatting sqref="O1220:P1220 R1220:S1220">
    <cfRule type="expression" dxfId="2" priority="13127">
      <formula>$T1220="ENVIO OS N2"</formula>
    </cfRule>
  </conditionalFormatting>
  <conditionalFormatting sqref="O1220:P1220 R1220:S1220">
    <cfRule type="expression" dxfId="2" priority="13128">
      <formula>$T1220="ENVIO OS N1"</formula>
    </cfRule>
  </conditionalFormatting>
  <conditionalFormatting sqref="J1220">
    <cfRule type="expression" dxfId="2" priority="13129">
      <formula>$T1220="PEDIDO COMERCIAL"</formula>
    </cfRule>
  </conditionalFormatting>
  <conditionalFormatting sqref="J1220">
    <cfRule type="expression" dxfId="4" priority="13130">
      <formula>$T1220="REINGRESO FINALIZADO"</formula>
    </cfRule>
  </conditionalFormatting>
  <conditionalFormatting sqref="J1220">
    <cfRule type="expression" dxfId="2" priority="13131">
      <formula>$T1220="ENVIO OS N2"</formula>
    </cfRule>
  </conditionalFormatting>
  <conditionalFormatting sqref="J1220">
    <cfRule type="expression" dxfId="2" priority="13132">
      <formula>$T1220="ENVIO OS N1"</formula>
    </cfRule>
  </conditionalFormatting>
  <conditionalFormatting sqref="N1220">
    <cfRule type="expression" dxfId="3" priority="13133">
      <formula>$T1220="FINALIZADO"</formula>
    </cfRule>
  </conditionalFormatting>
  <conditionalFormatting sqref="N1220">
    <cfRule type="expression" dxfId="1" priority="13134">
      <formula>$T1220=""</formula>
    </cfRule>
  </conditionalFormatting>
  <conditionalFormatting sqref="N1220">
    <cfRule type="expression" dxfId="2" priority="13135">
      <formula>$T1220="ENVIO OS"</formula>
    </cfRule>
  </conditionalFormatting>
  <conditionalFormatting sqref="N1220">
    <cfRule type="expression" dxfId="4" priority="13136">
      <formula>$T1220="REINGRESO FINALIZADO"</formula>
    </cfRule>
  </conditionalFormatting>
  <conditionalFormatting sqref="N1220">
    <cfRule type="expression" dxfId="2" priority="13137">
      <formula>$T1220="ENVIO OS N2"</formula>
    </cfRule>
  </conditionalFormatting>
  <conditionalFormatting sqref="N1220">
    <cfRule type="expression" dxfId="2" priority="13138">
      <formula>$T1220="ENVIO OS N1"</formula>
    </cfRule>
  </conditionalFormatting>
  <conditionalFormatting sqref="J1220">
    <cfRule type="expression" dxfId="6" priority="13139">
      <formula>$T1220="PEDIDO COMERCIAL"</formula>
    </cfRule>
  </conditionalFormatting>
  <conditionalFormatting sqref="J1220">
    <cfRule type="expression" dxfId="4" priority="13140">
      <formula>$T1220="REINGRESO FINALIZADO"</formula>
    </cfRule>
  </conditionalFormatting>
  <conditionalFormatting sqref="J1220">
    <cfRule type="expression" dxfId="2" priority="13141">
      <formula>$T1220="ENVIO OS N2"</formula>
    </cfRule>
  </conditionalFormatting>
  <conditionalFormatting sqref="J1220">
    <cfRule type="expression" dxfId="2" priority="13142">
      <formula>$T1220="ENVIO OS N1"</formula>
    </cfRule>
  </conditionalFormatting>
  <conditionalFormatting sqref="O1220">
    <cfRule type="expression" dxfId="3" priority="13143">
      <formula>$T1220="FINALIZADO"</formula>
    </cfRule>
  </conditionalFormatting>
  <conditionalFormatting sqref="O1220">
    <cfRule type="expression" dxfId="1" priority="13144">
      <formula>$T1220=""</formula>
    </cfRule>
  </conditionalFormatting>
  <conditionalFormatting sqref="O1220">
    <cfRule type="expression" dxfId="2" priority="13145">
      <formula>$T1220="ENVIO OS"</formula>
    </cfRule>
  </conditionalFormatting>
  <conditionalFormatting sqref="O1220">
    <cfRule type="expression" dxfId="4" priority="13146">
      <formula>$T1220="REINGRESO FINALIZADO"</formula>
    </cfRule>
  </conditionalFormatting>
  <conditionalFormatting sqref="O1220">
    <cfRule type="expression" dxfId="2" priority="13147">
      <formula>$T1220="ENVIO OS N2"</formula>
    </cfRule>
  </conditionalFormatting>
  <conditionalFormatting sqref="O1220">
    <cfRule type="expression" dxfId="2" priority="13148">
      <formula>$T1220="ENVIO OS N1"</formula>
    </cfRule>
  </conditionalFormatting>
  <conditionalFormatting sqref="O1220">
    <cfRule type="expression" dxfId="3" priority="13149">
      <formula>$T1220="FINALIZADO"</formula>
    </cfRule>
  </conditionalFormatting>
  <conditionalFormatting sqref="O1220">
    <cfRule type="expression" dxfId="1" priority="13150">
      <formula>$T1220=""</formula>
    </cfRule>
  </conditionalFormatting>
  <conditionalFormatting sqref="O1220">
    <cfRule type="expression" dxfId="2" priority="13151">
      <formula>$T1220="ENVIO OS"</formula>
    </cfRule>
  </conditionalFormatting>
  <conditionalFormatting sqref="O1220">
    <cfRule type="expression" dxfId="4" priority="13152">
      <formula>$T1220="REINGRESO FINALIZADO"</formula>
    </cfRule>
  </conditionalFormatting>
  <conditionalFormatting sqref="O1220">
    <cfRule type="expression" dxfId="2" priority="13153">
      <formula>$T1220="ENVIO OS N2"</formula>
    </cfRule>
  </conditionalFormatting>
  <conditionalFormatting sqref="O1220">
    <cfRule type="expression" dxfId="2" priority="13154">
      <formula>$T1220="ENVIO OS N1"</formula>
    </cfRule>
  </conditionalFormatting>
  <conditionalFormatting sqref="AC1220:AD1220">
    <cfRule type="expression" dxfId="3" priority="13155">
      <formula>$T1220="FINALIZADO"</formula>
    </cfRule>
  </conditionalFormatting>
  <conditionalFormatting sqref="AC1220:AD1220">
    <cfRule type="expression" dxfId="1" priority="13156">
      <formula>$T1220=""</formula>
    </cfRule>
  </conditionalFormatting>
  <conditionalFormatting sqref="AC1220:AD1220">
    <cfRule type="expression" dxfId="2" priority="13157">
      <formula>$T1220="ENVIO OS"</formula>
    </cfRule>
  </conditionalFormatting>
  <conditionalFormatting sqref="AC1220:AD1220">
    <cfRule type="expression" dxfId="4" priority="13158">
      <formula>$T1220="REINGRESO FINALIZADO"</formula>
    </cfRule>
  </conditionalFormatting>
  <conditionalFormatting sqref="AC1220:AD1220">
    <cfRule type="expression" dxfId="2" priority="13159">
      <formula>$T1220="ENVIO OS N2"</formula>
    </cfRule>
  </conditionalFormatting>
  <conditionalFormatting sqref="AC1220:AD1220">
    <cfRule type="expression" dxfId="2" priority="13160">
      <formula>$T1220="ENVIO OS N1"</formula>
    </cfRule>
  </conditionalFormatting>
  <conditionalFormatting sqref="J1220">
    <cfRule type="expression" dxfId="2" priority="13161">
      <formula>$T1220="PEDIDO COMERCIAL"</formula>
    </cfRule>
  </conditionalFormatting>
  <conditionalFormatting sqref="J1220">
    <cfRule type="expression" dxfId="4" priority="13162">
      <formula>$T1220="REINGRESO FINALIZADO"</formula>
    </cfRule>
  </conditionalFormatting>
  <conditionalFormatting sqref="J1220">
    <cfRule type="expression" dxfId="2" priority="13163">
      <formula>$T1220="ENVIO OS N2"</formula>
    </cfRule>
  </conditionalFormatting>
  <conditionalFormatting sqref="J1220">
    <cfRule type="expression" dxfId="2" priority="13164">
      <formula>$T1220="ENVIO OS N1"</formula>
    </cfRule>
  </conditionalFormatting>
  <conditionalFormatting sqref="M1220">
    <cfRule type="expression" dxfId="3" priority="13165">
      <formula>$T1220="FINALIZADO"</formula>
    </cfRule>
  </conditionalFormatting>
  <conditionalFormatting sqref="M1220">
    <cfRule type="expression" dxfId="1" priority="13166">
      <formula>$T1220=""</formula>
    </cfRule>
  </conditionalFormatting>
  <conditionalFormatting sqref="M1220">
    <cfRule type="expression" dxfId="2" priority="13167">
      <formula>$T1220="ENVIO OS"</formula>
    </cfRule>
  </conditionalFormatting>
  <conditionalFormatting sqref="M1220">
    <cfRule type="expression" dxfId="4" priority="13168">
      <formula>$T1220="REINGRESO FINALIZADO"</formula>
    </cfRule>
  </conditionalFormatting>
  <conditionalFormatting sqref="M1220">
    <cfRule type="expression" dxfId="2" priority="13169">
      <formula>$T1220="ENVIO OS N2"</formula>
    </cfRule>
  </conditionalFormatting>
  <conditionalFormatting sqref="M1220">
    <cfRule type="expression" dxfId="2" priority="13170">
      <formula>$T1220="ENVIO OS N1"</formula>
    </cfRule>
  </conditionalFormatting>
  <conditionalFormatting sqref="O1220:P1220 R1220:S1220">
    <cfRule type="expression" dxfId="3" priority="13171">
      <formula>$T1220="FINALIZADO"</formula>
    </cfRule>
  </conditionalFormatting>
  <conditionalFormatting sqref="O1220:P1220 R1220:S1220">
    <cfRule type="expression" dxfId="1" priority="13172">
      <formula>$T1220=""</formula>
    </cfRule>
  </conditionalFormatting>
  <conditionalFormatting sqref="O1220:P1220 R1220:S1220">
    <cfRule type="expression" dxfId="2" priority="13173">
      <formula>$T1220="ENVIO OS"</formula>
    </cfRule>
  </conditionalFormatting>
  <conditionalFormatting sqref="O1220:P1220 R1220:S1220">
    <cfRule type="expression" dxfId="4" priority="13174">
      <formula>$T1220="REINGRESO FINALIZADO"</formula>
    </cfRule>
  </conditionalFormatting>
  <conditionalFormatting sqref="O1220:P1220 R1220:S1220">
    <cfRule type="expression" dxfId="2" priority="13175">
      <formula>$T1220="ENVIO OS N2"</formula>
    </cfRule>
  </conditionalFormatting>
  <conditionalFormatting sqref="O1220:P1220 R1220:S1220">
    <cfRule type="expression" dxfId="2" priority="13176">
      <formula>$T1220="ENVIO OS N1"</formula>
    </cfRule>
  </conditionalFormatting>
  <conditionalFormatting sqref="J1220">
    <cfRule type="expression" dxfId="2" priority="13177">
      <formula>$T1220="PEDIDO COMERCIAL"</formula>
    </cfRule>
  </conditionalFormatting>
  <conditionalFormatting sqref="J1220">
    <cfRule type="expression" dxfId="4" priority="13178">
      <formula>$T1220="REINGRESO FINALIZADO"</formula>
    </cfRule>
  </conditionalFormatting>
  <conditionalFormatting sqref="J1220">
    <cfRule type="expression" dxfId="2" priority="13179">
      <formula>$T1220="ENVIO OS N2"</formula>
    </cfRule>
  </conditionalFormatting>
  <conditionalFormatting sqref="J1220">
    <cfRule type="expression" dxfId="2" priority="13180">
      <formula>$T1220="ENVIO OS N1"</formula>
    </cfRule>
  </conditionalFormatting>
  <conditionalFormatting sqref="N1220">
    <cfRule type="expression" dxfId="3" priority="13181">
      <formula>$T1220="FINALIZADO"</formula>
    </cfRule>
  </conditionalFormatting>
  <conditionalFormatting sqref="N1220">
    <cfRule type="expression" dxfId="1" priority="13182">
      <formula>$T1220=""</formula>
    </cfRule>
  </conditionalFormatting>
  <conditionalFormatting sqref="N1220">
    <cfRule type="expression" dxfId="2" priority="13183">
      <formula>$T1220="ENVIO OS"</formula>
    </cfRule>
  </conditionalFormatting>
  <conditionalFormatting sqref="N1220">
    <cfRule type="expression" dxfId="4" priority="13184">
      <formula>$T1220="REINGRESO FINALIZADO"</formula>
    </cfRule>
  </conditionalFormatting>
  <conditionalFormatting sqref="N1220">
    <cfRule type="expression" dxfId="2" priority="13185">
      <formula>$T1220="ENVIO OS N2"</formula>
    </cfRule>
  </conditionalFormatting>
  <conditionalFormatting sqref="N1220">
    <cfRule type="expression" dxfId="2" priority="13186">
      <formula>$T1220="ENVIO OS N1"</formula>
    </cfRule>
  </conditionalFormatting>
  <conditionalFormatting sqref="J1220">
    <cfRule type="expression" dxfId="6" priority="13187">
      <formula>$T1220="PEDIDO COMERCIAL"</formula>
    </cfRule>
  </conditionalFormatting>
  <conditionalFormatting sqref="J1220">
    <cfRule type="expression" dxfId="4" priority="13188">
      <formula>$T1220="REINGRESO FINALIZADO"</formula>
    </cfRule>
  </conditionalFormatting>
  <conditionalFormatting sqref="J1220">
    <cfRule type="expression" dxfId="2" priority="13189">
      <formula>$T1220="ENVIO OS N2"</formula>
    </cfRule>
  </conditionalFormatting>
  <conditionalFormatting sqref="J1220">
    <cfRule type="expression" dxfId="2" priority="13190">
      <formula>$T1220="ENVIO OS N1"</formula>
    </cfRule>
  </conditionalFormatting>
  <conditionalFormatting sqref="AB1220">
    <cfRule type="expression" dxfId="3" priority="13191">
      <formula>$T1220="FINALIZADO"</formula>
    </cfRule>
  </conditionalFormatting>
  <conditionalFormatting sqref="AB1220">
    <cfRule type="expression" dxfId="1" priority="13192">
      <formula>$T1220=""</formula>
    </cfRule>
  </conditionalFormatting>
  <conditionalFormatting sqref="AB1220">
    <cfRule type="expression" dxfId="2" priority="13193">
      <formula>$T1220="ENVIO OS"</formula>
    </cfRule>
  </conditionalFormatting>
  <conditionalFormatting sqref="AB1220">
    <cfRule type="expression" dxfId="4" priority="13194">
      <formula>$T1220="REINGRESO FINALIZADO"</formula>
    </cfRule>
  </conditionalFormatting>
  <conditionalFormatting sqref="AB1220">
    <cfRule type="expression" dxfId="2" priority="13195">
      <formula>$T1220="ENVIO OS N2"</formula>
    </cfRule>
  </conditionalFormatting>
  <conditionalFormatting sqref="AB1220">
    <cfRule type="expression" dxfId="2" priority="13196">
      <formula>$T1220="ENVIO OS N1"</formula>
    </cfRule>
  </conditionalFormatting>
  <conditionalFormatting sqref="X1220">
    <cfRule type="expression" dxfId="2" priority="13197">
      <formula>$T1220="PEDIDO COMERCIAL"</formula>
    </cfRule>
  </conditionalFormatting>
  <conditionalFormatting sqref="X1220">
    <cfRule type="expression" dxfId="4" priority="13198">
      <formula>$T1220="REINGRESO FINALIZADO"</formula>
    </cfRule>
  </conditionalFormatting>
  <conditionalFormatting sqref="X1220">
    <cfRule type="expression" dxfId="2" priority="13199">
      <formula>$T1220="ENVIO OS N2"</formula>
    </cfRule>
  </conditionalFormatting>
  <conditionalFormatting sqref="X1220">
    <cfRule type="expression" dxfId="2" priority="13200">
      <formula>$T1220="ENVIO OS N1"</formula>
    </cfRule>
  </conditionalFormatting>
  <conditionalFormatting sqref="AB1220">
    <cfRule type="expression" dxfId="3" priority="13201">
      <formula>$T1220="FINALIZADO"</formula>
    </cfRule>
  </conditionalFormatting>
  <conditionalFormatting sqref="AB1220">
    <cfRule type="expression" dxfId="1" priority="13202">
      <formula>$T1220=""</formula>
    </cfRule>
  </conditionalFormatting>
  <conditionalFormatting sqref="AB1220">
    <cfRule type="expression" dxfId="2" priority="13203">
      <formula>$T1220="ENVIO OS"</formula>
    </cfRule>
  </conditionalFormatting>
  <conditionalFormatting sqref="AB1220">
    <cfRule type="expression" dxfId="4" priority="13204">
      <formula>$T1220="REINGRESO FINALIZADO"</formula>
    </cfRule>
  </conditionalFormatting>
  <conditionalFormatting sqref="AB1220">
    <cfRule type="expression" dxfId="2" priority="13205">
      <formula>$T1220="ENVIO OS N2"</formula>
    </cfRule>
  </conditionalFormatting>
  <conditionalFormatting sqref="AB1220">
    <cfRule type="expression" dxfId="2" priority="13206">
      <formula>$T1220="ENVIO OS N1"</formula>
    </cfRule>
  </conditionalFormatting>
  <conditionalFormatting sqref="X1220">
    <cfRule type="expression" dxfId="2" priority="13207">
      <formula>$T1220="PEDIDO COMERCIAL"</formula>
    </cfRule>
  </conditionalFormatting>
  <conditionalFormatting sqref="X1220">
    <cfRule type="expression" dxfId="4" priority="13208">
      <formula>$T1220="REINGRESO FINALIZADO"</formula>
    </cfRule>
  </conditionalFormatting>
  <conditionalFormatting sqref="X1220">
    <cfRule type="expression" dxfId="2" priority="13209">
      <formula>$T1220="ENVIO OS N2"</formula>
    </cfRule>
  </conditionalFormatting>
  <conditionalFormatting sqref="X1220">
    <cfRule type="expression" dxfId="2" priority="13210">
      <formula>$T1220="ENVIO OS N1"</formula>
    </cfRule>
  </conditionalFormatting>
  <conditionalFormatting sqref="T1220">
    <cfRule type="expression" dxfId="3" priority="13211">
      <formula>$T1220="FINALIZADO"</formula>
    </cfRule>
  </conditionalFormatting>
  <conditionalFormatting sqref="T1220">
    <cfRule type="expression" dxfId="1" priority="13212">
      <formula>$T1220=""</formula>
    </cfRule>
  </conditionalFormatting>
  <conditionalFormatting sqref="T1220">
    <cfRule type="expression" dxfId="2" priority="13213">
      <formula>$T1220="ENVIO OS"</formula>
    </cfRule>
  </conditionalFormatting>
  <conditionalFormatting sqref="T1220">
    <cfRule type="expression" dxfId="4" priority="13214">
      <formula>$T1220="REINGRESO FINALIZADO"</formula>
    </cfRule>
  </conditionalFormatting>
  <conditionalFormatting sqref="T1220">
    <cfRule type="expression" dxfId="2" priority="13215">
      <formula>$T1220="ENVIO OS N2"</formula>
    </cfRule>
  </conditionalFormatting>
  <conditionalFormatting sqref="T1220">
    <cfRule type="expression" dxfId="2" priority="13216">
      <formula>$T1220="ENVIO OS N1"</formula>
    </cfRule>
  </conditionalFormatting>
  <conditionalFormatting sqref="X1220">
    <cfRule type="expression" dxfId="6" priority="13217">
      <formula>$T1220="PEDIDO COMERCIAL"</formula>
    </cfRule>
  </conditionalFormatting>
  <conditionalFormatting sqref="X1220">
    <cfRule type="expression" dxfId="4" priority="13218">
      <formula>$T1220="REINGRESO FINALIZADO"</formula>
    </cfRule>
  </conditionalFormatting>
  <conditionalFormatting sqref="X1220">
    <cfRule type="expression" dxfId="2" priority="13219">
      <formula>$T1220="ENVIO OS N2"</formula>
    </cfRule>
  </conditionalFormatting>
  <conditionalFormatting sqref="X1220">
    <cfRule type="expression" dxfId="2" priority="13220">
      <formula>$T1220="ENVIO OS N1"</formula>
    </cfRule>
  </conditionalFormatting>
  <conditionalFormatting sqref="AA1220">
    <cfRule type="expression" dxfId="3" priority="13221">
      <formula>$T1220="FINALIZADO"</formula>
    </cfRule>
  </conditionalFormatting>
  <conditionalFormatting sqref="AA1220">
    <cfRule type="expression" dxfId="1" priority="13222">
      <formula>$T1220=""</formula>
    </cfRule>
  </conditionalFormatting>
  <conditionalFormatting sqref="AA1220">
    <cfRule type="expression" dxfId="2" priority="13223">
      <formula>$T1220="ENVIO OS"</formula>
    </cfRule>
  </conditionalFormatting>
  <conditionalFormatting sqref="AA1220">
    <cfRule type="expression" dxfId="4" priority="13224">
      <formula>$T1220="REINGRESO FINALIZADO"</formula>
    </cfRule>
  </conditionalFormatting>
  <conditionalFormatting sqref="AA1220">
    <cfRule type="expression" dxfId="2" priority="13225">
      <formula>$T1220="ENVIO OS N2"</formula>
    </cfRule>
  </conditionalFormatting>
  <conditionalFormatting sqref="AA1220">
    <cfRule type="expression" dxfId="2" priority="13226">
      <formula>$T1220="ENVIO OS N1"</formula>
    </cfRule>
  </conditionalFormatting>
  <conditionalFormatting sqref="AA1220">
    <cfRule type="expression" dxfId="3" priority="13227">
      <formula>$T1220="FINALIZADO"</formula>
    </cfRule>
  </conditionalFormatting>
  <conditionalFormatting sqref="AA1220">
    <cfRule type="expression" dxfId="1" priority="13228">
      <formula>$T1220=""</formula>
    </cfRule>
  </conditionalFormatting>
  <conditionalFormatting sqref="AA1220">
    <cfRule type="expression" dxfId="2" priority="13229">
      <formula>$T1220="ENVIO OS"</formula>
    </cfRule>
  </conditionalFormatting>
  <conditionalFormatting sqref="AA1220">
    <cfRule type="expression" dxfId="4" priority="13230">
      <formula>$T1220="REINGRESO FINALIZADO"</formula>
    </cfRule>
  </conditionalFormatting>
  <conditionalFormatting sqref="AA1220">
    <cfRule type="expression" dxfId="2" priority="13231">
      <formula>$T1220="ENVIO OS N2"</formula>
    </cfRule>
  </conditionalFormatting>
  <conditionalFormatting sqref="AA1220">
    <cfRule type="expression" dxfId="2" priority="13232">
      <formula>$T1220="ENVIO OS N1"</formula>
    </cfRule>
  </conditionalFormatting>
  <conditionalFormatting sqref="L1220">
    <cfRule type="expression" dxfId="3" priority="13233">
      <formula>$T1220="FINALIZADO"</formula>
    </cfRule>
  </conditionalFormatting>
  <conditionalFormatting sqref="L1220">
    <cfRule type="expression" dxfId="1" priority="13234">
      <formula>$T1220=""</formula>
    </cfRule>
  </conditionalFormatting>
  <conditionalFormatting sqref="L1220">
    <cfRule type="expression" dxfId="2" priority="13235">
      <formula>$T1220="ENVIO OS"</formula>
    </cfRule>
  </conditionalFormatting>
  <conditionalFormatting sqref="L1220">
    <cfRule type="expression" dxfId="4" priority="13236">
      <formula>$T1220="REINGRESO FINALIZADO"</formula>
    </cfRule>
  </conditionalFormatting>
  <conditionalFormatting sqref="L1220">
    <cfRule type="expression" dxfId="2" priority="13237">
      <formula>$T1220="ENVIO OS N2"</formula>
    </cfRule>
  </conditionalFormatting>
  <conditionalFormatting sqref="L1220">
    <cfRule type="expression" dxfId="2" priority="13238">
      <formula>$T1220="ENVIO OS N1"</formula>
    </cfRule>
  </conditionalFormatting>
  <conditionalFormatting sqref="L1220">
    <cfRule type="expression" dxfId="3" priority="13239">
      <formula>$T1220="FINALIZADO"</formula>
    </cfRule>
  </conditionalFormatting>
  <conditionalFormatting sqref="L1220">
    <cfRule type="expression" dxfId="1" priority="13240">
      <formula>$T1220=""</formula>
    </cfRule>
  </conditionalFormatting>
  <conditionalFormatting sqref="L1220">
    <cfRule type="expression" dxfId="2" priority="13241">
      <formula>$T1220="ENVIO OS"</formula>
    </cfRule>
  </conditionalFormatting>
  <conditionalFormatting sqref="L1220">
    <cfRule type="expression" dxfId="4" priority="13242">
      <formula>$T1220="REINGRESO FINALIZADO"</formula>
    </cfRule>
  </conditionalFormatting>
  <conditionalFormatting sqref="L1220">
    <cfRule type="expression" dxfId="2" priority="13243">
      <formula>$T1220="ENVIO OS N2"</formula>
    </cfRule>
  </conditionalFormatting>
  <conditionalFormatting sqref="L1220">
    <cfRule type="expression" dxfId="2" priority="13244">
      <formula>$T1220="ENVIO OS N1"</formula>
    </cfRule>
  </conditionalFormatting>
  <conditionalFormatting sqref="E1220:F1220">
    <cfRule type="expression" dxfId="3" priority="13245">
      <formula>$T1220="FINALIZADO"</formula>
    </cfRule>
  </conditionalFormatting>
  <conditionalFormatting sqref="E1220:F1220">
    <cfRule type="expression" dxfId="1" priority="13246">
      <formula>$T1220=""</formula>
    </cfRule>
  </conditionalFormatting>
  <conditionalFormatting sqref="E1220:F1220">
    <cfRule type="expression" dxfId="2" priority="13247">
      <formula>$T1220="ENVIO OS"</formula>
    </cfRule>
  </conditionalFormatting>
  <conditionalFormatting sqref="E1220:F1220">
    <cfRule type="expression" dxfId="4" priority="13248">
      <formula>$T1220="REINGRESO FINALIZADO"</formula>
    </cfRule>
  </conditionalFormatting>
  <conditionalFormatting sqref="E1220:F1220">
    <cfRule type="expression" dxfId="2" priority="13249">
      <formula>$T1220="ENVIO OS N2"</formula>
    </cfRule>
  </conditionalFormatting>
  <conditionalFormatting sqref="E1220:F1220">
    <cfRule type="expression" dxfId="2" priority="13250">
      <formula>$T1220="ENVIO OS N1"</formula>
    </cfRule>
  </conditionalFormatting>
  <conditionalFormatting sqref="E1220:F1220">
    <cfRule type="expression" dxfId="3" priority="13251">
      <formula>$T1220="FINALIZADO"</formula>
    </cfRule>
  </conditionalFormatting>
  <conditionalFormatting sqref="E1220:F1220">
    <cfRule type="expression" dxfId="1" priority="13252">
      <formula>$T1220=""</formula>
    </cfRule>
  </conditionalFormatting>
  <conditionalFormatting sqref="E1220:F1220">
    <cfRule type="expression" dxfId="2" priority="13253">
      <formula>$T1220="ENVIO OS"</formula>
    </cfRule>
  </conditionalFormatting>
  <conditionalFormatting sqref="E1220:F1220">
    <cfRule type="expression" dxfId="4" priority="13254">
      <formula>$T1220="REINGRESO FINALIZADO"</formula>
    </cfRule>
  </conditionalFormatting>
  <conditionalFormatting sqref="E1220:F1220">
    <cfRule type="expression" dxfId="2" priority="13255">
      <formula>$T1220="ENVIO OS N2"</formula>
    </cfRule>
  </conditionalFormatting>
  <conditionalFormatting sqref="E1220:F1220">
    <cfRule type="expression" dxfId="2" priority="13256">
      <formula>$T1220="ENVIO OS N1"</formula>
    </cfRule>
  </conditionalFormatting>
  <conditionalFormatting sqref="T1178">
    <cfRule type="expression" dxfId="3" priority="13257">
      <formula>$T1178="FINALIZADO"</formula>
    </cfRule>
  </conditionalFormatting>
  <conditionalFormatting sqref="T1178">
    <cfRule type="expression" dxfId="1" priority="13258">
      <formula>$T1178=""</formula>
    </cfRule>
  </conditionalFormatting>
  <conditionalFormatting sqref="T1178">
    <cfRule type="expression" dxfId="2" priority="13259">
      <formula>$T1178="ENVIO OS"</formula>
    </cfRule>
  </conditionalFormatting>
  <conditionalFormatting sqref="T1178">
    <cfRule type="expression" dxfId="4" priority="13260">
      <formula>$T1178="REINGRESO FINALIZADO"</formula>
    </cfRule>
  </conditionalFormatting>
  <conditionalFormatting sqref="T1178">
    <cfRule type="expression" dxfId="2" priority="13261">
      <formula>$T1178="ENVIO OS N2"</formula>
    </cfRule>
  </conditionalFormatting>
  <conditionalFormatting sqref="T1178">
    <cfRule type="expression" dxfId="2" priority="13262">
      <formula>$T1178="ENVIO OS N1"</formula>
    </cfRule>
  </conditionalFormatting>
  <conditionalFormatting sqref="T1178">
    <cfRule type="expression" dxfId="3" priority="13263">
      <formula>$T1178="FINALIZADO"</formula>
    </cfRule>
  </conditionalFormatting>
  <conditionalFormatting sqref="T1178">
    <cfRule type="expression" dxfId="1" priority="13264">
      <formula>$T1178=""</formula>
    </cfRule>
  </conditionalFormatting>
  <conditionalFormatting sqref="T1178">
    <cfRule type="expression" dxfId="2" priority="13265">
      <formula>$T1178="ENVIO OS"</formula>
    </cfRule>
  </conditionalFormatting>
  <conditionalFormatting sqref="T1178">
    <cfRule type="expression" dxfId="4" priority="13266">
      <formula>$T1178="REINGRESO FINALIZADO"</formula>
    </cfRule>
  </conditionalFormatting>
  <conditionalFormatting sqref="T1178">
    <cfRule type="expression" dxfId="2" priority="13267">
      <formula>$T1178="ENVIO OS N2"</formula>
    </cfRule>
  </conditionalFormatting>
  <conditionalFormatting sqref="T1178">
    <cfRule type="expression" dxfId="2" priority="13268">
      <formula>$T1178="ENVIO OS N1"</formula>
    </cfRule>
  </conditionalFormatting>
  <conditionalFormatting sqref="U1178">
    <cfRule type="expression" dxfId="3" priority="13269">
      <formula>$T1178="FINALIZADO"</formula>
    </cfRule>
  </conditionalFormatting>
  <conditionalFormatting sqref="U1178">
    <cfRule type="expression" dxfId="1" priority="13270">
      <formula>$T1178=""</formula>
    </cfRule>
  </conditionalFormatting>
  <conditionalFormatting sqref="U1178">
    <cfRule type="expression" dxfId="2" priority="13271">
      <formula>$T1178="ENVIO OS"</formula>
    </cfRule>
  </conditionalFormatting>
  <conditionalFormatting sqref="U1178">
    <cfRule type="expression" dxfId="4" priority="13272">
      <formula>$T1178="REINGRESO FINALIZADO"</formula>
    </cfRule>
  </conditionalFormatting>
  <conditionalFormatting sqref="U1178">
    <cfRule type="expression" dxfId="2" priority="13273">
      <formula>$T1178="ENVIO OS N2"</formula>
    </cfRule>
  </conditionalFormatting>
  <conditionalFormatting sqref="U1178">
    <cfRule type="expression" dxfId="2" priority="13274">
      <formula>$T1178="ENVIO OS N1"</formula>
    </cfRule>
  </conditionalFormatting>
  <conditionalFormatting sqref="U1178">
    <cfRule type="expression" dxfId="3" priority="13275">
      <formula>$T1178="FINALIZADO"</formula>
    </cfRule>
  </conditionalFormatting>
  <conditionalFormatting sqref="U1178">
    <cfRule type="expression" dxfId="1" priority="13276">
      <formula>$T1178=""</formula>
    </cfRule>
  </conditionalFormatting>
  <conditionalFormatting sqref="U1178">
    <cfRule type="expression" dxfId="2" priority="13277">
      <formula>$T1178="ENVIO OS"</formula>
    </cfRule>
  </conditionalFormatting>
  <conditionalFormatting sqref="U1178">
    <cfRule type="expression" dxfId="4" priority="13278">
      <formula>$T1178="REINGRESO FINALIZADO"</formula>
    </cfRule>
  </conditionalFormatting>
  <conditionalFormatting sqref="U1178">
    <cfRule type="expression" dxfId="2" priority="13279">
      <formula>$T1178="ENVIO OS N2"</formula>
    </cfRule>
  </conditionalFormatting>
  <conditionalFormatting sqref="U1178">
    <cfRule type="expression" dxfId="2" priority="13280">
      <formula>$T1178="ENVIO OS N1"</formula>
    </cfRule>
  </conditionalFormatting>
  <conditionalFormatting sqref="W1178">
    <cfRule type="expression" dxfId="3" priority="13281">
      <formula>$T1178="FINALIZADO"</formula>
    </cfRule>
  </conditionalFormatting>
  <conditionalFormatting sqref="W1178">
    <cfRule type="expression" dxfId="1" priority="13282">
      <formula>$T1178=""</formula>
    </cfRule>
  </conditionalFormatting>
  <conditionalFormatting sqref="W1178">
    <cfRule type="expression" dxfId="2" priority="13283">
      <formula>$T1178="ENVIO OS"</formula>
    </cfRule>
  </conditionalFormatting>
  <conditionalFormatting sqref="W1178">
    <cfRule type="expression" dxfId="4" priority="13284">
      <formula>$T1178="REINGRESO FINALIZADO"</formula>
    </cfRule>
  </conditionalFormatting>
  <conditionalFormatting sqref="W1178">
    <cfRule type="expression" dxfId="2" priority="13285">
      <formula>$T1178="ENVIO OS N2"</formula>
    </cfRule>
  </conditionalFormatting>
  <conditionalFormatting sqref="W1178">
    <cfRule type="expression" dxfId="2" priority="13286">
      <formula>$T1178="ENVIO OS N1"</formula>
    </cfRule>
  </conditionalFormatting>
  <conditionalFormatting sqref="W1178">
    <cfRule type="expression" dxfId="3" priority="13287">
      <formula>$T1178="FINALIZADO"</formula>
    </cfRule>
  </conditionalFormatting>
  <conditionalFormatting sqref="W1178">
    <cfRule type="expression" dxfId="1" priority="13288">
      <formula>$T1178=""</formula>
    </cfRule>
  </conditionalFormatting>
  <conditionalFormatting sqref="W1178">
    <cfRule type="expression" dxfId="2" priority="13289">
      <formula>$T1178="ENVIO OS"</formula>
    </cfRule>
  </conditionalFormatting>
  <conditionalFormatting sqref="W1178">
    <cfRule type="expression" dxfId="4" priority="13290">
      <formula>$T1178="REINGRESO FINALIZADO"</formula>
    </cfRule>
  </conditionalFormatting>
  <conditionalFormatting sqref="W1178">
    <cfRule type="expression" dxfId="2" priority="13291">
      <formula>$T1178="ENVIO OS N2"</formula>
    </cfRule>
  </conditionalFormatting>
  <conditionalFormatting sqref="W1178">
    <cfRule type="expression" dxfId="2" priority="13292">
      <formula>$T1178="ENVIO OS N1"</formula>
    </cfRule>
  </conditionalFormatting>
  <conditionalFormatting sqref="X1178">
    <cfRule type="expression" dxfId="3" priority="13293">
      <formula>$T1178="FINALIZADO"</formula>
    </cfRule>
  </conditionalFormatting>
  <conditionalFormatting sqref="X1178">
    <cfRule type="expression" dxfId="1" priority="13294">
      <formula>$T1178=""</formula>
    </cfRule>
  </conditionalFormatting>
  <conditionalFormatting sqref="X1178">
    <cfRule type="expression" dxfId="2" priority="13295">
      <formula>$T1178="ENVIO OS"</formula>
    </cfRule>
  </conditionalFormatting>
  <conditionalFormatting sqref="X1178">
    <cfRule type="expression" dxfId="4" priority="13296">
      <formula>$T1178="REINGRESO FINALIZADO"</formula>
    </cfRule>
  </conditionalFormatting>
  <conditionalFormatting sqref="X1178">
    <cfRule type="expression" dxfId="2" priority="13297">
      <formula>$T1178="ENVIO OS N2"</formula>
    </cfRule>
  </conditionalFormatting>
  <conditionalFormatting sqref="X1178">
    <cfRule type="expression" dxfId="2" priority="13298">
      <formula>$T1178="ENVIO OS N1"</formula>
    </cfRule>
  </conditionalFormatting>
  <conditionalFormatting sqref="X1178">
    <cfRule type="expression" dxfId="2" priority="13299">
      <formula>$T1178="PEDIDO COMERCIAL"</formula>
    </cfRule>
  </conditionalFormatting>
  <conditionalFormatting sqref="X1178">
    <cfRule type="expression" dxfId="4" priority="13300">
      <formula>$T1178="REINGRESO FINALIZADO"</formula>
    </cfRule>
  </conditionalFormatting>
  <conditionalFormatting sqref="X1178">
    <cfRule type="expression" dxfId="2" priority="13301">
      <formula>$T1178="ENVIO OS N2"</formula>
    </cfRule>
  </conditionalFormatting>
  <conditionalFormatting sqref="X1178">
    <cfRule type="expression" dxfId="2" priority="13302">
      <formula>$T1178="ENVIO OS N1"</formula>
    </cfRule>
  </conditionalFormatting>
  <conditionalFormatting sqref="X1178">
    <cfRule type="expression" dxfId="3" priority="13303">
      <formula>$T1178="FINALIZADO"</formula>
    </cfRule>
  </conditionalFormatting>
  <conditionalFormatting sqref="X1178">
    <cfRule type="expression" dxfId="1" priority="13304">
      <formula>$T1178=""</formula>
    </cfRule>
  </conditionalFormatting>
  <conditionalFormatting sqref="X1178">
    <cfRule type="expression" dxfId="2" priority="13305">
      <formula>$T1178="ENVIO OS"</formula>
    </cfRule>
  </conditionalFormatting>
  <conditionalFormatting sqref="X1178">
    <cfRule type="expression" dxfId="2" priority="13306">
      <formula>$T1178="PEDIDO COMERCIAL"</formula>
    </cfRule>
  </conditionalFormatting>
  <conditionalFormatting sqref="X1178">
    <cfRule type="expression" dxfId="4" priority="13307">
      <formula>$T1178="REINGRESO FINALIZADO"</formula>
    </cfRule>
  </conditionalFormatting>
  <conditionalFormatting sqref="X1178">
    <cfRule type="expression" dxfId="2" priority="13308">
      <formula>$T1178="ENVIO OS N2"</formula>
    </cfRule>
  </conditionalFormatting>
  <conditionalFormatting sqref="X1178">
    <cfRule type="expression" dxfId="2" priority="13309">
      <formula>$T1178="ENVIO OS N1"</formula>
    </cfRule>
  </conditionalFormatting>
  <conditionalFormatting sqref="X1178">
    <cfRule type="expression" dxfId="6" priority="13310">
      <formula>$T1178="PEDIDO COMERCIAL"</formula>
    </cfRule>
  </conditionalFormatting>
  <conditionalFormatting sqref="X1178">
    <cfRule type="expression" dxfId="4" priority="13311">
      <formula>$T1178="REINGRESO FINALIZADO"</formula>
    </cfRule>
  </conditionalFormatting>
  <conditionalFormatting sqref="X1178">
    <cfRule type="expression" dxfId="2" priority="13312">
      <formula>$T1178="ENVIO OS N2"</formula>
    </cfRule>
  </conditionalFormatting>
  <conditionalFormatting sqref="X1178">
    <cfRule type="expression" dxfId="2" priority="13313">
      <formula>$T1178="ENVIO OS N1"</formula>
    </cfRule>
  </conditionalFormatting>
  <conditionalFormatting sqref="Y1178">
    <cfRule type="expression" dxfId="4" priority="13314">
      <formula>$T1178="REINGRESO FINALIZADO"</formula>
    </cfRule>
  </conditionalFormatting>
  <conditionalFormatting sqref="Y1178">
    <cfRule type="expression" dxfId="2" priority="13315">
      <formula>$T1178="ENVIO OS N2"</formula>
    </cfRule>
  </conditionalFormatting>
  <conditionalFormatting sqref="Y1178">
    <cfRule type="expression" dxfId="2" priority="13316">
      <formula>$T1178="ENVIO OS N1"</formula>
    </cfRule>
  </conditionalFormatting>
  <conditionalFormatting sqref="Y1178">
    <cfRule type="expression" dxfId="3" priority="13317">
      <formula>$T1178="FINALIZADO"</formula>
    </cfRule>
  </conditionalFormatting>
  <conditionalFormatting sqref="Y1178">
    <cfRule type="expression" dxfId="1" priority="13318">
      <formula>$T1178=""</formula>
    </cfRule>
  </conditionalFormatting>
  <conditionalFormatting sqref="Y1178">
    <cfRule type="expression" dxfId="2" priority="13319">
      <formula>$T1178="ENVIO OS"</formula>
    </cfRule>
  </conditionalFormatting>
  <conditionalFormatting sqref="Y1178">
    <cfRule type="expression" dxfId="4" priority="13320">
      <formula>$T1178="REINGRESO FINALIZADO"</formula>
    </cfRule>
  </conditionalFormatting>
  <conditionalFormatting sqref="Y1178">
    <cfRule type="expression" dxfId="2" priority="13321">
      <formula>$T1178="ENVIO OS N2"</formula>
    </cfRule>
  </conditionalFormatting>
  <conditionalFormatting sqref="Y1178">
    <cfRule type="expression" dxfId="2" priority="13322">
      <formula>$T1178="ENVIO OS N1"</formula>
    </cfRule>
  </conditionalFormatting>
  <conditionalFormatting sqref="Y1178">
    <cfRule type="expression" dxfId="3" priority="13323">
      <formula>$T1178="FINALIZADO"</formula>
    </cfRule>
  </conditionalFormatting>
  <conditionalFormatting sqref="Y1178">
    <cfRule type="expression" dxfId="1" priority="13324">
      <formula>$T1178=""</formula>
    </cfRule>
  </conditionalFormatting>
  <conditionalFormatting sqref="Y1178">
    <cfRule type="expression" dxfId="2" priority="13325">
      <formula>$T1178="ENVIO OS"</formula>
    </cfRule>
  </conditionalFormatting>
  <conditionalFormatting sqref="A1223">
    <cfRule type="expression" dxfId="3" priority="13326">
      <formula>$T1223="FINALIZADO"</formula>
    </cfRule>
  </conditionalFormatting>
  <conditionalFormatting sqref="A1223">
    <cfRule type="expression" dxfId="1" priority="13327">
      <formula>$T1223=""</formula>
    </cfRule>
  </conditionalFormatting>
  <conditionalFormatting sqref="A1223">
    <cfRule type="expression" dxfId="2" priority="13328">
      <formula>$T1223="ENVIO OS"</formula>
    </cfRule>
  </conditionalFormatting>
  <conditionalFormatting sqref="A1223">
    <cfRule type="expression" dxfId="4" priority="13329">
      <formula>$T1223="REINGRESO FINALIZADO"</formula>
    </cfRule>
  </conditionalFormatting>
  <conditionalFormatting sqref="A1223">
    <cfRule type="expression" dxfId="2" priority="13330">
      <formula>$T1223="ENVIO OS N2"</formula>
    </cfRule>
  </conditionalFormatting>
  <conditionalFormatting sqref="A1223">
    <cfRule type="expression" dxfId="2" priority="13331">
      <formula>$T1223="ENVIO OS N1"</formula>
    </cfRule>
  </conditionalFormatting>
  <conditionalFormatting sqref="AC1223:AD1223">
    <cfRule type="expression" dxfId="3" priority="13332">
      <formula>$T1223="FINALIZADO"</formula>
    </cfRule>
  </conditionalFormatting>
  <conditionalFormatting sqref="AC1223:AD1223">
    <cfRule type="expression" dxfId="1" priority="13333">
      <formula>$T1223=""</formula>
    </cfRule>
  </conditionalFormatting>
  <conditionalFormatting sqref="AC1223:AD1223">
    <cfRule type="expression" dxfId="2" priority="13334">
      <formula>$T1223="ENVIO OS"</formula>
    </cfRule>
  </conditionalFormatting>
  <conditionalFormatting sqref="AC1223:AD1223">
    <cfRule type="expression" dxfId="4" priority="13335">
      <formula>$T1223="REINGRESO FINALIZADO"</formula>
    </cfRule>
  </conditionalFormatting>
  <conditionalFormatting sqref="AC1223:AD1223">
    <cfRule type="expression" dxfId="2" priority="13336">
      <formula>$T1223="ENVIO OS N2"</formula>
    </cfRule>
  </conditionalFormatting>
  <conditionalFormatting sqref="AC1223:AD1223">
    <cfRule type="expression" dxfId="2" priority="13337">
      <formula>$T1223="ENVIO OS N1"</formula>
    </cfRule>
  </conditionalFormatting>
  <conditionalFormatting sqref="J1223">
    <cfRule type="expression" dxfId="2" priority="13338">
      <formula>$T1223="PEDIDO COMERCIAL"</formula>
    </cfRule>
  </conditionalFormatting>
  <conditionalFormatting sqref="J1223">
    <cfRule type="expression" dxfId="4" priority="13339">
      <formula>$T1223="REINGRESO FINALIZADO"</formula>
    </cfRule>
  </conditionalFormatting>
  <conditionalFormatting sqref="J1223">
    <cfRule type="expression" dxfId="2" priority="13340">
      <formula>$T1223="ENVIO OS N2"</formula>
    </cfRule>
  </conditionalFormatting>
  <conditionalFormatting sqref="J1223">
    <cfRule type="expression" dxfId="2" priority="13341">
      <formula>$T1223="ENVIO OS N1"</formula>
    </cfRule>
  </conditionalFormatting>
  <conditionalFormatting sqref="M1223">
    <cfRule type="expression" dxfId="3" priority="13342">
      <formula>$T1223="FINALIZADO"</formula>
    </cfRule>
  </conditionalFormatting>
  <conditionalFormatting sqref="M1223">
    <cfRule type="expression" dxfId="1" priority="13343">
      <formula>$T1223=""</formula>
    </cfRule>
  </conditionalFormatting>
  <conditionalFormatting sqref="M1223">
    <cfRule type="expression" dxfId="2" priority="13344">
      <formula>$T1223="ENVIO OS"</formula>
    </cfRule>
  </conditionalFormatting>
  <conditionalFormatting sqref="M1223">
    <cfRule type="expression" dxfId="4" priority="13345">
      <formula>$T1223="REINGRESO FINALIZADO"</formula>
    </cfRule>
  </conditionalFormatting>
  <conditionalFormatting sqref="M1223">
    <cfRule type="expression" dxfId="2" priority="13346">
      <formula>$T1223="ENVIO OS N2"</formula>
    </cfRule>
  </conditionalFormatting>
  <conditionalFormatting sqref="M1223">
    <cfRule type="expression" dxfId="2" priority="13347">
      <formula>$T1223="ENVIO OS N1"</formula>
    </cfRule>
  </conditionalFormatting>
  <conditionalFormatting sqref="AC1223:AD1223">
    <cfRule type="expression" dxfId="3" priority="13348">
      <formula>$T1223="FINALIZADO"</formula>
    </cfRule>
  </conditionalFormatting>
  <conditionalFormatting sqref="AC1223:AD1223">
    <cfRule type="expression" dxfId="1" priority="13349">
      <formula>$T1223=""</formula>
    </cfRule>
  </conditionalFormatting>
  <conditionalFormatting sqref="AC1223:AD1223">
    <cfRule type="expression" dxfId="2" priority="13350">
      <formula>$T1223="ENVIO OS"</formula>
    </cfRule>
  </conditionalFormatting>
  <conditionalFormatting sqref="AC1223:AD1223">
    <cfRule type="expression" dxfId="4" priority="13351">
      <formula>$T1223="REINGRESO FINALIZADO"</formula>
    </cfRule>
  </conditionalFormatting>
  <conditionalFormatting sqref="AC1223:AD1223">
    <cfRule type="expression" dxfId="2" priority="13352">
      <formula>$T1223="ENVIO OS N2"</formula>
    </cfRule>
  </conditionalFormatting>
  <conditionalFormatting sqref="AC1223:AD1223">
    <cfRule type="expression" dxfId="2" priority="13353">
      <formula>$T1223="ENVIO OS N1"</formula>
    </cfRule>
  </conditionalFormatting>
  <conditionalFormatting sqref="J1223">
    <cfRule type="expression" dxfId="2" priority="13354">
      <formula>$T1223="PEDIDO COMERCIAL"</formula>
    </cfRule>
  </conditionalFormatting>
  <conditionalFormatting sqref="J1223">
    <cfRule type="expression" dxfId="4" priority="13355">
      <formula>$T1223="REINGRESO FINALIZADO"</formula>
    </cfRule>
  </conditionalFormatting>
  <conditionalFormatting sqref="J1223">
    <cfRule type="expression" dxfId="2" priority="13356">
      <formula>$T1223="ENVIO OS N2"</formula>
    </cfRule>
  </conditionalFormatting>
  <conditionalFormatting sqref="J1223">
    <cfRule type="expression" dxfId="2" priority="13357">
      <formula>$T1223="ENVIO OS N1"</formula>
    </cfRule>
  </conditionalFormatting>
  <conditionalFormatting sqref="N1223">
    <cfRule type="expression" dxfId="3" priority="13358">
      <formula>$T1223="FINALIZADO"</formula>
    </cfRule>
  </conditionalFormatting>
  <conditionalFormatting sqref="N1223">
    <cfRule type="expression" dxfId="1" priority="13359">
      <formula>$T1223=""</formula>
    </cfRule>
  </conditionalFormatting>
  <conditionalFormatting sqref="N1223">
    <cfRule type="expression" dxfId="2" priority="13360">
      <formula>$T1223="ENVIO OS"</formula>
    </cfRule>
  </conditionalFormatting>
  <conditionalFormatting sqref="N1223">
    <cfRule type="expression" dxfId="4" priority="13361">
      <formula>$T1223="REINGRESO FINALIZADO"</formula>
    </cfRule>
  </conditionalFormatting>
  <conditionalFormatting sqref="N1223">
    <cfRule type="expression" dxfId="2" priority="13362">
      <formula>$T1223="ENVIO OS N2"</formula>
    </cfRule>
  </conditionalFormatting>
  <conditionalFormatting sqref="N1223">
    <cfRule type="expression" dxfId="2" priority="13363">
      <formula>$T1223="ENVIO OS N1"</formula>
    </cfRule>
  </conditionalFormatting>
  <conditionalFormatting sqref="J1223">
    <cfRule type="expression" dxfId="6" priority="13364">
      <formula>$T1223="PEDIDO COMERCIAL"</formula>
    </cfRule>
  </conditionalFormatting>
  <conditionalFormatting sqref="J1223">
    <cfRule type="expression" dxfId="4" priority="13365">
      <formula>$T1223="REINGRESO FINALIZADO"</formula>
    </cfRule>
  </conditionalFormatting>
  <conditionalFormatting sqref="J1223">
    <cfRule type="expression" dxfId="2" priority="13366">
      <formula>$T1223="ENVIO OS N2"</formula>
    </cfRule>
  </conditionalFormatting>
  <conditionalFormatting sqref="J1223">
    <cfRule type="expression" dxfId="2" priority="13367">
      <formula>$T1223="ENVIO OS N1"</formula>
    </cfRule>
  </conditionalFormatting>
  <conditionalFormatting sqref="O1223">
    <cfRule type="expression" dxfId="3" priority="13368">
      <formula>$T1223="FINALIZADO"</formula>
    </cfRule>
  </conditionalFormatting>
  <conditionalFormatting sqref="O1223">
    <cfRule type="expression" dxfId="1" priority="13369">
      <formula>$T1223=""</formula>
    </cfRule>
  </conditionalFormatting>
  <conditionalFormatting sqref="O1223">
    <cfRule type="expression" dxfId="2" priority="13370">
      <formula>$T1223="ENVIO OS"</formula>
    </cfRule>
  </conditionalFormatting>
  <conditionalFormatting sqref="O1223">
    <cfRule type="expression" dxfId="4" priority="13371">
      <formula>$T1223="REINGRESO FINALIZADO"</formula>
    </cfRule>
  </conditionalFormatting>
  <conditionalFormatting sqref="O1223">
    <cfRule type="expression" dxfId="2" priority="13372">
      <formula>$T1223="ENVIO OS N2"</formula>
    </cfRule>
  </conditionalFormatting>
  <conditionalFormatting sqref="O1223">
    <cfRule type="expression" dxfId="2" priority="13373">
      <formula>$T1223="ENVIO OS N1"</formula>
    </cfRule>
  </conditionalFormatting>
  <conditionalFormatting sqref="O1223">
    <cfRule type="expression" dxfId="3" priority="13374">
      <formula>$T1223="FINALIZADO"</formula>
    </cfRule>
  </conditionalFormatting>
  <conditionalFormatting sqref="O1223">
    <cfRule type="expression" dxfId="1" priority="13375">
      <formula>$T1223=""</formula>
    </cfRule>
  </conditionalFormatting>
  <conditionalFormatting sqref="O1223">
    <cfRule type="expression" dxfId="2" priority="13376">
      <formula>$T1223="ENVIO OS"</formula>
    </cfRule>
  </conditionalFormatting>
  <conditionalFormatting sqref="O1223">
    <cfRule type="expression" dxfId="4" priority="13377">
      <formula>$T1223="REINGRESO FINALIZADO"</formula>
    </cfRule>
  </conditionalFormatting>
  <conditionalFormatting sqref="O1223">
    <cfRule type="expression" dxfId="2" priority="13378">
      <formula>$T1223="ENVIO OS N2"</formula>
    </cfRule>
  </conditionalFormatting>
  <conditionalFormatting sqref="O1223">
    <cfRule type="expression" dxfId="2" priority="13379">
      <formula>$T1223="ENVIO OS N1"</formula>
    </cfRule>
  </conditionalFormatting>
  <conditionalFormatting sqref="AC1223:AD1223">
    <cfRule type="expression" dxfId="3" priority="13380">
      <formula>$T1223="FINALIZADO"</formula>
    </cfRule>
  </conditionalFormatting>
  <conditionalFormatting sqref="AC1223:AD1223">
    <cfRule type="expression" dxfId="1" priority="13381">
      <formula>$T1223=""</formula>
    </cfRule>
  </conditionalFormatting>
  <conditionalFormatting sqref="AC1223:AD1223">
    <cfRule type="expression" dxfId="2" priority="13382">
      <formula>$T1223="ENVIO OS"</formula>
    </cfRule>
  </conditionalFormatting>
  <conditionalFormatting sqref="AC1223:AD1223">
    <cfRule type="expression" dxfId="4" priority="13383">
      <formula>$T1223="REINGRESO FINALIZADO"</formula>
    </cfRule>
  </conditionalFormatting>
  <conditionalFormatting sqref="AC1223:AD1223">
    <cfRule type="expression" dxfId="2" priority="13384">
      <formula>$T1223="ENVIO OS N2"</formula>
    </cfRule>
  </conditionalFormatting>
  <conditionalFormatting sqref="AC1223:AD1223">
    <cfRule type="expression" dxfId="2" priority="13385">
      <formula>$T1223="ENVIO OS N1"</formula>
    </cfRule>
  </conditionalFormatting>
  <conditionalFormatting sqref="J1223">
    <cfRule type="expression" dxfId="2" priority="13386">
      <formula>$T1223="PEDIDO COMERCIAL"</formula>
    </cfRule>
  </conditionalFormatting>
  <conditionalFormatting sqref="J1223">
    <cfRule type="expression" dxfId="4" priority="13387">
      <formula>$T1223="REINGRESO FINALIZADO"</formula>
    </cfRule>
  </conditionalFormatting>
  <conditionalFormatting sqref="J1223">
    <cfRule type="expression" dxfId="2" priority="13388">
      <formula>$T1223="ENVIO OS N2"</formula>
    </cfRule>
  </conditionalFormatting>
  <conditionalFormatting sqref="J1223">
    <cfRule type="expression" dxfId="2" priority="13389">
      <formula>$T1223="ENVIO OS N1"</formula>
    </cfRule>
  </conditionalFormatting>
  <conditionalFormatting sqref="M1223">
    <cfRule type="expression" dxfId="3" priority="13390">
      <formula>$T1223="FINALIZADO"</formula>
    </cfRule>
  </conditionalFormatting>
  <conditionalFormatting sqref="M1223">
    <cfRule type="expression" dxfId="1" priority="13391">
      <formula>$T1223=""</formula>
    </cfRule>
  </conditionalFormatting>
  <conditionalFormatting sqref="M1223">
    <cfRule type="expression" dxfId="2" priority="13392">
      <formula>$T1223="ENVIO OS"</formula>
    </cfRule>
  </conditionalFormatting>
  <conditionalFormatting sqref="M1223">
    <cfRule type="expression" dxfId="4" priority="13393">
      <formula>$T1223="REINGRESO FINALIZADO"</formula>
    </cfRule>
  </conditionalFormatting>
  <conditionalFormatting sqref="M1223">
    <cfRule type="expression" dxfId="2" priority="13394">
      <formula>$T1223="ENVIO OS N2"</formula>
    </cfRule>
  </conditionalFormatting>
  <conditionalFormatting sqref="M1223">
    <cfRule type="expression" dxfId="2" priority="13395">
      <formula>$T1223="ENVIO OS N1"</formula>
    </cfRule>
  </conditionalFormatting>
  <conditionalFormatting sqref="AC1223:AD1223">
    <cfRule type="expression" dxfId="3" priority="13396">
      <formula>$T1223="FINALIZADO"</formula>
    </cfRule>
  </conditionalFormatting>
  <conditionalFormatting sqref="AC1223:AD1223">
    <cfRule type="expression" dxfId="1" priority="13397">
      <formula>$T1223=""</formula>
    </cfRule>
  </conditionalFormatting>
  <conditionalFormatting sqref="AC1223:AD1223">
    <cfRule type="expression" dxfId="2" priority="13398">
      <formula>$T1223="ENVIO OS"</formula>
    </cfRule>
  </conditionalFormatting>
  <conditionalFormatting sqref="AC1223:AD1223">
    <cfRule type="expression" dxfId="4" priority="13399">
      <formula>$T1223="REINGRESO FINALIZADO"</formula>
    </cfRule>
  </conditionalFormatting>
  <conditionalFormatting sqref="AC1223:AD1223">
    <cfRule type="expression" dxfId="2" priority="13400">
      <formula>$T1223="ENVIO OS N2"</formula>
    </cfRule>
  </conditionalFormatting>
  <conditionalFormatting sqref="AC1223:AD1223">
    <cfRule type="expression" dxfId="2" priority="13401">
      <formula>$T1223="ENVIO OS N1"</formula>
    </cfRule>
  </conditionalFormatting>
  <conditionalFormatting sqref="J1223">
    <cfRule type="expression" dxfId="2" priority="13402">
      <formula>$T1223="PEDIDO COMERCIAL"</formula>
    </cfRule>
  </conditionalFormatting>
  <conditionalFormatting sqref="J1223">
    <cfRule type="expression" dxfId="4" priority="13403">
      <formula>$T1223="REINGRESO FINALIZADO"</formula>
    </cfRule>
  </conditionalFormatting>
  <conditionalFormatting sqref="J1223">
    <cfRule type="expression" dxfId="2" priority="13404">
      <formula>$T1223="ENVIO OS N2"</formula>
    </cfRule>
  </conditionalFormatting>
  <conditionalFormatting sqref="J1223">
    <cfRule type="expression" dxfId="2" priority="13405">
      <formula>$T1223="ENVIO OS N1"</formula>
    </cfRule>
  </conditionalFormatting>
  <conditionalFormatting sqref="N1223">
    <cfRule type="expression" dxfId="3" priority="13406">
      <formula>$T1223="FINALIZADO"</formula>
    </cfRule>
  </conditionalFormatting>
  <conditionalFormatting sqref="N1223">
    <cfRule type="expression" dxfId="1" priority="13407">
      <formula>$T1223=""</formula>
    </cfRule>
  </conditionalFormatting>
  <conditionalFormatting sqref="N1223">
    <cfRule type="expression" dxfId="2" priority="13408">
      <formula>$T1223="ENVIO OS"</formula>
    </cfRule>
  </conditionalFormatting>
  <conditionalFormatting sqref="N1223">
    <cfRule type="expression" dxfId="4" priority="13409">
      <formula>$T1223="REINGRESO FINALIZADO"</formula>
    </cfRule>
  </conditionalFormatting>
  <conditionalFormatting sqref="N1223">
    <cfRule type="expression" dxfId="2" priority="13410">
      <formula>$T1223="ENVIO OS N2"</formula>
    </cfRule>
  </conditionalFormatting>
  <conditionalFormatting sqref="N1223">
    <cfRule type="expression" dxfId="2" priority="13411">
      <formula>$T1223="ENVIO OS N1"</formula>
    </cfRule>
  </conditionalFormatting>
  <conditionalFormatting sqref="J1223">
    <cfRule type="expression" dxfId="6" priority="13412">
      <formula>$T1223="PEDIDO COMERCIAL"</formula>
    </cfRule>
  </conditionalFormatting>
  <conditionalFormatting sqref="J1223">
    <cfRule type="expression" dxfId="4" priority="13413">
      <formula>$T1223="REINGRESO FINALIZADO"</formula>
    </cfRule>
  </conditionalFormatting>
  <conditionalFormatting sqref="J1223">
    <cfRule type="expression" dxfId="2" priority="13414">
      <formula>$T1223="ENVIO OS N2"</formula>
    </cfRule>
  </conditionalFormatting>
  <conditionalFormatting sqref="J1223">
    <cfRule type="expression" dxfId="2" priority="13415">
      <formula>$T1223="ENVIO OS N1"</formula>
    </cfRule>
  </conditionalFormatting>
  <conditionalFormatting sqref="AB1223">
    <cfRule type="expression" dxfId="3" priority="13416">
      <formula>$T1223="FINALIZADO"</formula>
    </cfRule>
  </conditionalFormatting>
  <conditionalFormatting sqref="AB1223">
    <cfRule type="expression" dxfId="1" priority="13417">
      <formula>$T1223=""</formula>
    </cfRule>
  </conditionalFormatting>
  <conditionalFormatting sqref="AB1223">
    <cfRule type="expression" dxfId="2" priority="13418">
      <formula>$T1223="ENVIO OS"</formula>
    </cfRule>
  </conditionalFormatting>
  <conditionalFormatting sqref="AB1223">
    <cfRule type="expression" dxfId="4" priority="13419">
      <formula>$T1223="REINGRESO FINALIZADO"</formula>
    </cfRule>
  </conditionalFormatting>
  <conditionalFormatting sqref="AB1223">
    <cfRule type="expression" dxfId="2" priority="13420">
      <formula>$T1223="ENVIO OS N2"</formula>
    </cfRule>
  </conditionalFormatting>
  <conditionalFormatting sqref="AB1223">
    <cfRule type="expression" dxfId="2" priority="13421">
      <formula>$T1223="ENVIO OS N1"</formula>
    </cfRule>
  </conditionalFormatting>
  <conditionalFormatting sqref="X1223">
    <cfRule type="expression" dxfId="2" priority="13422">
      <formula>$T1223="PEDIDO COMERCIAL"</formula>
    </cfRule>
  </conditionalFormatting>
  <conditionalFormatting sqref="X1223">
    <cfRule type="expression" dxfId="4" priority="13423">
      <formula>$T1223="REINGRESO FINALIZADO"</formula>
    </cfRule>
  </conditionalFormatting>
  <conditionalFormatting sqref="X1223">
    <cfRule type="expression" dxfId="2" priority="13424">
      <formula>$T1223="ENVIO OS N2"</formula>
    </cfRule>
  </conditionalFormatting>
  <conditionalFormatting sqref="X1223">
    <cfRule type="expression" dxfId="2" priority="13425">
      <formula>$T1223="ENVIO OS N1"</formula>
    </cfRule>
  </conditionalFormatting>
  <conditionalFormatting sqref="U1223:X1223">
    <cfRule type="expression" dxfId="3" priority="13426">
      <formula>$T1223="FINALIZADO"</formula>
    </cfRule>
  </conditionalFormatting>
  <conditionalFormatting sqref="U1223:X1223">
    <cfRule type="expression" dxfId="1" priority="13427">
      <formula>$T1223=""</formula>
    </cfRule>
  </conditionalFormatting>
  <conditionalFormatting sqref="U1223:X1223">
    <cfRule type="expression" dxfId="2" priority="13428">
      <formula>$T1223="ENVIO OS"</formula>
    </cfRule>
  </conditionalFormatting>
  <conditionalFormatting sqref="U1223:W1223">
    <cfRule type="expression" dxfId="4" priority="13429">
      <formula>$T1223="REINGRESO FINALIZADO"</formula>
    </cfRule>
  </conditionalFormatting>
  <conditionalFormatting sqref="U1223:W1223">
    <cfRule type="expression" dxfId="2" priority="13430">
      <formula>$T1223="ENVIO OS N2"</formula>
    </cfRule>
  </conditionalFormatting>
  <conditionalFormatting sqref="U1223:W1223">
    <cfRule type="expression" dxfId="2" priority="13431">
      <formula>$T1223="ENVIO OS N1"</formula>
    </cfRule>
  </conditionalFormatting>
  <conditionalFormatting sqref="X1223">
    <cfRule type="expression" dxfId="2" priority="13432">
      <formula>$T1223="PEDIDO COMERCIAL"</formula>
    </cfRule>
  </conditionalFormatting>
  <conditionalFormatting sqref="X1223">
    <cfRule type="expression" dxfId="4" priority="13433">
      <formula>$T1223="REINGRESO FINALIZADO"</formula>
    </cfRule>
  </conditionalFormatting>
  <conditionalFormatting sqref="X1223">
    <cfRule type="expression" dxfId="2" priority="13434">
      <formula>$T1223="ENVIO OS N2"</formula>
    </cfRule>
  </conditionalFormatting>
  <conditionalFormatting sqref="X1223">
    <cfRule type="expression" dxfId="2" priority="13435">
      <formula>$T1223="ENVIO OS N1"</formula>
    </cfRule>
  </conditionalFormatting>
  <conditionalFormatting sqref="T1223">
    <cfRule type="expression" dxfId="3" priority="13436">
      <formula>$T1223="FINALIZADO"</formula>
    </cfRule>
  </conditionalFormatting>
  <conditionalFormatting sqref="T1223">
    <cfRule type="expression" dxfId="1" priority="13437">
      <formula>$T1223=""</formula>
    </cfRule>
  </conditionalFormatting>
  <conditionalFormatting sqref="T1223">
    <cfRule type="expression" dxfId="2" priority="13438">
      <formula>$T1223="ENVIO OS"</formula>
    </cfRule>
  </conditionalFormatting>
  <conditionalFormatting sqref="T1223">
    <cfRule type="expression" dxfId="4" priority="13439">
      <formula>$T1223="REINGRESO FINALIZADO"</formula>
    </cfRule>
  </conditionalFormatting>
  <conditionalFormatting sqref="T1223">
    <cfRule type="expression" dxfId="2" priority="13440">
      <formula>$T1223="ENVIO OS N2"</formula>
    </cfRule>
  </conditionalFormatting>
  <conditionalFormatting sqref="T1223">
    <cfRule type="expression" dxfId="2" priority="13441">
      <formula>$T1223="ENVIO OS N1"</formula>
    </cfRule>
  </conditionalFormatting>
  <conditionalFormatting sqref="X1223">
    <cfRule type="expression" dxfId="6" priority="13442">
      <formula>$T1223="PEDIDO COMERCIAL"</formula>
    </cfRule>
  </conditionalFormatting>
  <conditionalFormatting sqref="X1223">
    <cfRule type="expression" dxfId="4" priority="13443">
      <formula>$T1223="REINGRESO FINALIZADO"</formula>
    </cfRule>
  </conditionalFormatting>
  <conditionalFormatting sqref="X1223">
    <cfRule type="expression" dxfId="2" priority="13444">
      <formula>$T1223="ENVIO OS N2"</formula>
    </cfRule>
  </conditionalFormatting>
  <conditionalFormatting sqref="X1223">
    <cfRule type="expression" dxfId="2" priority="13445">
      <formula>$T1223="ENVIO OS N1"</formula>
    </cfRule>
  </conditionalFormatting>
  <conditionalFormatting sqref="AA1223">
    <cfRule type="expression" dxfId="3" priority="13446">
      <formula>$T1223="FINALIZADO"</formula>
    </cfRule>
  </conditionalFormatting>
  <conditionalFormatting sqref="AA1223">
    <cfRule type="expression" dxfId="1" priority="13447">
      <formula>$T1223=""</formula>
    </cfRule>
  </conditionalFormatting>
  <conditionalFormatting sqref="AA1223">
    <cfRule type="expression" dxfId="2" priority="13448">
      <formula>$T1223="ENVIO OS"</formula>
    </cfRule>
  </conditionalFormatting>
  <conditionalFormatting sqref="AA1223">
    <cfRule type="expression" dxfId="4" priority="13449">
      <formula>$T1223="REINGRESO FINALIZADO"</formula>
    </cfRule>
  </conditionalFormatting>
  <conditionalFormatting sqref="AA1223">
    <cfRule type="expression" dxfId="2" priority="13450">
      <formula>$T1223="ENVIO OS N2"</formula>
    </cfRule>
  </conditionalFormatting>
  <conditionalFormatting sqref="AA1223">
    <cfRule type="expression" dxfId="2" priority="13451">
      <formula>$T1223="ENVIO OS N1"</formula>
    </cfRule>
  </conditionalFormatting>
  <conditionalFormatting sqref="AA1223">
    <cfRule type="expression" dxfId="3" priority="13452">
      <formula>$T1223="FINALIZADO"</formula>
    </cfRule>
  </conditionalFormatting>
  <conditionalFormatting sqref="AA1223">
    <cfRule type="expression" dxfId="1" priority="13453">
      <formula>$T1223=""</formula>
    </cfRule>
  </conditionalFormatting>
  <conditionalFormatting sqref="AA1223">
    <cfRule type="expression" dxfId="2" priority="13454">
      <formula>$T1223="ENVIO OS"</formula>
    </cfRule>
  </conditionalFormatting>
  <conditionalFormatting sqref="AA1223">
    <cfRule type="expression" dxfId="4" priority="13455">
      <formula>$T1223="REINGRESO FINALIZADO"</formula>
    </cfRule>
  </conditionalFormatting>
  <conditionalFormatting sqref="AA1223">
    <cfRule type="expression" dxfId="2" priority="13456">
      <formula>$T1223="ENVIO OS N2"</formula>
    </cfRule>
  </conditionalFormatting>
  <conditionalFormatting sqref="AA1223">
    <cfRule type="expression" dxfId="2" priority="13457">
      <formula>$T1223="ENVIO OS N1"</formula>
    </cfRule>
  </conditionalFormatting>
  <conditionalFormatting sqref="L1223">
    <cfRule type="expression" dxfId="3" priority="13458">
      <formula>$T1223="FINALIZADO"</formula>
    </cfRule>
  </conditionalFormatting>
  <conditionalFormatting sqref="L1223">
    <cfRule type="expression" dxfId="1" priority="13459">
      <formula>$T1223=""</formula>
    </cfRule>
  </conditionalFormatting>
  <conditionalFormatting sqref="L1223">
    <cfRule type="expression" dxfId="2" priority="13460">
      <formula>$T1223="ENVIO OS"</formula>
    </cfRule>
  </conditionalFormatting>
  <conditionalFormatting sqref="L1223">
    <cfRule type="expression" dxfId="4" priority="13461">
      <formula>$T1223="REINGRESO FINALIZADO"</formula>
    </cfRule>
  </conditionalFormatting>
  <conditionalFormatting sqref="L1223">
    <cfRule type="expression" dxfId="2" priority="13462">
      <formula>$T1223="ENVIO OS N2"</formula>
    </cfRule>
  </conditionalFormatting>
  <conditionalFormatting sqref="L1223">
    <cfRule type="expression" dxfId="2" priority="13463">
      <formula>$T1223="ENVIO OS N1"</formula>
    </cfRule>
  </conditionalFormatting>
  <conditionalFormatting sqref="L1223">
    <cfRule type="expression" dxfId="3" priority="13464">
      <formula>$T1223="FINALIZADO"</formula>
    </cfRule>
  </conditionalFormatting>
  <conditionalFormatting sqref="L1223">
    <cfRule type="expression" dxfId="1" priority="13465">
      <formula>$T1223=""</formula>
    </cfRule>
  </conditionalFormatting>
  <conditionalFormatting sqref="L1223">
    <cfRule type="expression" dxfId="2" priority="13466">
      <formula>$T1223="ENVIO OS"</formula>
    </cfRule>
  </conditionalFormatting>
  <conditionalFormatting sqref="L1223">
    <cfRule type="expression" dxfId="4" priority="13467">
      <formula>$T1223="REINGRESO FINALIZADO"</formula>
    </cfRule>
  </conditionalFormatting>
  <conditionalFormatting sqref="L1223">
    <cfRule type="expression" dxfId="2" priority="13468">
      <formula>$T1223="ENVIO OS N2"</formula>
    </cfRule>
  </conditionalFormatting>
  <conditionalFormatting sqref="L1223">
    <cfRule type="expression" dxfId="2" priority="13469">
      <formula>$T1223="ENVIO OS N1"</formula>
    </cfRule>
  </conditionalFormatting>
  <conditionalFormatting sqref="O1224">
    <cfRule type="expression" dxfId="3" priority="13470">
      <formula>$T1224="FINALIZADO"</formula>
    </cfRule>
  </conditionalFormatting>
  <conditionalFormatting sqref="O1224">
    <cfRule type="expression" dxfId="1" priority="13471">
      <formula>$T1224=""</formula>
    </cfRule>
  </conditionalFormatting>
  <conditionalFormatting sqref="O1224">
    <cfRule type="expression" dxfId="2" priority="13472">
      <formula>$T1224="ENVIO OS"</formula>
    </cfRule>
  </conditionalFormatting>
  <conditionalFormatting sqref="O1224">
    <cfRule type="expression" dxfId="4" priority="13473">
      <formula>$T1224="REINGRESO FINALIZADO"</formula>
    </cfRule>
  </conditionalFormatting>
  <conditionalFormatting sqref="O1224">
    <cfRule type="expression" dxfId="2" priority="13474">
      <formula>$T1224="ENVIO OS N2"</formula>
    </cfRule>
  </conditionalFormatting>
  <conditionalFormatting sqref="O1224">
    <cfRule type="expression" dxfId="2" priority="13475">
      <formula>$T1224="ENVIO OS N1"</formula>
    </cfRule>
  </conditionalFormatting>
  <conditionalFormatting sqref="O1224">
    <cfRule type="expression" dxfId="3" priority="13476">
      <formula>$T1224="FINALIZADO"</formula>
    </cfRule>
  </conditionalFormatting>
  <conditionalFormatting sqref="O1224">
    <cfRule type="expression" dxfId="1" priority="13477">
      <formula>$T1224=""</formula>
    </cfRule>
  </conditionalFormatting>
  <conditionalFormatting sqref="O1224">
    <cfRule type="expression" dxfId="2" priority="13478">
      <formula>$T1224="ENVIO OS"</formula>
    </cfRule>
  </conditionalFormatting>
  <conditionalFormatting sqref="O1224">
    <cfRule type="expression" dxfId="4" priority="13479">
      <formula>$T1224="REINGRESO FINALIZADO"</formula>
    </cfRule>
  </conditionalFormatting>
  <conditionalFormatting sqref="O1224">
    <cfRule type="expression" dxfId="2" priority="13480">
      <formula>$T1224="ENVIO OS N2"</formula>
    </cfRule>
  </conditionalFormatting>
  <conditionalFormatting sqref="O1224">
    <cfRule type="expression" dxfId="2" priority="13481">
      <formula>$T1224="ENVIO OS N1"</formula>
    </cfRule>
  </conditionalFormatting>
  <conditionalFormatting sqref="O1224">
    <cfRule type="expression" dxfId="3" priority="13482">
      <formula>$T1224="FINALIZADO"</formula>
    </cfRule>
  </conditionalFormatting>
  <conditionalFormatting sqref="O1224">
    <cfRule type="expression" dxfId="1" priority="13483">
      <formula>$T1224=""</formula>
    </cfRule>
  </conditionalFormatting>
  <conditionalFormatting sqref="O1224">
    <cfRule type="expression" dxfId="2" priority="13484">
      <formula>$T1224="ENVIO OS"</formula>
    </cfRule>
  </conditionalFormatting>
  <conditionalFormatting sqref="O1224">
    <cfRule type="expression" dxfId="4" priority="13485">
      <formula>$T1224="REINGRESO FINALIZADO"</formula>
    </cfRule>
  </conditionalFormatting>
  <conditionalFormatting sqref="O1224">
    <cfRule type="expression" dxfId="2" priority="13486">
      <formula>$T1224="ENVIO OS N2"</formula>
    </cfRule>
  </conditionalFormatting>
  <conditionalFormatting sqref="O1224">
    <cfRule type="expression" dxfId="2" priority="13487">
      <formula>$T1224="ENVIO OS N1"</formula>
    </cfRule>
  </conditionalFormatting>
  <conditionalFormatting sqref="O1224">
    <cfRule type="expression" dxfId="3" priority="13488">
      <formula>$T1224="FINALIZADO"</formula>
    </cfRule>
  </conditionalFormatting>
  <conditionalFormatting sqref="O1224">
    <cfRule type="expression" dxfId="1" priority="13489">
      <formula>$T1224=""</formula>
    </cfRule>
  </conditionalFormatting>
  <conditionalFormatting sqref="O1224">
    <cfRule type="expression" dxfId="2" priority="13490">
      <formula>$T1224="ENVIO OS"</formula>
    </cfRule>
  </conditionalFormatting>
  <conditionalFormatting sqref="O1224">
    <cfRule type="expression" dxfId="4" priority="13491">
      <formula>$T1224="REINGRESO FINALIZADO"</formula>
    </cfRule>
  </conditionalFormatting>
  <conditionalFormatting sqref="O1224">
    <cfRule type="expression" dxfId="2" priority="13492">
      <formula>$T1224="ENVIO OS N2"</formula>
    </cfRule>
  </conditionalFormatting>
  <conditionalFormatting sqref="O1224">
    <cfRule type="expression" dxfId="2" priority="13493">
      <formula>$T1224="ENVIO OS N1"</formula>
    </cfRule>
  </conditionalFormatting>
  <conditionalFormatting sqref="O1224">
    <cfRule type="expression" dxfId="4" priority="13494">
      <formula>$T1224="REINGRESO FINALIZADO"</formula>
    </cfRule>
  </conditionalFormatting>
  <conditionalFormatting sqref="O1224">
    <cfRule type="expression" dxfId="2" priority="13495">
      <formula>$T1224="ENVIO OS N2"</formula>
    </cfRule>
  </conditionalFormatting>
  <conditionalFormatting sqref="O1224">
    <cfRule type="expression" dxfId="2" priority="13496">
      <formula>$T1224="ENVIO OS N1"</formula>
    </cfRule>
  </conditionalFormatting>
  <conditionalFormatting sqref="O1224">
    <cfRule type="expression" dxfId="3" priority="13497">
      <formula>$T1224="FINALIZADO"</formula>
    </cfRule>
  </conditionalFormatting>
  <conditionalFormatting sqref="O1224">
    <cfRule type="expression" dxfId="1" priority="13498">
      <formula>$T1224=""</formula>
    </cfRule>
  </conditionalFormatting>
  <conditionalFormatting sqref="O1224">
    <cfRule type="expression" dxfId="2" priority="13499">
      <formula>$T1224="ENVIO OS"</formula>
    </cfRule>
  </conditionalFormatting>
  <conditionalFormatting sqref="O1224">
    <cfRule type="expression" dxfId="4" priority="13500">
      <formula>$T1224="REINGRESO FINALIZADO"</formula>
    </cfRule>
  </conditionalFormatting>
  <conditionalFormatting sqref="O1224">
    <cfRule type="expression" dxfId="2" priority="13501">
      <formula>$T1224="ENVIO OS N2"</formula>
    </cfRule>
  </conditionalFormatting>
  <conditionalFormatting sqref="O1224">
    <cfRule type="expression" dxfId="2" priority="13502">
      <formula>$T1224="ENVIO OS N1"</formula>
    </cfRule>
  </conditionalFormatting>
  <conditionalFormatting sqref="A1224">
    <cfRule type="expression" dxfId="3" priority="13503">
      <formula>$T1224="FINALIZADO"</formula>
    </cfRule>
  </conditionalFormatting>
  <conditionalFormatting sqref="A1224">
    <cfRule type="expression" dxfId="1" priority="13504">
      <formula>$T1224=""</formula>
    </cfRule>
  </conditionalFormatting>
  <conditionalFormatting sqref="A1224">
    <cfRule type="expression" dxfId="2" priority="13505">
      <formula>$T1224="ENVIO OS"</formula>
    </cfRule>
  </conditionalFormatting>
  <conditionalFormatting sqref="A1224">
    <cfRule type="expression" dxfId="4" priority="13506">
      <formula>$T1224="REINGRESO FINALIZADO"</formula>
    </cfRule>
  </conditionalFormatting>
  <conditionalFormatting sqref="A1224">
    <cfRule type="expression" dxfId="2" priority="13507">
      <formula>$T1224="ENVIO OS N2"</formula>
    </cfRule>
  </conditionalFormatting>
  <conditionalFormatting sqref="A1224">
    <cfRule type="expression" dxfId="2" priority="13508">
      <formula>$T1224="ENVIO OS N1"</formula>
    </cfRule>
  </conditionalFormatting>
  <conditionalFormatting sqref="J1224">
    <cfRule type="expression" dxfId="2" priority="13509">
      <formula>$T1224="PEDIDO COMERCIAL"</formula>
    </cfRule>
  </conditionalFormatting>
  <conditionalFormatting sqref="J1224">
    <cfRule type="expression" dxfId="4" priority="13510">
      <formula>$T1224="REINGRESO FINALIZADO"</formula>
    </cfRule>
  </conditionalFormatting>
  <conditionalFormatting sqref="J1224">
    <cfRule type="expression" dxfId="2" priority="13511">
      <formula>$T1224="ENVIO OS N2"</formula>
    </cfRule>
  </conditionalFormatting>
  <conditionalFormatting sqref="J1224">
    <cfRule type="expression" dxfId="2" priority="13512">
      <formula>$T1224="ENVIO OS N1"</formula>
    </cfRule>
  </conditionalFormatting>
  <conditionalFormatting sqref="A1224">
    <cfRule type="expression" dxfId="3" priority="13513">
      <formula>$T1224="FINALIZADO"</formula>
    </cfRule>
  </conditionalFormatting>
  <conditionalFormatting sqref="A1224">
    <cfRule type="expression" dxfId="1" priority="13514">
      <formula>$T1224=""</formula>
    </cfRule>
  </conditionalFormatting>
  <conditionalFormatting sqref="A1224">
    <cfRule type="expression" dxfId="2" priority="13515">
      <formula>$T1224="ENVIO OS"</formula>
    </cfRule>
  </conditionalFormatting>
  <conditionalFormatting sqref="Y1224:Z1224">
    <cfRule type="expression" dxfId="4" priority="13516">
      <formula>$T1224="REINGRESO FINALIZADO"</formula>
    </cfRule>
  </conditionalFormatting>
  <conditionalFormatting sqref="Y1224:Z1224">
    <cfRule type="expression" dxfId="2" priority="13517">
      <formula>$T1224="ENVIO OS N2"</formula>
    </cfRule>
  </conditionalFormatting>
  <conditionalFormatting sqref="Y1224:Z1224">
    <cfRule type="expression" dxfId="2" priority="13518">
      <formula>$T1224="ENVIO OS N1"</formula>
    </cfRule>
  </conditionalFormatting>
  <conditionalFormatting sqref="J1224">
    <cfRule type="expression" dxfId="2" priority="13519">
      <formula>$T1224="PEDIDO COMERCIAL"</formula>
    </cfRule>
  </conditionalFormatting>
  <conditionalFormatting sqref="J1224">
    <cfRule type="expression" dxfId="4" priority="13520">
      <formula>$T1224="REINGRESO FINALIZADO"</formula>
    </cfRule>
  </conditionalFormatting>
  <conditionalFormatting sqref="J1224">
    <cfRule type="expression" dxfId="2" priority="13521">
      <formula>$T1224="ENVIO OS N2"</formula>
    </cfRule>
  </conditionalFormatting>
  <conditionalFormatting sqref="J1224">
    <cfRule type="expression" dxfId="2" priority="13522">
      <formula>$T1224="ENVIO OS N1"</formula>
    </cfRule>
  </conditionalFormatting>
  <conditionalFormatting sqref="N1224">
    <cfRule type="expression" dxfId="3" priority="13523">
      <formula>$T1224="FINALIZADO"</formula>
    </cfRule>
  </conditionalFormatting>
  <conditionalFormatting sqref="N1224">
    <cfRule type="expression" dxfId="1" priority="13524">
      <formula>$T1224=""</formula>
    </cfRule>
  </conditionalFormatting>
  <conditionalFormatting sqref="N1224">
    <cfRule type="expression" dxfId="2" priority="13525">
      <formula>$T1224="ENVIO OS"</formula>
    </cfRule>
  </conditionalFormatting>
  <conditionalFormatting sqref="N1224">
    <cfRule type="expression" dxfId="4" priority="13526">
      <formula>$T1224="REINGRESO FINALIZADO"</formula>
    </cfRule>
  </conditionalFormatting>
  <conditionalFormatting sqref="N1224">
    <cfRule type="expression" dxfId="2" priority="13527">
      <formula>$T1224="ENVIO OS N2"</formula>
    </cfRule>
  </conditionalFormatting>
  <conditionalFormatting sqref="N1224">
    <cfRule type="expression" dxfId="2" priority="13528">
      <formula>$T1224="ENVIO OS N1"</formula>
    </cfRule>
  </conditionalFormatting>
  <conditionalFormatting sqref="J1224">
    <cfRule type="expression" dxfId="6" priority="13529">
      <formula>$T1224="PEDIDO COMERCIAL"</formula>
    </cfRule>
  </conditionalFormatting>
  <conditionalFormatting sqref="J1224">
    <cfRule type="expression" dxfId="4" priority="13530">
      <formula>$T1224="REINGRESO FINALIZADO"</formula>
    </cfRule>
  </conditionalFormatting>
  <conditionalFormatting sqref="J1224">
    <cfRule type="expression" dxfId="2" priority="13531">
      <formula>$T1224="ENVIO OS N2"</formula>
    </cfRule>
  </conditionalFormatting>
  <conditionalFormatting sqref="J1224">
    <cfRule type="expression" dxfId="2" priority="13532">
      <formula>$T1224="ENVIO OS N1"</formula>
    </cfRule>
  </conditionalFormatting>
  <conditionalFormatting sqref="AA1224">
    <cfRule type="expression" dxfId="3" priority="13533">
      <formula>$T1224="FINALIZADO"</formula>
    </cfRule>
  </conditionalFormatting>
  <conditionalFormatting sqref="AA1224">
    <cfRule type="expression" dxfId="1" priority="13534">
      <formula>$T1224=""</formula>
    </cfRule>
  </conditionalFormatting>
  <conditionalFormatting sqref="AA1224">
    <cfRule type="expression" dxfId="2" priority="13535">
      <formula>$T1224="ENVIO OS"</formula>
    </cfRule>
  </conditionalFormatting>
  <conditionalFormatting sqref="AA1224">
    <cfRule type="expression" dxfId="4" priority="13536">
      <formula>$T1224="REINGRESO FINALIZADO"</formula>
    </cfRule>
  </conditionalFormatting>
  <conditionalFormatting sqref="AA1224">
    <cfRule type="expression" dxfId="2" priority="13537">
      <formula>$T1224="ENVIO OS N2"</formula>
    </cfRule>
  </conditionalFormatting>
  <conditionalFormatting sqref="AA1224">
    <cfRule type="expression" dxfId="2" priority="13538">
      <formula>$T1224="ENVIO OS N1"</formula>
    </cfRule>
  </conditionalFormatting>
  <conditionalFormatting sqref="AA1224">
    <cfRule type="expression" dxfId="3" priority="13539">
      <formula>$T1224="FINALIZADO"</formula>
    </cfRule>
  </conditionalFormatting>
  <conditionalFormatting sqref="AA1224">
    <cfRule type="expression" dxfId="1" priority="13540">
      <formula>$T1224=""</formula>
    </cfRule>
  </conditionalFormatting>
  <conditionalFormatting sqref="AA1224">
    <cfRule type="expression" dxfId="2" priority="13541">
      <formula>$T1224="ENVIO OS"</formula>
    </cfRule>
  </conditionalFormatting>
  <conditionalFormatting sqref="AA1224">
    <cfRule type="expression" dxfId="4" priority="13542">
      <formula>$T1224="REINGRESO FINALIZADO"</formula>
    </cfRule>
  </conditionalFormatting>
  <conditionalFormatting sqref="AA1224">
    <cfRule type="expression" dxfId="2" priority="13543">
      <formula>$T1224="ENVIO OS N2"</formula>
    </cfRule>
  </conditionalFormatting>
  <conditionalFormatting sqref="AA1224">
    <cfRule type="expression" dxfId="2" priority="13544">
      <formula>$T1224="ENVIO OS N1"</formula>
    </cfRule>
  </conditionalFormatting>
  <conditionalFormatting sqref="I1182:K1184">
    <cfRule type="expression" dxfId="3" priority="13545">
      <formula>$T1182="FINALIZADO"</formula>
    </cfRule>
  </conditionalFormatting>
  <conditionalFormatting sqref="I1182:K1184">
    <cfRule type="expression" dxfId="1" priority="13546">
      <formula>$T1182=""</formula>
    </cfRule>
  </conditionalFormatting>
  <conditionalFormatting sqref="I1182:K1184">
    <cfRule type="expression" dxfId="2" priority="13547">
      <formula>$T1182="ENVIO OS"</formula>
    </cfRule>
  </conditionalFormatting>
  <conditionalFormatting sqref="I1182:I1184">
    <cfRule type="expression" dxfId="4" priority="13548">
      <formula>$T1182="REINGRESO FINALIZADO"</formula>
    </cfRule>
  </conditionalFormatting>
  <conditionalFormatting sqref="I1182:I1184">
    <cfRule type="expression" dxfId="2" priority="13549">
      <formula>$T1182="ENVIO OS N2"</formula>
    </cfRule>
  </conditionalFormatting>
  <conditionalFormatting sqref="I1182:I1184">
    <cfRule type="expression" dxfId="2" priority="13550">
      <formula>$T1182="ENVIO OS N1"</formula>
    </cfRule>
  </conditionalFormatting>
  <conditionalFormatting sqref="K1182:K1184">
    <cfRule type="expression" dxfId="4" priority="13551">
      <formula>$T1182="REINGRESO FINALIZADO"</formula>
    </cfRule>
  </conditionalFormatting>
  <conditionalFormatting sqref="K1182:K1184">
    <cfRule type="expression" dxfId="2" priority="13552">
      <formula>$T1182="ENVIO OS N2"</formula>
    </cfRule>
  </conditionalFormatting>
  <conditionalFormatting sqref="K1182:K1184">
    <cfRule type="expression" dxfId="2" priority="13553">
      <formula>$T1182="ENVIO OS N1"</formula>
    </cfRule>
  </conditionalFormatting>
  <conditionalFormatting sqref="J1182:J1184">
    <cfRule type="expression" dxfId="2" priority="13554">
      <formula>$T1182="PEDIDO COMERCIAL"</formula>
    </cfRule>
  </conditionalFormatting>
  <conditionalFormatting sqref="J1182:J1184">
    <cfRule type="expression" dxfId="4" priority="13555">
      <formula>$T1182="REINGRESO FINALIZADO"</formula>
    </cfRule>
  </conditionalFormatting>
  <conditionalFormatting sqref="J1182:J1184">
    <cfRule type="expression" dxfId="2" priority="13556">
      <formula>$T1182="ENVIO OS N2"</formula>
    </cfRule>
  </conditionalFormatting>
  <conditionalFormatting sqref="J1182:J1184">
    <cfRule type="expression" dxfId="2" priority="13557">
      <formula>$T1182="ENVIO OS N1"</formula>
    </cfRule>
  </conditionalFormatting>
  <conditionalFormatting sqref="M1182:M1184">
    <cfRule type="expression" dxfId="3" priority="13558">
      <formula>$T1182="FINALIZADO"</formula>
    </cfRule>
  </conditionalFormatting>
  <conditionalFormatting sqref="M1182:M1184">
    <cfRule type="expression" dxfId="1" priority="13559">
      <formula>$T1182=""</formula>
    </cfRule>
  </conditionalFormatting>
  <conditionalFormatting sqref="M1182:M1184">
    <cfRule type="expression" dxfId="2" priority="13560">
      <formula>$T1182="ENVIO OS"</formula>
    </cfRule>
  </conditionalFormatting>
  <conditionalFormatting sqref="M1182:M1184">
    <cfRule type="expression" dxfId="4" priority="13561">
      <formula>$T1182="REINGRESO FINALIZADO"</formula>
    </cfRule>
  </conditionalFormatting>
  <conditionalFormatting sqref="M1182:M1184">
    <cfRule type="expression" dxfId="2" priority="13562">
      <formula>$T1182="ENVIO OS N2"</formula>
    </cfRule>
  </conditionalFormatting>
  <conditionalFormatting sqref="M1182:M1184">
    <cfRule type="expression" dxfId="2" priority="13563">
      <formula>$T1182="ENVIO OS N1"</formula>
    </cfRule>
  </conditionalFormatting>
  <conditionalFormatting sqref="O1183:P1184 R1183:S1184">
    <cfRule type="expression" dxfId="3" priority="13564">
      <formula>$T1183="FINALIZADO"</formula>
    </cfRule>
  </conditionalFormatting>
  <conditionalFormatting sqref="O1183:P1184 R1183:S1184">
    <cfRule type="expression" dxfId="1" priority="13565">
      <formula>$T1183=""</formula>
    </cfRule>
  </conditionalFormatting>
  <conditionalFormatting sqref="O1183:P1184 R1183:S1184">
    <cfRule type="expression" dxfId="2" priority="13566">
      <formula>$T1183="ENVIO OS"</formula>
    </cfRule>
  </conditionalFormatting>
  <conditionalFormatting sqref="O1183:P1184 R1183:S1184">
    <cfRule type="expression" dxfId="4" priority="13567">
      <formula>$T1183="REINGRESO FINALIZADO"</formula>
    </cfRule>
  </conditionalFormatting>
  <conditionalFormatting sqref="O1183:P1184 R1183:S1184">
    <cfRule type="expression" dxfId="2" priority="13568">
      <formula>$T1183="ENVIO OS N2"</formula>
    </cfRule>
  </conditionalFormatting>
  <conditionalFormatting sqref="O1183:P1184 R1183:S1184">
    <cfRule type="expression" dxfId="2" priority="13569">
      <formula>$T1183="ENVIO OS N1"</formula>
    </cfRule>
  </conditionalFormatting>
  <conditionalFormatting sqref="J1182:J1184">
    <cfRule type="expression" dxfId="2" priority="13570">
      <formula>$T1182="PEDIDO COMERCIAL"</formula>
    </cfRule>
  </conditionalFormatting>
  <conditionalFormatting sqref="J1182:J1184">
    <cfRule type="expression" dxfId="4" priority="13571">
      <formula>$T1182="REINGRESO FINALIZADO"</formula>
    </cfRule>
  </conditionalFormatting>
  <conditionalFormatting sqref="J1182:J1184">
    <cfRule type="expression" dxfId="2" priority="13572">
      <formula>$T1182="ENVIO OS N2"</formula>
    </cfRule>
  </conditionalFormatting>
  <conditionalFormatting sqref="J1182:J1184">
    <cfRule type="expression" dxfId="2" priority="13573">
      <formula>$T1182="ENVIO OS N1"</formula>
    </cfRule>
  </conditionalFormatting>
  <conditionalFormatting sqref="N1182:N1184">
    <cfRule type="expression" dxfId="3" priority="13574">
      <formula>$T1182="FINALIZADO"</formula>
    </cfRule>
  </conditionalFormatting>
  <conditionalFormatting sqref="N1182:N1184">
    <cfRule type="expression" dxfId="1" priority="13575">
      <formula>$T1182=""</formula>
    </cfRule>
  </conditionalFormatting>
  <conditionalFormatting sqref="N1182:N1184">
    <cfRule type="expression" dxfId="2" priority="13576">
      <formula>$T1182="ENVIO OS"</formula>
    </cfRule>
  </conditionalFormatting>
  <conditionalFormatting sqref="N1182:N1184">
    <cfRule type="expression" dxfId="4" priority="13577">
      <formula>$T1182="REINGRESO FINALIZADO"</formula>
    </cfRule>
  </conditionalFormatting>
  <conditionalFormatting sqref="N1182:N1184">
    <cfRule type="expression" dxfId="2" priority="13578">
      <formula>$T1182="ENVIO OS N2"</formula>
    </cfRule>
  </conditionalFormatting>
  <conditionalFormatting sqref="N1182:N1184">
    <cfRule type="expression" dxfId="2" priority="13579">
      <formula>$T1182="ENVIO OS N1"</formula>
    </cfRule>
  </conditionalFormatting>
  <conditionalFormatting sqref="J1182:J1184">
    <cfRule type="expression" dxfId="6" priority="13580">
      <formula>$T1182="PEDIDO COMERCIAL"</formula>
    </cfRule>
  </conditionalFormatting>
  <conditionalFormatting sqref="J1182:J1184">
    <cfRule type="expression" dxfId="4" priority="13581">
      <formula>$T1182="REINGRESO FINALIZADO"</formula>
    </cfRule>
  </conditionalFormatting>
  <conditionalFormatting sqref="J1182:J1184">
    <cfRule type="expression" dxfId="2" priority="13582">
      <formula>$T1182="ENVIO OS N2"</formula>
    </cfRule>
  </conditionalFormatting>
  <conditionalFormatting sqref="J1182:J1184">
    <cfRule type="expression" dxfId="2" priority="13583">
      <formula>$T1182="ENVIO OS N1"</formula>
    </cfRule>
  </conditionalFormatting>
  <conditionalFormatting sqref="O1182:O1184">
    <cfRule type="expression" dxfId="3" priority="13584">
      <formula>$T1182="FINALIZADO"</formula>
    </cfRule>
  </conditionalFormatting>
  <conditionalFormatting sqref="O1182:O1184">
    <cfRule type="expression" dxfId="1" priority="13585">
      <formula>$T1182=""</formula>
    </cfRule>
  </conditionalFormatting>
  <conditionalFormatting sqref="O1182:O1184">
    <cfRule type="expression" dxfId="2" priority="13586">
      <formula>$T1182="ENVIO OS"</formula>
    </cfRule>
  </conditionalFormatting>
  <conditionalFormatting sqref="O1182:O1184">
    <cfRule type="expression" dxfId="4" priority="13587">
      <formula>$T1182="REINGRESO FINALIZADO"</formula>
    </cfRule>
  </conditionalFormatting>
  <conditionalFormatting sqref="O1182:O1184">
    <cfRule type="expression" dxfId="2" priority="13588">
      <formula>$T1182="ENVIO OS N2"</formula>
    </cfRule>
  </conditionalFormatting>
  <conditionalFormatting sqref="O1182:O1184">
    <cfRule type="expression" dxfId="2" priority="13589">
      <formula>$T1182="ENVIO OS N1"</formula>
    </cfRule>
  </conditionalFormatting>
  <conditionalFormatting sqref="O1182:O1184">
    <cfRule type="expression" dxfId="3" priority="13590">
      <formula>$T1182="FINALIZADO"</formula>
    </cfRule>
  </conditionalFormatting>
  <conditionalFormatting sqref="O1182:O1184">
    <cfRule type="expression" dxfId="1" priority="13591">
      <formula>$T1182=""</formula>
    </cfRule>
  </conditionalFormatting>
  <conditionalFormatting sqref="O1182:O1184">
    <cfRule type="expression" dxfId="2" priority="13592">
      <formula>$T1182="ENVIO OS"</formula>
    </cfRule>
  </conditionalFormatting>
  <conditionalFormatting sqref="O1182:O1184">
    <cfRule type="expression" dxfId="4" priority="13593">
      <formula>$T1182="REINGRESO FINALIZADO"</formula>
    </cfRule>
  </conditionalFormatting>
  <conditionalFormatting sqref="O1182:O1184">
    <cfRule type="expression" dxfId="2" priority="13594">
      <formula>$T1182="ENVIO OS N2"</formula>
    </cfRule>
  </conditionalFormatting>
  <conditionalFormatting sqref="O1182:O1184">
    <cfRule type="expression" dxfId="2" priority="13595">
      <formula>$T1182="ENVIO OS N1"</formula>
    </cfRule>
  </conditionalFormatting>
  <conditionalFormatting sqref="K1182:K1184">
    <cfRule type="expression" dxfId="4" priority="13596">
      <formula>$T1182="REINGRESO FINALIZADO"</formula>
    </cfRule>
  </conditionalFormatting>
  <conditionalFormatting sqref="K1182:K1184">
    <cfRule type="expression" dxfId="2" priority="13597">
      <formula>$T1182="ENVIO OS N2"</formula>
    </cfRule>
  </conditionalFormatting>
  <conditionalFormatting sqref="K1182:K1184">
    <cfRule type="expression" dxfId="2" priority="13598">
      <formula>$T1182="ENVIO OS N1"</formula>
    </cfRule>
  </conditionalFormatting>
  <conditionalFormatting sqref="J1182:J1184">
    <cfRule type="expression" dxfId="2" priority="13599">
      <formula>$T1182="PEDIDO COMERCIAL"</formula>
    </cfRule>
  </conditionalFormatting>
  <conditionalFormatting sqref="J1182:J1184">
    <cfRule type="expression" dxfId="4" priority="13600">
      <formula>$T1182="REINGRESO FINALIZADO"</formula>
    </cfRule>
  </conditionalFormatting>
  <conditionalFormatting sqref="J1182:J1184">
    <cfRule type="expression" dxfId="2" priority="13601">
      <formula>$T1182="ENVIO OS N2"</formula>
    </cfRule>
  </conditionalFormatting>
  <conditionalFormatting sqref="J1182:J1184">
    <cfRule type="expression" dxfId="2" priority="13602">
      <formula>$T1182="ENVIO OS N1"</formula>
    </cfRule>
  </conditionalFormatting>
  <conditionalFormatting sqref="M1182:M1184">
    <cfRule type="expression" dxfId="3" priority="13603">
      <formula>$T1182="FINALIZADO"</formula>
    </cfRule>
  </conditionalFormatting>
  <conditionalFormatting sqref="M1182:M1184">
    <cfRule type="expression" dxfId="1" priority="13604">
      <formula>$T1182=""</formula>
    </cfRule>
  </conditionalFormatting>
  <conditionalFormatting sqref="M1182:M1184">
    <cfRule type="expression" dxfId="2" priority="13605">
      <formula>$T1182="ENVIO OS"</formula>
    </cfRule>
  </conditionalFormatting>
  <conditionalFormatting sqref="M1182:M1184">
    <cfRule type="expression" dxfId="4" priority="13606">
      <formula>$T1182="REINGRESO FINALIZADO"</formula>
    </cfRule>
  </conditionalFormatting>
  <conditionalFormatting sqref="M1182:M1184">
    <cfRule type="expression" dxfId="2" priority="13607">
      <formula>$T1182="ENVIO OS N2"</formula>
    </cfRule>
  </conditionalFormatting>
  <conditionalFormatting sqref="M1182:M1184">
    <cfRule type="expression" dxfId="2" priority="13608">
      <formula>$T1182="ENVIO OS N1"</formula>
    </cfRule>
  </conditionalFormatting>
  <conditionalFormatting sqref="O1183:P1184 R1183:S1184">
    <cfRule type="expression" dxfId="3" priority="13609">
      <formula>$T1183="FINALIZADO"</formula>
    </cfRule>
  </conditionalFormatting>
  <conditionalFormatting sqref="O1183:P1184 R1183:S1184">
    <cfRule type="expression" dxfId="1" priority="13610">
      <formula>$T1183=""</formula>
    </cfRule>
  </conditionalFormatting>
  <conditionalFormatting sqref="O1183:P1184 R1183:S1184">
    <cfRule type="expression" dxfId="2" priority="13611">
      <formula>$T1183="ENVIO OS"</formula>
    </cfRule>
  </conditionalFormatting>
  <conditionalFormatting sqref="O1183:P1184 R1183:S1184">
    <cfRule type="expression" dxfId="4" priority="13612">
      <formula>$T1183="REINGRESO FINALIZADO"</formula>
    </cfRule>
  </conditionalFormatting>
  <conditionalFormatting sqref="O1183:P1184 R1183:S1184">
    <cfRule type="expression" dxfId="2" priority="13613">
      <formula>$T1183="ENVIO OS N2"</formula>
    </cfRule>
  </conditionalFormatting>
  <conditionalFormatting sqref="O1183:P1184 R1183:S1184">
    <cfRule type="expression" dxfId="2" priority="13614">
      <formula>$T1183="ENVIO OS N1"</formula>
    </cfRule>
  </conditionalFormatting>
  <conditionalFormatting sqref="J1182:J1184">
    <cfRule type="expression" dxfId="2" priority="13615">
      <formula>$T1182="PEDIDO COMERCIAL"</formula>
    </cfRule>
  </conditionalFormatting>
  <conditionalFormatting sqref="J1182:J1184">
    <cfRule type="expression" dxfId="4" priority="13616">
      <formula>$T1182="REINGRESO FINALIZADO"</formula>
    </cfRule>
  </conditionalFormatting>
  <conditionalFormatting sqref="J1182:J1184">
    <cfRule type="expression" dxfId="2" priority="13617">
      <formula>$T1182="ENVIO OS N2"</formula>
    </cfRule>
  </conditionalFormatting>
  <conditionalFormatting sqref="J1182:J1184">
    <cfRule type="expression" dxfId="2" priority="13618">
      <formula>$T1182="ENVIO OS N1"</formula>
    </cfRule>
  </conditionalFormatting>
  <conditionalFormatting sqref="N1182:N1184">
    <cfRule type="expression" dxfId="3" priority="13619">
      <formula>$T1182="FINALIZADO"</formula>
    </cfRule>
  </conditionalFormatting>
  <conditionalFormatting sqref="N1182:N1184">
    <cfRule type="expression" dxfId="1" priority="13620">
      <formula>$T1182=""</formula>
    </cfRule>
  </conditionalFormatting>
  <conditionalFormatting sqref="N1182:N1184">
    <cfRule type="expression" dxfId="2" priority="13621">
      <formula>$T1182="ENVIO OS"</formula>
    </cfRule>
  </conditionalFormatting>
  <conditionalFormatting sqref="N1182:N1184">
    <cfRule type="expression" dxfId="4" priority="13622">
      <formula>$T1182="REINGRESO FINALIZADO"</formula>
    </cfRule>
  </conditionalFormatting>
  <conditionalFormatting sqref="N1182:N1184">
    <cfRule type="expression" dxfId="2" priority="13623">
      <formula>$T1182="ENVIO OS N2"</formula>
    </cfRule>
  </conditionalFormatting>
  <conditionalFormatting sqref="N1182:N1184">
    <cfRule type="expression" dxfId="2" priority="13624">
      <formula>$T1182="ENVIO OS N1"</formula>
    </cfRule>
  </conditionalFormatting>
  <conditionalFormatting sqref="J1182:J1184">
    <cfRule type="expression" dxfId="6" priority="13625">
      <formula>$T1182="PEDIDO COMERCIAL"</formula>
    </cfRule>
  </conditionalFormatting>
  <conditionalFormatting sqref="J1182:J1184">
    <cfRule type="expression" dxfId="4" priority="13626">
      <formula>$T1182="REINGRESO FINALIZADO"</formula>
    </cfRule>
  </conditionalFormatting>
  <conditionalFormatting sqref="J1182:J1184">
    <cfRule type="expression" dxfId="2" priority="13627">
      <formula>$T1182="ENVIO OS N2"</formula>
    </cfRule>
  </conditionalFormatting>
  <conditionalFormatting sqref="J1182:J1184">
    <cfRule type="expression" dxfId="2" priority="13628">
      <formula>$T1182="ENVIO OS N1"</formula>
    </cfRule>
  </conditionalFormatting>
  <conditionalFormatting sqref="T1182:Z1184">
    <cfRule type="expression" dxfId="3" priority="13629">
      <formula>$T1182="FINALIZADO"</formula>
    </cfRule>
  </conditionalFormatting>
  <conditionalFormatting sqref="T1182:Z1184">
    <cfRule type="expression" dxfId="1" priority="13630">
      <formula>$T1182=""</formula>
    </cfRule>
  </conditionalFormatting>
  <conditionalFormatting sqref="T1182:Z1184">
    <cfRule type="expression" dxfId="2" priority="13631">
      <formula>$T1182="ENVIO OS"</formula>
    </cfRule>
  </conditionalFormatting>
  <conditionalFormatting sqref="T1182:Z1184">
    <cfRule type="expression" dxfId="4" priority="13632">
      <formula>$T1182="REINGRESO FINALIZADO"</formula>
    </cfRule>
  </conditionalFormatting>
  <conditionalFormatting sqref="T1182:Z1184">
    <cfRule type="expression" dxfId="2" priority="13633">
      <formula>$T1182="ENVIO OS N2"</formula>
    </cfRule>
  </conditionalFormatting>
  <conditionalFormatting sqref="T1182:Z1184">
    <cfRule type="expression" dxfId="2" priority="13634">
      <formula>$T1182="ENVIO OS N1"</formula>
    </cfRule>
  </conditionalFormatting>
  <conditionalFormatting sqref="X1182:X1184">
    <cfRule type="expression" dxfId="2" priority="13635">
      <formula>$T1182="PEDIDO COMERCIAL"</formula>
    </cfRule>
  </conditionalFormatting>
  <conditionalFormatting sqref="X1182:X1184">
    <cfRule type="expression" dxfId="4" priority="13636">
      <formula>$T1182="REINGRESO FINALIZADO"</formula>
    </cfRule>
  </conditionalFormatting>
  <conditionalFormatting sqref="X1182:X1184">
    <cfRule type="expression" dxfId="2" priority="13637">
      <formula>$T1182="ENVIO OS N2"</formula>
    </cfRule>
  </conditionalFormatting>
  <conditionalFormatting sqref="X1182:X1184">
    <cfRule type="expression" dxfId="2" priority="13638">
      <formula>$T1182="ENVIO OS N1"</formula>
    </cfRule>
  </conditionalFormatting>
  <conditionalFormatting sqref="U1182:Z1184">
    <cfRule type="expression" dxfId="3" priority="13639">
      <formula>$T1182="FINALIZADO"</formula>
    </cfRule>
  </conditionalFormatting>
  <conditionalFormatting sqref="U1182:Z1184">
    <cfRule type="expression" dxfId="1" priority="13640">
      <formula>$T1182=""</formula>
    </cfRule>
  </conditionalFormatting>
  <conditionalFormatting sqref="U1182:Z1184">
    <cfRule type="expression" dxfId="2" priority="13641">
      <formula>$T1182="ENVIO OS"</formula>
    </cfRule>
  </conditionalFormatting>
  <conditionalFormatting sqref="U1182:W1184">
    <cfRule type="expression" dxfId="4" priority="13642">
      <formula>$T1182="REINGRESO FINALIZADO"</formula>
    </cfRule>
  </conditionalFormatting>
  <conditionalFormatting sqref="U1182:W1184">
    <cfRule type="expression" dxfId="2" priority="13643">
      <formula>$T1182="ENVIO OS N2"</formula>
    </cfRule>
  </conditionalFormatting>
  <conditionalFormatting sqref="U1182:W1184">
    <cfRule type="expression" dxfId="2" priority="13644">
      <formula>$T1182="ENVIO OS N1"</formula>
    </cfRule>
  </conditionalFormatting>
  <conditionalFormatting sqref="X1182:X1184">
    <cfRule type="expression" dxfId="2" priority="13645">
      <formula>$T1182="PEDIDO COMERCIAL"</formula>
    </cfRule>
  </conditionalFormatting>
  <conditionalFormatting sqref="X1182:X1184">
    <cfRule type="expression" dxfId="4" priority="13646">
      <formula>$T1182="REINGRESO FINALIZADO"</formula>
    </cfRule>
  </conditionalFormatting>
  <conditionalFormatting sqref="X1182:X1184">
    <cfRule type="expression" dxfId="2" priority="13647">
      <formula>$T1182="ENVIO OS N2"</formula>
    </cfRule>
  </conditionalFormatting>
  <conditionalFormatting sqref="X1182:X1184">
    <cfRule type="expression" dxfId="2" priority="13648">
      <formula>$T1182="ENVIO OS N1"</formula>
    </cfRule>
  </conditionalFormatting>
  <conditionalFormatting sqref="T1182:T1184">
    <cfRule type="expression" dxfId="3" priority="13649">
      <formula>$T1182="FINALIZADO"</formula>
    </cfRule>
  </conditionalFormatting>
  <conditionalFormatting sqref="T1182:T1184">
    <cfRule type="expression" dxfId="1" priority="13650">
      <formula>$T1182=""</formula>
    </cfRule>
  </conditionalFormatting>
  <conditionalFormatting sqref="T1182:T1184">
    <cfRule type="expression" dxfId="2" priority="13651">
      <formula>$T1182="ENVIO OS"</formula>
    </cfRule>
  </conditionalFormatting>
  <conditionalFormatting sqref="T1182:T1184">
    <cfRule type="expression" dxfId="4" priority="13652">
      <formula>$T1182="REINGRESO FINALIZADO"</formula>
    </cfRule>
  </conditionalFormatting>
  <conditionalFormatting sqref="T1182:T1184">
    <cfRule type="expression" dxfId="2" priority="13653">
      <formula>$T1182="ENVIO OS N2"</formula>
    </cfRule>
  </conditionalFormatting>
  <conditionalFormatting sqref="T1182:T1184">
    <cfRule type="expression" dxfId="2" priority="13654">
      <formula>$T1182="ENVIO OS N1"</formula>
    </cfRule>
  </conditionalFormatting>
  <conditionalFormatting sqref="X1182:X1184">
    <cfRule type="expression" dxfId="6" priority="13655">
      <formula>$T1182="PEDIDO COMERCIAL"</formula>
    </cfRule>
  </conditionalFormatting>
  <conditionalFormatting sqref="X1182:X1184">
    <cfRule type="expression" dxfId="4" priority="13656">
      <formula>$T1182="REINGRESO FINALIZADO"</formula>
    </cfRule>
  </conditionalFormatting>
  <conditionalFormatting sqref="X1182:X1184">
    <cfRule type="expression" dxfId="2" priority="13657">
      <formula>$T1182="ENVIO OS N2"</formula>
    </cfRule>
  </conditionalFormatting>
  <conditionalFormatting sqref="X1182:X1184">
    <cfRule type="expression" dxfId="2" priority="13658">
      <formula>$T1182="ENVIO OS N1"</formula>
    </cfRule>
  </conditionalFormatting>
  <conditionalFormatting sqref="AA1182:AA1184">
    <cfRule type="expression" dxfId="3" priority="13659">
      <formula>$T1182="FINALIZADO"</formula>
    </cfRule>
  </conditionalFormatting>
  <conditionalFormatting sqref="AA1182:AA1184">
    <cfRule type="expression" dxfId="1" priority="13660">
      <formula>$T1182=""</formula>
    </cfRule>
  </conditionalFormatting>
  <conditionalFormatting sqref="AA1182:AA1184">
    <cfRule type="expression" dxfId="2" priority="13661">
      <formula>$T1182="ENVIO OS"</formula>
    </cfRule>
  </conditionalFormatting>
  <conditionalFormatting sqref="AA1182:AA1184">
    <cfRule type="expression" dxfId="4" priority="13662">
      <formula>$T1182="REINGRESO FINALIZADO"</formula>
    </cfRule>
  </conditionalFormatting>
  <conditionalFormatting sqref="AA1182:AA1184">
    <cfRule type="expression" dxfId="2" priority="13663">
      <formula>$T1182="ENVIO OS N2"</formula>
    </cfRule>
  </conditionalFormatting>
  <conditionalFormatting sqref="AA1182:AA1184">
    <cfRule type="expression" dxfId="2" priority="13664">
      <formula>$T1182="ENVIO OS N1"</formula>
    </cfRule>
  </conditionalFormatting>
  <conditionalFormatting sqref="AA1182:AA1184">
    <cfRule type="expression" dxfId="3" priority="13665">
      <formula>$T1182="FINALIZADO"</formula>
    </cfRule>
  </conditionalFormatting>
  <conditionalFormatting sqref="AA1182:AA1184">
    <cfRule type="expression" dxfId="1" priority="13666">
      <formula>$T1182=""</formula>
    </cfRule>
  </conditionalFormatting>
  <conditionalFormatting sqref="AA1182:AA1184">
    <cfRule type="expression" dxfId="2" priority="13667">
      <formula>$T1182="ENVIO OS"</formula>
    </cfRule>
  </conditionalFormatting>
  <conditionalFormatting sqref="AA1182:AA1184">
    <cfRule type="expression" dxfId="4" priority="13668">
      <formula>$T1182="REINGRESO FINALIZADO"</formula>
    </cfRule>
  </conditionalFormatting>
  <conditionalFormatting sqref="AA1182:AA1184">
    <cfRule type="expression" dxfId="2" priority="13669">
      <formula>$T1182="ENVIO OS N2"</formula>
    </cfRule>
  </conditionalFormatting>
  <conditionalFormatting sqref="AA1182:AA1184">
    <cfRule type="expression" dxfId="2" priority="13670">
      <formula>$T1182="ENVIO OS N1"</formula>
    </cfRule>
  </conditionalFormatting>
  <conditionalFormatting sqref="L1182:L1184">
    <cfRule type="expression" dxfId="3" priority="13671">
      <formula>$T1182="FINALIZADO"</formula>
    </cfRule>
  </conditionalFormatting>
  <conditionalFormatting sqref="L1182:L1184">
    <cfRule type="expression" dxfId="1" priority="13672">
      <formula>$T1182=""</formula>
    </cfRule>
  </conditionalFormatting>
  <conditionalFormatting sqref="L1182:L1184">
    <cfRule type="expression" dxfId="2" priority="13673">
      <formula>$T1182="ENVIO OS"</formula>
    </cfRule>
  </conditionalFormatting>
  <conditionalFormatting sqref="L1182:L1184">
    <cfRule type="expression" dxfId="4" priority="13674">
      <formula>$T1182="REINGRESO FINALIZADO"</formula>
    </cfRule>
  </conditionalFormatting>
  <conditionalFormatting sqref="L1182:L1184">
    <cfRule type="expression" dxfId="2" priority="13675">
      <formula>$T1182="ENVIO OS N2"</formula>
    </cfRule>
  </conditionalFormatting>
  <conditionalFormatting sqref="L1182:L1184">
    <cfRule type="expression" dxfId="2" priority="13676">
      <formula>$T1182="ENVIO OS N1"</formula>
    </cfRule>
  </conditionalFormatting>
  <conditionalFormatting sqref="L1182:L1184">
    <cfRule type="expression" dxfId="3" priority="13677">
      <formula>$T1182="FINALIZADO"</formula>
    </cfRule>
  </conditionalFormatting>
  <conditionalFormatting sqref="L1182:L1184">
    <cfRule type="expression" dxfId="1" priority="13678">
      <formula>$T1182=""</formula>
    </cfRule>
  </conditionalFormatting>
  <conditionalFormatting sqref="L1182:L1184">
    <cfRule type="expression" dxfId="2" priority="13679">
      <formula>$T1182="ENVIO OS"</formula>
    </cfRule>
  </conditionalFormatting>
  <conditionalFormatting sqref="L1182:L1184">
    <cfRule type="expression" dxfId="4" priority="13680">
      <formula>$T1182="REINGRESO FINALIZADO"</formula>
    </cfRule>
  </conditionalFormatting>
  <conditionalFormatting sqref="L1182:L1184">
    <cfRule type="expression" dxfId="2" priority="13681">
      <formula>$T1182="ENVIO OS N2"</formula>
    </cfRule>
  </conditionalFormatting>
  <conditionalFormatting sqref="L1182:L1184">
    <cfRule type="expression" dxfId="2" priority="13682">
      <formula>$T1182="ENVIO OS N1"</formula>
    </cfRule>
  </conditionalFormatting>
  <conditionalFormatting sqref="H1182:H1184">
    <cfRule type="expression" dxfId="3" priority="13683">
      <formula>$T1182="FINALIZADO"</formula>
    </cfRule>
  </conditionalFormatting>
  <conditionalFormatting sqref="H1182:H1184">
    <cfRule type="expression" dxfId="1" priority="13684">
      <formula>$T1182=""</formula>
    </cfRule>
  </conditionalFormatting>
  <conditionalFormatting sqref="H1182:H1184">
    <cfRule type="expression" dxfId="2" priority="13685">
      <formula>$T1182="ENVIO OS"</formula>
    </cfRule>
  </conditionalFormatting>
  <conditionalFormatting sqref="H1182:H1184">
    <cfRule type="expression" dxfId="4" priority="13686">
      <formula>$T1182="REINGRESO FINALIZADO"</formula>
    </cfRule>
  </conditionalFormatting>
  <conditionalFormatting sqref="H1182:H1184">
    <cfRule type="expression" dxfId="2" priority="13687">
      <formula>$T1182="ENVIO OS N2"</formula>
    </cfRule>
  </conditionalFormatting>
  <conditionalFormatting sqref="H1182:H1184">
    <cfRule type="expression" dxfId="2" priority="13688">
      <formula>$T1182="ENVIO OS N1"</formula>
    </cfRule>
  </conditionalFormatting>
  <conditionalFormatting sqref="R1182:S1182">
    <cfRule type="expression" dxfId="0" priority="13689">
      <formula>$T1182="FINALIZADO"</formula>
    </cfRule>
  </conditionalFormatting>
  <conditionalFormatting sqref="R1182:S1182">
    <cfRule type="expression" dxfId="1" priority="13690">
      <formula>$T1182=""</formula>
    </cfRule>
  </conditionalFormatting>
  <conditionalFormatting sqref="R1182:S1182">
    <cfRule type="expression" dxfId="2" priority="13691">
      <formula>$T1182="ENVIO OS"</formula>
    </cfRule>
  </conditionalFormatting>
  <conditionalFormatting sqref="R1182:S1182">
    <cfRule type="expression" dxfId="3" priority="13692">
      <formula>$T1182="FINALIZADO"</formula>
    </cfRule>
  </conditionalFormatting>
  <conditionalFormatting sqref="R1182:S1182">
    <cfRule type="expression" dxfId="1" priority="13693">
      <formula>$T1182=""</formula>
    </cfRule>
  </conditionalFormatting>
  <conditionalFormatting sqref="R1182:S1182">
    <cfRule type="expression" dxfId="2" priority="13694">
      <formula>$T1182="ENVIO OS"</formula>
    </cfRule>
  </conditionalFormatting>
  <conditionalFormatting sqref="R1182:S1182">
    <cfRule type="expression" dxfId="4" priority="13695">
      <formula>$T1182="REINGRESO FINALIZADO"</formula>
    </cfRule>
  </conditionalFormatting>
  <conditionalFormatting sqref="R1182:S1182">
    <cfRule type="expression" dxfId="2" priority="13696">
      <formula>$T1182="ENVIO OS N2"</formula>
    </cfRule>
  </conditionalFormatting>
  <conditionalFormatting sqref="R1182:S1182">
    <cfRule type="expression" dxfId="2" priority="13697">
      <formula>$T1182="ENVIO OS N1"</formula>
    </cfRule>
  </conditionalFormatting>
  <conditionalFormatting sqref="P1236 R1236:U1236">
    <cfRule type="expression" dxfId="0" priority="13698">
      <formula>$T1236="FINALIZADO"</formula>
    </cfRule>
  </conditionalFormatting>
  <conditionalFormatting sqref="P1236 R1236:U1236">
    <cfRule type="expression" dxfId="1" priority="13699">
      <formula>$T1236=""</formula>
    </cfRule>
  </conditionalFormatting>
  <conditionalFormatting sqref="P1236 R1236:U1236">
    <cfRule type="expression" dxfId="2" priority="13700">
      <formula>$T1236="ENVIO OS"</formula>
    </cfRule>
  </conditionalFormatting>
  <conditionalFormatting sqref="A1236">
    <cfRule type="expression" dxfId="3" priority="13701">
      <formula>$T1236="FINALIZADO"</formula>
    </cfRule>
  </conditionalFormatting>
  <conditionalFormatting sqref="A1236">
    <cfRule type="expression" dxfId="1" priority="13702">
      <formula>$T1236=""</formula>
    </cfRule>
  </conditionalFormatting>
  <conditionalFormatting sqref="A1236">
    <cfRule type="expression" dxfId="2" priority="13703">
      <formula>$T1236="ENVIO OS"</formula>
    </cfRule>
  </conditionalFormatting>
  <conditionalFormatting sqref="L1236:P1236 R1236:U1236">
    <cfRule type="expression" dxfId="4" priority="13704">
      <formula>$T1236="REINGRESO FINALIZADO"</formula>
    </cfRule>
  </conditionalFormatting>
  <conditionalFormatting sqref="L1236:P1236 R1236:U1236">
    <cfRule type="expression" dxfId="2" priority="13705">
      <formula>$T1236="ENVIO OS N2"</formula>
    </cfRule>
  </conditionalFormatting>
  <conditionalFormatting sqref="L1236:P1236 R1236:U1236">
    <cfRule type="expression" dxfId="2" priority="13706">
      <formula>$T1236="ENVIO OS N1"</formula>
    </cfRule>
  </conditionalFormatting>
  <conditionalFormatting sqref="X1236">
    <cfRule type="expression" dxfId="2" priority="13707">
      <formula>$T1236="PEDIDO COMERCIAL"</formula>
    </cfRule>
  </conditionalFormatting>
  <conditionalFormatting sqref="X1236">
    <cfRule type="expression" dxfId="4" priority="13708">
      <formula>$T1236="REINGRESO FINALIZADO"</formula>
    </cfRule>
  </conditionalFormatting>
  <conditionalFormatting sqref="X1236">
    <cfRule type="expression" dxfId="2" priority="13709">
      <formula>$T1236="ENVIO OS N2"</formula>
    </cfRule>
  </conditionalFormatting>
  <conditionalFormatting sqref="X1236">
    <cfRule type="expression" dxfId="2" priority="13710">
      <formula>$T1236="ENVIO OS N1"</formula>
    </cfRule>
  </conditionalFormatting>
  <conditionalFormatting sqref="J1236">
    <cfRule type="expression" dxfId="3" priority="13711">
      <formula>$T1236="FINALIZADO"</formula>
    </cfRule>
  </conditionalFormatting>
  <conditionalFormatting sqref="J1236">
    <cfRule type="expression" dxfId="1" priority="13712">
      <formula>$T1236=""</formula>
    </cfRule>
  </conditionalFormatting>
  <conditionalFormatting sqref="J1236">
    <cfRule type="expression" dxfId="2" priority="13713">
      <formula>$T1236="ENVIO OS"</formula>
    </cfRule>
  </conditionalFormatting>
  <conditionalFormatting sqref="J1236">
    <cfRule type="expression" dxfId="2" priority="13714">
      <formula>$T1236="PEDIDO COMERCIAL"</formula>
    </cfRule>
  </conditionalFormatting>
  <conditionalFormatting sqref="J1236">
    <cfRule type="expression" dxfId="4" priority="13715">
      <formula>$T1236="REINGRESO FINALIZADO"</formula>
    </cfRule>
  </conditionalFormatting>
  <conditionalFormatting sqref="J1236">
    <cfRule type="expression" dxfId="2" priority="13716">
      <formula>$T1236="ENVIO OS N2"</formula>
    </cfRule>
  </conditionalFormatting>
  <conditionalFormatting sqref="J1236">
    <cfRule type="expression" dxfId="2" priority="13717">
      <formula>$T1236="ENVIO OS N1"</formula>
    </cfRule>
  </conditionalFormatting>
  <conditionalFormatting sqref="J1236">
    <cfRule type="expression" dxfId="6" priority="13718">
      <formula>$T1236="PEDIDO COMERCIAL"</formula>
    </cfRule>
  </conditionalFormatting>
  <conditionalFormatting sqref="J1236">
    <cfRule type="expression" dxfId="4" priority="13719">
      <formula>$T1236="REINGRESO FINALIZADO"</formula>
    </cfRule>
  </conditionalFormatting>
  <conditionalFormatting sqref="J1236">
    <cfRule type="expression" dxfId="2" priority="13720">
      <formula>$T1236="ENVIO OS N2"</formula>
    </cfRule>
  </conditionalFormatting>
  <conditionalFormatting sqref="J1236">
    <cfRule type="expression" dxfId="2" priority="13721">
      <formula>$T1236="ENVIO OS N1"</formula>
    </cfRule>
  </conditionalFormatting>
  <conditionalFormatting sqref="AA1236">
    <cfRule type="expression" dxfId="0" priority="13722">
      <formula>$T1236="FINALIZADO"</formula>
    </cfRule>
  </conditionalFormatting>
  <conditionalFormatting sqref="AA1236">
    <cfRule type="expression" dxfId="1" priority="13723">
      <formula>$T1236=""</formula>
    </cfRule>
  </conditionalFormatting>
  <conditionalFormatting sqref="AA1236">
    <cfRule type="expression" dxfId="2" priority="13724">
      <formula>$T1236="ENVIO OS"</formula>
    </cfRule>
  </conditionalFormatting>
  <conditionalFormatting sqref="AA1236">
    <cfRule type="expression" dxfId="3" priority="13725">
      <formula>$T1236="FINALIZADO"</formula>
    </cfRule>
  </conditionalFormatting>
  <conditionalFormatting sqref="AA1236">
    <cfRule type="expression" dxfId="1" priority="13726">
      <formula>$T1236=""</formula>
    </cfRule>
  </conditionalFormatting>
  <conditionalFormatting sqref="AA1236">
    <cfRule type="expression" dxfId="2" priority="13727">
      <formula>$T1236="ENVIO OS"</formula>
    </cfRule>
  </conditionalFormatting>
  <conditionalFormatting sqref="AA1236">
    <cfRule type="expression" dxfId="4" priority="13728">
      <formula>$T1236="REINGRESO FINALIZADO"</formula>
    </cfRule>
  </conditionalFormatting>
  <conditionalFormatting sqref="AA1236">
    <cfRule type="expression" dxfId="2" priority="13729">
      <formula>$T1236="ENVIO OS N2"</formula>
    </cfRule>
  </conditionalFormatting>
  <conditionalFormatting sqref="AA1236">
    <cfRule type="expression" dxfId="2" priority="13730">
      <formula>$T1236="ENVIO OS N1"</formula>
    </cfRule>
  </conditionalFormatting>
  <conditionalFormatting sqref="F1237">
    <cfRule type="expression" dxfId="0" priority="13731">
      <formula>$T1237="FINALIZADO"</formula>
    </cfRule>
  </conditionalFormatting>
  <conditionalFormatting sqref="F1237">
    <cfRule type="expression" dxfId="1" priority="13732">
      <formula>$T1237=""</formula>
    </cfRule>
  </conditionalFormatting>
  <conditionalFormatting sqref="F1237">
    <cfRule type="expression" dxfId="2" priority="13733">
      <formula>$T1237="ENVIO OS"</formula>
    </cfRule>
  </conditionalFormatting>
  <conditionalFormatting sqref="F1237">
    <cfRule type="expression" dxfId="3" priority="13734">
      <formula>$T1237="FINALIZADO"</formula>
    </cfRule>
  </conditionalFormatting>
  <conditionalFormatting sqref="F1237">
    <cfRule type="expression" dxfId="1" priority="13735">
      <formula>$T1237=""</formula>
    </cfRule>
  </conditionalFormatting>
  <conditionalFormatting sqref="F1237">
    <cfRule type="expression" dxfId="2" priority="13736">
      <formula>$T1237="ENVIO OS"</formula>
    </cfRule>
  </conditionalFormatting>
  <conditionalFormatting sqref="F1237">
    <cfRule type="expression" dxfId="4" priority="13737">
      <formula>$T1237="REINGRESO FINALIZADO"</formula>
    </cfRule>
  </conditionalFormatting>
  <conditionalFormatting sqref="F1237">
    <cfRule type="expression" dxfId="2" priority="13738">
      <formula>$T1237="ENVIO OS N2"</formula>
    </cfRule>
  </conditionalFormatting>
  <conditionalFormatting sqref="F1237">
    <cfRule type="expression" dxfId="2" priority="13739">
      <formula>$T1237="ENVIO OS N1"</formula>
    </cfRule>
  </conditionalFormatting>
  <conditionalFormatting sqref="V1197">
    <cfRule type="expression" dxfId="3" priority="13740">
      <formula>$T1197="FINALIZADO"</formula>
    </cfRule>
  </conditionalFormatting>
  <conditionalFormatting sqref="V1197">
    <cfRule type="expression" dxfId="1" priority="13741">
      <formula>$T1197=""</formula>
    </cfRule>
  </conditionalFormatting>
  <conditionalFormatting sqref="V1197">
    <cfRule type="expression" dxfId="2" priority="13742">
      <formula>$T1197="ENVIO OS"</formula>
    </cfRule>
  </conditionalFormatting>
  <conditionalFormatting sqref="V1197">
    <cfRule type="expression" dxfId="4" priority="13743">
      <formula>$T1197="REINGRESO FINALIZADO"</formula>
    </cfRule>
  </conditionalFormatting>
  <conditionalFormatting sqref="V1197">
    <cfRule type="expression" dxfId="2" priority="13744">
      <formula>$T1197="ENVIO OS N2"</formula>
    </cfRule>
  </conditionalFormatting>
  <conditionalFormatting sqref="V1197">
    <cfRule type="expression" dxfId="2" priority="13745">
      <formula>$T1197="ENVIO OS N1"</formula>
    </cfRule>
  </conditionalFormatting>
  <conditionalFormatting sqref="R1195">
    <cfRule type="expression" dxfId="0" priority="13746">
      <formula>$T1195="FINALIZADO"</formula>
    </cfRule>
  </conditionalFormatting>
  <conditionalFormatting sqref="R1195">
    <cfRule type="expression" dxfId="1" priority="13747">
      <formula>$T1195=""</formula>
    </cfRule>
  </conditionalFormatting>
  <conditionalFormatting sqref="R1195">
    <cfRule type="expression" dxfId="2" priority="13748">
      <formula>$T1195="ENVIO OS"</formula>
    </cfRule>
  </conditionalFormatting>
  <conditionalFormatting sqref="R1195">
    <cfRule type="expression" dxfId="3" priority="13749">
      <formula>$T1195="FINALIZADO"</formula>
    </cfRule>
  </conditionalFormatting>
  <conditionalFormatting sqref="R1195">
    <cfRule type="expression" dxfId="1" priority="13750">
      <formula>$T1195=""</formula>
    </cfRule>
  </conditionalFormatting>
  <conditionalFormatting sqref="R1195">
    <cfRule type="expression" dxfId="2" priority="13751">
      <formula>$T1195="ENVIO OS"</formula>
    </cfRule>
  </conditionalFormatting>
  <conditionalFormatting sqref="R1195">
    <cfRule type="expression" dxfId="4" priority="13752">
      <formula>$T1195="REINGRESO FINALIZADO"</formula>
    </cfRule>
  </conditionalFormatting>
  <conditionalFormatting sqref="R1195">
    <cfRule type="expression" dxfId="2" priority="13753">
      <formula>$T1195="ENVIO OS N2"</formula>
    </cfRule>
  </conditionalFormatting>
  <conditionalFormatting sqref="R1195">
    <cfRule type="expression" dxfId="2" priority="13754">
      <formula>$T1195="ENVIO OS N1"</formula>
    </cfRule>
  </conditionalFormatting>
  <conditionalFormatting sqref="S1195">
    <cfRule type="expression" dxfId="0" priority="13755">
      <formula>$T1195="FINALIZADO"</formula>
    </cfRule>
  </conditionalFormatting>
  <conditionalFormatting sqref="S1195">
    <cfRule type="expression" dxfId="1" priority="13756">
      <formula>$T1195=""</formula>
    </cfRule>
  </conditionalFormatting>
  <conditionalFormatting sqref="S1195">
    <cfRule type="expression" dxfId="2" priority="13757">
      <formula>$T1195="ENVIO OS"</formula>
    </cfRule>
  </conditionalFormatting>
  <conditionalFormatting sqref="S1195">
    <cfRule type="expression" dxfId="3" priority="13758">
      <formula>$T1195="FINALIZADO"</formula>
    </cfRule>
  </conditionalFormatting>
  <conditionalFormatting sqref="S1195">
    <cfRule type="expression" dxfId="1" priority="13759">
      <formula>$T1195=""</formula>
    </cfRule>
  </conditionalFormatting>
  <conditionalFormatting sqref="S1195">
    <cfRule type="expression" dxfId="2" priority="13760">
      <formula>$T1195="ENVIO OS"</formula>
    </cfRule>
  </conditionalFormatting>
  <conditionalFormatting sqref="S1195">
    <cfRule type="expression" dxfId="4" priority="13761">
      <formula>$T1195="REINGRESO FINALIZADO"</formula>
    </cfRule>
  </conditionalFormatting>
  <conditionalFormatting sqref="S1195">
    <cfRule type="expression" dxfId="2" priority="13762">
      <formula>$T1195="ENVIO OS N2"</formula>
    </cfRule>
  </conditionalFormatting>
  <conditionalFormatting sqref="S1195">
    <cfRule type="expression" dxfId="2" priority="13763">
      <formula>$T1195="ENVIO OS N1"</formula>
    </cfRule>
  </conditionalFormatting>
  <conditionalFormatting sqref="I1240">
    <cfRule type="expression" dxfId="0" priority="13764">
      <formula>$T1240="FINALIZADO"</formula>
    </cfRule>
  </conditionalFormatting>
  <conditionalFormatting sqref="I1240">
    <cfRule type="expression" dxfId="1" priority="13765">
      <formula>$T1240=""</formula>
    </cfRule>
  </conditionalFormatting>
  <conditionalFormatting sqref="I1240">
    <cfRule type="expression" dxfId="2" priority="13766">
      <formula>$T1240="ENVIO OS"</formula>
    </cfRule>
  </conditionalFormatting>
  <conditionalFormatting sqref="I1240">
    <cfRule type="expression" dxfId="3" priority="13767">
      <formula>$T1240="FINALIZADO"</formula>
    </cfRule>
  </conditionalFormatting>
  <conditionalFormatting sqref="I1240">
    <cfRule type="expression" dxfId="1" priority="13768">
      <formula>$T1240=""</formula>
    </cfRule>
  </conditionalFormatting>
  <conditionalFormatting sqref="I1240">
    <cfRule type="expression" dxfId="2" priority="13769">
      <formula>$T1240="ENVIO OS"</formula>
    </cfRule>
  </conditionalFormatting>
  <conditionalFormatting sqref="I1240">
    <cfRule type="expression" dxfId="4" priority="13770">
      <formula>$T1240="REINGRESO FINALIZADO"</formula>
    </cfRule>
  </conditionalFormatting>
  <conditionalFormatting sqref="I1240">
    <cfRule type="expression" dxfId="2" priority="13771">
      <formula>$T1240="ENVIO OS N2"</formula>
    </cfRule>
  </conditionalFormatting>
  <conditionalFormatting sqref="I1240">
    <cfRule type="expression" dxfId="2" priority="13772">
      <formula>$T1240="ENVIO OS N1"</formula>
    </cfRule>
  </conditionalFormatting>
  <conditionalFormatting sqref="P1240 R1240:S1240">
    <cfRule type="expression" dxfId="0" priority="13773">
      <formula>$T1240="FINALIZADO"</formula>
    </cfRule>
  </conditionalFormatting>
  <conditionalFormatting sqref="P1240 R1240:S1240">
    <cfRule type="expression" dxfId="1" priority="13774">
      <formula>$T1240=""</formula>
    </cfRule>
  </conditionalFormatting>
  <conditionalFormatting sqref="P1240 R1240:S1240">
    <cfRule type="expression" dxfId="2" priority="13775">
      <formula>$T1240="ENVIO OS"</formula>
    </cfRule>
  </conditionalFormatting>
  <conditionalFormatting sqref="M1240">
    <cfRule type="expression" dxfId="3" priority="13776">
      <formula>$T1240="FINALIZADO"</formula>
    </cfRule>
  </conditionalFormatting>
  <conditionalFormatting sqref="M1240">
    <cfRule type="expression" dxfId="1" priority="13777">
      <formula>$T1240=""</formula>
    </cfRule>
  </conditionalFormatting>
  <conditionalFormatting sqref="M1240">
    <cfRule type="expression" dxfId="2" priority="13778">
      <formula>$T1240="ENVIO OS"</formula>
    </cfRule>
  </conditionalFormatting>
  <conditionalFormatting sqref="M1240">
    <cfRule type="expression" dxfId="4" priority="13779">
      <formula>$T1240="REINGRESO FINALIZADO"</formula>
    </cfRule>
  </conditionalFormatting>
  <conditionalFormatting sqref="M1240">
    <cfRule type="expression" dxfId="2" priority="13780">
      <formula>$T1240="ENVIO OS N2"</formula>
    </cfRule>
  </conditionalFormatting>
  <conditionalFormatting sqref="M1240">
    <cfRule type="expression" dxfId="2" priority="13781">
      <formula>$T1240="ENVIO OS N1"</formula>
    </cfRule>
  </conditionalFormatting>
  <conditionalFormatting sqref="P1240 R1240:S1240">
    <cfRule type="expression" dxfId="3" priority="13782">
      <formula>$T1240="FINALIZADO"</formula>
    </cfRule>
  </conditionalFormatting>
  <conditionalFormatting sqref="P1240 R1240:S1240">
    <cfRule type="expression" dxfId="1" priority="13783">
      <formula>$T1240=""</formula>
    </cfRule>
  </conditionalFormatting>
  <conditionalFormatting sqref="P1240 R1240:S1240">
    <cfRule type="expression" dxfId="2" priority="13784">
      <formula>$T1240="ENVIO OS"</formula>
    </cfRule>
  </conditionalFormatting>
  <conditionalFormatting sqref="P1240 R1240:S1240">
    <cfRule type="expression" dxfId="4" priority="13785">
      <formula>$T1240="REINGRESO FINALIZADO"</formula>
    </cfRule>
  </conditionalFormatting>
  <conditionalFormatting sqref="P1240 R1240:S1240">
    <cfRule type="expression" dxfId="2" priority="13786">
      <formula>$T1240="ENVIO OS N2"</formula>
    </cfRule>
  </conditionalFormatting>
  <conditionalFormatting sqref="P1240 R1240:S1240">
    <cfRule type="expression" dxfId="2" priority="13787">
      <formula>$T1240="ENVIO OS N1"</formula>
    </cfRule>
  </conditionalFormatting>
  <conditionalFormatting sqref="X1240">
    <cfRule type="expression" dxfId="2" priority="13788">
      <formula>$T1240="PEDIDO COMERCIAL"</formula>
    </cfRule>
  </conditionalFormatting>
  <conditionalFormatting sqref="X1240">
    <cfRule type="expression" dxfId="4" priority="13789">
      <formula>$T1240="REINGRESO FINALIZADO"</formula>
    </cfRule>
  </conditionalFormatting>
  <conditionalFormatting sqref="X1240">
    <cfRule type="expression" dxfId="2" priority="13790">
      <formula>$T1240="ENVIO OS N2"</formula>
    </cfRule>
  </conditionalFormatting>
  <conditionalFormatting sqref="X1240">
    <cfRule type="expression" dxfId="2" priority="13791">
      <formula>$T1240="ENVIO OS N1"</formula>
    </cfRule>
  </conditionalFormatting>
  <conditionalFormatting sqref="N1240">
    <cfRule type="expression" dxfId="3" priority="13792">
      <formula>$T1240="FINALIZADO"</formula>
    </cfRule>
  </conditionalFormatting>
  <conditionalFormatting sqref="N1240">
    <cfRule type="expression" dxfId="1" priority="13793">
      <formula>$T1240=""</formula>
    </cfRule>
  </conditionalFormatting>
  <conditionalFormatting sqref="N1240">
    <cfRule type="expression" dxfId="2" priority="13794">
      <formula>$T1240="ENVIO OS"</formula>
    </cfRule>
  </conditionalFormatting>
  <conditionalFormatting sqref="N1240">
    <cfRule type="expression" dxfId="4" priority="13795">
      <formula>$T1240="REINGRESO FINALIZADO"</formula>
    </cfRule>
  </conditionalFormatting>
  <conditionalFormatting sqref="N1240">
    <cfRule type="expression" dxfId="2" priority="13796">
      <formula>$T1240="ENVIO OS N2"</formula>
    </cfRule>
  </conditionalFormatting>
  <conditionalFormatting sqref="N1240">
    <cfRule type="expression" dxfId="2" priority="13797">
      <formula>$T1240="ENVIO OS N1"</formula>
    </cfRule>
  </conditionalFormatting>
  <conditionalFormatting sqref="O1240">
    <cfRule type="expression" dxfId="3" priority="13798">
      <formula>$T1240="FINALIZADO"</formula>
    </cfRule>
  </conditionalFormatting>
  <conditionalFormatting sqref="O1240">
    <cfRule type="expression" dxfId="1" priority="13799">
      <formula>$T1240=""</formula>
    </cfRule>
  </conditionalFormatting>
  <conditionalFormatting sqref="O1240">
    <cfRule type="expression" dxfId="2" priority="13800">
      <formula>$T1240="ENVIO OS"</formula>
    </cfRule>
  </conditionalFormatting>
  <conditionalFormatting sqref="O1240">
    <cfRule type="expression" dxfId="4" priority="13801">
      <formula>$T1240="REINGRESO FINALIZADO"</formula>
    </cfRule>
  </conditionalFormatting>
  <conditionalFormatting sqref="O1240">
    <cfRule type="expression" dxfId="2" priority="13802">
      <formula>$T1240="ENVIO OS N2"</formula>
    </cfRule>
  </conditionalFormatting>
  <conditionalFormatting sqref="O1240">
    <cfRule type="expression" dxfId="2" priority="13803">
      <formula>$T1240="ENVIO OS N1"</formula>
    </cfRule>
  </conditionalFormatting>
  <conditionalFormatting sqref="O1240">
    <cfRule type="expression" dxfId="3" priority="13804">
      <formula>$T1240="FINALIZADO"</formula>
    </cfRule>
  </conditionalFormatting>
  <conditionalFormatting sqref="O1240">
    <cfRule type="expression" dxfId="1" priority="13805">
      <formula>$T1240=""</formula>
    </cfRule>
  </conditionalFormatting>
  <conditionalFormatting sqref="O1240">
    <cfRule type="expression" dxfId="2" priority="13806">
      <formula>$T1240="ENVIO OS"</formula>
    </cfRule>
  </conditionalFormatting>
  <conditionalFormatting sqref="O1240">
    <cfRule type="expression" dxfId="4" priority="13807">
      <formula>$T1240="REINGRESO FINALIZADO"</formula>
    </cfRule>
  </conditionalFormatting>
  <conditionalFormatting sqref="O1240">
    <cfRule type="expression" dxfId="2" priority="13808">
      <formula>$T1240="ENVIO OS N2"</formula>
    </cfRule>
  </conditionalFormatting>
  <conditionalFormatting sqref="O1240">
    <cfRule type="expression" dxfId="2" priority="13809">
      <formula>$T1240="ENVIO OS N1"</formula>
    </cfRule>
  </conditionalFormatting>
  <conditionalFormatting sqref="T1240">
    <cfRule type="expression" dxfId="0" priority="13810">
      <formula>$T1240="FINALIZADO"</formula>
    </cfRule>
  </conditionalFormatting>
  <conditionalFormatting sqref="T1240">
    <cfRule type="expression" dxfId="1" priority="13811">
      <formula>$T1240=""</formula>
    </cfRule>
  </conditionalFormatting>
  <conditionalFormatting sqref="T1240">
    <cfRule type="expression" dxfId="2" priority="13812">
      <formula>$T1240="ENVIO OS"</formula>
    </cfRule>
  </conditionalFormatting>
  <conditionalFormatting sqref="T1240">
    <cfRule type="expression" dxfId="3" priority="13813">
      <formula>$T1240="FINALIZADO"</formula>
    </cfRule>
  </conditionalFormatting>
  <conditionalFormatting sqref="T1240">
    <cfRule type="expression" dxfId="1" priority="13814">
      <formula>$T1240=""</formula>
    </cfRule>
  </conditionalFormatting>
  <conditionalFormatting sqref="T1240">
    <cfRule type="expression" dxfId="2" priority="13815">
      <formula>$T1240="ENVIO OS"</formula>
    </cfRule>
  </conditionalFormatting>
  <conditionalFormatting sqref="T1240">
    <cfRule type="expression" dxfId="4" priority="13816">
      <formula>$T1240="REINGRESO FINALIZADO"</formula>
    </cfRule>
  </conditionalFormatting>
  <conditionalFormatting sqref="T1240">
    <cfRule type="expression" dxfId="2" priority="13817">
      <formula>$T1240="ENVIO OS N2"</formula>
    </cfRule>
  </conditionalFormatting>
  <conditionalFormatting sqref="T1240">
    <cfRule type="expression" dxfId="2" priority="13818">
      <formula>$T1240="ENVIO OS N1"</formula>
    </cfRule>
  </conditionalFormatting>
  <conditionalFormatting sqref="U1240">
    <cfRule type="expression" dxfId="0" priority="13819">
      <formula>$T1240="FINALIZADO"</formula>
    </cfRule>
  </conditionalFormatting>
  <conditionalFormatting sqref="U1240">
    <cfRule type="expression" dxfId="1" priority="13820">
      <formula>$T1240=""</formula>
    </cfRule>
  </conditionalFormatting>
  <conditionalFormatting sqref="U1240">
    <cfRule type="expression" dxfId="2" priority="13821">
      <formula>$T1240="ENVIO OS"</formula>
    </cfRule>
  </conditionalFormatting>
  <conditionalFormatting sqref="U1240">
    <cfRule type="expression" dxfId="3" priority="13822">
      <formula>$T1240="FINALIZADO"</formula>
    </cfRule>
  </conditionalFormatting>
  <conditionalFormatting sqref="U1240">
    <cfRule type="expression" dxfId="1" priority="13823">
      <formula>$T1240=""</formula>
    </cfRule>
  </conditionalFormatting>
  <conditionalFormatting sqref="U1240">
    <cfRule type="expression" dxfId="2" priority="13824">
      <formula>$T1240="ENVIO OS"</formula>
    </cfRule>
  </conditionalFormatting>
  <conditionalFormatting sqref="U1240">
    <cfRule type="expression" dxfId="4" priority="13825">
      <formula>$T1240="REINGRESO FINALIZADO"</formula>
    </cfRule>
  </conditionalFormatting>
  <conditionalFormatting sqref="U1240">
    <cfRule type="expression" dxfId="2" priority="13826">
      <formula>$T1240="ENVIO OS N2"</formula>
    </cfRule>
  </conditionalFormatting>
  <conditionalFormatting sqref="U1240">
    <cfRule type="expression" dxfId="2" priority="13827">
      <formula>$T1240="ENVIO OS N1"</formula>
    </cfRule>
  </conditionalFormatting>
  <conditionalFormatting sqref="I1241">
    <cfRule type="expression" dxfId="0" priority="13828">
      <formula>$T1241="FINALIZADO"</formula>
    </cfRule>
  </conditionalFormatting>
  <conditionalFormatting sqref="I1241">
    <cfRule type="expression" dxfId="1" priority="13829">
      <formula>$T1241=""</formula>
    </cfRule>
  </conditionalFormatting>
  <conditionalFormatting sqref="I1241">
    <cfRule type="expression" dxfId="2" priority="13830">
      <formula>$T1241="ENVIO OS"</formula>
    </cfRule>
  </conditionalFormatting>
  <conditionalFormatting sqref="I1241">
    <cfRule type="expression" dxfId="3" priority="13831">
      <formula>$T1241="FINALIZADO"</formula>
    </cfRule>
  </conditionalFormatting>
  <conditionalFormatting sqref="I1241">
    <cfRule type="expression" dxfId="1" priority="13832">
      <formula>$T1241=""</formula>
    </cfRule>
  </conditionalFormatting>
  <conditionalFormatting sqref="I1241">
    <cfRule type="expression" dxfId="2" priority="13833">
      <formula>$T1241="ENVIO OS"</formula>
    </cfRule>
  </conditionalFormatting>
  <conditionalFormatting sqref="I1241">
    <cfRule type="expression" dxfId="4" priority="13834">
      <formula>$T1241="REINGRESO FINALIZADO"</formula>
    </cfRule>
  </conditionalFormatting>
  <conditionalFormatting sqref="I1241">
    <cfRule type="expression" dxfId="2" priority="13835">
      <formula>$T1241="ENVIO OS N2"</formula>
    </cfRule>
  </conditionalFormatting>
  <conditionalFormatting sqref="I1241">
    <cfRule type="expression" dxfId="2" priority="13836">
      <formula>$T1241="ENVIO OS N1"</formula>
    </cfRule>
  </conditionalFormatting>
  <conditionalFormatting sqref="A1241">
    <cfRule type="expression" dxfId="3" priority="13837">
      <formula>$T1241="FINALIZADO"</formula>
    </cfRule>
  </conditionalFormatting>
  <conditionalFormatting sqref="A1241">
    <cfRule type="expression" dxfId="1" priority="13838">
      <formula>$T1241=""</formula>
    </cfRule>
  </conditionalFormatting>
  <conditionalFormatting sqref="A1241">
    <cfRule type="expression" dxfId="2" priority="13839">
      <formula>$T1241="ENVIO OS"</formula>
    </cfRule>
  </conditionalFormatting>
  <conditionalFormatting sqref="A1241">
    <cfRule type="expression" dxfId="4" priority="13840">
      <formula>$T1241="REINGRESO FINALIZADO"</formula>
    </cfRule>
  </conditionalFormatting>
  <conditionalFormatting sqref="A1241">
    <cfRule type="expression" dxfId="2" priority="13841">
      <formula>$T1241="ENVIO OS N2"</formula>
    </cfRule>
  </conditionalFormatting>
  <conditionalFormatting sqref="A1241">
    <cfRule type="expression" dxfId="2" priority="13842">
      <formula>$T1241="ENVIO OS N1"</formula>
    </cfRule>
  </conditionalFormatting>
  <conditionalFormatting sqref="X1241">
    <cfRule type="expression" dxfId="2" priority="13843">
      <formula>$T1241="PEDIDO COMERCIAL"</formula>
    </cfRule>
  </conditionalFormatting>
  <conditionalFormatting sqref="X1241">
    <cfRule type="expression" dxfId="4" priority="13844">
      <formula>$T1241="REINGRESO FINALIZADO"</formula>
    </cfRule>
  </conditionalFormatting>
  <conditionalFormatting sqref="X1241">
    <cfRule type="expression" dxfId="2" priority="13845">
      <formula>$T1241="ENVIO OS N2"</formula>
    </cfRule>
  </conditionalFormatting>
  <conditionalFormatting sqref="X1241">
    <cfRule type="expression" dxfId="2" priority="13846">
      <formula>$T1241="ENVIO OS N1"</formula>
    </cfRule>
  </conditionalFormatting>
  <conditionalFormatting sqref="A1241">
    <cfRule type="expression" dxfId="3" priority="13847">
      <formula>$T1241="FINALIZADO"</formula>
    </cfRule>
  </conditionalFormatting>
  <conditionalFormatting sqref="A1241">
    <cfRule type="expression" dxfId="1" priority="13848">
      <formula>$T1241=""</formula>
    </cfRule>
  </conditionalFormatting>
  <conditionalFormatting sqref="A1241">
    <cfRule type="expression" dxfId="2" priority="13849">
      <formula>$T1241="ENVIO OS"</formula>
    </cfRule>
  </conditionalFormatting>
  <conditionalFormatting sqref="A1241">
    <cfRule type="expression" dxfId="4" priority="13850">
      <formula>$T1241="REINGRESO FINALIZADO"</formula>
    </cfRule>
  </conditionalFormatting>
  <conditionalFormatting sqref="A1241">
    <cfRule type="expression" dxfId="2" priority="13851">
      <formula>$T1241="ENVIO OS N2"</formula>
    </cfRule>
  </conditionalFormatting>
  <conditionalFormatting sqref="A1241">
    <cfRule type="expression" dxfId="2" priority="13852">
      <formula>$T1241="ENVIO OS N1"</formula>
    </cfRule>
  </conditionalFormatting>
  <conditionalFormatting sqref="X1241">
    <cfRule type="expression" dxfId="2" priority="13853">
      <formula>$T1241="PEDIDO COMERCIAL"</formula>
    </cfRule>
  </conditionalFormatting>
  <conditionalFormatting sqref="X1241">
    <cfRule type="expression" dxfId="4" priority="13854">
      <formula>$T1241="REINGRESO FINALIZADO"</formula>
    </cfRule>
  </conditionalFormatting>
  <conditionalFormatting sqref="X1241">
    <cfRule type="expression" dxfId="2" priority="13855">
      <formula>$T1241="ENVIO OS N2"</formula>
    </cfRule>
  </conditionalFormatting>
  <conditionalFormatting sqref="X1241">
    <cfRule type="expression" dxfId="2" priority="13856">
      <formula>$T1241="ENVIO OS N1"</formula>
    </cfRule>
  </conditionalFormatting>
  <conditionalFormatting sqref="N1241">
    <cfRule type="expression" dxfId="3" priority="13857">
      <formula>$T1241="FINALIZADO"</formula>
    </cfRule>
  </conditionalFormatting>
  <conditionalFormatting sqref="N1241">
    <cfRule type="expression" dxfId="1" priority="13858">
      <formula>$T1241=""</formula>
    </cfRule>
  </conditionalFormatting>
  <conditionalFormatting sqref="N1241">
    <cfRule type="expression" dxfId="2" priority="13859">
      <formula>$T1241="ENVIO OS"</formula>
    </cfRule>
  </conditionalFormatting>
  <conditionalFormatting sqref="N1241">
    <cfRule type="expression" dxfId="4" priority="13860">
      <formula>$T1241="REINGRESO FINALIZADO"</formula>
    </cfRule>
  </conditionalFormatting>
  <conditionalFormatting sqref="N1241">
    <cfRule type="expression" dxfId="2" priority="13861">
      <formula>$T1241="ENVIO OS N2"</formula>
    </cfRule>
  </conditionalFormatting>
  <conditionalFormatting sqref="N1241">
    <cfRule type="expression" dxfId="2" priority="13862">
      <formula>$T1241="ENVIO OS N1"</formula>
    </cfRule>
  </conditionalFormatting>
  <conditionalFormatting sqref="X1241">
    <cfRule type="expression" dxfId="6" priority="13863">
      <formula>$T1241="PEDIDO COMERCIAL"</formula>
    </cfRule>
  </conditionalFormatting>
  <conditionalFormatting sqref="X1241">
    <cfRule type="expression" dxfId="4" priority="13864">
      <formula>$T1241="REINGRESO FINALIZADO"</formula>
    </cfRule>
  </conditionalFormatting>
  <conditionalFormatting sqref="X1241">
    <cfRule type="expression" dxfId="2" priority="13865">
      <formula>$T1241="ENVIO OS N2"</formula>
    </cfRule>
  </conditionalFormatting>
  <conditionalFormatting sqref="X1241">
    <cfRule type="expression" dxfId="2" priority="13866">
      <formula>$T1241="ENVIO OS N1"</formula>
    </cfRule>
  </conditionalFormatting>
  <conditionalFormatting sqref="AA1241">
    <cfRule type="expression" dxfId="0" priority="13867">
      <formula>$T1241="FINALIZADO"</formula>
    </cfRule>
  </conditionalFormatting>
  <conditionalFormatting sqref="AA1241">
    <cfRule type="expression" dxfId="1" priority="13868">
      <formula>$T1241=""</formula>
    </cfRule>
  </conditionalFormatting>
  <conditionalFormatting sqref="AA1241">
    <cfRule type="expression" dxfId="2" priority="13869">
      <formula>$T1241="ENVIO OS"</formula>
    </cfRule>
  </conditionalFormatting>
  <conditionalFormatting sqref="AA1241">
    <cfRule type="expression" dxfId="3" priority="13870">
      <formula>$T1241="FINALIZADO"</formula>
    </cfRule>
  </conditionalFormatting>
  <conditionalFormatting sqref="AA1241">
    <cfRule type="expression" dxfId="1" priority="13871">
      <formula>$T1241=""</formula>
    </cfRule>
  </conditionalFormatting>
  <conditionalFormatting sqref="AA1241">
    <cfRule type="expression" dxfId="2" priority="13872">
      <formula>$T1241="ENVIO OS"</formula>
    </cfRule>
  </conditionalFormatting>
  <conditionalFormatting sqref="AA1241">
    <cfRule type="expression" dxfId="4" priority="13873">
      <formula>$T1241="REINGRESO FINALIZADO"</formula>
    </cfRule>
  </conditionalFormatting>
  <conditionalFormatting sqref="AA1241">
    <cfRule type="expression" dxfId="2" priority="13874">
      <formula>$T1241="ENVIO OS N2"</formula>
    </cfRule>
  </conditionalFormatting>
  <conditionalFormatting sqref="AA1241">
    <cfRule type="expression" dxfId="2" priority="13875">
      <formula>$T1241="ENVIO OS N1"</formula>
    </cfRule>
  </conditionalFormatting>
  <conditionalFormatting sqref="L1241">
    <cfRule type="expression" dxfId="3" priority="13876">
      <formula>$T1241="FINALIZADO"</formula>
    </cfRule>
  </conditionalFormatting>
  <conditionalFormatting sqref="L1241">
    <cfRule type="expression" dxfId="1" priority="13877">
      <formula>$T1241=""</formula>
    </cfRule>
  </conditionalFormatting>
  <conditionalFormatting sqref="L1241">
    <cfRule type="expression" dxfId="2" priority="13878">
      <formula>$T1241="ENVIO OS"</formula>
    </cfRule>
  </conditionalFormatting>
  <conditionalFormatting sqref="L1241">
    <cfRule type="expression" dxfId="4" priority="13879">
      <formula>$T1241="REINGRESO FINALIZADO"</formula>
    </cfRule>
  </conditionalFormatting>
  <conditionalFormatting sqref="L1241">
    <cfRule type="expression" dxfId="2" priority="13880">
      <formula>$T1241="ENVIO OS N2"</formula>
    </cfRule>
  </conditionalFormatting>
  <conditionalFormatting sqref="L1241">
    <cfRule type="expression" dxfId="2" priority="13881">
      <formula>$T1241="ENVIO OS N1"</formula>
    </cfRule>
  </conditionalFormatting>
  <conditionalFormatting sqref="L1241">
    <cfRule type="expression" dxfId="3" priority="13882">
      <formula>$T1241="FINALIZADO"</formula>
    </cfRule>
  </conditionalFormatting>
  <conditionalFormatting sqref="L1241">
    <cfRule type="expression" dxfId="1" priority="13883">
      <formula>$T1241=""</formula>
    </cfRule>
  </conditionalFormatting>
  <conditionalFormatting sqref="L1241">
    <cfRule type="expression" dxfId="2" priority="13884">
      <formula>$T1241="ENVIO OS"</formula>
    </cfRule>
  </conditionalFormatting>
  <conditionalFormatting sqref="L1241">
    <cfRule type="expression" dxfId="4" priority="13885">
      <formula>$T1241="REINGRESO FINALIZADO"</formula>
    </cfRule>
  </conditionalFormatting>
  <conditionalFormatting sqref="L1241">
    <cfRule type="expression" dxfId="2" priority="13886">
      <formula>$T1241="ENVIO OS N2"</formula>
    </cfRule>
  </conditionalFormatting>
  <conditionalFormatting sqref="L1241">
    <cfRule type="expression" dxfId="2" priority="13887">
      <formula>$T1241="ENVIO OS N1"</formula>
    </cfRule>
  </conditionalFormatting>
  <conditionalFormatting sqref="V1242:AB1242">
    <cfRule type="expression" dxfId="3" priority="13888">
      <formula>$T1242="FINALIZADO"</formula>
    </cfRule>
  </conditionalFormatting>
  <conditionalFormatting sqref="V1242:AB1242">
    <cfRule type="expression" dxfId="1" priority="13889">
      <formula>$T1242=""</formula>
    </cfRule>
  </conditionalFormatting>
  <conditionalFormatting sqref="V1242:AB1242">
    <cfRule type="expression" dxfId="2" priority="13890">
      <formula>$T1242="ENVIO OS"</formula>
    </cfRule>
  </conditionalFormatting>
  <conditionalFormatting sqref="V1242:AB1242">
    <cfRule type="expression" dxfId="4" priority="13891">
      <formula>$T1242="REINGRESO FINALIZADO"</formula>
    </cfRule>
  </conditionalFormatting>
  <conditionalFormatting sqref="V1242:AB1242">
    <cfRule type="expression" dxfId="2" priority="13892">
      <formula>$T1242="ENVIO OS N2"</formula>
    </cfRule>
  </conditionalFormatting>
  <conditionalFormatting sqref="V1242:AB1242">
    <cfRule type="expression" dxfId="2" priority="13893">
      <formula>$T1242="ENVIO OS N1"</formula>
    </cfRule>
  </conditionalFormatting>
  <conditionalFormatting sqref="R1242:S1242">
    <cfRule type="expression" dxfId="0" priority="13894">
      <formula>$T1242="FINALIZADO"</formula>
    </cfRule>
  </conditionalFormatting>
  <conditionalFormatting sqref="R1242:S1242">
    <cfRule type="expression" dxfId="1" priority="13895">
      <formula>$T1242=""</formula>
    </cfRule>
  </conditionalFormatting>
  <conditionalFormatting sqref="R1242:S1242">
    <cfRule type="expression" dxfId="2" priority="13896">
      <formula>$T1242="ENVIO OS"</formula>
    </cfRule>
  </conditionalFormatting>
  <conditionalFormatting sqref="R1242:S1242">
    <cfRule type="expression" dxfId="4" priority="13897">
      <formula>$T1242="REINGRESO FINALIZADO"</formula>
    </cfRule>
  </conditionalFormatting>
  <conditionalFormatting sqref="R1242:S1242">
    <cfRule type="expression" dxfId="2" priority="13898">
      <formula>$T1242="ENVIO OS N2"</formula>
    </cfRule>
  </conditionalFormatting>
  <conditionalFormatting sqref="R1242:S1242">
    <cfRule type="expression" dxfId="2" priority="13899">
      <formula>$T1242="ENVIO OS N1"</formula>
    </cfRule>
  </conditionalFormatting>
  <conditionalFormatting sqref="J1242">
    <cfRule type="expression" dxfId="3" priority="13900">
      <formula>$T1242="FINALIZADO"</formula>
    </cfRule>
  </conditionalFormatting>
  <conditionalFormatting sqref="J1242">
    <cfRule type="expression" dxfId="1" priority="13901">
      <formula>$T1242=""</formula>
    </cfRule>
  </conditionalFormatting>
  <conditionalFormatting sqref="J1242">
    <cfRule type="expression" dxfId="2" priority="13902">
      <formula>$T1242="ENVIO OS"</formula>
    </cfRule>
  </conditionalFormatting>
  <conditionalFormatting sqref="J1242">
    <cfRule type="expression" dxfId="4" priority="13903">
      <formula>$T1242="REINGRESO FINALIZADO"</formula>
    </cfRule>
  </conditionalFormatting>
  <conditionalFormatting sqref="J1242">
    <cfRule type="expression" dxfId="2" priority="13904">
      <formula>$T1242="ENVIO OS N2"</formula>
    </cfRule>
  </conditionalFormatting>
  <conditionalFormatting sqref="J1242">
    <cfRule type="expression" dxfId="2" priority="13905">
      <formula>$T1242="ENVIO OS N1"</formula>
    </cfRule>
  </conditionalFormatting>
  <conditionalFormatting sqref="M1242">
    <cfRule type="expression" dxfId="3" priority="13906">
      <formula>$T1242="FINALIZADO"</formula>
    </cfRule>
  </conditionalFormatting>
  <conditionalFormatting sqref="M1242">
    <cfRule type="expression" dxfId="1" priority="13907">
      <formula>$T1242=""</formula>
    </cfRule>
  </conditionalFormatting>
  <conditionalFormatting sqref="M1242">
    <cfRule type="expression" dxfId="2" priority="13908">
      <formula>$T1242="ENVIO OS"</formula>
    </cfRule>
  </conditionalFormatting>
  <conditionalFormatting sqref="M1242">
    <cfRule type="expression" dxfId="4" priority="13909">
      <formula>$T1242="REINGRESO FINALIZADO"</formula>
    </cfRule>
  </conditionalFormatting>
  <conditionalFormatting sqref="M1242">
    <cfRule type="expression" dxfId="2" priority="13910">
      <formula>$T1242="ENVIO OS N2"</formula>
    </cfRule>
  </conditionalFormatting>
  <conditionalFormatting sqref="M1242">
    <cfRule type="expression" dxfId="2" priority="13911">
      <formula>$T1242="ENVIO OS N1"</formula>
    </cfRule>
  </conditionalFormatting>
  <conditionalFormatting sqref="O1242:P1242 R1242:S1242">
    <cfRule type="expression" dxfId="3" priority="13912">
      <formula>$T1242="FINALIZADO"</formula>
    </cfRule>
  </conditionalFormatting>
  <conditionalFormatting sqref="O1242:P1242 R1242:S1242">
    <cfRule type="expression" dxfId="1" priority="13913">
      <formula>$T1242=""</formula>
    </cfRule>
  </conditionalFormatting>
  <conditionalFormatting sqref="O1242:P1242 R1242:S1242">
    <cfRule type="expression" dxfId="2" priority="13914">
      <formula>$T1242="ENVIO OS"</formula>
    </cfRule>
  </conditionalFormatting>
  <conditionalFormatting sqref="AC1242:AD1242">
    <cfRule type="expression" dxfId="4" priority="13915">
      <formula>$T1242="REINGRESO FINALIZADO"</formula>
    </cfRule>
  </conditionalFormatting>
  <conditionalFormatting sqref="AC1242:AD1242">
    <cfRule type="expression" dxfId="2" priority="13916">
      <formula>$T1242="ENVIO OS N2"</formula>
    </cfRule>
  </conditionalFormatting>
  <conditionalFormatting sqref="AC1242:AD1242">
    <cfRule type="expression" dxfId="2" priority="13917">
      <formula>$T1242="ENVIO OS N1"</formula>
    </cfRule>
  </conditionalFormatting>
  <conditionalFormatting sqref="J1242">
    <cfRule type="expression" dxfId="2" priority="13918">
      <formula>$T1242="PEDIDO COMERCIAL"</formula>
    </cfRule>
  </conditionalFormatting>
  <conditionalFormatting sqref="J1242">
    <cfRule type="expression" dxfId="4" priority="13919">
      <formula>$T1242="REINGRESO FINALIZADO"</formula>
    </cfRule>
  </conditionalFormatting>
  <conditionalFormatting sqref="J1242">
    <cfRule type="expression" dxfId="2" priority="13920">
      <formula>$T1242="ENVIO OS N2"</formula>
    </cfRule>
  </conditionalFormatting>
  <conditionalFormatting sqref="J1242">
    <cfRule type="expression" dxfId="2" priority="13921">
      <formula>$T1242="ENVIO OS N1"</formula>
    </cfRule>
  </conditionalFormatting>
  <conditionalFormatting sqref="N1242">
    <cfRule type="expression" dxfId="3" priority="13922">
      <formula>$T1242="FINALIZADO"</formula>
    </cfRule>
  </conditionalFormatting>
  <conditionalFormatting sqref="N1242">
    <cfRule type="expression" dxfId="1" priority="13923">
      <formula>$T1242=""</formula>
    </cfRule>
  </conditionalFormatting>
  <conditionalFormatting sqref="N1242">
    <cfRule type="expression" dxfId="2" priority="13924">
      <formula>$T1242="ENVIO OS"</formula>
    </cfRule>
  </conditionalFormatting>
  <conditionalFormatting sqref="N1242">
    <cfRule type="expression" dxfId="4" priority="13925">
      <formula>$T1242="REINGRESO FINALIZADO"</formula>
    </cfRule>
  </conditionalFormatting>
  <conditionalFormatting sqref="N1242">
    <cfRule type="expression" dxfId="2" priority="13926">
      <formula>$T1242="ENVIO OS N2"</formula>
    </cfRule>
  </conditionalFormatting>
  <conditionalFormatting sqref="N1242">
    <cfRule type="expression" dxfId="2" priority="13927">
      <formula>$T1242="ENVIO OS N1"</formula>
    </cfRule>
  </conditionalFormatting>
  <conditionalFormatting sqref="F1243:K1243">
    <cfRule type="expression" dxfId="3" priority="13928">
      <formula>$T1243="FINALIZADO"</formula>
    </cfRule>
  </conditionalFormatting>
  <conditionalFormatting sqref="F1243:K1243">
    <cfRule type="expression" dxfId="1" priority="13929">
      <formula>$T1243=""</formula>
    </cfRule>
  </conditionalFormatting>
  <conditionalFormatting sqref="F1243:K1243">
    <cfRule type="expression" dxfId="2" priority="13930">
      <formula>$T1243="ENVIO OS"</formula>
    </cfRule>
  </conditionalFormatting>
  <conditionalFormatting sqref="F1243:I1243">
    <cfRule type="expression" dxfId="4" priority="13931">
      <formula>$T1243="REINGRESO FINALIZADO"</formula>
    </cfRule>
  </conditionalFormatting>
  <conditionalFormatting sqref="F1243:I1243">
    <cfRule type="expression" dxfId="2" priority="13932">
      <formula>$T1243="ENVIO OS N2"</formula>
    </cfRule>
  </conditionalFormatting>
  <conditionalFormatting sqref="F1243:I1243">
    <cfRule type="expression" dxfId="2" priority="13933">
      <formula>$T1243="ENVIO OS N1"</formula>
    </cfRule>
  </conditionalFormatting>
  <conditionalFormatting sqref="AC1243:AD1243">
    <cfRule type="expression" dxfId="3" priority="13934">
      <formula>$T1243="FINALIZADO"</formula>
    </cfRule>
  </conditionalFormatting>
  <conditionalFormatting sqref="AC1243:AD1243">
    <cfRule type="expression" dxfId="1" priority="13935">
      <formula>$T1243=""</formula>
    </cfRule>
  </conditionalFormatting>
  <conditionalFormatting sqref="AC1243:AD1243">
    <cfRule type="expression" dxfId="2" priority="13936">
      <formula>$T1243="ENVIO OS"</formula>
    </cfRule>
  </conditionalFormatting>
  <conditionalFormatting sqref="K1243">
    <cfRule type="expression" dxfId="4" priority="13937">
      <formula>$T1243="REINGRESO FINALIZADO"</formula>
    </cfRule>
  </conditionalFormatting>
  <conditionalFormatting sqref="K1243">
    <cfRule type="expression" dxfId="2" priority="13938">
      <formula>$T1243="ENVIO OS N2"</formula>
    </cfRule>
  </conditionalFormatting>
  <conditionalFormatting sqref="K1243">
    <cfRule type="expression" dxfId="2" priority="13939">
      <formula>$T1243="ENVIO OS N1"</formula>
    </cfRule>
  </conditionalFormatting>
  <conditionalFormatting sqref="J1243">
    <cfRule type="expression" dxfId="2" priority="13940">
      <formula>$T1243="PEDIDO COMERCIAL"</formula>
    </cfRule>
  </conditionalFormatting>
  <conditionalFormatting sqref="J1243">
    <cfRule type="expression" dxfId="4" priority="13941">
      <formula>$T1243="REINGRESO FINALIZADO"</formula>
    </cfRule>
  </conditionalFormatting>
  <conditionalFormatting sqref="J1243">
    <cfRule type="expression" dxfId="2" priority="13942">
      <formula>$T1243="ENVIO OS N2"</formula>
    </cfRule>
  </conditionalFormatting>
  <conditionalFormatting sqref="J1243">
    <cfRule type="expression" dxfId="2" priority="13943">
      <formula>$T1243="ENVIO OS N1"</formula>
    </cfRule>
  </conditionalFormatting>
  <conditionalFormatting sqref="M1243">
    <cfRule type="expression" dxfId="3" priority="13944">
      <formula>$T1243="FINALIZADO"</formula>
    </cfRule>
  </conditionalFormatting>
  <conditionalFormatting sqref="M1243">
    <cfRule type="expression" dxfId="1" priority="13945">
      <formula>$T1243=""</formula>
    </cfRule>
  </conditionalFormatting>
  <conditionalFormatting sqref="M1243">
    <cfRule type="expression" dxfId="2" priority="13946">
      <formula>$T1243="ENVIO OS"</formula>
    </cfRule>
  </conditionalFormatting>
  <conditionalFormatting sqref="M1243">
    <cfRule type="expression" dxfId="4" priority="13947">
      <formula>$T1243="REINGRESO FINALIZADO"</formula>
    </cfRule>
  </conditionalFormatting>
  <conditionalFormatting sqref="M1243">
    <cfRule type="expression" dxfId="2" priority="13948">
      <formula>$T1243="ENVIO OS N2"</formula>
    </cfRule>
  </conditionalFormatting>
  <conditionalFormatting sqref="M1243">
    <cfRule type="expression" dxfId="2" priority="13949">
      <formula>$T1243="ENVIO OS N1"</formula>
    </cfRule>
  </conditionalFormatting>
  <conditionalFormatting sqref="AC1243:AD1243">
    <cfRule type="expression" dxfId="3" priority="13950">
      <formula>$T1243="FINALIZADO"</formula>
    </cfRule>
  </conditionalFormatting>
  <conditionalFormatting sqref="AC1243:AD1243">
    <cfRule type="expression" dxfId="1" priority="13951">
      <formula>$T1243=""</formula>
    </cfRule>
  </conditionalFormatting>
  <conditionalFormatting sqref="AC1243:AD1243">
    <cfRule type="expression" dxfId="2" priority="13952">
      <formula>$T1243="ENVIO OS"</formula>
    </cfRule>
  </conditionalFormatting>
  <conditionalFormatting sqref="K1243">
    <cfRule type="expression" dxfId="4" priority="13953">
      <formula>$T1243="REINGRESO FINALIZADO"</formula>
    </cfRule>
  </conditionalFormatting>
  <conditionalFormatting sqref="K1243">
    <cfRule type="expression" dxfId="2" priority="13954">
      <formula>$T1243="ENVIO OS N2"</formula>
    </cfRule>
  </conditionalFormatting>
  <conditionalFormatting sqref="K1243">
    <cfRule type="expression" dxfId="2" priority="13955">
      <formula>$T1243="ENVIO OS N1"</formula>
    </cfRule>
  </conditionalFormatting>
  <conditionalFormatting sqref="J1243">
    <cfRule type="expression" dxfId="2" priority="13956">
      <formula>$T1243="PEDIDO COMERCIAL"</formula>
    </cfRule>
  </conditionalFormatting>
  <conditionalFormatting sqref="J1243">
    <cfRule type="expression" dxfId="4" priority="13957">
      <formula>$T1243="REINGRESO FINALIZADO"</formula>
    </cfRule>
  </conditionalFormatting>
  <conditionalFormatting sqref="J1243">
    <cfRule type="expression" dxfId="2" priority="13958">
      <formula>$T1243="ENVIO OS N2"</formula>
    </cfRule>
  </conditionalFormatting>
  <conditionalFormatting sqref="J1243">
    <cfRule type="expression" dxfId="2" priority="13959">
      <formula>$T1243="ENVIO OS N1"</formula>
    </cfRule>
  </conditionalFormatting>
  <conditionalFormatting sqref="N1243">
    <cfRule type="expression" dxfId="3" priority="13960">
      <formula>$T1243="FINALIZADO"</formula>
    </cfRule>
  </conditionalFormatting>
  <conditionalFormatting sqref="N1243">
    <cfRule type="expression" dxfId="1" priority="13961">
      <formula>$T1243=""</formula>
    </cfRule>
  </conditionalFormatting>
  <conditionalFormatting sqref="N1243">
    <cfRule type="expression" dxfId="2" priority="13962">
      <formula>$T1243="ENVIO OS"</formula>
    </cfRule>
  </conditionalFormatting>
  <conditionalFormatting sqref="N1243">
    <cfRule type="expression" dxfId="4" priority="13963">
      <formula>$T1243="REINGRESO FINALIZADO"</formula>
    </cfRule>
  </conditionalFormatting>
  <conditionalFormatting sqref="N1243">
    <cfRule type="expression" dxfId="2" priority="13964">
      <formula>$T1243="ENVIO OS N2"</formula>
    </cfRule>
  </conditionalFormatting>
  <conditionalFormatting sqref="N1243">
    <cfRule type="expression" dxfId="2" priority="13965">
      <formula>$T1243="ENVIO OS N1"</formula>
    </cfRule>
  </conditionalFormatting>
  <conditionalFormatting sqref="J1243">
    <cfRule type="expression" dxfId="6" priority="13966">
      <formula>$T1243="PEDIDO COMERCIAL"</formula>
    </cfRule>
  </conditionalFormatting>
  <conditionalFormatting sqref="J1243">
    <cfRule type="expression" dxfId="4" priority="13967">
      <formula>$T1243="REINGRESO FINALIZADO"</formula>
    </cfRule>
  </conditionalFormatting>
  <conditionalFormatting sqref="J1243">
    <cfRule type="expression" dxfId="2" priority="13968">
      <formula>$T1243="ENVIO OS N2"</formula>
    </cfRule>
  </conditionalFormatting>
  <conditionalFormatting sqref="J1243">
    <cfRule type="expression" dxfId="2" priority="13969">
      <formula>$T1243="ENVIO OS N1"</formula>
    </cfRule>
  </conditionalFormatting>
  <conditionalFormatting sqref="O1243">
    <cfRule type="expression" dxfId="3" priority="13970">
      <formula>$T1243="FINALIZADO"</formula>
    </cfRule>
  </conditionalFormatting>
  <conditionalFormatting sqref="O1243">
    <cfRule type="expression" dxfId="1" priority="13971">
      <formula>$T1243=""</formula>
    </cfRule>
  </conditionalFormatting>
  <conditionalFormatting sqref="O1243">
    <cfRule type="expression" dxfId="2" priority="13972">
      <formula>$T1243="ENVIO OS"</formula>
    </cfRule>
  </conditionalFormatting>
  <conditionalFormatting sqref="O1243">
    <cfRule type="expression" dxfId="4" priority="13973">
      <formula>$T1243="REINGRESO FINALIZADO"</formula>
    </cfRule>
  </conditionalFormatting>
  <conditionalFormatting sqref="O1243">
    <cfRule type="expression" dxfId="2" priority="13974">
      <formula>$T1243="ENVIO OS N2"</formula>
    </cfRule>
  </conditionalFormatting>
  <conditionalFormatting sqref="O1243">
    <cfRule type="expression" dxfId="2" priority="13975">
      <formula>$T1243="ENVIO OS N1"</formula>
    </cfRule>
  </conditionalFormatting>
  <conditionalFormatting sqref="O1243">
    <cfRule type="expression" dxfId="3" priority="13976">
      <formula>$T1243="FINALIZADO"</formula>
    </cfRule>
  </conditionalFormatting>
  <conditionalFormatting sqref="O1243">
    <cfRule type="expression" dxfId="1" priority="13977">
      <formula>$T1243=""</formula>
    </cfRule>
  </conditionalFormatting>
  <conditionalFormatting sqref="O1243">
    <cfRule type="expression" dxfId="2" priority="13978">
      <formula>$T1243="ENVIO OS"</formula>
    </cfRule>
  </conditionalFormatting>
  <conditionalFormatting sqref="O1243">
    <cfRule type="expression" dxfId="4" priority="13979">
      <formula>$T1243="REINGRESO FINALIZADO"</formula>
    </cfRule>
  </conditionalFormatting>
  <conditionalFormatting sqref="O1243">
    <cfRule type="expression" dxfId="2" priority="13980">
      <formula>$T1243="ENVIO OS N2"</formula>
    </cfRule>
  </conditionalFormatting>
  <conditionalFormatting sqref="O1243">
    <cfRule type="expression" dxfId="2" priority="13981">
      <formula>$T1243="ENVIO OS N1"</formula>
    </cfRule>
  </conditionalFormatting>
  <conditionalFormatting sqref="AC1243:AD1243">
    <cfRule type="expression" dxfId="3" priority="13982">
      <formula>$T1243="FINALIZADO"</formula>
    </cfRule>
  </conditionalFormatting>
  <conditionalFormatting sqref="AC1243:AD1243">
    <cfRule type="expression" dxfId="1" priority="13983">
      <formula>$T1243=""</formula>
    </cfRule>
  </conditionalFormatting>
  <conditionalFormatting sqref="AC1243:AD1243">
    <cfRule type="expression" dxfId="2" priority="13984">
      <formula>$T1243="ENVIO OS"</formula>
    </cfRule>
  </conditionalFormatting>
  <conditionalFormatting sqref="K1243">
    <cfRule type="expression" dxfId="4" priority="13985">
      <formula>$T1243="REINGRESO FINALIZADO"</formula>
    </cfRule>
  </conditionalFormatting>
  <conditionalFormatting sqref="K1243">
    <cfRule type="expression" dxfId="2" priority="13986">
      <formula>$T1243="ENVIO OS N2"</formula>
    </cfRule>
  </conditionalFormatting>
  <conditionalFormatting sqref="K1243">
    <cfRule type="expression" dxfId="2" priority="13987">
      <formula>$T1243="ENVIO OS N1"</formula>
    </cfRule>
  </conditionalFormatting>
  <conditionalFormatting sqref="J1243">
    <cfRule type="expression" dxfId="2" priority="13988">
      <formula>$T1243="PEDIDO COMERCIAL"</formula>
    </cfRule>
  </conditionalFormatting>
  <conditionalFormatting sqref="J1243">
    <cfRule type="expression" dxfId="4" priority="13989">
      <formula>$T1243="REINGRESO FINALIZADO"</formula>
    </cfRule>
  </conditionalFormatting>
  <conditionalFormatting sqref="J1243">
    <cfRule type="expression" dxfId="2" priority="13990">
      <formula>$T1243="ENVIO OS N2"</formula>
    </cfRule>
  </conditionalFormatting>
  <conditionalFormatting sqref="J1243">
    <cfRule type="expression" dxfId="2" priority="13991">
      <formula>$T1243="ENVIO OS N1"</formula>
    </cfRule>
  </conditionalFormatting>
  <conditionalFormatting sqref="M1243">
    <cfRule type="expression" dxfId="3" priority="13992">
      <formula>$T1243="FINALIZADO"</formula>
    </cfRule>
  </conditionalFormatting>
  <conditionalFormatting sqref="M1243">
    <cfRule type="expression" dxfId="1" priority="13993">
      <formula>$T1243=""</formula>
    </cfRule>
  </conditionalFormatting>
  <conditionalFormatting sqref="M1243">
    <cfRule type="expression" dxfId="2" priority="13994">
      <formula>$T1243="ENVIO OS"</formula>
    </cfRule>
  </conditionalFormatting>
  <conditionalFormatting sqref="M1243">
    <cfRule type="expression" dxfId="4" priority="13995">
      <formula>$T1243="REINGRESO FINALIZADO"</formula>
    </cfRule>
  </conditionalFormatting>
  <conditionalFormatting sqref="M1243">
    <cfRule type="expression" dxfId="2" priority="13996">
      <formula>$T1243="ENVIO OS N2"</formula>
    </cfRule>
  </conditionalFormatting>
  <conditionalFormatting sqref="M1243">
    <cfRule type="expression" dxfId="2" priority="13997">
      <formula>$T1243="ENVIO OS N1"</formula>
    </cfRule>
  </conditionalFormatting>
  <conditionalFormatting sqref="AC1243:AD1243">
    <cfRule type="expression" dxfId="3" priority="13998">
      <formula>$T1243="FINALIZADO"</formula>
    </cfRule>
  </conditionalFormatting>
  <conditionalFormatting sqref="AC1243:AD1243">
    <cfRule type="expression" dxfId="1" priority="13999">
      <formula>$T1243=""</formula>
    </cfRule>
  </conditionalFormatting>
  <conditionalFormatting sqref="AC1243:AD1243">
    <cfRule type="expression" dxfId="2" priority="14000">
      <formula>$T1243="ENVIO OS"</formula>
    </cfRule>
  </conditionalFormatting>
  <conditionalFormatting sqref="K1243">
    <cfRule type="expression" dxfId="4" priority="14001">
      <formula>$T1243="REINGRESO FINALIZADO"</formula>
    </cfRule>
  </conditionalFormatting>
  <conditionalFormatting sqref="K1243">
    <cfRule type="expression" dxfId="2" priority="14002">
      <formula>$T1243="ENVIO OS N2"</formula>
    </cfRule>
  </conditionalFormatting>
  <conditionalFormatting sqref="K1243">
    <cfRule type="expression" dxfId="2" priority="14003">
      <formula>$T1243="ENVIO OS N1"</formula>
    </cfRule>
  </conditionalFormatting>
  <conditionalFormatting sqref="J1243">
    <cfRule type="expression" dxfId="2" priority="14004">
      <formula>$T1243="PEDIDO COMERCIAL"</formula>
    </cfRule>
  </conditionalFormatting>
  <conditionalFormatting sqref="J1243">
    <cfRule type="expression" dxfId="4" priority="14005">
      <formula>$T1243="REINGRESO FINALIZADO"</formula>
    </cfRule>
  </conditionalFormatting>
  <conditionalFormatting sqref="J1243">
    <cfRule type="expression" dxfId="2" priority="14006">
      <formula>$T1243="ENVIO OS N2"</formula>
    </cfRule>
  </conditionalFormatting>
  <conditionalFormatting sqref="J1243">
    <cfRule type="expression" dxfId="2" priority="14007">
      <formula>$T1243="ENVIO OS N1"</formula>
    </cfRule>
  </conditionalFormatting>
  <conditionalFormatting sqref="N1243">
    <cfRule type="expression" dxfId="3" priority="14008">
      <formula>$T1243="FINALIZADO"</formula>
    </cfRule>
  </conditionalFormatting>
  <conditionalFormatting sqref="N1243">
    <cfRule type="expression" dxfId="1" priority="14009">
      <formula>$T1243=""</formula>
    </cfRule>
  </conditionalFormatting>
  <conditionalFormatting sqref="N1243">
    <cfRule type="expression" dxfId="2" priority="14010">
      <formula>$T1243="ENVIO OS"</formula>
    </cfRule>
  </conditionalFormatting>
  <conditionalFormatting sqref="N1243">
    <cfRule type="expression" dxfId="4" priority="14011">
      <formula>$T1243="REINGRESO FINALIZADO"</formula>
    </cfRule>
  </conditionalFormatting>
  <conditionalFormatting sqref="N1243">
    <cfRule type="expression" dxfId="2" priority="14012">
      <formula>$T1243="ENVIO OS N2"</formula>
    </cfRule>
  </conditionalFormatting>
  <conditionalFormatting sqref="N1243">
    <cfRule type="expression" dxfId="2" priority="14013">
      <formula>$T1243="ENVIO OS N1"</formula>
    </cfRule>
  </conditionalFormatting>
  <conditionalFormatting sqref="J1243">
    <cfRule type="expression" dxfId="6" priority="14014">
      <formula>$T1243="PEDIDO COMERCIAL"</formula>
    </cfRule>
  </conditionalFormatting>
  <conditionalFormatting sqref="J1243">
    <cfRule type="expression" dxfId="4" priority="14015">
      <formula>$T1243="REINGRESO FINALIZADO"</formula>
    </cfRule>
  </conditionalFormatting>
  <conditionalFormatting sqref="J1243">
    <cfRule type="expression" dxfId="2" priority="14016">
      <formula>$T1243="ENVIO OS N2"</formula>
    </cfRule>
  </conditionalFormatting>
  <conditionalFormatting sqref="J1243">
    <cfRule type="expression" dxfId="2" priority="14017">
      <formula>$T1243="ENVIO OS N1"</formula>
    </cfRule>
  </conditionalFormatting>
  <conditionalFormatting sqref="D1243:E1243">
    <cfRule type="expression" dxfId="3" priority="14018">
      <formula>$T1243="FINALIZADO"</formula>
    </cfRule>
  </conditionalFormatting>
  <conditionalFormatting sqref="D1243:E1243">
    <cfRule type="expression" dxfId="1" priority="14019">
      <formula>$T1243=""</formula>
    </cfRule>
  </conditionalFormatting>
  <conditionalFormatting sqref="D1243:E1243">
    <cfRule type="expression" dxfId="2" priority="14020">
      <formula>$T1243="ENVIO OS"</formula>
    </cfRule>
  </conditionalFormatting>
  <conditionalFormatting sqref="D1243:E1243">
    <cfRule type="expression" dxfId="4" priority="14021">
      <formula>$T1243="REINGRESO FINALIZADO"</formula>
    </cfRule>
  </conditionalFormatting>
  <conditionalFormatting sqref="D1243:E1243">
    <cfRule type="expression" dxfId="2" priority="14022">
      <formula>$T1243="ENVIO OS N2"</formula>
    </cfRule>
  </conditionalFormatting>
  <conditionalFormatting sqref="D1243:E1243">
    <cfRule type="expression" dxfId="2" priority="14023">
      <formula>$T1243="ENVIO OS N1"</formula>
    </cfRule>
  </conditionalFormatting>
  <conditionalFormatting sqref="D1243:E1243">
    <cfRule type="expression" dxfId="3" priority="14024">
      <formula>$T1243="FINALIZADO"</formula>
    </cfRule>
  </conditionalFormatting>
  <conditionalFormatting sqref="D1243:E1243">
    <cfRule type="expression" dxfId="1" priority="14025">
      <formula>$T1243=""</formula>
    </cfRule>
  </conditionalFormatting>
  <conditionalFormatting sqref="D1243:E1243">
    <cfRule type="expression" dxfId="2" priority="14026">
      <formula>$T1243="ENVIO OS"</formula>
    </cfRule>
  </conditionalFormatting>
  <conditionalFormatting sqref="Y1243:Z1243">
    <cfRule type="expression" dxfId="4" priority="14027">
      <formula>$T1243="REINGRESO FINALIZADO"</formula>
    </cfRule>
  </conditionalFormatting>
  <conditionalFormatting sqref="Y1243:Z1243">
    <cfRule type="expression" dxfId="2" priority="14028">
      <formula>$T1243="ENVIO OS N2"</formula>
    </cfRule>
  </conditionalFormatting>
  <conditionalFormatting sqref="Y1243:Z1243">
    <cfRule type="expression" dxfId="2" priority="14029">
      <formula>$T1243="ENVIO OS N1"</formula>
    </cfRule>
  </conditionalFormatting>
  <conditionalFormatting sqref="T1243">
    <cfRule type="expression" dxfId="3" priority="14030">
      <formula>$T1243="FINALIZADO"</formula>
    </cfRule>
  </conditionalFormatting>
  <conditionalFormatting sqref="T1243">
    <cfRule type="expression" dxfId="1" priority="14031">
      <formula>$T1243=""</formula>
    </cfRule>
  </conditionalFormatting>
  <conditionalFormatting sqref="T1243">
    <cfRule type="expression" dxfId="2" priority="14032">
      <formula>$T1243="ENVIO OS"</formula>
    </cfRule>
  </conditionalFormatting>
  <conditionalFormatting sqref="T1243">
    <cfRule type="expression" dxfId="4" priority="14033">
      <formula>$T1243="REINGRESO FINALIZADO"</formula>
    </cfRule>
  </conditionalFormatting>
  <conditionalFormatting sqref="T1243">
    <cfRule type="expression" dxfId="2" priority="14034">
      <formula>$T1243="ENVIO OS N2"</formula>
    </cfRule>
  </conditionalFormatting>
  <conditionalFormatting sqref="T1243">
    <cfRule type="expression" dxfId="2" priority="14035">
      <formula>$T1243="ENVIO OS N1"</formula>
    </cfRule>
  </conditionalFormatting>
  <conditionalFormatting sqref="AA1243">
    <cfRule type="expression" dxfId="3" priority="14036">
      <formula>$T1243="FINALIZADO"</formula>
    </cfRule>
  </conditionalFormatting>
  <conditionalFormatting sqref="AA1243">
    <cfRule type="expression" dxfId="1" priority="14037">
      <formula>$T1243=""</formula>
    </cfRule>
  </conditionalFormatting>
  <conditionalFormatting sqref="AA1243">
    <cfRule type="expression" dxfId="2" priority="14038">
      <formula>$T1243="ENVIO OS"</formula>
    </cfRule>
  </conditionalFormatting>
  <conditionalFormatting sqref="AA1243">
    <cfRule type="expression" dxfId="4" priority="14039">
      <formula>$T1243="REINGRESO FINALIZADO"</formula>
    </cfRule>
  </conditionalFormatting>
  <conditionalFormatting sqref="AA1243">
    <cfRule type="expression" dxfId="2" priority="14040">
      <formula>$T1243="ENVIO OS N2"</formula>
    </cfRule>
  </conditionalFormatting>
  <conditionalFormatting sqref="AA1243">
    <cfRule type="expression" dxfId="2" priority="14041">
      <formula>$T1243="ENVIO OS N1"</formula>
    </cfRule>
  </conditionalFormatting>
  <conditionalFormatting sqref="AA1243">
    <cfRule type="expression" dxfId="3" priority="14042">
      <formula>$T1243="FINALIZADO"</formula>
    </cfRule>
  </conditionalFormatting>
  <conditionalFormatting sqref="AA1243">
    <cfRule type="expression" dxfId="1" priority="14043">
      <formula>$T1243=""</formula>
    </cfRule>
  </conditionalFormatting>
  <conditionalFormatting sqref="AA1243">
    <cfRule type="expression" dxfId="2" priority="14044">
      <formula>$T1243="ENVIO OS"</formula>
    </cfRule>
  </conditionalFormatting>
  <conditionalFormatting sqref="AA1243">
    <cfRule type="expression" dxfId="4" priority="14045">
      <formula>$T1243="REINGRESO FINALIZADO"</formula>
    </cfRule>
  </conditionalFormatting>
  <conditionalFormatting sqref="AA1243">
    <cfRule type="expression" dxfId="2" priority="14046">
      <formula>$T1243="ENVIO OS N2"</formula>
    </cfRule>
  </conditionalFormatting>
  <conditionalFormatting sqref="AA1243">
    <cfRule type="expression" dxfId="2" priority="14047">
      <formula>$T1243="ENVIO OS N1"</formula>
    </cfRule>
  </conditionalFormatting>
  <conditionalFormatting sqref="L1243">
    <cfRule type="expression" dxfId="3" priority="14048">
      <formula>$T1243="FINALIZADO"</formula>
    </cfRule>
  </conditionalFormatting>
  <conditionalFormatting sqref="L1243">
    <cfRule type="expression" dxfId="1" priority="14049">
      <formula>$T1243=""</formula>
    </cfRule>
  </conditionalFormatting>
  <conditionalFormatting sqref="L1243">
    <cfRule type="expression" dxfId="2" priority="14050">
      <formula>$T1243="ENVIO OS"</formula>
    </cfRule>
  </conditionalFormatting>
  <conditionalFormatting sqref="L1243">
    <cfRule type="expression" dxfId="4" priority="14051">
      <formula>$T1243="REINGRESO FINALIZADO"</formula>
    </cfRule>
  </conditionalFormatting>
  <conditionalFormatting sqref="L1243">
    <cfRule type="expression" dxfId="2" priority="14052">
      <formula>$T1243="ENVIO OS N2"</formula>
    </cfRule>
  </conditionalFormatting>
  <conditionalFormatting sqref="L1243">
    <cfRule type="expression" dxfId="2" priority="14053">
      <formula>$T1243="ENVIO OS N1"</formula>
    </cfRule>
  </conditionalFormatting>
  <conditionalFormatting sqref="L1243">
    <cfRule type="expression" dxfId="3" priority="14054">
      <formula>$T1243="FINALIZADO"</formula>
    </cfRule>
  </conditionalFormatting>
  <conditionalFormatting sqref="L1243">
    <cfRule type="expression" dxfId="1" priority="14055">
      <formula>$T1243=""</formula>
    </cfRule>
  </conditionalFormatting>
  <conditionalFormatting sqref="L1243">
    <cfRule type="expression" dxfId="2" priority="14056">
      <formula>$T1243="ENVIO OS"</formula>
    </cfRule>
  </conditionalFormatting>
  <conditionalFormatting sqref="L1243">
    <cfRule type="expression" dxfId="4" priority="14057">
      <formula>$T1243="REINGRESO FINALIZADO"</formula>
    </cfRule>
  </conditionalFormatting>
  <conditionalFormatting sqref="L1243">
    <cfRule type="expression" dxfId="2" priority="14058">
      <formula>$T1243="ENVIO OS N2"</formula>
    </cfRule>
  </conditionalFormatting>
  <conditionalFormatting sqref="L1243">
    <cfRule type="expression" dxfId="2" priority="14059">
      <formula>$T1243="ENVIO OS N1"</formula>
    </cfRule>
  </conditionalFormatting>
  <conditionalFormatting sqref="O1244">
    <cfRule type="expression" dxfId="3" priority="14060">
      <formula>$T1244="FINALIZADO"</formula>
    </cfRule>
  </conditionalFormatting>
  <conditionalFormatting sqref="O1244">
    <cfRule type="expression" dxfId="1" priority="14061">
      <formula>$T1244=""</formula>
    </cfRule>
  </conditionalFormatting>
  <conditionalFormatting sqref="O1244">
    <cfRule type="expression" dxfId="2" priority="14062">
      <formula>$T1244="ENVIO OS"</formula>
    </cfRule>
  </conditionalFormatting>
  <conditionalFormatting sqref="O1244">
    <cfRule type="expression" dxfId="4" priority="14063">
      <formula>$T1244="REINGRESO FINALIZADO"</formula>
    </cfRule>
  </conditionalFormatting>
  <conditionalFormatting sqref="O1244">
    <cfRule type="expression" dxfId="2" priority="14064">
      <formula>$T1244="ENVIO OS N2"</formula>
    </cfRule>
  </conditionalFormatting>
  <conditionalFormatting sqref="O1244">
    <cfRule type="expression" dxfId="2" priority="14065">
      <formula>$T1244="ENVIO OS N1"</formula>
    </cfRule>
  </conditionalFormatting>
  <conditionalFormatting sqref="O1244">
    <cfRule type="expression" dxfId="3" priority="14066">
      <formula>$T1244="FINALIZADO"</formula>
    </cfRule>
  </conditionalFormatting>
  <conditionalFormatting sqref="O1244">
    <cfRule type="expression" dxfId="1" priority="14067">
      <formula>$T1244=""</formula>
    </cfRule>
  </conditionalFormatting>
  <conditionalFormatting sqref="O1244">
    <cfRule type="expression" dxfId="2" priority="14068">
      <formula>$T1244="ENVIO OS"</formula>
    </cfRule>
  </conditionalFormatting>
  <conditionalFormatting sqref="O1244">
    <cfRule type="expression" dxfId="4" priority="14069">
      <formula>$T1244="REINGRESO FINALIZADO"</formula>
    </cfRule>
  </conditionalFormatting>
  <conditionalFormatting sqref="O1244">
    <cfRule type="expression" dxfId="2" priority="14070">
      <formula>$T1244="ENVIO OS N2"</formula>
    </cfRule>
  </conditionalFormatting>
  <conditionalFormatting sqref="O1244">
    <cfRule type="expression" dxfId="2" priority="14071">
      <formula>$T1244="ENVIO OS N1"</formula>
    </cfRule>
  </conditionalFormatting>
  <conditionalFormatting sqref="O1244">
    <cfRule type="expression" dxfId="3" priority="14072">
      <formula>$T1244="FINALIZADO"</formula>
    </cfRule>
  </conditionalFormatting>
  <conditionalFormatting sqref="O1244">
    <cfRule type="expression" dxfId="1" priority="14073">
      <formula>$T1244=""</formula>
    </cfRule>
  </conditionalFormatting>
  <conditionalFormatting sqref="O1244">
    <cfRule type="expression" dxfId="2" priority="14074">
      <formula>$T1244="ENVIO OS"</formula>
    </cfRule>
  </conditionalFormatting>
  <conditionalFormatting sqref="O1244">
    <cfRule type="expression" dxfId="4" priority="14075">
      <formula>$T1244="REINGRESO FINALIZADO"</formula>
    </cfRule>
  </conditionalFormatting>
  <conditionalFormatting sqref="O1244">
    <cfRule type="expression" dxfId="2" priority="14076">
      <formula>$T1244="ENVIO OS N2"</formula>
    </cfRule>
  </conditionalFormatting>
  <conditionalFormatting sqref="O1244">
    <cfRule type="expression" dxfId="2" priority="14077">
      <formula>$T1244="ENVIO OS N1"</formula>
    </cfRule>
  </conditionalFormatting>
  <conditionalFormatting sqref="O1244">
    <cfRule type="expression" dxfId="3" priority="14078">
      <formula>$T1244="FINALIZADO"</formula>
    </cfRule>
  </conditionalFormatting>
  <conditionalFormatting sqref="O1244">
    <cfRule type="expression" dxfId="1" priority="14079">
      <formula>$T1244=""</formula>
    </cfRule>
  </conditionalFormatting>
  <conditionalFormatting sqref="O1244">
    <cfRule type="expression" dxfId="2" priority="14080">
      <formula>$T1244="ENVIO OS"</formula>
    </cfRule>
  </conditionalFormatting>
  <conditionalFormatting sqref="O1244">
    <cfRule type="expression" dxfId="4" priority="14081">
      <formula>$T1244="REINGRESO FINALIZADO"</formula>
    </cfRule>
  </conditionalFormatting>
  <conditionalFormatting sqref="O1244">
    <cfRule type="expression" dxfId="2" priority="14082">
      <formula>$T1244="ENVIO OS N2"</formula>
    </cfRule>
  </conditionalFormatting>
  <conditionalFormatting sqref="O1244">
    <cfRule type="expression" dxfId="2" priority="14083">
      <formula>$T1244="ENVIO OS N1"</formula>
    </cfRule>
  </conditionalFormatting>
  <conditionalFormatting sqref="O1244">
    <cfRule type="expression" dxfId="4" priority="14084">
      <formula>$T1244="REINGRESO FINALIZADO"</formula>
    </cfRule>
  </conditionalFormatting>
  <conditionalFormatting sqref="O1244">
    <cfRule type="expression" dxfId="2" priority="14085">
      <formula>$T1244="ENVIO OS N2"</formula>
    </cfRule>
  </conditionalFormatting>
  <conditionalFormatting sqref="O1244">
    <cfRule type="expression" dxfId="2" priority="14086">
      <formula>$T1244="ENVIO OS N1"</formula>
    </cfRule>
  </conditionalFormatting>
  <conditionalFormatting sqref="O1244">
    <cfRule type="expression" dxfId="3" priority="14087">
      <formula>$T1244="FINALIZADO"</formula>
    </cfRule>
  </conditionalFormatting>
  <conditionalFormatting sqref="O1244">
    <cfRule type="expression" dxfId="1" priority="14088">
      <formula>$T1244=""</formula>
    </cfRule>
  </conditionalFormatting>
  <conditionalFormatting sqref="O1244">
    <cfRule type="expression" dxfId="2" priority="14089">
      <formula>$T1244="ENVIO OS"</formula>
    </cfRule>
  </conditionalFormatting>
  <conditionalFormatting sqref="O1244">
    <cfRule type="expression" dxfId="4" priority="14090">
      <formula>$T1244="REINGRESO FINALIZADO"</formula>
    </cfRule>
  </conditionalFormatting>
  <conditionalFormatting sqref="O1244">
    <cfRule type="expression" dxfId="2" priority="14091">
      <formula>$T1244="ENVIO OS N2"</formula>
    </cfRule>
  </conditionalFormatting>
  <conditionalFormatting sqref="O1244">
    <cfRule type="expression" dxfId="2" priority="14092">
      <formula>$T1244="ENVIO OS N1"</formula>
    </cfRule>
  </conditionalFormatting>
  <conditionalFormatting sqref="F1244:K1244">
    <cfRule type="expression" dxfId="3" priority="14093">
      <formula>$T1244="FINALIZADO"</formula>
    </cfRule>
  </conditionalFormatting>
  <conditionalFormatting sqref="F1244:K1244">
    <cfRule type="expression" dxfId="1" priority="14094">
      <formula>$T1244=""</formula>
    </cfRule>
  </conditionalFormatting>
  <conditionalFormatting sqref="F1244:K1244">
    <cfRule type="expression" dxfId="2" priority="14095">
      <formula>$T1244="ENVIO OS"</formula>
    </cfRule>
  </conditionalFormatting>
  <conditionalFormatting sqref="F1244:I1244">
    <cfRule type="expression" dxfId="4" priority="14096">
      <formula>$T1244="REINGRESO FINALIZADO"</formula>
    </cfRule>
  </conditionalFormatting>
  <conditionalFormatting sqref="F1244:I1244">
    <cfRule type="expression" dxfId="2" priority="14097">
      <formula>$T1244="ENVIO OS N2"</formula>
    </cfRule>
  </conditionalFormatting>
  <conditionalFormatting sqref="F1244:I1244">
    <cfRule type="expression" dxfId="2" priority="14098">
      <formula>$T1244="ENVIO OS N1"</formula>
    </cfRule>
  </conditionalFormatting>
  <conditionalFormatting sqref="AC1244:AD1244">
    <cfRule type="expression" dxfId="3" priority="14099">
      <formula>$T1244="FINALIZADO"</formula>
    </cfRule>
  </conditionalFormatting>
  <conditionalFormatting sqref="AC1244:AD1244">
    <cfRule type="expression" dxfId="1" priority="14100">
      <formula>$T1244=""</formula>
    </cfRule>
  </conditionalFormatting>
  <conditionalFormatting sqref="AC1244:AD1244">
    <cfRule type="expression" dxfId="2" priority="14101">
      <formula>$T1244="ENVIO OS"</formula>
    </cfRule>
  </conditionalFormatting>
  <conditionalFormatting sqref="K1244">
    <cfRule type="expression" dxfId="4" priority="14102">
      <formula>$T1244="REINGRESO FINALIZADO"</formula>
    </cfRule>
  </conditionalFormatting>
  <conditionalFormatting sqref="K1244">
    <cfRule type="expression" dxfId="2" priority="14103">
      <formula>$T1244="ENVIO OS N2"</formula>
    </cfRule>
  </conditionalFormatting>
  <conditionalFormatting sqref="K1244">
    <cfRule type="expression" dxfId="2" priority="14104">
      <formula>$T1244="ENVIO OS N1"</formula>
    </cfRule>
  </conditionalFormatting>
  <conditionalFormatting sqref="J1244">
    <cfRule type="expression" dxfId="2" priority="14105">
      <formula>$T1244="PEDIDO COMERCIAL"</formula>
    </cfRule>
  </conditionalFormatting>
  <conditionalFormatting sqref="J1244">
    <cfRule type="expression" dxfId="4" priority="14106">
      <formula>$T1244="REINGRESO FINALIZADO"</formula>
    </cfRule>
  </conditionalFormatting>
  <conditionalFormatting sqref="J1244">
    <cfRule type="expression" dxfId="2" priority="14107">
      <formula>$T1244="ENVIO OS N2"</formula>
    </cfRule>
  </conditionalFormatting>
  <conditionalFormatting sqref="J1244">
    <cfRule type="expression" dxfId="2" priority="14108">
      <formula>$T1244="ENVIO OS N1"</formula>
    </cfRule>
  </conditionalFormatting>
  <conditionalFormatting sqref="M1244">
    <cfRule type="expression" dxfId="3" priority="14109">
      <formula>$T1244="FINALIZADO"</formula>
    </cfRule>
  </conditionalFormatting>
  <conditionalFormatting sqref="M1244">
    <cfRule type="expression" dxfId="1" priority="14110">
      <formula>$T1244=""</formula>
    </cfRule>
  </conditionalFormatting>
  <conditionalFormatting sqref="M1244">
    <cfRule type="expression" dxfId="2" priority="14111">
      <formula>$T1244="ENVIO OS"</formula>
    </cfRule>
  </conditionalFormatting>
  <conditionalFormatting sqref="M1244">
    <cfRule type="expression" dxfId="4" priority="14112">
      <formula>$T1244="REINGRESO FINALIZADO"</formula>
    </cfRule>
  </conditionalFormatting>
  <conditionalFormatting sqref="M1244">
    <cfRule type="expression" dxfId="2" priority="14113">
      <formula>$T1244="ENVIO OS N2"</formula>
    </cfRule>
  </conditionalFormatting>
  <conditionalFormatting sqref="M1244">
    <cfRule type="expression" dxfId="2" priority="14114">
      <formula>$T1244="ENVIO OS N1"</formula>
    </cfRule>
  </conditionalFormatting>
  <conditionalFormatting sqref="AC1244:AD1244">
    <cfRule type="expression" dxfId="3" priority="14115">
      <formula>$T1244="FINALIZADO"</formula>
    </cfRule>
  </conditionalFormatting>
  <conditionalFormatting sqref="AC1244:AD1244">
    <cfRule type="expression" dxfId="1" priority="14116">
      <formula>$T1244=""</formula>
    </cfRule>
  </conditionalFormatting>
  <conditionalFormatting sqref="AC1244:AD1244">
    <cfRule type="expression" dxfId="2" priority="14117">
      <formula>$T1244="ENVIO OS"</formula>
    </cfRule>
  </conditionalFormatting>
  <conditionalFormatting sqref="K1244">
    <cfRule type="expression" dxfId="4" priority="14118">
      <formula>$T1244="REINGRESO FINALIZADO"</formula>
    </cfRule>
  </conditionalFormatting>
  <conditionalFormatting sqref="K1244">
    <cfRule type="expression" dxfId="2" priority="14119">
      <formula>$T1244="ENVIO OS N2"</formula>
    </cfRule>
  </conditionalFormatting>
  <conditionalFormatting sqref="K1244">
    <cfRule type="expression" dxfId="2" priority="14120">
      <formula>$T1244="ENVIO OS N1"</formula>
    </cfRule>
  </conditionalFormatting>
  <conditionalFormatting sqref="J1244">
    <cfRule type="expression" dxfId="2" priority="14121">
      <formula>$T1244="PEDIDO COMERCIAL"</formula>
    </cfRule>
  </conditionalFormatting>
  <conditionalFormatting sqref="J1244">
    <cfRule type="expression" dxfId="4" priority="14122">
      <formula>$T1244="REINGRESO FINALIZADO"</formula>
    </cfRule>
  </conditionalFormatting>
  <conditionalFormatting sqref="J1244">
    <cfRule type="expression" dxfId="2" priority="14123">
      <formula>$T1244="ENVIO OS N2"</formula>
    </cfRule>
  </conditionalFormatting>
  <conditionalFormatting sqref="J1244">
    <cfRule type="expression" dxfId="2" priority="14124">
      <formula>$T1244="ENVIO OS N1"</formula>
    </cfRule>
  </conditionalFormatting>
  <conditionalFormatting sqref="N1244">
    <cfRule type="expression" dxfId="3" priority="14125">
      <formula>$T1244="FINALIZADO"</formula>
    </cfRule>
  </conditionalFormatting>
  <conditionalFormatting sqref="N1244">
    <cfRule type="expression" dxfId="1" priority="14126">
      <formula>$T1244=""</formula>
    </cfRule>
  </conditionalFormatting>
  <conditionalFormatting sqref="N1244">
    <cfRule type="expression" dxfId="2" priority="14127">
      <formula>$T1244="ENVIO OS"</formula>
    </cfRule>
  </conditionalFormatting>
  <conditionalFormatting sqref="N1244">
    <cfRule type="expression" dxfId="4" priority="14128">
      <formula>$T1244="REINGRESO FINALIZADO"</formula>
    </cfRule>
  </conditionalFormatting>
  <conditionalFormatting sqref="N1244">
    <cfRule type="expression" dxfId="2" priority="14129">
      <formula>$T1244="ENVIO OS N2"</formula>
    </cfRule>
  </conditionalFormatting>
  <conditionalFormatting sqref="N1244">
    <cfRule type="expression" dxfId="2" priority="14130">
      <formula>$T1244="ENVIO OS N1"</formula>
    </cfRule>
  </conditionalFormatting>
  <conditionalFormatting sqref="J1244">
    <cfRule type="expression" dxfId="6" priority="14131">
      <formula>$T1244="PEDIDO COMERCIAL"</formula>
    </cfRule>
  </conditionalFormatting>
  <conditionalFormatting sqref="J1244">
    <cfRule type="expression" dxfId="4" priority="14132">
      <formula>$T1244="REINGRESO FINALIZADO"</formula>
    </cfRule>
  </conditionalFormatting>
  <conditionalFormatting sqref="J1244">
    <cfRule type="expression" dxfId="2" priority="14133">
      <formula>$T1244="ENVIO OS N2"</formula>
    </cfRule>
  </conditionalFormatting>
  <conditionalFormatting sqref="J1244">
    <cfRule type="expression" dxfId="2" priority="14134">
      <formula>$T1244="ENVIO OS N1"</formula>
    </cfRule>
  </conditionalFormatting>
  <conditionalFormatting sqref="AC1244:AD1244">
    <cfRule type="expression" dxfId="3" priority="14135">
      <formula>$T1244="FINALIZADO"</formula>
    </cfRule>
  </conditionalFormatting>
  <conditionalFormatting sqref="AC1244:AD1244">
    <cfRule type="expression" dxfId="1" priority="14136">
      <formula>$T1244=""</formula>
    </cfRule>
  </conditionalFormatting>
  <conditionalFormatting sqref="AC1244:AD1244">
    <cfRule type="expression" dxfId="2" priority="14137">
      <formula>$T1244="ENVIO OS"</formula>
    </cfRule>
  </conditionalFormatting>
  <conditionalFormatting sqref="K1244">
    <cfRule type="expression" dxfId="4" priority="14138">
      <formula>$T1244="REINGRESO FINALIZADO"</formula>
    </cfRule>
  </conditionalFormatting>
  <conditionalFormatting sqref="K1244">
    <cfRule type="expression" dxfId="2" priority="14139">
      <formula>$T1244="ENVIO OS N2"</formula>
    </cfRule>
  </conditionalFormatting>
  <conditionalFormatting sqref="K1244">
    <cfRule type="expression" dxfId="2" priority="14140">
      <formula>$T1244="ENVIO OS N1"</formula>
    </cfRule>
  </conditionalFormatting>
  <conditionalFormatting sqref="J1244">
    <cfRule type="expression" dxfId="2" priority="14141">
      <formula>$T1244="PEDIDO COMERCIAL"</formula>
    </cfRule>
  </conditionalFormatting>
  <conditionalFormatting sqref="J1244">
    <cfRule type="expression" dxfId="4" priority="14142">
      <formula>$T1244="REINGRESO FINALIZADO"</formula>
    </cfRule>
  </conditionalFormatting>
  <conditionalFormatting sqref="J1244">
    <cfRule type="expression" dxfId="2" priority="14143">
      <formula>$T1244="ENVIO OS N2"</formula>
    </cfRule>
  </conditionalFormatting>
  <conditionalFormatting sqref="J1244">
    <cfRule type="expression" dxfId="2" priority="14144">
      <formula>$T1244="ENVIO OS N1"</formula>
    </cfRule>
  </conditionalFormatting>
  <conditionalFormatting sqref="M1244">
    <cfRule type="expression" dxfId="3" priority="14145">
      <formula>$T1244="FINALIZADO"</formula>
    </cfRule>
  </conditionalFormatting>
  <conditionalFormatting sqref="M1244">
    <cfRule type="expression" dxfId="1" priority="14146">
      <formula>$T1244=""</formula>
    </cfRule>
  </conditionalFormatting>
  <conditionalFormatting sqref="M1244">
    <cfRule type="expression" dxfId="2" priority="14147">
      <formula>$T1244="ENVIO OS"</formula>
    </cfRule>
  </conditionalFormatting>
  <conditionalFormatting sqref="M1244">
    <cfRule type="expression" dxfId="4" priority="14148">
      <formula>$T1244="REINGRESO FINALIZADO"</formula>
    </cfRule>
  </conditionalFormatting>
  <conditionalFormatting sqref="M1244">
    <cfRule type="expression" dxfId="2" priority="14149">
      <formula>$T1244="ENVIO OS N2"</formula>
    </cfRule>
  </conditionalFormatting>
  <conditionalFormatting sqref="M1244">
    <cfRule type="expression" dxfId="2" priority="14150">
      <formula>$T1244="ENVIO OS N1"</formula>
    </cfRule>
  </conditionalFormatting>
  <conditionalFormatting sqref="AC1244:AD1244">
    <cfRule type="expression" dxfId="3" priority="14151">
      <formula>$T1244="FINALIZADO"</formula>
    </cfRule>
  </conditionalFormatting>
  <conditionalFormatting sqref="AC1244:AD1244">
    <cfRule type="expression" dxfId="1" priority="14152">
      <formula>$T1244=""</formula>
    </cfRule>
  </conditionalFormatting>
  <conditionalFormatting sqref="AC1244:AD1244">
    <cfRule type="expression" dxfId="2" priority="14153">
      <formula>$T1244="ENVIO OS"</formula>
    </cfRule>
  </conditionalFormatting>
  <conditionalFormatting sqref="K1244">
    <cfRule type="expression" dxfId="4" priority="14154">
      <formula>$T1244="REINGRESO FINALIZADO"</formula>
    </cfRule>
  </conditionalFormatting>
  <conditionalFormatting sqref="K1244">
    <cfRule type="expression" dxfId="2" priority="14155">
      <formula>$T1244="ENVIO OS N2"</formula>
    </cfRule>
  </conditionalFormatting>
  <conditionalFormatting sqref="K1244">
    <cfRule type="expression" dxfId="2" priority="14156">
      <formula>$T1244="ENVIO OS N1"</formula>
    </cfRule>
  </conditionalFormatting>
  <conditionalFormatting sqref="J1244">
    <cfRule type="expression" dxfId="2" priority="14157">
      <formula>$T1244="PEDIDO COMERCIAL"</formula>
    </cfRule>
  </conditionalFormatting>
  <conditionalFormatting sqref="J1244">
    <cfRule type="expression" dxfId="4" priority="14158">
      <formula>$T1244="REINGRESO FINALIZADO"</formula>
    </cfRule>
  </conditionalFormatting>
  <conditionalFormatting sqref="J1244">
    <cfRule type="expression" dxfId="2" priority="14159">
      <formula>$T1244="ENVIO OS N2"</formula>
    </cfRule>
  </conditionalFormatting>
  <conditionalFormatting sqref="J1244">
    <cfRule type="expression" dxfId="2" priority="14160">
      <formula>$T1244="ENVIO OS N1"</formula>
    </cfRule>
  </conditionalFormatting>
  <conditionalFormatting sqref="N1244">
    <cfRule type="expression" dxfId="3" priority="14161">
      <formula>$T1244="FINALIZADO"</formula>
    </cfRule>
  </conditionalFormatting>
  <conditionalFormatting sqref="N1244">
    <cfRule type="expression" dxfId="1" priority="14162">
      <formula>$T1244=""</formula>
    </cfRule>
  </conditionalFormatting>
  <conditionalFormatting sqref="N1244">
    <cfRule type="expression" dxfId="2" priority="14163">
      <formula>$T1244="ENVIO OS"</formula>
    </cfRule>
  </conditionalFormatting>
  <conditionalFormatting sqref="N1244">
    <cfRule type="expression" dxfId="4" priority="14164">
      <formula>$T1244="REINGRESO FINALIZADO"</formula>
    </cfRule>
  </conditionalFormatting>
  <conditionalFormatting sqref="N1244">
    <cfRule type="expression" dxfId="2" priority="14165">
      <formula>$T1244="ENVIO OS N2"</formula>
    </cfRule>
  </conditionalFormatting>
  <conditionalFormatting sqref="N1244">
    <cfRule type="expression" dxfId="2" priority="14166">
      <formula>$T1244="ENVIO OS N1"</formula>
    </cfRule>
  </conditionalFormatting>
  <conditionalFormatting sqref="J1244">
    <cfRule type="expression" dxfId="6" priority="14167">
      <formula>$T1244="PEDIDO COMERCIAL"</formula>
    </cfRule>
  </conditionalFormatting>
  <conditionalFormatting sqref="J1244">
    <cfRule type="expression" dxfId="4" priority="14168">
      <formula>$T1244="REINGRESO FINALIZADO"</formula>
    </cfRule>
  </conditionalFormatting>
  <conditionalFormatting sqref="J1244">
    <cfRule type="expression" dxfId="2" priority="14169">
      <formula>$T1244="ENVIO OS N2"</formula>
    </cfRule>
  </conditionalFormatting>
  <conditionalFormatting sqref="J1244">
    <cfRule type="expression" dxfId="2" priority="14170">
      <formula>$T1244="ENVIO OS N1"</formula>
    </cfRule>
  </conditionalFormatting>
  <conditionalFormatting sqref="D1244:E1244">
    <cfRule type="expression" dxfId="3" priority="14171">
      <formula>$T1244="FINALIZADO"</formula>
    </cfRule>
  </conditionalFormatting>
  <conditionalFormatting sqref="D1244:E1244">
    <cfRule type="expression" dxfId="1" priority="14172">
      <formula>$T1244=""</formula>
    </cfRule>
  </conditionalFormatting>
  <conditionalFormatting sqref="D1244:E1244">
    <cfRule type="expression" dxfId="2" priority="14173">
      <formula>$T1244="ENVIO OS"</formula>
    </cfRule>
  </conditionalFormatting>
  <conditionalFormatting sqref="D1244:E1244">
    <cfRule type="expression" dxfId="4" priority="14174">
      <formula>$T1244="REINGRESO FINALIZADO"</formula>
    </cfRule>
  </conditionalFormatting>
  <conditionalFormatting sqref="D1244:E1244">
    <cfRule type="expression" dxfId="2" priority="14175">
      <formula>$T1244="ENVIO OS N2"</formula>
    </cfRule>
  </conditionalFormatting>
  <conditionalFormatting sqref="D1244:E1244">
    <cfRule type="expression" dxfId="2" priority="14176">
      <formula>$T1244="ENVIO OS N1"</formula>
    </cfRule>
  </conditionalFormatting>
  <conditionalFormatting sqref="D1244:E1244">
    <cfRule type="expression" dxfId="3" priority="14177">
      <formula>$T1244="FINALIZADO"</formula>
    </cfRule>
  </conditionalFormatting>
  <conditionalFormatting sqref="D1244:E1244">
    <cfRule type="expression" dxfId="1" priority="14178">
      <formula>$T1244=""</formula>
    </cfRule>
  </conditionalFormatting>
  <conditionalFormatting sqref="D1244:E1244">
    <cfRule type="expression" dxfId="2" priority="14179">
      <formula>$T1244="ENVIO OS"</formula>
    </cfRule>
  </conditionalFormatting>
  <conditionalFormatting sqref="D1244:E1244">
    <cfRule type="expression" dxfId="4" priority="14180">
      <formula>$T1244="REINGRESO FINALIZADO"</formula>
    </cfRule>
  </conditionalFormatting>
  <conditionalFormatting sqref="D1244:E1244">
    <cfRule type="expression" dxfId="2" priority="14181">
      <formula>$T1244="ENVIO OS N2"</formula>
    </cfRule>
  </conditionalFormatting>
  <conditionalFormatting sqref="D1244:E1244">
    <cfRule type="expression" dxfId="2" priority="14182">
      <formula>$T1244="ENVIO OS N1"</formula>
    </cfRule>
  </conditionalFormatting>
  <conditionalFormatting sqref="T1244">
    <cfRule type="expression" dxfId="3" priority="14183">
      <formula>$T1244="FINALIZADO"</formula>
    </cfRule>
  </conditionalFormatting>
  <conditionalFormatting sqref="T1244">
    <cfRule type="expression" dxfId="1" priority="14184">
      <formula>$T1244=""</formula>
    </cfRule>
  </conditionalFormatting>
  <conditionalFormatting sqref="T1244">
    <cfRule type="expression" dxfId="2" priority="14185">
      <formula>$T1244="ENVIO OS"</formula>
    </cfRule>
  </conditionalFormatting>
  <conditionalFormatting sqref="T1244">
    <cfRule type="expression" dxfId="4" priority="14186">
      <formula>$T1244="REINGRESO FINALIZADO"</formula>
    </cfRule>
  </conditionalFormatting>
  <conditionalFormatting sqref="T1244">
    <cfRule type="expression" dxfId="2" priority="14187">
      <formula>$T1244="ENVIO OS N2"</formula>
    </cfRule>
  </conditionalFormatting>
  <conditionalFormatting sqref="T1244">
    <cfRule type="expression" dxfId="2" priority="14188">
      <formula>$T1244="ENVIO OS N1"</formula>
    </cfRule>
  </conditionalFormatting>
  <conditionalFormatting sqref="L1244">
    <cfRule type="expression" dxfId="3" priority="14189">
      <formula>$T1244="FINALIZADO"</formula>
    </cfRule>
  </conditionalFormatting>
  <conditionalFormatting sqref="L1244">
    <cfRule type="expression" dxfId="1" priority="14190">
      <formula>$T1244=""</formula>
    </cfRule>
  </conditionalFormatting>
  <conditionalFormatting sqref="L1244">
    <cfRule type="expression" dxfId="2" priority="14191">
      <formula>$T1244="ENVIO OS"</formula>
    </cfRule>
  </conditionalFormatting>
  <conditionalFormatting sqref="L1244">
    <cfRule type="expression" dxfId="4" priority="14192">
      <formula>$T1244="REINGRESO FINALIZADO"</formula>
    </cfRule>
  </conditionalFormatting>
  <conditionalFormatting sqref="L1244">
    <cfRule type="expression" dxfId="2" priority="14193">
      <formula>$T1244="ENVIO OS N2"</formula>
    </cfRule>
  </conditionalFormatting>
  <conditionalFormatting sqref="L1244">
    <cfRule type="expression" dxfId="2" priority="14194">
      <formula>$T1244="ENVIO OS N1"</formula>
    </cfRule>
  </conditionalFormatting>
  <conditionalFormatting sqref="L1244">
    <cfRule type="expression" dxfId="3" priority="14195">
      <formula>$T1244="FINALIZADO"</formula>
    </cfRule>
  </conditionalFormatting>
  <conditionalFormatting sqref="L1244">
    <cfRule type="expression" dxfId="1" priority="14196">
      <formula>$T1244=""</formula>
    </cfRule>
  </conditionalFormatting>
  <conditionalFormatting sqref="L1244">
    <cfRule type="expression" dxfId="2" priority="14197">
      <formula>$T1244="ENVIO OS"</formula>
    </cfRule>
  </conditionalFormatting>
  <conditionalFormatting sqref="L1244">
    <cfRule type="expression" dxfId="4" priority="14198">
      <formula>$T1244="REINGRESO FINALIZADO"</formula>
    </cfRule>
  </conditionalFormatting>
  <conditionalFormatting sqref="L1244">
    <cfRule type="expression" dxfId="2" priority="14199">
      <formula>$T1244="ENVIO OS N2"</formula>
    </cfRule>
  </conditionalFormatting>
  <conditionalFormatting sqref="L1244">
    <cfRule type="expression" dxfId="2" priority="14200">
      <formula>$T1244="ENVIO OS N1"</formula>
    </cfRule>
  </conditionalFormatting>
  <conditionalFormatting sqref="AA1244">
    <cfRule type="expression" dxfId="3" priority="14201">
      <formula>$T1244="FINALIZADO"</formula>
    </cfRule>
  </conditionalFormatting>
  <conditionalFormatting sqref="AA1244">
    <cfRule type="expression" dxfId="1" priority="14202">
      <formula>$T1244=""</formula>
    </cfRule>
  </conditionalFormatting>
  <conditionalFormatting sqref="AA1244">
    <cfRule type="expression" dxfId="2" priority="14203">
      <formula>$T1244="ENVIO OS"</formula>
    </cfRule>
  </conditionalFormatting>
  <conditionalFormatting sqref="AA1244">
    <cfRule type="expression" dxfId="4" priority="14204">
      <formula>$T1244="REINGRESO FINALIZADO"</formula>
    </cfRule>
  </conditionalFormatting>
  <conditionalFormatting sqref="AA1244">
    <cfRule type="expression" dxfId="2" priority="14205">
      <formula>$T1244="ENVIO OS N2"</formula>
    </cfRule>
  </conditionalFormatting>
  <conditionalFormatting sqref="AA1244">
    <cfRule type="expression" dxfId="2" priority="14206">
      <formula>$T1244="ENVIO OS N1"</formula>
    </cfRule>
  </conditionalFormatting>
  <conditionalFormatting sqref="AA1244">
    <cfRule type="expression" dxfId="3" priority="14207">
      <formula>$T1244="FINALIZADO"</formula>
    </cfRule>
  </conditionalFormatting>
  <conditionalFormatting sqref="AA1244">
    <cfRule type="expression" dxfId="1" priority="14208">
      <formula>$T1244=""</formula>
    </cfRule>
  </conditionalFormatting>
  <conditionalFormatting sqref="AA1244">
    <cfRule type="expression" dxfId="2" priority="14209">
      <formula>$T1244="ENVIO OS"</formula>
    </cfRule>
  </conditionalFormatting>
  <conditionalFormatting sqref="AA1244">
    <cfRule type="expression" dxfId="4" priority="14210">
      <formula>$T1244="REINGRESO FINALIZADO"</formula>
    </cfRule>
  </conditionalFormatting>
  <conditionalFormatting sqref="AA1244">
    <cfRule type="expression" dxfId="2" priority="14211">
      <formula>$T1244="ENVIO OS N2"</formula>
    </cfRule>
  </conditionalFormatting>
  <conditionalFormatting sqref="AA1244">
    <cfRule type="expression" dxfId="2" priority="14212">
      <formula>$T1244="ENVIO OS N1"</formula>
    </cfRule>
  </conditionalFormatting>
  <conditionalFormatting sqref="F1245">
    <cfRule type="expression" dxfId="3" priority="14213">
      <formula>$T1245="FINALIZADO"</formula>
    </cfRule>
  </conditionalFormatting>
  <conditionalFormatting sqref="F1245">
    <cfRule type="expression" dxfId="1" priority="14214">
      <formula>$T1245=""</formula>
    </cfRule>
  </conditionalFormatting>
  <conditionalFormatting sqref="F1245">
    <cfRule type="expression" dxfId="2" priority="14215">
      <formula>$T1245="ENVIO OS"</formula>
    </cfRule>
  </conditionalFormatting>
  <conditionalFormatting sqref="F1245">
    <cfRule type="expression" dxfId="4" priority="14216">
      <formula>$T1245="REINGRESO FINALIZADO"</formula>
    </cfRule>
  </conditionalFormatting>
  <conditionalFormatting sqref="F1245">
    <cfRule type="expression" dxfId="2" priority="14217">
      <formula>$T1245="ENVIO OS N2"</formula>
    </cfRule>
  </conditionalFormatting>
  <conditionalFormatting sqref="F1245">
    <cfRule type="expression" dxfId="2" priority="14218">
      <formula>$T1245="ENVIO OS N1"</formula>
    </cfRule>
  </conditionalFormatting>
  <conditionalFormatting sqref="O1246">
    <cfRule type="expression" dxfId="3" priority="14219">
      <formula>$T1246="FINALIZADO"</formula>
    </cfRule>
  </conditionalFormatting>
  <conditionalFormatting sqref="O1246">
    <cfRule type="expression" dxfId="1" priority="14220">
      <formula>$T1246=""</formula>
    </cfRule>
  </conditionalFormatting>
  <conditionalFormatting sqref="O1246">
    <cfRule type="expression" dxfId="2" priority="14221">
      <formula>$T1246="ENVIO OS"</formula>
    </cfRule>
  </conditionalFormatting>
  <conditionalFormatting sqref="O1246">
    <cfRule type="expression" dxfId="4" priority="14222">
      <formula>$T1246="REINGRESO FINALIZADO"</formula>
    </cfRule>
  </conditionalFormatting>
  <conditionalFormatting sqref="O1246">
    <cfRule type="expression" dxfId="2" priority="14223">
      <formula>$T1246="ENVIO OS N2"</formula>
    </cfRule>
  </conditionalFormatting>
  <conditionalFormatting sqref="O1246">
    <cfRule type="expression" dxfId="2" priority="14224">
      <formula>$T1246="ENVIO OS N1"</formula>
    </cfRule>
  </conditionalFormatting>
  <conditionalFormatting sqref="O1246">
    <cfRule type="expression" dxfId="3" priority="14225">
      <formula>$T1246="FINALIZADO"</formula>
    </cfRule>
  </conditionalFormatting>
  <conditionalFormatting sqref="O1246">
    <cfRule type="expression" dxfId="1" priority="14226">
      <formula>$T1246=""</formula>
    </cfRule>
  </conditionalFormatting>
  <conditionalFormatting sqref="O1246">
    <cfRule type="expression" dxfId="2" priority="14227">
      <formula>$T1246="ENVIO OS"</formula>
    </cfRule>
  </conditionalFormatting>
  <conditionalFormatting sqref="O1246">
    <cfRule type="expression" dxfId="4" priority="14228">
      <formula>$T1246="REINGRESO FINALIZADO"</formula>
    </cfRule>
  </conditionalFormatting>
  <conditionalFormatting sqref="O1246">
    <cfRule type="expression" dxfId="2" priority="14229">
      <formula>$T1246="ENVIO OS N2"</formula>
    </cfRule>
  </conditionalFormatting>
  <conditionalFormatting sqref="O1246">
    <cfRule type="expression" dxfId="2" priority="14230">
      <formula>$T1246="ENVIO OS N1"</formula>
    </cfRule>
  </conditionalFormatting>
  <conditionalFormatting sqref="O1246">
    <cfRule type="expression" dxfId="3" priority="14231">
      <formula>$T1246="FINALIZADO"</formula>
    </cfRule>
  </conditionalFormatting>
  <conditionalFormatting sqref="O1246">
    <cfRule type="expression" dxfId="1" priority="14232">
      <formula>$T1246=""</formula>
    </cfRule>
  </conditionalFormatting>
  <conditionalFormatting sqref="O1246">
    <cfRule type="expression" dxfId="2" priority="14233">
      <formula>$T1246="ENVIO OS"</formula>
    </cfRule>
  </conditionalFormatting>
  <conditionalFormatting sqref="O1246">
    <cfRule type="expression" dxfId="4" priority="14234">
      <formula>$T1246="REINGRESO FINALIZADO"</formula>
    </cfRule>
  </conditionalFormatting>
  <conditionalFormatting sqref="O1246">
    <cfRule type="expression" dxfId="2" priority="14235">
      <formula>$T1246="ENVIO OS N2"</formula>
    </cfRule>
  </conditionalFormatting>
  <conditionalFormatting sqref="O1246">
    <cfRule type="expression" dxfId="2" priority="14236">
      <formula>$T1246="ENVIO OS N1"</formula>
    </cfRule>
  </conditionalFormatting>
  <conditionalFormatting sqref="O1246">
    <cfRule type="expression" dxfId="3" priority="14237">
      <formula>$T1246="FINALIZADO"</formula>
    </cfRule>
  </conditionalFormatting>
  <conditionalFormatting sqref="O1246">
    <cfRule type="expression" dxfId="1" priority="14238">
      <formula>$T1246=""</formula>
    </cfRule>
  </conditionalFormatting>
  <conditionalFormatting sqref="O1246">
    <cfRule type="expression" dxfId="2" priority="14239">
      <formula>$T1246="ENVIO OS"</formula>
    </cfRule>
  </conditionalFormatting>
  <conditionalFormatting sqref="O1246">
    <cfRule type="expression" dxfId="4" priority="14240">
      <formula>$T1246="REINGRESO FINALIZADO"</formula>
    </cfRule>
  </conditionalFormatting>
  <conditionalFormatting sqref="O1246">
    <cfRule type="expression" dxfId="2" priority="14241">
      <formula>$T1246="ENVIO OS N2"</formula>
    </cfRule>
  </conditionalFormatting>
  <conditionalFormatting sqref="O1246">
    <cfRule type="expression" dxfId="2" priority="14242">
      <formula>$T1246="ENVIO OS N1"</formula>
    </cfRule>
  </conditionalFormatting>
  <conditionalFormatting sqref="O1246">
    <cfRule type="expression" dxfId="4" priority="14243">
      <formula>$T1246="REINGRESO FINALIZADO"</formula>
    </cfRule>
  </conditionalFormatting>
  <conditionalFormatting sqref="O1246">
    <cfRule type="expression" dxfId="2" priority="14244">
      <formula>$T1246="ENVIO OS N2"</formula>
    </cfRule>
  </conditionalFormatting>
  <conditionalFormatting sqref="O1246">
    <cfRule type="expression" dxfId="2" priority="14245">
      <formula>$T1246="ENVIO OS N1"</formula>
    </cfRule>
  </conditionalFormatting>
  <conditionalFormatting sqref="O1246">
    <cfRule type="expression" dxfId="3" priority="14246">
      <formula>$T1246="FINALIZADO"</formula>
    </cfRule>
  </conditionalFormatting>
  <conditionalFormatting sqref="O1246">
    <cfRule type="expression" dxfId="1" priority="14247">
      <formula>$T1246=""</formula>
    </cfRule>
  </conditionalFormatting>
  <conditionalFormatting sqref="O1246">
    <cfRule type="expression" dxfId="2" priority="14248">
      <formula>$T1246="ENVIO OS"</formula>
    </cfRule>
  </conditionalFormatting>
  <conditionalFormatting sqref="O1246">
    <cfRule type="expression" dxfId="4" priority="14249">
      <formula>$T1246="REINGRESO FINALIZADO"</formula>
    </cfRule>
  </conditionalFormatting>
  <conditionalFormatting sqref="O1246">
    <cfRule type="expression" dxfId="2" priority="14250">
      <formula>$T1246="ENVIO OS N2"</formula>
    </cfRule>
  </conditionalFormatting>
  <conditionalFormatting sqref="O1246">
    <cfRule type="expression" dxfId="2" priority="14251">
      <formula>$T1246="ENVIO OS N1"</formula>
    </cfRule>
  </conditionalFormatting>
  <conditionalFormatting sqref="A1246">
    <cfRule type="expression" dxfId="3" priority="14252">
      <formula>$T1246="FINALIZADO"</formula>
    </cfRule>
  </conditionalFormatting>
  <conditionalFormatting sqref="A1246">
    <cfRule type="expression" dxfId="1" priority="14253">
      <formula>$T1246=""</formula>
    </cfRule>
  </conditionalFormatting>
  <conditionalFormatting sqref="A1246">
    <cfRule type="expression" dxfId="2" priority="14254">
      <formula>$T1246="ENVIO OS"</formula>
    </cfRule>
  </conditionalFormatting>
  <conditionalFormatting sqref="A1246">
    <cfRule type="expression" dxfId="4" priority="14255">
      <formula>$T1246="REINGRESO FINALIZADO"</formula>
    </cfRule>
  </conditionalFormatting>
  <conditionalFormatting sqref="A1246">
    <cfRule type="expression" dxfId="2" priority="14256">
      <formula>$T1246="ENVIO OS N2"</formula>
    </cfRule>
  </conditionalFormatting>
  <conditionalFormatting sqref="A1246">
    <cfRule type="expression" dxfId="2" priority="14257">
      <formula>$T1246="ENVIO OS N1"</formula>
    </cfRule>
  </conditionalFormatting>
  <conditionalFormatting sqref="J1246">
    <cfRule type="expression" dxfId="2" priority="14258">
      <formula>$T1246="PEDIDO COMERCIAL"</formula>
    </cfRule>
  </conditionalFormatting>
  <conditionalFormatting sqref="J1246">
    <cfRule type="expression" dxfId="4" priority="14259">
      <formula>$T1246="REINGRESO FINALIZADO"</formula>
    </cfRule>
  </conditionalFormatting>
  <conditionalFormatting sqref="J1246">
    <cfRule type="expression" dxfId="2" priority="14260">
      <formula>$T1246="ENVIO OS N2"</formula>
    </cfRule>
  </conditionalFormatting>
  <conditionalFormatting sqref="J1246">
    <cfRule type="expression" dxfId="2" priority="14261">
      <formula>$T1246="ENVIO OS N1"</formula>
    </cfRule>
  </conditionalFormatting>
  <conditionalFormatting sqref="A1246">
    <cfRule type="expression" dxfId="3" priority="14262">
      <formula>$T1246="FINALIZADO"</formula>
    </cfRule>
  </conditionalFormatting>
  <conditionalFormatting sqref="A1246">
    <cfRule type="expression" dxfId="1" priority="14263">
      <formula>$T1246=""</formula>
    </cfRule>
  </conditionalFormatting>
  <conditionalFormatting sqref="A1246">
    <cfRule type="expression" dxfId="2" priority="14264">
      <formula>$T1246="ENVIO OS"</formula>
    </cfRule>
  </conditionalFormatting>
  <conditionalFormatting sqref="Y1246:Z1246">
    <cfRule type="expression" dxfId="4" priority="14265">
      <formula>$T1246="REINGRESO FINALIZADO"</formula>
    </cfRule>
  </conditionalFormatting>
  <conditionalFormatting sqref="Y1246:Z1246">
    <cfRule type="expression" dxfId="2" priority="14266">
      <formula>$T1246="ENVIO OS N2"</formula>
    </cfRule>
  </conditionalFormatting>
  <conditionalFormatting sqref="Y1246:Z1246">
    <cfRule type="expression" dxfId="2" priority="14267">
      <formula>$T1246="ENVIO OS N1"</formula>
    </cfRule>
  </conditionalFormatting>
  <conditionalFormatting sqref="J1246">
    <cfRule type="expression" dxfId="2" priority="14268">
      <formula>$T1246="PEDIDO COMERCIAL"</formula>
    </cfRule>
  </conditionalFormatting>
  <conditionalFormatting sqref="J1246">
    <cfRule type="expression" dxfId="4" priority="14269">
      <formula>$T1246="REINGRESO FINALIZADO"</formula>
    </cfRule>
  </conditionalFormatting>
  <conditionalFormatting sqref="J1246">
    <cfRule type="expression" dxfId="2" priority="14270">
      <formula>$T1246="ENVIO OS N2"</formula>
    </cfRule>
  </conditionalFormatting>
  <conditionalFormatting sqref="J1246">
    <cfRule type="expression" dxfId="2" priority="14271">
      <formula>$T1246="ENVIO OS N1"</formula>
    </cfRule>
  </conditionalFormatting>
  <conditionalFormatting sqref="N1246">
    <cfRule type="expression" dxfId="3" priority="14272">
      <formula>$T1246="FINALIZADO"</formula>
    </cfRule>
  </conditionalFormatting>
  <conditionalFormatting sqref="N1246">
    <cfRule type="expression" dxfId="1" priority="14273">
      <formula>$T1246=""</formula>
    </cfRule>
  </conditionalFormatting>
  <conditionalFormatting sqref="N1246">
    <cfRule type="expression" dxfId="2" priority="14274">
      <formula>$T1246="ENVIO OS"</formula>
    </cfRule>
  </conditionalFormatting>
  <conditionalFormatting sqref="N1246">
    <cfRule type="expression" dxfId="4" priority="14275">
      <formula>$T1246="REINGRESO FINALIZADO"</formula>
    </cfRule>
  </conditionalFormatting>
  <conditionalFormatting sqref="N1246">
    <cfRule type="expression" dxfId="2" priority="14276">
      <formula>$T1246="ENVIO OS N2"</formula>
    </cfRule>
  </conditionalFormatting>
  <conditionalFormatting sqref="N1246">
    <cfRule type="expression" dxfId="2" priority="14277">
      <formula>$T1246="ENVIO OS N1"</formula>
    </cfRule>
  </conditionalFormatting>
  <conditionalFormatting sqref="J1246">
    <cfRule type="expression" dxfId="6" priority="14278">
      <formula>$T1246="PEDIDO COMERCIAL"</formula>
    </cfRule>
  </conditionalFormatting>
  <conditionalFormatting sqref="J1246">
    <cfRule type="expression" dxfId="4" priority="14279">
      <formula>$T1246="REINGRESO FINALIZADO"</formula>
    </cfRule>
  </conditionalFormatting>
  <conditionalFormatting sqref="J1246">
    <cfRule type="expression" dxfId="2" priority="14280">
      <formula>$T1246="ENVIO OS N2"</formula>
    </cfRule>
  </conditionalFormatting>
  <conditionalFormatting sqref="J1246">
    <cfRule type="expression" dxfId="2" priority="14281">
      <formula>$T1246="ENVIO OS N1"</formula>
    </cfRule>
  </conditionalFormatting>
  <conditionalFormatting sqref="AA1246">
    <cfRule type="expression" dxfId="3" priority="14282">
      <formula>$T1246="FINALIZADO"</formula>
    </cfRule>
  </conditionalFormatting>
  <conditionalFormatting sqref="AA1246">
    <cfRule type="expression" dxfId="1" priority="14283">
      <formula>$T1246=""</formula>
    </cfRule>
  </conditionalFormatting>
  <conditionalFormatting sqref="AA1246">
    <cfRule type="expression" dxfId="2" priority="14284">
      <formula>$T1246="ENVIO OS"</formula>
    </cfRule>
  </conditionalFormatting>
  <conditionalFormatting sqref="AA1246">
    <cfRule type="expression" dxfId="4" priority="14285">
      <formula>$T1246="REINGRESO FINALIZADO"</formula>
    </cfRule>
  </conditionalFormatting>
  <conditionalFormatting sqref="AA1246">
    <cfRule type="expression" dxfId="2" priority="14286">
      <formula>$T1246="ENVIO OS N2"</formula>
    </cfRule>
  </conditionalFormatting>
  <conditionalFormatting sqref="AA1246">
    <cfRule type="expression" dxfId="2" priority="14287">
      <formula>$T1246="ENVIO OS N1"</formula>
    </cfRule>
  </conditionalFormatting>
  <conditionalFormatting sqref="AA1246">
    <cfRule type="expression" dxfId="3" priority="14288">
      <formula>$T1246="FINALIZADO"</formula>
    </cfRule>
  </conditionalFormatting>
  <conditionalFormatting sqref="AA1246">
    <cfRule type="expression" dxfId="1" priority="14289">
      <formula>$T1246=""</formula>
    </cfRule>
  </conditionalFormatting>
  <conditionalFormatting sqref="AA1246">
    <cfRule type="expression" dxfId="2" priority="14290">
      <formula>$T1246="ENVIO OS"</formula>
    </cfRule>
  </conditionalFormatting>
  <conditionalFormatting sqref="AA1246">
    <cfRule type="expression" dxfId="4" priority="14291">
      <formula>$T1246="REINGRESO FINALIZADO"</formula>
    </cfRule>
  </conditionalFormatting>
  <conditionalFormatting sqref="AA1246">
    <cfRule type="expression" dxfId="2" priority="14292">
      <formula>$T1246="ENVIO OS N2"</formula>
    </cfRule>
  </conditionalFormatting>
  <conditionalFormatting sqref="AA1246">
    <cfRule type="expression" dxfId="2" priority="14293">
      <formula>$T1246="ENVIO OS N1"</formula>
    </cfRule>
  </conditionalFormatting>
  <conditionalFormatting sqref="F1247:K1247">
    <cfRule type="expression" dxfId="3" priority="14294">
      <formula>$T1247="FINALIZADO"</formula>
    </cfRule>
  </conditionalFormatting>
  <conditionalFormatting sqref="F1247:K1247">
    <cfRule type="expression" dxfId="1" priority="14295">
      <formula>$T1247=""</formula>
    </cfRule>
  </conditionalFormatting>
  <conditionalFormatting sqref="F1247:K1247">
    <cfRule type="expression" dxfId="2" priority="14296">
      <formula>$T1247="ENVIO OS"</formula>
    </cfRule>
  </conditionalFormatting>
  <conditionalFormatting sqref="F1247:I1247">
    <cfRule type="expression" dxfId="4" priority="14297">
      <formula>$T1247="REINGRESO FINALIZADO"</formula>
    </cfRule>
  </conditionalFormatting>
  <conditionalFormatting sqref="F1247:I1247">
    <cfRule type="expression" dxfId="2" priority="14298">
      <formula>$T1247="ENVIO OS N2"</formula>
    </cfRule>
  </conditionalFormatting>
  <conditionalFormatting sqref="F1247:I1247">
    <cfRule type="expression" dxfId="2" priority="14299">
      <formula>$T1247="ENVIO OS N1"</formula>
    </cfRule>
  </conditionalFormatting>
  <conditionalFormatting sqref="AC1247:AD1247">
    <cfRule type="expression" dxfId="3" priority="14300">
      <formula>$T1247="FINALIZADO"</formula>
    </cfRule>
  </conditionalFormatting>
  <conditionalFormatting sqref="AC1247:AD1247">
    <cfRule type="expression" dxfId="1" priority="14301">
      <formula>$T1247=""</formula>
    </cfRule>
  </conditionalFormatting>
  <conditionalFormatting sqref="AC1247:AD1247">
    <cfRule type="expression" dxfId="2" priority="14302">
      <formula>$T1247="ENVIO OS"</formula>
    </cfRule>
  </conditionalFormatting>
  <conditionalFormatting sqref="K1247">
    <cfRule type="expression" dxfId="4" priority="14303">
      <formula>$T1247="REINGRESO FINALIZADO"</formula>
    </cfRule>
  </conditionalFormatting>
  <conditionalFormatting sqref="K1247">
    <cfRule type="expression" dxfId="2" priority="14304">
      <formula>$T1247="ENVIO OS N2"</formula>
    </cfRule>
  </conditionalFormatting>
  <conditionalFormatting sqref="K1247">
    <cfRule type="expression" dxfId="2" priority="14305">
      <formula>$T1247="ENVIO OS N1"</formula>
    </cfRule>
  </conditionalFormatting>
  <conditionalFormatting sqref="J1247">
    <cfRule type="expression" dxfId="2" priority="14306">
      <formula>$T1247="PEDIDO COMERCIAL"</formula>
    </cfRule>
  </conditionalFormatting>
  <conditionalFormatting sqref="J1247">
    <cfRule type="expression" dxfId="4" priority="14307">
      <formula>$T1247="REINGRESO FINALIZADO"</formula>
    </cfRule>
  </conditionalFormatting>
  <conditionalFormatting sqref="J1247">
    <cfRule type="expression" dxfId="2" priority="14308">
      <formula>$T1247="ENVIO OS N2"</formula>
    </cfRule>
  </conditionalFormatting>
  <conditionalFormatting sqref="J1247">
    <cfRule type="expression" dxfId="2" priority="14309">
      <formula>$T1247="ENVIO OS N1"</formula>
    </cfRule>
  </conditionalFormatting>
  <conditionalFormatting sqref="M1247">
    <cfRule type="expression" dxfId="3" priority="14310">
      <formula>$T1247="FINALIZADO"</formula>
    </cfRule>
  </conditionalFormatting>
  <conditionalFormatting sqref="M1247">
    <cfRule type="expression" dxfId="1" priority="14311">
      <formula>$T1247=""</formula>
    </cfRule>
  </conditionalFormatting>
  <conditionalFormatting sqref="M1247">
    <cfRule type="expression" dxfId="2" priority="14312">
      <formula>$T1247="ENVIO OS"</formula>
    </cfRule>
  </conditionalFormatting>
  <conditionalFormatting sqref="M1247">
    <cfRule type="expression" dxfId="4" priority="14313">
      <formula>$T1247="REINGRESO FINALIZADO"</formula>
    </cfRule>
  </conditionalFormatting>
  <conditionalFormatting sqref="M1247">
    <cfRule type="expression" dxfId="2" priority="14314">
      <formula>$T1247="ENVIO OS N2"</formula>
    </cfRule>
  </conditionalFormatting>
  <conditionalFormatting sqref="M1247">
    <cfRule type="expression" dxfId="2" priority="14315">
      <formula>$T1247="ENVIO OS N1"</formula>
    </cfRule>
  </conditionalFormatting>
  <conditionalFormatting sqref="AC1247:AD1247">
    <cfRule type="expression" dxfId="3" priority="14316">
      <formula>$T1247="FINALIZADO"</formula>
    </cfRule>
  </conditionalFormatting>
  <conditionalFormatting sqref="AC1247:AD1247">
    <cfRule type="expression" dxfId="1" priority="14317">
      <formula>$T1247=""</formula>
    </cfRule>
  </conditionalFormatting>
  <conditionalFormatting sqref="AC1247:AD1247">
    <cfRule type="expression" dxfId="2" priority="14318">
      <formula>$T1247="ENVIO OS"</formula>
    </cfRule>
  </conditionalFormatting>
  <conditionalFormatting sqref="K1247">
    <cfRule type="expression" dxfId="4" priority="14319">
      <formula>$T1247="REINGRESO FINALIZADO"</formula>
    </cfRule>
  </conditionalFormatting>
  <conditionalFormatting sqref="K1247">
    <cfRule type="expression" dxfId="2" priority="14320">
      <formula>$T1247="ENVIO OS N2"</formula>
    </cfRule>
  </conditionalFormatting>
  <conditionalFormatting sqref="K1247">
    <cfRule type="expression" dxfId="2" priority="14321">
      <formula>$T1247="ENVIO OS N1"</formula>
    </cfRule>
  </conditionalFormatting>
  <conditionalFormatting sqref="J1247">
    <cfRule type="expression" dxfId="2" priority="14322">
      <formula>$T1247="PEDIDO COMERCIAL"</formula>
    </cfRule>
  </conditionalFormatting>
  <conditionalFormatting sqref="J1247">
    <cfRule type="expression" dxfId="4" priority="14323">
      <formula>$T1247="REINGRESO FINALIZADO"</formula>
    </cfRule>
  </conditionalFormatting>
  <conditionalFormatting sqref="J1247">
    <cfRule type="expression" dxfId="2" priority="14324">
      <formula>$T1247="ENVIO OS N2"</formula>
    </cfRule>
  </conditionalFormatting>
  <conditionalFormatting sqref="J1247">
    <cfRule type="expression" dxfId="2" priority="14325">
      <formula>$T1247="ENVIO OS N1"</formula>
    </cfRule>
  </conditionalFormatting>
  <conditionalFormatting sqref="J1247">
    <cfRule type="expression" dxfId="6" priority="14326">
      <formula>$T1247="PEDIDO COMERCIAL"</formula>
    </cfRule>
  </conditionalFormatting>
  <conditionalFormatting sqref="J1247">
    <cfRule type="expression" dxfId="4" priority="14327">
      <formula>$T1247="REINGRESO FINALIZADO"</formula>
    </cfRule>
  </conditionalFormatting>
  <conditionalFormatting sqref="J1247">
    <cfRule type="expression" dxfId="2" priority="14328">
      <formula>$T1247="ENVIO OS N2"</formula>
    </cfRule>
  </conditionalFormatting>
  <conditionalFormatting sqref="J1247">
    <cfRule type="expression" dxfId="2" priority="14329">
      <formula>$T1247="ENVIO OS N1"</formula>
    </cfRule>
  </conditionalFormatting>
  <conditionalFormatting sqref="O1247">
    <cfRule type="expression" dxfId="3" priority="14330">
      <formula>$T1247="FINALIZADO"</formula>
    </cfRule>
  </conditionalFormatting>
  <conditionalFormatting sqref="O1247">
    <cfRule type="expression" dxfId="1" priority="14331">
      <formula>$T1247=""</formula>
    </cfRule>
  </conditionalFormatting>
  <conditionalFormatting sqref="O1247">
    <cfRule type="expression" dxfId="2" priority="14332">
      <formula>$T1247="ENVIO OS"</formula>
    </cfRule>
  </conditionalFormatting>
  <conditionalFormatting sqref="O1247">
    <cfRule type="expression" dxfId="4" priority="14333">
      <formula>$T1247="REINGRESO FINALIZADO"</formula>
    </cfRule>
  </conditionalFormatting>
  <conditionalFormatting sqref="O1247">
    <cfRule type="expression" dxfId="2" priority="14334">
      <formula>$T1247="ENVIO OS N2"</formula>
    </cfRule>
  </conditionalFormatting>
  <conditionalFormatting sqref="O1247">
    <cfRule type="expression" dxfId="2" priority="14335">
      <formula>$T1247="ENVIO OS N1"</formula>
    </cfRule>
  </conditionalFormatting>
  <conditionalFormatting sqref="O1247">
    <cfRule type="expression" dxfId="3" priority="14336">
      <formula>$T1247="FINALIZADO"</formula>
    </cfRule>
  </conditionalFormatting>
  <conditionalFormatting sqref="O1247">
    <cfRule type="expression" dxfId="1" priority="14337">
      <formula>$T1247=""</formula>
    </cfRule>
  </conditionalFormatting>
  <conditionalFormatting sqref="O1247">
    <cfRule type="expression" dxfId="2" priority="14338">
      <formula>$T1247="ENVIO OS"</formula>
    </cfRule>
  </conditionalFormatting>
  <conditionalFormatting sqref="O1247">
    <cfRule type="expression" dxfId="4" priority="14339">
      <formula>$T1247="REINGRESO FINALIZADO"</formula>
    </cfRule>
  </conditionalFormatting>
  <conditionalFormatting sqref="O1247">
    <cfRule type="expression" dxfId="2" priority="14340">
      <formula>$T1247="ENVIO OS N2"</formula>
    </cfRule>
  </conditionalFormatting>
  <conditionalFormatting sqref="O1247">
    <cfRule type="expression" dxfId="2" priority="14341">
      <formula>$T1247="ENVIO OS N1"</formula>
    </cfRule>
  </conditionalFormatting>
  <conditionalFormatting sqref="AC1247:AD1247">
    <cfRule type="expression" dxfId="3" priority="14342">
      <formula>$T1247="FINALIZADO"</formula>
    </cfRule>
  </conditionalFormatting>
  <conditionalFormatting sqref="AC1247:AD1247">
    <cfRule type="expression" dxfId="1" priority="14343">
      <formula>$T1247=""</formula>
    </cfRule>
  </conditionalFormatting>
  <conditionalFormatting sqref="AC1247:AD1247">
    <cfRule type="expression" dxfId="2" priority="14344">
      <formula>$T1247="ENVIO OS"</formula>
    </cfRule>
  </conditionalFormatting>
  <conditionalFormatting sqref="K1247">
    <cfRule type="expression" dxfId="4" priority="14345">
      <formula>$T1247="REINGRESO FINALIZADO"</formula>
    </cfRule>
  </conditionalFormatting>
  <conditionalFormatting sqref="K1247">
    <cfRule type="expression" dxfId="2" priority="14346">
      <formula>$T1247="ENVIO OS N2"</formula>
    </cfRule>
  </conditionalFormatting>
  <conditionalFormatting sqref="K1247">
    <cfRule type="expression" dxfId="2" priority="14347">
      <formula>$T1247="ENVIO OS N1"</formula>
    </cfRule>
  </conditionalFormatting>
  <conditionalFormatting sqref="J1247">
    <cfRule type="expression" dxfId="2" priority="14348">
      <formula>$T1247="PEDIDO COMERCIAL"</formula>
    </cfRule>
  </conditionalFormatting>
  <conditionalFormatting sqref="J1247">
    <cfRule type="expression" dxfId="4" priority="14349">
      <formula>$T1247="REINGRESO FINALIZADO"</formula>
    </cfRule>
  </conditionalFormatting>
  <conditionalFormatting sqref="J1247">
    <cfRule type="expression" dxfId="2" priority="14350">
      <formula>$T1247="ENVIO OS N2"</formula>
    </cfRule>
  </conditionalFormatting>
  <conditionalFormatting sqref="J1247">
    <cfRule type="expression" dxfId="2" priority="14351">
      <formula>$T1247="ENVIO OS N1"</formula>
    </cfRule>
  </conditionalFormatting>
  <conditionalFormatting sqref="M1247">
    <cfRule type="expression" dxfId="3" priority="14352">
      <formula>$T1247="FINALIZADO"</formula>
    </cfRule>
  </conditionalFormatting>
  <conditionalFormatting sqref="M1247">
    <cfRule type="expression" dxfId="1" priority="14353">
      <formula>$T1247=""</formula>
    </cfRule>
  </conditionalFormatting>
  <conditionalFormatting sqref="M1247">
    <cfRule type="expression" dxfId="2" priority="14354">
      <formula>$T1247="ENVIO OS"</formula>
    </cfRule>
  </conditionalFormatting>
  <conditionalFormatting sqref="M1247">
    <cfRule type="expression" dxfId="4" priority="14355">
      <formula>$T1247="REINGRESO FINALIZADO"</formula>
    </cfRule>
  </conditionalFormatting>
  <conditionalFormatting sqref="M1247">
    <cfRule type="expression" dxfId="2" priority="14356">
      <formula>$T1247="ENVIO OS N2"</formula>
    </cfRule>
  </conditionalFormatting>
  <conditionalFormatting sqref="M1247">
    <cfRule type="expression" dxfId="2" priority="14357">
      <formula>$T1247="ENVIO OS N1"</formula>
    </cfRule>
  </conditionalFormatting>
  <conditionalFormatting sqref="AC1247:AD1247">
    <cfRule type="expression" dxfId="3" priority="14358">
      <formula>$T1247="FINALIZADO"</formula>
    </cfRule>
  </conditionalFormatting>
  <conditionalFormatting sqref="AC1247:AD1247">
    <cfRule type="expression" dxfId="1" priority="14359">
      <formula>$T1247=""</formula>
    </cfRule>
  </conditionalFormatting>
  <conditionalFormatting sqref="AC1247:AD1247">
    <cfRule type="expression" dxfId="2" priority="14360">
      <formula>$T1247="ENVIO OS"</formula>
    </cfRule>
  </conditionalFormatting>
  <conditionalFormatting sqref="K1247">
    <cfRule type="expression" dxfId="4" priority="14361">
      <formula>$T1247="REINGRESO FINALIZADO"</formula>
    </cfRule>
  </conditionalFormatting>
  <conditionalFormatting sqref="K1247">
    <cfRule type="expression" dxfId="2" priority="14362">
      <formula>$T1247="ENVIO OS N2"</formula>
    </cfRule>
  </conditionalFormatting>
  <conditionalFormatting sqref="K1247">
    <cfRule type="expression" dxfId="2" priority="14363">
      <formula>$T1247="ENVIO OS N1"</formula>
    </cfRule>
  </conditionalFormatting>
  <conditionalFormatting sqref="J1247">
    <cfRule type="expression" dxfId="2" priority="14364">
      <formula>$T1247="PEDIDO COMERCIAL"</formula>
    </cfRule>
  </conditionalFormatting>
  <conditionalFormatting sqref="J1247">
    <cfRule type="expression" dxfId="4" priority="14365">
      <formula>$T1247="REINGRESO FINALIZADO"</formula>
    </cfRule>
  </conditionalFormatting>
  <conditionalFormatting sqref="J1247">
    <cfRule type="expression" dxfId="2" priority="14366">
      <formula>$T1247="ENVIO OS N2"</formula>
    </cfRule>
  </conditionalFormatting>
  <conditionalFormatting sqref="J1247">
    <cfRule type="expression" dxfId="2" priority="14367">
      <formula>$T1247="ENVIO OS N1"</formula>
    </cfRule>
  </conditionalFormatting>
  <conditionalFormatting sqref="J1247">
    <cfRule type="expression" dxfId="6" priority="14368">
      <formula>$T1247="PEDIDO COMERCIAL"</formula>
    </cfRule>
  </conditionalFormatting>
  <conditionalFormatting sqref="J1247">
    <cfRule type="expression" dxfId="4" priority="14369">
      <formula>$T1247="REINGRESO FINALIZADO"</formula>
    </cfRule>
  </conditionalFormatting>
  <conditionalFormatting sqref="J1247">
    <cfRule type="expression" dxfId="2" priority="14370">
      <formula>$T1247="ENVIO OS N2"</formula>
    </cfRule>
  </conditionalFormatting>
  <conditionalFormatting sqref="J1247">
    <cfRule type="expression" dxfId="2" priority="14371">
      <formula>$T1247="ENVIO OS N1"</formula>
    </cfRule>
  </conditionalFormatting>
  <conditionalFormatting sqref="D1247:E1247">
    <cfRule type="expression" dxfId="3" priority="14372">
      <formula>$T1247="FINALIZADO"</formula>
    </cfRule>
  </conditionalFormatting>
  <conditionalFormatting sqref="D1247:E1247">
    <cfRule type="expression" dxfId="1" priority="14373">
      <formula>$T1247=""</formula>
    </cfRule>
  </conditionalFormatting>
  <conditionalFormatting sqref="D1247:E1247">
    <cfRule type="expression" dxfId="2" priority="14374">
      <formula>$T1247="ENVIO OS"</formula>
    </cfRule>
  </conditionalFormatting>
  <conditionalFormatting sqref="D1247:E1247">
    <cfRule type="expression" dxfId="4" priority="14375">
      <formula>$T1247="REINGRESO FINALIZADO"</formula>
    </cfRule>
  </conditionalFormatting>
  <conditionalFormatting sqref="D1247:E1247">
    <cfRule type="expression" dxfId="2" priority="14376">
      <formula>$T1247="ENVIO OS N2"</formula>
    </cfRule>
  </conditionalFormatting>
  <conditionalFormatting sqref="D1247:E1247">
    <cfRule type="expression" dxfId="2" priority="14377">
      <formula>$T1247="ENVIO OS N1"</formula>
    </cfRule>
  </conditionalFormatting>
  <conditionalFormatting sqref="X1247">
    <cfRule type="expression" dxfId="2" priority="14378">
      <formula>$T1247="PEDIDO COMERCIAL"</formula>
    </cfRule>
  </conditionalFormatting>
  <conditionalFormatting sqref="X1247">
    <cfRule type="expression" dxfId="4" priority="14379">
      <formula>$T1247="REINGRESO FINALIZADO"</formula>
    </cfRule>
  </conditionalFormatting>
  <conditionalFormatting sqref="X1247">
    <cfRule type="expression" dxfId="2" priority="14380">
      <formula>$T1247="ENVIO OS N2"</formula>
    </cfRule>
  </conditionalFormatting>
  <conditionalFormatting sqref="X1247">
    <cfRule type="expression" dxfId="2" priority="14381">
      <formula>$T1247="ENVIO OS N1"</formula>
    </cfRule>
  </conditionalFormatting>
  <conditionalFormatting sqref="D1247:E1247">
    <cfRule type="expression" dxfId="3" priority="14382">
      <formula>$T1247="FINALIZADO"</formula>
    </cfRule>
  </conditionalFormatting>
  <conditionalFormatting sqref="D1247:E1247">
    <cfRule type="expression" dxfId="1" priority="14383">
      <formula>$T1247=""</formula>
    </cfRule>
  </conditionalFormatting>
  <conditionalFormatting sqref="D1247:E1247">
    <cfRule type="expression" dxfId="2" priority="14384">
      <formula>$T1247="ENVIO OS"</formula>
    </cfRule>
  </conditionalFormatting>
  <conditionalFormatting sqref="D1247:E1247">
    <cfRule type="expression" dxfId="4" priority="14385">
      <formula>$T1247="REINGRESO FINALIZADO"</formula>
    </cfRule>
  </conditionalFormatting>
  <conditionalFormatting sqref="D1247:E1247">
    <cfRule type="expression" dxfId="2" priority="14386">
      <formula>$T1247="ENVIO OS N2"</formula>
    </cfRule>
  </conditionalFormatting>
  <conditionalFormatting sqref="D1247:E1247">
    <cfRule type="expression" dxfId="2" priority="14387">
      <formula>$T1247="ENVIO OS N1"</formula>
    </cfRule>
  </conditionalFormatting>
  <conditionalFormatting sqref="X1247">
    <cfRule type="expression" dxfId="2" priority="14388">
      <formula>$T1247="PEDIDO COMERCIAL"</formula>
    </cfRule>
  </conditionalFormatting>
  <conditionalFormatting sqref="X1247">
    <cfRule type="expression" dxfId="4" priority="14389">
      <formula>$T1247="REINGRESO FINALIZADO"</formula>
    </cfRule>
  </conditionalFormatting>
  <conditionalFormatting sqref="X1247">
    <cfRule type="expression" dxfId="2" priority="14390">
      <formula>$T1247="ENVIO OS N2"</formula>
    </cfRule>
  </conditionalFormatting>
  <conditionalFormatting sqref="X1247">
    <cfRule type="expression" dxfId="2" priority="14391">
      <formula>$T1247="ENVIO OS N1"</formula>
    </cfRule>
  </conditionalFormatting>
  <conditionalFormatting sqref="T1247">
    <cfRule type="expression" dxfId="3" priority="14392">
      <formula>$T1247="FINALIZADO"</formula>
    </cfRule>
  </conditionalFormatting>
  <conditionalFormatting sqref="T1247">
    <cfRule type="expression" dxfId="1" priority="14393">
      <formula>$T1247=""</formula>
    </cfRule>
  </conditionalFormatting>
  <conditionalFormatting sqref="T1247">
    <cfRule type="expression" dxfId="2" priority="14394">
      <formula>$T1247="ENVIO OS"</formula>
    </cfRule>
  </conditionalFormatting>
  <conditionalFormatting sqref="T1247">
    <cfRule type="expression" dxfId="4" priority="14395">
      <formula>$T1247="REINGRESO FINALIZADO"</formula>
    </cfRule>
  </conditionalFormatting>
  <conditionalFormatting sqref="T1247">
    <cfRule type="expression" dxfId="2" priority="14396">
      <formula>$T1247="ENVIO OS N2"</formula>
    </cfRule>
  </conditionalFormatting>
  <conditionalFormatting sqref="T1247">
    <cfRule type="expression" dxfId="2" priority="14397">
      <formula>$T1247="ENVIO OS N1"</formula>
    </cfRule>
  </conditionalFormatting>
  <conditionalFormatting sqref="X1247">
    <cfRule type="expression" dxfId="6" priority="14398">
      <formula>$T1247="PEDIDO COMERCIAL"</formula>
    </cfRule>
  </conditionalFormatting>
  <conditionalFormatting sqref="X1247">
    <cfRule type="expression" dxfId="4" priority="14399">
      <formula>$T1247="REINGRESO FINALIZADO"</formula>
    </cfRule>
  </conditionalFormatting>
  <conditionalFormatting sqref="X1247">
    <cfRule type="expression" dxfId="2" priority="14400">
      <formula>$T1247="ENVIO OS N2"</formula>
    </cfRule>
  </conditionalFormatting>
  <conditionalFormatting sqref="X1247">
    <cfRule type="expression" dxfId="2" priority="14401">
      <formula>$T1247="ENVIO OS N1"</formula>
    </cfRule>
  </conditionalFormatting>
  <conditionalFormatting sqref="AA1247">
    <cfRule type="expression" dxfId="3" priority="14402">
      <formula>$T1247="FINALIZADO"</formula>
    </cfRule>
  </conditionalFormatting>
  <conditionalFormatting sqref="AA1247">
    <cfRule type="expression" dxfId="1" priority="14403">
      <formula>$T1247=""</formula>
    </cfRule>
  </conditionalFormatting>
  <conditionalFormatting sqref="AA1247">
    <cfRule type="expression" dxfId="2" priority="14404">
      <formula>$T1247="ENVIO OS"</formula>
    </cfRule>
  </conditionalFormatting>
  <conditionalFormatting sqref="AA1247">
    <cfRule type="expression" dxfId="4" priority="14405">
      <formula>$T1247="REINGRESO FINALIZADO"</formula>
    </cfRule>
  </conditionalFormatting>
  <conditionalFormatting sqref="AA1247">
    <cfRule type="expression" dxfId="2" priority="14406">
      <formula>$T1247="ENVIO OS N2"</formula>
    </cfRule>
  </conditionalFormatting>
  <conditionalFormatting sqref="AA1247">
    <cfRule type="expression" dxfId="2" priority="14407">
      <formula>$T1247="ENVIO OS N1"</formula>
    </cfRule>
  </conditionalFormatting>
  <conditionalFormatting sqref="AA1247">
    <cfRule type="expression" dxfId="3" priority="14408">
      <formula>$T1247="FINALIZADO"</formula>
    </cfRule>
  </conditionalFormatting>
  <conditionalFormatting sqref="AA1247">
    <cfRule type="expression" dxfId="1" priority="14409">
      <formula>$T1247=""</formula>
    </cfRule>
  </conditionalFormatting>
  <conditionalFormatting sqref="AA1247">
    <cfRule type="expression" dxfId="2" priority="14410">
      <formula>$T1247="ENVIO OS"</formula>
    </cfRule>
  </conditionalFormatting>
  <conditionalFormatting sqref="AA1247">
    <cfRule type="expression" dxfId="4" priority="14411">
      <formula>$T1247="REINGRESO FINALIZADO"</formula>
    </cfRule>
  </conditionalFormatting>
  <conditionalFormatting sqref="AA1247">
    <cfRule type="expression" dxfId="2" priority="14412">
      <formula>$T1247="ENVIO OS N2"</formula>
    </cfRule>
  </conditionalFormatting>
  <conditionalFormatting sqref="AA1247">
    <cfRule type="expression" dxfId="2" priority="14413">
      <formula>$T1247="ENVIO OS N1"</formula>
    </cfRule>
  </conditionalFormatting>
  <conditionalFormatting sqref="L1247">
    <cfRule type="expression" dxfId="3" priority="14414">
      <formula>$T1247="FINALIZADO"</formula>
    </cfRule>
  </conditionalFormatting>
  <conditionalFormatting sqref="L1247">
    <cfRule type="expression" dxfId="1" priority="14415">
      <formula>$T1247=""</formula>
    </cfRule>
  </conditionalFormatting>
  <conditionalFormatting sqref="L1247">
    <cfRule type="expression" dxfId="2" priority="14416">
      <formula>$T1247="ENVIO OS"</formula>
    </cfRule>
  </conditionalFormatting>
  <conditionalFormatting sqref="L1247">
    <cfRule type="expression" dxfId="4" priority="14417">
      <formula>$T1247="REINGRESO FINALIZADO"</formula>
    </cfRule>
  </conditionalFormatting>
  <conditionalFormatting sqref="L1247">
    <cfRule type="expression" dxfId="2" priority="14418">
      <formula>$T1247="ENVIO OS N2"</formula>
    </cfRule>
  </conditionalFormatting>
  <conditionalFormatting sqref="L1247">
    <cfRule type="expression" dxfId="2" priority="14419">
      <formula>$T1247="ENVIO OS N1"</formula>
    </cfRule>
  </conditionalFormatting>
  <conditionalFormatting sqref="L1247">
    <cfRule type="expression" dxfId="3" priority="14420">
      <formula>$T1247="FINALIZADO"</formula>
    </cfRule>
  </conditionalFormatting>
  <conditionalFormatting sqref="L1247">
    <cfRule type="expression" dxfId="1" priority="14421">
      <formula>$T1247=""</formula>
    </cfRule>
  </conditionalFormatting>
  <conditionalFormatting sqref="L1247">
    <cfRule type="expression" dxfId="2" priority="14422">
      <formula>$T1247="ENVIO OS"</formula>
    </cfRule>
  </conditionalFormatting>
  <conditionalFormatting sqref="L1247">
    <cfRule type="expression" dxfId="4" priority="14423">
      <formula>$T1247="REINGRESO FINALIZADO"</formula>
    </cfRule>
  </conditionalFormatting>
  <conditionalFormatting sqref="L1247">
    <cfRule type="expression" dxfId="2" priority="14424">
      <formula>$T1247="ENVIO OS N2"</formula>
    </cfRule>
  </conditionalFormatting>
  <conditionalFormatting sqref="L1247">
    <cfRule type="expression" dxfId="2" priority="14425">
      <formula>$T1247="ENVIO OS N1"</formula>
    </cfRule>
  </conditionalFormatting>
  <conditionalFormatting sqref="N1247">
    <cfRule type="expression" dxfId="3" priority="14426">
      <formula>$T1247="FINALIZADO"</formula>
    </cfRule>
  </conditionalFormatting>
  <conditionalFormatting sqref="N1247">
    <cfRule type="expression" dxfId="1" priority="14427">
      <formula>$T1247=""</formula>
    </cfRule>
  </conditionalFormatting>
  <conditionalFormatting sqref="N1247">
    <cfRule type="expression" dxfId="2" priority="14428">
      <formula>$T1247="ENVIO OS"</formula>
    </cfRule>
  </conditionalFormatting>
  <conditionalFormatting sqref="N1247">
    <cfRule type="expression" dxfId="4" priority="14429">
      <formula>$T1247="REINGRESO FINALIZADO"</formula>
    </cfRule>
  </conditionalFormatting>
  <conditionalFormatting sqref="N1247">
    <cfRule type="expression" dxfId="2" priority="14430">
      <formula>$T1247="ENVIO OS N2"</formula>
    </cfRule>
  </conditionalFormatting>
  <conditionalFormatting sqref="N1247">
    <cfRule type="expression" dxfId="2" priority="14431">
      <formula>$T1247="ENVIO OS N1"</formula>
    </cfRule>
  </conditionalFormatting>
  <conditionalFormatting sqref="N1247">
    <cfRule type="expression" dxfId="3" priority="14432">
      <formula>$T1247="FINALIZADO"</formula>
    </cfRule>
  </conditionalFormatting>
  <conditionalFormatting sqref="N1247">
    <cfRule type="expression" dxfId="1" priority="14433">
      <formula>$T1247=""</formula>
    </cfRule>
  </conditionalFormatting>
  <conditionalFormatting sqref="N1247">
    <cfRule type="expression" dxfId="2" priority="14434">
      <formula>$T1247="ENVIO OS"</formula>
    </cfRule>
  </conditionalFormatting>
  <conditionalFormatting sqref="N1247">
    <cfRule type="expression" dxfId="4" priority="14435">
      <formula>$T1247="REINGRESO FINALIZADO"</formula>
    </cfRule>
  </conditionalFormatting>
  <conditionalFormatting sqref="N1247">
    <cfRule type="expression" dxfId="2" priority="14436">
      <formula>$T1247="ENVIO OS N2"</formula>
    </cfRule>
  </conditionalFormatting>
  <conditionalFormatting sqref="N1247">
    <cfRule type="expression" dxfId="2" priority="14437">
      <formula>$T1247="ENVIO OS N1"</formula>
    </cfRule>
  </conditionalFormatting>
  <conditionalFormatting sqref="N1247">
    <cfRule type="expression" dxfId="4" priority="14438">
      <formula>$T1247="REINGRESO FINALIZADO"</formula>
    </cfRule>
  </conditionalFormatting>
  <conditionalFormatting sqref="N1247">
    <cfRule type="expression" dxfId="2" priority="14439">
      <formula>$T1247="ENVIO OS N2"</formula>
    </cfRule>
  </conditionalFormatting>
  <conditionalFormatting sqref="N1247">
    <cfRule type="expression" dxfId="2" priority="14440">
      <formula>$T1247="ENVIO OS N1"</formula>
    </cfRule>
  </conditionalFormatting>
  <conditionalFormatting sqref="N1247">
    <cfRule type="expression" dxfId="3" priority="14441">
      <formula>$T1247="FINALIZADO"</formula>
    </cfRule>
  </conditionalFormatting>
  <conditionalFormatting sqref="N1247">
    <cfRule type="expression" dxfId="1" priority="14442">
      <formula>$T1247=""</formula>
    </cfRule>
  </conditionalFormatting>
  <conditionalFormatting sqref="N1247">
    <cfRule type="expression" dxfId="2" priority="14443">
      <formula>$T1247="ENVIO OS"</formula>
    </cfRule>
  </conditionalFormatting>
  <conditionalFormatting sqref="N1247">
    <cfRule type="expression" dxfId="4" priority="14444">
      <formula>$T1247="REINGRESO FINALIZADO"</formula>
    </cfRule>
  </conditionalFormatting>
  <conditionalFormatting sqref="N1247">
    <cfRule type="expression" dxfId="2" priority="14445">
      <formula>$T1247="ENVIO OS N2"</formula>
    </cfRule>
  </conditionalFormatting>
  <conditionalFormatting sqref="N1247">
    <cfRule type="expression" dxfId="2" priority="14446">
      <formula>$T1247="ENVIO OS N1"</formula>
    </cfRule>
  </conditionalFormatting>
  <conditionalFormatting sqref="A1248">
    <cfRule type="expression" dxfId="3" priority="14447">
      <formula>$T1248="FINALIZADO"</formula>
    </cfRule>
  </conditionalFormatting>
  <conditionalFormatting sqref="A1248">
    <cfRule type="expression" dxfId="1" priority="14448">
      <formula>$T1248=""</formula>
    </cfRule>
  </conditionalFormatting>
  <conditionalFormatting sqref="A1248">
    <cfRule type="expression" dxfId="2" priority="14449">
      <formula>$T1248="ENVIO OS"</formula>
    </cfRule>
  </conditionalFormatting>
  <conditionalFormatting sqref="A1248">
    <cfRule type="expression" dxfId="4" priority="14450">
      <formula>$T1248="REINGRESO FINALIZADO"</formula>
    </cfRule>
  </conditionalFormatting>
  <conditionalFormatting sqref="A1248">
    <cfRule type="expression" dxfId="2" priority="14451">
      <formula>$T1248="ENVIO OS N2"</formula>
    </cfRule>
  </conditionalFormatting>
  <conditionalFormatting sqref="A1248">
    <cfRule type="expression" dxfId="2" priority="14452">
      <formula>$T1248="ENVIO OS N1"</formula>
    </cfRule>
  </conditionalFormatting>
  <conditionalFormatting sqref="AC1248:AD1248">
    <cfRule type="expression" dxfId="3" priority="14453">
      <formula>$T1248="FINALIZADO"</formula>
    </cfRule>
  </conditionalFormatting>
  <conditionalFormatting sqref="AC1248:AD1248">
    <cfRule type="expression" dxfId="1" priority="14454">
      <formula>$T1248=""</formula>
    </cfRule>
  </conditionalFormatting>
  <conditionalFormatting sqref="AC1248:AD1248">
    <cfRule type="expression" dxfId="2" priority="14455">
      <formula>$T1248="ENVIO OS"</formula>
    </cfRule>
  </conditionalFormatting>
  <conditionalFormatting sqref="K1248">
    <cfRule type="expression" dxfId="4" priority="14456">
      <formula>$T1248="REINGRESO FINALIZADO"</formula>
    </cfRule>
  </conditionalFormatting>
  <conditionalFormatting sqref="K1248">
    <cfRule type="expression" dxfId="2" priority="14457">
      <formula>$T1248="ENVIO OS N2"</formula>
    </cfRule>
  </conditionalFormatting>
  <conditionalFormatting sqref="K1248">
    <cfRule type="expression" dxfId="2" priority="14458">
      <formula>$T1248="ENVIO OS N1"</formula>
    </cfRule>
  </conditionalFormatting>
  <conditionalFormatting sqref="J1248">
    <cfRule type="expression" dxfId="2" priority="14459">
      <formula>$T1248="PEDIDO COMERCIAL"</formula>
    </cfRule>
  </conditionalFormatting>
  <conditionalFormatting sqref="J1248">
    <cfRule type="expression" dxfId="4" priority="14460">
      <formula>$T1248="REINGRESO FINALIZADO"</formula>
    </cfRule>
  </conditionalFormatting>
  <conditionalFormatting sqref="J1248">
    <cfRule type="expression" dxfId="2" priority="14461">
      <formula>$T1248="ENVIO OS N2"</formula>
    </cfRule>
  </conditionalFormatting>
  <conditionalFormatting sqref="J1248">
    <cfRule type="expression" dxfId="2" priority="14462">
      <formula>$T1248="ENVIO OS N1"</formula>
    </cfRule>
  </conditionalFormatting>
  <conditionalFormatting sqref="M1248">
    <cfRule type="expression" dxfId="3" priority="14463">
      <formula>$T1248="FINALIZADO"</formula>
    </cfRule>
  </conditionalFormatting>
  <conditionalFormatting sqref="M1248">
    <cfRule type="expression" dxfId="1" priority="14464">
      <formula>$T1248=""</formula>
    </cfRule>
  </conditionalFormatting>
  <conditionalFormatting sqref="M1248">
    <cfRule type="expression" dxfId="2" priority="14465">
      <formula>$T1248="ENVIO OS"</formula>
    </cfRule>
  </conditionalFormatting>
  <conditionalFormatting sqref="M1248">
    <cfRule type="expression" dxfId="4" priority="14466">
      <formula>$T1248="REINGRESO FINALIZADO"</formula>
    </cfRule>
  </conditionalFormatting>
  <conditionalFormatting sqref="M1248">
    <cfRule type="expression" dxfId="2" priority="14467">
      <formula>$T1248="ENVIO OS N2"</formula>
    </cfRule>
  </conditionalFormatting>
  <conditionalFormatting sqref="M1248">
    <cfRule type="expression" dxfId="2" priority="14468">
      <formula>$T1248="ENVIO OS N1"</formula>
    </cfRule>
  </conditionalFormatting>
  <conditionalFormatting sqref="AC1248:AD1248">
    <cfRule type="expression" dxfId="3" priority="14469">
      <formula>$T1248="FINALIZADO"</formula>
    </cfRule>
  </conditionalFormatting>
  <conditionalFormatting sqref="AC1248:AD1248">
    <cfRule type="expression" dxfId="1" priority="14470">
      <formula>$T1248=""</formula>
    </cfRule>
  </conditionalFormatting>
  <conditionalFormatting sqref="AC1248:AD1248">
    <cfRule type="expression" dxfId="2" priority="14471">
      <formula>$T1248="ENVIO OS"</formula>
    </cfRule>
  </conditionalFormatting>
  <conditionalFormatting sqref="K1248">
    <cfRule type="expression" dxfId="4" priority="14472">
      <formula>$T1248="REINGRESO FINALIZADO"</formula>
    </cfRule>
  </conditionalFormatting>
  <conditionalFormatting sqref="K1248">
    <cfRule type="expression" dxfId="2" priority="14473">
      <formula>$T1248="ENVIO OS N2"</formula>
    </cfRule>
  </conditionalFormatting>
  <conditionalFormatting sqref="K1248">
    <cfRule type="expression" dxfId="2" priority="14474">
      <formula>$T1248="ENVIO OS N1"</formula>
    </cfRule>
  </conditionalFormatting>
  <conditionalFormatting sqref="J1248">
    <cfRule type="expression" dxfId="2" priority="14475">
      <formula>$T1248="PEDIDO COMERCIAL"</formula>
    </cfRule>
  </conditionalFormatting>
  <conditionalFormatting sqref="J1248">
    <cfRule type="expression" dxfId="4" priority="14476">
      <formula>$T1248="REINGRESO FINALIZADO"</formula>
    </cfRule>
  </conditionalFormatting>
  <conditionalFormatting sqref="J1248">
    <cfRule type="expression" dxfId="2" priority="14477">
      <formula>$T1248="ENVIO OS N2"</formula>
    </cfRule>
  </conditionalFormatting>
  <conditionalFormatting sqref="J1248">
    <cfRule type="expression" dxfId="2" priority="14478">
      <formula>$T1248="ENVIO OS N1"</formula>
    </cfRule>
  </conditionalFormatting>
  <conditionalFormatting sqref="N1248">
    <cfRule type="expression" dxfId="3" priority="14479">
      <formula>$T1248="FINALIZADO"</formula>
    </cfRule>
  </conditionalFormatting>
  <conditionalFormatting sqref="N1248">
    <cfRule type="expression" dxfId="1" priority="14480">
      <formula>$T1248=""</formula>
    </cfRule>
  </conditionalFormatting>
  <conditionalFormatting sqref="N1248">
    <cfRule type="expression" dxfId="2" priority="14481">
      <formula>$T1248="ENVIO OS"</formula>
    </cfRule>
  </conditionalFormatting>
  <conditionalFormatting sqref="N1248">
    <cfRule type="expression" dxfId="4" priority="14482">
      <formula>$T1248="REINGRESO FINALIZADO"</formula>
    </cfRule>
  </conditionalFormatting>
  <conditionalFormatting sqref="N1248">
    <cfRule type="expression" dxfId="2" priority="14483">
      <formula>$T1248="ENVIO OS N2"</formula>
    </cfRule>
  </conditionalFormatting>
  <conditionalFormatting sqref="N1248">
    <cfRule type="expression" dxfId="2" priority="14484">
      <formula>$T1248="ENVIO OS N1"</formula>
    </cfRule>
  </conditionalFormatting>
  <conditionalFormatting sqref="J1248">
    <cfRule type="expression" dxfId="6" priority="14485">
      <formula>$T1248="PEDIDO COMERCIAL"</formula>
    </cfRule>
  </conditionalFormatting>
  <conditionalFormatting sqref="J1248">
    <cfRule type="expression" dxfId="4" priority="14486">
      <formula>$T1248="REINGRESO FINALIZADO"</formula>
    </cfRule>
  </conditionalFormatting>
  <conditionalFormatting sqref="J1248">
    <cfRule type="expression" dxfId="2" priority="14487">
      <formula>$T1248="ENVIO OS N2"</formula>
    </cfRule>
  </conditionalFormatting>
  <conditionalFormatting sqref="J1248">
    <cfRule type="expression" dxfId="2" priority="14488">
      <formula>$T1248="ENVIO OS N1"</formula>
    </cfRule>
  </conditionalFormatting>
  <conditionalFormatting sqref="O1248">
    <cfRule type="expression" dxfId="3" priority="14489">
      <formula>$T1248="FINALIZADO"</formula>
    </cfRule>
  </conditionalFormatting>
  <conditionalFormatting sqref="O1248">
    <cfRule type="expression" dxfId="1" priority="14490">
      <formula>$T1248=""</formula>
    </cfRule>
  </conditionalFormatting>
  <conditionalFormatting sqref="O1248">
    <cfRule type="expression" dxfId="2" priority="14491">
      <formula>$T1248="ENVIO OS"</formula>
    </cfRule>
  </conditionalFormatting>
  <conditionalFormatting sqref="O1248">
    <cfRule type="expression" dxfId="4" priority="14492">
      <formula>$T1248="REINGRESO FINALIZADO"</formula>
    </cfRule>
  </conditionalFormatting>
  <conditionalFormatting sqref="O1248">
    <cfRule type="expression" dxfId="2" priority="14493">
      <formula>$T1248="ENVIO OS N2"</formula>
    </cfRule>
  </conditionalFormatting>
  <conditionalFormatting sqref="O1248">
    <cfRule type="expression" dxfId="2" priority="14494">
      <formula>$T1248="ENVIO OS N1"</formula>
    </cfRule>
  </conditionalFormatting>
  <conditionalFormatting sqref="O1248">
    <cfRule type="expression" dxfId="3" priority="14495">
      <formula>$T1248="FINALIZADO"</formula>
    </cfRule>
  </conditionalFormatting>
  <conditionalFormatting sqref="O1248">
    <cfRule type="expression" dxfId="1" priority="14496">
      <formula>$T1248=""</formula>
    </cfRule>
  </conditionalFormatting>
  <conditionalFormatting sqref="O1248">
    <cfRule type="expression" dxfId="2" priority="14497">
      <formula>$T1248="ENVIO OS"</formula>
    </cfRule>
  </conditionalFormatting>
  <conditionalFormatting sqref="O1248">
    <cfRule type="expression" dxfId="4" priority="14498">
      <formula>$T1248="REINGRESO FINALIZADO"</formula>
    </cfRule>
  </conditionalFormatting>
  <conditionalFormatting sqref="O1248">
    <cfRule type="expression" dxfId="2" priority="14499">
      <formula>$T1248="ENVIO OS N2"</formula>
    </cfRule>
  </conditionalFormatting>
  <conditionalFormatting sqref="O1248">
    <cfRule type="expression" dxfId="2" priority="14500">
      <formula>$T1248="ENVIO OS N1"</formula>
    </cfRule>
  </conditionalFormatting>
  <conditionalFormatting sqref="AC1248:AD1248">
    <cfRule type="expression" dxfId="3" priority="14501">
      <formula>$T1248="FINALIZADO"</formula>
    </cfRule>
  </conditionalFormatting>
  <conditionalFormatting sqref="AC1248:AD1248">
    <cfRule type="expression" dxfId="1" priority="14502">
      <formula>$T1248=""</formula>
    </cfRule>
  </conditionalFormatting>
  <conditionalFormatting sqref="AC1248:AD1248">
    <cfRule type="expression" dxfId="2" priority="14503">
      <formula>$T1248="ENVIO OS"</formula>
    </cfRule>
  </conditionalFormatting>
  <conditionalFormatting sqref="K1248">
    <cfRule type="expression" dxfId="4" priority="14504">
      <formula>$T1248="REINGRESO FINALIZADO"</formula>
    </cfRule>
  </conditionalFormatting>
  <conditionalFormatting sqref="K1248">
    <cfRule type="expression" dxfId="2" priority="14505">
      <formula>$T1248="ENVIO OS N2"</formula>
    </cfRule>
  </conditionalFormatting>
  <conditionalFormatting sqref="K1248">
    <cfRule type="expression" dxfId="2" priority="14506">
      <formula>$T1248="ENVIO OS N1"</formula>
    </cfRule>
  </conditionalFormatting>
  <conditionalFormatting sqref="J1248">
    <cfRule type="expression" dxfId="2" priority="14507">
      <formula>$T1248="PEDIDO COMERCIAL"</formula>
    </cfRule>
  </conditionalFormatting>
  <conditionalFormatting sqref="J1248">
    <cfRule type="expression" dxfId="4" priority="14508">
      <formula>$T1248="REINGRESO FINALIZADO"</formula>
    </cfRule>
  </conditionalFormatting>
  <conditionalFormatting sqref="J1248">
    <cfRule type="expression" dxfId="2" priority="14509">
      <formula>$T1248="ENVIO OS N2"</formula>
    </cfRule>
  </conditionalFormatting>
  <conditionalFormatting sqref="J1248">
    <cfRule type="expression" dxfId="2" priority="14510">
      <formula>$T1248="ENVIO OS N1"</formula>
    </cfRule>
  </conditionalFormatting>
  <conditionalFormatting sqref="M1248">
    <cfRule type="expression" dxfId="3" priority="14511">
      <formula>$T1248="FINALIZADO"</formula>
    </cfRule>
  </conditionalFormatting>
  <conditionalFormatting sqref="M1248">
    <cfRule type="expression" dxfId="1" priority="14512">
      <formula>$T1248=""</formula>
    </cfRule>
  </conditionalFormatting>
  <conditionalFormatting sqref="M1248">
    <cfRule type="expression" dxfId="2" priority="14513">
      <formula>$T1248="ENVIO OS"</formula>
    </cfRule>
  </conditionalFormatting>
  <conditionalFormatting sqref="M1248">
    <cfRule type="expression" dxfId="4" priority="14514">
      <formula>$T1248="REINGRESO FINALIZADO"</formula>
    </cfRule>
  </conditionalFormatting>
  <conditionalFormatting sqref="M1248">
    <cfRule type="expression" dxfId="2" priority="14515">
      <formula>$T1248="ENVIO OS N2"</formula>
    </cfRule>
  </conditionalFormatting>
  <conditionalFormatting sqref="M1248">
    <cfRule type="expression" dxfId="2" priority="14516">
      <formula>$T1248="ENVIO OS N1"</formula>
    </cfRule>
  </conditionalFormatting>
  <conditionalFormatting sqref="AC1248:AD1248">
    <cfRule type="expression" dxfId="3" priority="14517">
      <formula>$T1248="FINALIZADO"</formula>
    </cfRule>
  </conditionalFormatting>
  <conditionalFormatting sqref="AC1248:AD1248">
    <cfRule type="expression" dxfId="1" priority="14518">
      <formula>$T1248=""</formula>
    </cfRule>
  </conditionalFormatting>
  <conditionalFormatting sqref="AC1248:AD1248">
    <cfRule type="expression" dxfId="2" priority="14519">
      <formula>$T1248="ENVIO OS"</formula>
    </cfRule>
  </conditionalFormatting>
  <conditionalFormatting sqref="K1248">
    <cfRule type="expression" dxfId="4" priority="14520">
      <formula>$T1248="REINGRESO FINALIZADO"</formula>
    </cfRule>
  </conditionalFormatting>
  <conditionalFormatting sqref="K1248">
    <cfRule type="expression" dxfId="2" priority="14521">
      <formula>$T1248="ENVIO OS N2"</formula>
    </cfRule>
  </conditionalFormatting>
  <conditionalFormatting sqref="K1248">
    <cfRule type="expression" dxfId="2" priority="14522">
      <formula>$T1248="ENVIO OS N1"</formula>
    </cfRule>
  </conditionalFormatting>
  <conditionalFormatting sqref="J1248">
    <cfRule type="expression" dxfId="2" priority="14523">
      <formula>$T1248="PEDIDO COMERCIAL"</formula>
    </cfRule>
  </conditionalFormatting>
  <conditionalFormatting sqref="J1248">
    <cfRule type="expression" dxfId="4" priority="14524">
      <formula>$T1248="REINGRESO FINALIZADO"</formula>
    </cfRule>
  </conditionalFormatting>
  <conditionalFormatting sqref="J1248">
    <cfRule type="expression" dxfId="2" priority="14525">
      <formula>$T1248="ENVIO OS N2"</formula>
    </cfRule>
  </conditionalFormatting>
  <conditionalFormatting sqref="J1248">
    <cfRule type="expression" dxfId="2" priority="14526">
      <formula>$T1248="ENVIO OS N1"</formula>
    </cfRule>
  </conditionalFormatting>
  <conditionalFormatting sqref="N1248">
    <cfRule type="expression" dxfId="3" priority="14527">
      <formula>$T1248="FINALIZADO"</formula>
    </cfRule>
  </conditionalFormatting>
  <conditionalFormatting sqref="N1248">
    <cfRule type="expression" dxfId="1" priority="14528">
      <formula>$T1248=""</formula>
    </cfRule>
  </conditionalFormatting>
  <conditionalFormatting sqref="N1248">
    <cfRule type="expression" dxfId="2" priority="14529">
      <formula>$T1248="ENVIO OS"</formula>
    </cfRule>
  </conditionalFormatting>
  <conditionalFormatting sqref="N1248">
    <cfRule type="expression" dxfId="4" priority="14530">
      <formula>$T1248="REINGRESO FINALIZADO"</formula>
    </cfRule>
  </conditionalFormatting>
  <conditionalFormatting sqref="N1248">
    <cfRule type="expression" dxfId="2" priority="14531">
      <formula>$T1248="ENVIO OS N2"</formula>
    </cfRule>
  </conditionalFormatting>
  <conditionalFormatting sqref="N1248">
    <cfRule type="expression" dxfId="2" priority="14532">
      <formula>$T1248="ENVIO OS N1"</formula>
    </cfRule>
  </conditionalFormatting>
  <conditionalFormatting sqref="J1248">
    <cfRule type="expression" dxfId="6" priority="14533">
      <formula>$T1248="PEDIDO COMERCIAL"</formula>
    </cfRule>
  </conditionalFormatting>
  <conditionalFormatting sqref="J1248">
    <cfRule type="expression" dxfId="4" priority="14534">
      <formula>$T1248="REINGRESO FINALIZADO"</formula>
    </cfRule>
  </conditionalFormatting>
  <conditionalFormatting sqref="J1248">
    <cfRule type="expression" dxfId="2" priority="14535">
      <formula>$T1248="ENVIO OS N2"</formula>
    </cfRule>
  </conditionalFormatting>
  <conditionalFormatting sqref="J1248">
    <cfRule type="expression" dxfId="2" priority="14536">
      <formula>$T1248="ENVIO OS N1"</formula>
    </cfRule>
  </conditionalFormatting>
  <conditionalFormatting sqref="AB1248">
    <cfRule type="expression" dxfId="3" priority="14537">
      <formula>$T1248="FINALIZADO"</formula>
    </cfRule>
  </conditionalFormatting>
  <conditionalFormatting sqref="AB1248">
    <cfRule type="expression" dxfId="1" priority="14538">
      <formula>$T1248=""</formula>
    </cfRule>
  </conditionalFormatting>
  <conditionalFormatting sqref="AB1248">
    <cfRule type="expression" dxfId="2" priority="14539">
      <formula>$T1248="ENVIO OS"</formula>
    </cfRule>
  </conditionalFormatting>
  <conditionalFormatting sqref="AB1248">
    <cfRule type="expression" dxfId="4" priority="14540">
      <formula>$T1248="REINGRESO FINALIZADO"</formula>
    </cfRule>
  </conditionalFormatting>
  <conditionalFormatting sqref="AB1248">
    <cfRule type="expression" dxfId="2" priority="14541">
      <formula>$T1248="ENVIO OS N2"</formula>
    </cfRule>
  </conditionalFormatting>
  <conditionalFormatting sqref="AB1248">
    <cfRule type="expression" dxfId="2" priority="14542">
      <formula>$T1248="ENVIO OS N1"</formula>
    </cfRule>
  </conditionalFormatting>
  <conditionalFormatting sqref="X1248">
    <cfRule type="expression" dxfId="2" priority="14543">
      <formula>$T1248="PEDIDO COMERCIAL"</formula>
    </cfRule>
  </conditionalFormatting>
  <conditionalFormatting sqref="X1248">
    <cfRule type="expression" dxfId="4" priority="14544">
      <formula>$T1248="REINGRESO FINALIZADO"</formula>
    </cfRule>
  </conditionalFormatting>
  <conditionalFormatting sqref="X1248">
    <cfRule type="expression" dxfId="2" priority="14545">
      <formula>$T1248="ENVIO OS N2"</formula>
    </cfRule>
  </conditionalFormatting>
  <conditionalFormatting sqref="X1248">
    <cfRule type="expression" dxfId="2" priority="14546">
      <formula>$T1248="ENVIO OS N1"</formula>
    </cfRule>
  </conditionalFormatting>
  <conditionalFormatting sqref="AB1248">
    <cfRule type="expression" dxfId="3" priority="14547">
      <formula>$T1248="FINALIZADO"</formula>
    </cfRule>
  </conditionalFormatting>
  <conditionalFormatting sqref="AB1248">
    <cfRule type="expression" dxfId="1" priority="14548">
      <formula>$T1248=""</formula>
    </cfRule>
  </conditionalFormatting>
  <conditionalFormatting sqref="AB1248">
    <cfRule type="expression" dxfId="2" priority="14549">
      <formula>$T1248="ENVIO OS"</formula>
    </cfRule>
  </conditionalFormatting>
  <conditionalFormatting sqref="U1248:W1248">
    <cfRule type="expression" dxfId="4" priority="14550">
      <formula>$T1248="REINGRESO FINALIZADO"</formula>
    </cfRule>
  </conditionalFormatting>
  <conditionalFormatting sqref="U1248:W1248">
    <cfRule type="expression" dxfId="2" priority="14551">
      <formula>$T1248="ENVIO OS N2"</formula>
    </cfRule>
  </conditionalFormatting>
  <conditionalFormatting sqref="U1248:W1248">
    <cfRule type="expression" dxfId="2" priority="14552">
      <formula>$T1248="ENVIO OS N1"</formula>
    </cfRule>
  </conditionalFormatting>
  <conditionalFormatting sqref="X1248">
    <cfRule type="expression" dxfId="2" priority="14553">
      <formula>$T1248="PEDIDO COMERCIAL"</formula>
    </cfRule>
  </conditionalFormatting>
  <conditionalFormatting sqref="X1248">
    <cfRule type="expression" dxfId="4" priority="14554">
      <formula>$T1248="REINGRESO FINALIZADO"</formula>
    </cfRule>
  </conditionalFormatting>
  <conditionalFormatting sqref="X1248">
    <cfRule type="expression" dxfId="2" priority="14555">
      <formula>$T1248="ENVIO OS N2"</formula>
    </cfRule>
  </conditionalFormatting>
  <conditionalFormatting sqref="X1248">
    <cfRule type="expression" dxfId="2" priority="14556">
      <formula>$T1248="ENVIO OS N1"</formula>
    </cfRule>
  </conditionalFormatting>
  <conditionalFormatting sqref="T1248">
    <cfRule type="expression" dxfId="3" priority="14557">
      <formula>$T1248="FINALIZADO"</formula>
    </cfRule>
  </conditionalFormatting>
  <conditionalFormatting sqref="T1248">
    <cfRule type="expression" dxfId="1" priority="14558">
      <formula>$T1248=""</formula>
    </cfRule>
  </conditionalFormatting>
  <conditionalFormatting sqref="T1248">
    <cfRule type="expression" dxfId="2" priority="14559">
      <formula>$T1248="ENVIO OS"</formula>
    </cfRule>
  </conditionalFormatting>
  <conditionalFormatting sqref="T1248">
    <cfRule type="expression" dxfId="4" priority="14560">
      <formula>$T1248="REINGRESO FINALIZADO"</formula>
    </cfRule>
  </conditionalFormatting>
  <conditionalFormatting sqref="T1248">
    <cfRule type="expression" dxfId="2" priority="14561">
      <formula>$T1248="ENVIO OS N2"</formula>
    </cfRule>
  </conditionalFormatting>
  <conditionalFormatting sqref="T1248">
    <cfRule type="expression" dxfId="2" priority="14562">
      <formula>$T1248="ENVIO OS N1"</formula>
    </cfRule>
  </conditionalFormatting>
  <conditionalFormatting sqref="X1248">
    <cfRule type="expression" dxfId="6" priority="14563">
      <formula>$T1248="PEDIDO COMERCIAL"</formula>
    </cfRule>
  </conditionalFormatting>
  <conditionalFormatting sqref="X1248">
    <cfRule type="expression" dxfId="4" priority="14564">
      <formula>$T1248="REINGRESO FINALIZADO"</formula>
    </cfRule>
  </conditionalFormatting>
  <conditionalFormatting sqref="X1248">
    <cfRule type="expression" dxfId="2" priority="14565">
      <formula>$T1248="ENVIO OS N2"</formula>
    </cfRule>
  </conditionalFormatting>
  <conditionalFormatting sqref="X1248">
    <cfRule type="expression" dxfId="2" priority="14566">
      <formula>$T1248="ENVIO OS N1"</formula>
    </cfRule>
  </conditionalFormatting>
  <conditionalFormatting sqref="AA1248">
    <cfRule type="expression" dxfId="3" priority="14567">
      <formula>$T1248="FINALIZADO"</formula>
    </cfRule>
  </conditionalFormatting>
  <conditionalFormatting sqref="AA1248">
    <cfRule type="expression" dxfId="1" priority="14568">
      <formula>$T1248=""</formula>
    </cfRule>
  </conditionalFormatting>
  <conditionalFormatting sqref="AA1248">
    <cfRule type="expression" dxfId="2" priority="14569">
      <formula>$T1248="ENVIO OS"</formula>
    </cfRule>
  </conditionalFormatting>
  <conditionalFormatting sqref="AA1248">
    <cfRule type="expression" dxfId="4" priority="14570">
      <formula>$T1248="REINGRESO FINALIZADO"</formula>
    </cfRule>
  </conditionalFormatting>
  <conditionalFormatting sqref="AA1248">
    <cfRule type="expression" dxfId="2" priority="14571">
      <formula>$T1248="ENVIO OS N2"</formula>
    </cfRule>
  </conditionalFormatting>
  <conditionalFormatting sqref="AA1248">
    <cfRule type="expression" dxfId="2" priority="14572">
      <formula>$T1248="ENVIO OS N1"</formula>
    </cfRule>
  </conditionalFormatting>
  <conditionalFormatting sqref="AA1248">
    <cfRule type="expression" dxfId="3" priority="14573">
      <formula>$T1248="FINALIZADO"</formula>
    </cfRule>
  </conditionalFormatting>
  <conditionalFormatting sqref="AA1248">
    <cfRule type="expression" dxfId="1" priority="14574">
      <formula>$T1248=""</formula>
    </cfRule>
  </conditionalFormatting>
  <conditionalFormatting sqref="AA1248">
    <cfRule type="expression" dxfId="2" priority="14575">
      <formula>$T1248="ENVIO OS"</formula>
    </cfRule>
  </conditionalFormatting>
  <conditionalFormatting sqref="AA1248">
    <cfRule type="expression" dxfId="4" priority="14576">
      <formula>$T1248="REINGRESO FINALIZADO"</formula>
    </cfRule>
  </conditionalFormatting>
  <conditionalFormatting sqref="AA1248">
    <cfRule type="expression" dxfId="2" priority="14577">
      <formula>$T1248="ENVIO OS N2"</formula>
    </cfRule>
  </conditionalFormatting>
  <conditionalFormatting sqref="AA1248">
    <cfRule type="expression" dxfId="2" priority="14578">
      <formula>$T1248="ENVIO OS N1"</formula>
    </cfRule>
  </conditionalFormatting>
  <conditionalFormatting sqref="L1248">
    <cfRule type="expression" dxfId="3" priority="14579">
      <formula>$T1248="FINALIZADO"</formula>
    </cfRule>
  </conditionalFormatting>
  <conditionalFormatting sqref="L1248">
    <cfRule type="expression" dxfId="1" priority="14580">
      <formula>$T1248=""</formula>
    </cfRule>
  </conditionalFormatting>
  <conditionalFormatting sqref="L1248">
    <cfRule type="expression" dxfId="2" priority="14581">
      <formula>$T1248="ENVIO OS"</formula>
    </cfRule>
  </conditionalFormatting>
  <conditionalFormatting sqref="L1248">
    <cfRule type="expression" dxfId="4" priority="14582">
      <formula>$T1248="REINGRESO FINALIZADO"</formula>
    </cfRule>
  </conditionalFormatting>
  <conditionalFormatting sqref="L1248">
    <cfRule type="expression" dxfId="2" priority="14583">
      <formula>$T1248="ENVIO OS N2"</formula>
    </cfRule>
  </conditionalFormatting>
  <conditionalFormatting sqref="L1248">
    <cfRule type="expression" dxfId="2" priority="14584">
      <formula>$T1248="ENVIO OS N1"</formula>
    </cfRule>
  </conditionalFormatting>
  <conditionalFormatting sqref="L1248">
    <cfRule type="expression" dxfId="3" priority="14585">
      <formula>$T1248="FINALIZADO"</formula>
    </cfRule>
  </conditionalFormatting>
  <conditionalFormatting sqref="L1248">
    <cfRule type="expression" dxfId="1" priority="14586">
      <formula>$T1248=""</formula>
    </cfRule>
  </conditionalFormatting>
  <conditionalFormatting sqref="L1248">
    <cfRule type="expression" dxfId="2" priority="14587">
      <formula>$T1248="ENVIO OS"</formula>
    </cfRule>
  </conditionalFormatting>
  <conditionalFormatting sqref="L1248">
    <cfRule type="expression" dxfId="4" priority="14588">
      <formula>$T1248="REINGRESO FINALIZADO"</formula>
    </cfRule>
  </conditionalFormatting>
  <conditionalFormatting sqref="L1248">
    <cfRule type="expression" dxfId="2" priority="14589">
      <formula>$T1248="ENVIO OS N2"</formula>
    </cfRule>
  </conditionalFormatting>
  <conditionalFormatting sqref="L1248">
    <cfRule type="expression" dxfId="2" priority="14590">
      <formula>$T1248="ENVIO OS N1"</formula>
    </cfRule>
  </conditionalFormatting>
  <conditionalFormatting sqref="F1248">
    <cfRule type="expression" dxfId="3" priority="14591">
      <formula>$T1248="FINALIZADO"</formula>
    </cfRule>
  </conditionalFormatting>
  <conditionalFormatting sqref="F1248">
    <cfRule type="expression" dxfId="1" priority="14592">
      <formula>$T1248=""</formula>
    </cfRule>
  </conditionalFormatting>
  <conditionalFormatting sqref="F1248">
    <cfRule type="expression" dxfId="2" priority="14593">
      <formula>$T1248="ENVIO OS"</formula>
    </cfRule>
  </conditionalFormatting>
  <conditionalFormatting sqref="F1248">
    <cfRule type="expression" dxfId="4" priority="14594">
      <formula>$T1248="REINGRESO FINALIZADO"</formula>
    </cfRule>
  </conditionalFormatting>
  <conditionalFormatting sqref="F1248">
    <cfRule type="expression" dxfId="2" priority="14595">
      <formula>$T1248="ENVIO OS N2"</formula>
    </cfRule>
  </conditionalFormatting>
  <conditionalFormatting sqref="F1248">
    <cfRule type="expression" dxfId="2" priority="14596">
      <formula>$T1248="ENVIO OS N1"</formula>
    </cfRule>
  </conditionalFormatting>
  <conditionalFormatting sqref="E1248">
    <cfRule type="expression" dxfId="3" priority="14597">
      <formula>$T1248="FINALIZADO"</formula>
    </cfRule>
  </conditionalFormatting>
  <conditionalFormatting sqref="E1248">
    <cfRule type="expression" dxfId="1" priority="14598">
      <formula>$T1248=""</formula>
    </cfRule>
  </conditionalFormatting>
  <conditionalFormatting sqref="E1248">
    <cfRule type="expression" dxfId="2" priority="14599">
      <formula>$T1248="ENVIO OS"</formula>
    </cfRule>
  </conditionalFormatting>
  <conditionalFormatting sqref="E1248">
    <cfRule type="expression" dxfId="4" priority="14600">
      <formula>$T1248="REINGRESO FINALIZADO"</formula>
    </cfRule>
  </conditionalFormatting>
  <conditionalFormatting sqref="E1248">
    <cfRule type="expression" dxfId="2" priority="14601">
      <formula>$T1248="ENVIO OS N2"</formula>
    </cfRule>
  </conditionalFormatting>
  <conditionalFormatting sqref="E1248">
    <cfRule type="expression" dxfId="2" priority="14602">
      <formula>$T1248="ENVIO OS N1"</formula>
    </cfRule>
  </conditionalFormatting>
  <conditionalFormatting sqref="E1248">
    <cfRule type="expression" dxfId="3" priority="14603">
      <formula>$T1248="FINALIZADO"</formula>
    </cfRule>
  </conditionalFormatting>
  <conditionalFormatting sqref="E1248">
    <cfRule type="expression" dxfId="1" priority="14604">
      <formula>$T1248=""</formula>
    </cfRule>
  </conditionalFormatting>
  <conditionalFormatting sqref="E1248">
    <cfRule type="expression" dxfId="2" priority="14605">
      <formula>$T1248="ENVIO OS"</formula>
    </cfRule>
  </conditionalFormatting>
  <conditionalFormatting sqref="E1248">
    <cfRule type="expression" dxfId="4" priority="14606">
      <formula>$T1248="REINGRESO FINALIZADO"</formula>
    </cfRule>
  </conditionalFormatting>
  <conditionalFormatting sqref="E1248">
    <cfRule type="expression" dxfId="2" priority="14607">
      <formula>$T1248="ENVIO OS N2"</formula>
    </cfRule>
  </conditionalFormatting>
  <conditionalFormatting sqref="E1248">
    <cfRule type="expression" dxfId="2" priority="14608">
      <formula>$T1248="ENVIO OS N1"</formula>
    </cfRule>
  </conditionalFormatting>
  <conditionalFormatting sqref="A1249">
    <cfRule type="expression" dxfId="3" priority="14609">
      <formula>$T1249="FINALIZADO"</formula>
    </cfRule>
  </conditionalFormatting>
  <conditionalFormatting sqref="A1249">
    <cfRule type="expression" dxfId="1" priority="14610">
      <formula>$T1249=""</formula>
    </cfRule>
  </conditionalFormatting>
  <conditionalFormatting sqref="A1249">
    <cfRule type="expression" dxfId="2" priority="14611">
      <formula>$T1249="ENVIO OS"</formula>
    </cfRule>
  </conditionalFormatting>
  <conditionalFormatting sqref="A1249">
    <cfRule type="expression" dxfId="4" priority="14612">
      <formula>$T1249="REINGRESO FINALIZADO"</formula>
    </cfRule>
  </conditionalFormatting>
  <conditionalFormatting sqref="A1249">
    <cfRule type="expression" dxfId="2" priority="14613">
      <formula>$T1249="ENVIO OS N2"</formula>
    </cfRule>
  </conditionalFormatting>
  <conditionalFormatting sqref="A1249">
    <cfRule type="expression" dxfId="2" priority="14614">
      <formula>$T1249="ENVIO OS N1"</formula>
    </cfRule>
  </conditionalFormatting>
  <conditionalFormatting sqref="X1249">
    <cfRule type="expression" dxfId="2" priority="14615">
      <formula>$T1249="PEDIDO COMERCIAL"</formula>
    </cfRule>
  </conditionalFormatting>
  <conditionalFormatting sqref="X1249">
    <cfRule type="expression" dxfId="4" priority="14616">
      <formula>$T1249="REINGRESO FINALIZADO"</formula>
    </cfRule>
  </conditionalFormatting>
  <conditionalFormatting sqref="X1249">
    <cfRule type="expression" dxfId="2" priority="14617">
      <formula>$T1249="ENVIO OS N2"</formula>
    </cfRule>
  </conditionalFormatting>
  <conditionalFormatting sqref="X1249">
    <cfRule type="expression" dxfId="2" priority="14618">
      <formula>$T1249="ENVIO OS N1"</formula>
    </cfRule>
  </conditionalFormatting>
  <conditionalFormatting sqref="X1249">
    <cfRule type="expression" dxfId="6" priority="14619">
      <formula>$T1249="PEDIDO COMERCIAL"</formula>
    </cfRule>
  </conditionalFormatting>
  <conditionalFormatting sqref="X1249">
    <cfRule type="expression" dxfId="4" priority="14620">
      <formula>$T1249="REINGRESO FINALIZADO"</formula>
    </cfRule>
  </conditionalFormatting>
  <conditionalFormatting sqref="X1249">
    <cfRule type="expression" dxfId="2" priority="14621">
      <formula>$T1249="ENVIO OS N2"</formula>
    </cfRule>
  </conditionalFormatting>
  <conditionalFormatting sqref="X1249">
    <cfRule type="expression" dxfId="2" priority="14622">
      <formula>$T1249="ENVIO OS N1"</formula>
    </cfRule>
  </conditionalFormatting>
  <conditionalFormatting sqref="N1249:P1249 R1249:S1249">
    <cfRule type="expression" dxfId="4" priority="14623">
      <formula>$T1249="REINGRESO FINALIZADO"</formula>
    </cfRule>
  </conditionalFormatting>
  <conditionalFormatting sqref="N1249:P1249 R1249:S1249">
    <cfRule type="expression" dxfId="2" priority="14624">
      <formula>$T1249="ENVIO OS N2"</formula>
    </cfRule>
  </conditionalFormatting>
  <conditionalFormatting sqref="N1249:P1249 R1249:S1249">
    <cfRule type="expression" dxfId="2" priority="14625">
      <formula>$T1249="ENVIO OS N1"</formula>
    </cfRule>
  </conditionalFormatting>
  <conditionalFormatting sqref="N1249:P1249 R1249:S1249">
    <cfRule type="expression" dxfId="4" priority="14626">
      <formula>$T1249="REINGRESO FINALIZADO"</formula>
    </cfRule>
  </conditionalFormatting>
  <conditionalFormatting sqref="N1249:P1249 R1249:S1249">
    <cfRule type="expression" dxfId="2" priority="14627">
      <formula>$T1249="ENVIO OS N2"</formula>
    </cfRule>
  </conditionalFormatting>
  <conditionalFormatting sqref="N1249:P1249 R1249:S1249">
    <cfRule type="expression" dxfId="2" priority="14628">
      <formula>$T1249="ENVIO OS N1"</formula>
    </cfRule>
  </conditionalFormatting>
  <conditionalFormatting sqref="T1249:Z1249">
    <cfRule type="expression" dxfId="3" priority="14629">
      <formula>$T1249="FINALIZADO"</formula>
    </cfRule>
  </conditionalFormatting>
  <conditionalFormatting sqref="T1249:Z1249">
    <cfRule type="expression" dxfId="1" priority="14630">
      <formula>$T1249=""</formula>
    </cfRule>
  </conditionalFormatting>
  <conditionalFormatting sqref="T1249:Z1249">
    <cfRule type="expression" dxfId="2" priority="14631">
      <formula>$T1249="ENVIO OS"</formula>
    </cfRule>
  </conditionalFormatting>
  <conditionalFormatting sqref="T1249:Z1249">
    <cfRule type="expression" dxfId="4" priority="14632">
      <formula>$T1249="REINGRESO FINALIZADO"</formula>
    </cfRule>
  </conditionalFormatting>
  <conditionalFormatting sqref="T1249:Z1249">
    <cfRule type="expression" dxfId="2" priority="14633">
      <formula>$T1249="ENVIO OS N2"</formula>
    </cfRule>
  </conditionalFormatting>
  <conditionalFormatting sqref="T1249:Z1249">
    <cfRule type="expression" dxfId="2" priority="14634">
      <formula>$T1249="ENVIO OS N1"</formula>
    </cfRule>
  </conditionalFormatting>
  <conditionalFormatting sqref="U1249:Z1249">
    <cfRule type="expression" dxfId="3" priority="14635">
      <formula>$T1249="FINALIZADO"</formula>
    </cfRule>
  </conditionalFormatting>
  <conditionalFormatting sqref="U1249:Z1249">
    <cfRule type="expression" dxfId="1" priority="14636">
      <formula>$T1249=""</formula>
    </cfRule>
  </conditionalFormatting>
  <conditionalFormatting sqref="U1249:Z1249">
    <cfRule type="expression" dxfId="2" priority="14637">
      <formula>$T1249="ENVIO OS"</formula>
    </cfRule>
  </conditionalFormatting>
  <conditionalFormatting sqref="U1249:W1249">
    <cfRule type="expression" dxfId="4" priority="14638">
      <formula>$T1249="REINGRESO FINALIZADO"</formula>
    </cfRule>
  </conditionalFormatting>
  <conditionalFormatting sqref="U1249:W1249">
    <cfRule type="expression" dxfId="2" priority="14639">
      <formula>$T1249="ENVIO OS N2"</formula>
    </cfRule>
  </conditionalFormatting>
  <conditionalFormatting sqref="U1249:W1249">
    <cfRule type="expression" dxfId="2" priority="14640">
      <formula>$T1249="ENVIO OS N1"</formula>
    </cfRule>
  </conditionalFormatting>
  <conditionalFormatting sqref="G1249:K1249">
    <cfRule type="expression" dxfId="3" priority="14641">
      <formula>$T1249="FINALIZADO"</formula>
    </cfRule>
  </conditionalFormatting>
  <conditionalFormatting sqref="G1249:K1249">
    <cfRule type="expression" dxfId="1" priority="14642">
      <formula>$T1249=""</formula>
    </cfRule>
  </conditionalFormatting>
  <conditionalFormatting sqref="G1249:K1249">
    <cfRule type="expression" dxfId="2" priority="14643">
      <formula>$T1249="ENVIO OS"</formula>
    </cfRule>
  </conditionalFormatting>
  <conditionalFormatting sqref="G1249:I1249">
    <cfRule type="expression" dxfId="4" priority="14644">
      <formula>$T1249="REINGRESO FINALIZADO"</formula>
    </cfRule>
  </conditionalFormatting>
  <conditionalFormatting sqref="G1249:I1249">
    <cfRule type="expression" dxfId="2" priority="14645">
      <formula>$T1249="ENVIO OS N2"</formula>
    </cfRule>
  </conditionalFormatting>
  <conditionalFormatting sqref="G1249:I1249">
    <cfRule type="expression" dxfId="2" priority="14646">
      <formula>$T1249="ENVIO OS N1"</formula>
    </cfRule>
  </conditionalFormatting>
  <conditionalFormatting sqref="M1249">
    <cfRule type="expression" dxfId="4" priority="14647">
      <formula>$T1249="REINGRESO FINALIZADO"</formula>
    </cfRule>
  </conditionalFormatting>
  <conditionalFormatting sqref="M1249">
    <cfRule type="expression" dxfId="2" priority="14648">
      <formula>$T1249="ENVIO OS N2"</formula>
    </cfRule>
  </conditionalFormatting>
  <conditionalFormatting sqref="M1249">
    <cfRule type="expression" dxfId="2" priority="14649">
      <formula>$T1249="ENVIO OS N1"</formula>
    </cfRule>
  </conditionalFormatting>
  <conditionalFormatting sqref="J1249">
    <cfRule type="expression" dxfId="2" priority="14650">
      <formula>$T1249="PEDIDO COMERCIAL"</formula>
    </cfRule>
  </conditionalFormatting>
  <conditionalFormatting sqref="J1249">
    <cfRule type="expression" dxfId="4" priority="14651">
      <formula>$T1249="REINGRESO FINALIZADO"</formula>
    </cfRule>
  </conditionalFormatting>
  <conditionalFormatting sqref="J1249">
    <cfRule type="expression" dxfId="2" priority="14652">
      <formula>$T1249="ENVIO OS N2"</formula>
    </cfRule>
  </conditionalFormatting>
  <conditionalFormatting sqref="J1249">
    <cfRule type="expression" dxfId="2" priority="14653">
      <formula>$T1249="ENVIO OS N1"</formula>
    </cfRule>
  </conditionalFormatting>
  <conditionalFormatting sqref="M1249">
    <cfRule type="expression" dxfId="3" priority="14654">
      <formula>$T1249="FINALIZADO"</formula>
    </cfRule>
  </conditionalFormatting>
  <conditionalFormatting sqref="M1249">
    <cfRule type="expression" dxfId="1" priority="14655">
      <formula>$T1249=""</formula>
    </cfRule>
  </conditionalFormatting>
  <conditionalFormatting sqref="M1249">
    <cfRule type="expression" dxfId="2" priority="14656">
      <formula>$T1249="ENVIO OS"</formula>
    </cfRule>
  </conditionalFormatting>
  <conditionalFormatting sqref="M1249">
    <cfRule type="expression" dxfId="4" priority="14657">
      <formula>$T1249="REINGRESO FINALIZADO"</formula>
    </cfRule>
  </conditionalFormatting>
  <conditionalFormatting sqref="M1249">
    <cfRule type="expression" dxfId="2" priority="14658">
      <formula>$T1249="ENVIO OS N2"</formula>
    </cfRule>
  </conditionalFormatting>
  <conditionalFormatting sqref="M1249">
    <cfRule type="expression" dxfId="2" priority="14659">
      <formula>$T1249="ENVIO OS N1"</formula>
    </cfRule>
  </conditionalFormatting>
  <conditionalFormatting sqref="K1249">
    <cfRule type="expression" dxfId="4" priority="14660">
      <formula>$T1249="REINGRESO FINALIZADO"</formula>
    </cfRule>
  </conditionalFormatting>
  <conditionalFormatting sqref="K1249">
    <cfRule type="expression" dxfId="2" priority="14661">
      <formula>$T1249="ENVIO OS N2"</formula>
    </cfRule>
  </conditionalFormatting>
  <conditionalFormatting sqref="K1249">
    <cfRule type="expression" dxfId="2" priority="14662">
      <formula>$T1249="ENVIO OS N1"</formula>
    </cfRule>
  </conditionalFormatting>
  <conditionalFormatting sqref="J1249">
    <cfRule type="expression" dxfId="2" priority="14663">
      <formula>$T1249="PEDIDO COMERCIAL"</formula>
    </cfRule>
  </conditionalFormatting>
  <conditionalFormatting sqref="J1249">
    <cfRule type="expression" dxfId="4" priority="14664">
      <formula>$T1249="REINGRESO FINALIZADO"</formula>
    </cfRule>
  </conditionalFormatting>
  <conditionalFormatting sqref="J1249">
    <cfRule type="expression" dxfId="2" priority="14665">
      <formula>$T1249="ENVIO OS N2"</formula>
    </cfRule>
  </conditionalFormatting>
  <conditionalFormatting sqref="J1249">
    <cfRule type="expression" dxfId="2" priority="14666">
      <formula>$T1249="ENVIO OS N1"</formula>
    </cfRule>
  </conditionalFormatting>
  <conditionalFormatting sqref="J1249">
    <cfRule type="expression" dxfId="6" priority="14667">
      <formula>$T1249="PEDIDO COMERCIAL"</formula>
    </cfRule>
  </conditionalFormatting>
  <conditionalFormatting sqref="J1249">
    <cfRule type="expression" dxfId="4" priority="14668">
      <formula>$T1249="REINGRESO FINALIZADO"</formula>
    </cfRule>
  </conditionalFormatting>
  <conditionalFormatting sqref="J1249">
    <cfRule type="expression" dxfId="2" priority="14669">
      <formula>$T1249="ENVIO OS N2"</formula>
    </cfRule>
  </conditionalFormatting>
  <conditionalFormatting sqref="J1249">
    <cfRule type="expression" dxfId="2" priority="14670">
      <formula>$T1249="ENVIO OS N1"</formula>
    </cfRule>
  </conditionalFormatting>
  <conditionalFormatting sqref="M1249">
    <cfRule type="expression" dxfId="4" priority="14671">
      <formula>$T1249="REINGRESO FINALIZADO"</formula>
    </cfRule>
  </conditionalFormatting>
  <conditionalFormatting sqref="M1249">
    <cfRule type="expression" dxfId="2" priority="14672">
      <formula>$T1249="ENVIO OS N2"</formula>
    </cfRule>
  </conditionalFormatting>
  <conditionalFormatting sqref="M1249">
    <cfRule type="expression" dxfId="2" priority="14673">
      <formula>$T1249="ENVIO OS N1"</formula>
    </cfRule>
  </conditionalFormatting>
  <conditionalFormatting sqref="J1249">
    <cfRule type="expression" dxfId="2" priority="14674">
      <formula>$T1249="PEDIDO COMERCIAL"</formula>
    </cfRule>
  </conditionalFormatting>
  <conditionalFormatting sqref="J1249">
    <cfRule type="expression" dxfId="4" priority="14675">
      <formula>$T1249="REINGRESO FINALIZADO"</formula>
    </cfRule>
  </conditionalFormatting>
  <conditionalFormatting sqref="J1249">
    <cfRule type="expression" dxfId="2" priority="14676">
      <formula>$T1249="ENVIO OS N2"</formula>
    </cfRule>
  </conditionalFormatting>
  <conditionalFormatting sqref="J1249">
    <cfRule type="expression" dxfId="2" priority="14677">
      <formula>$T1249="ENVIO OS N1"</formula>
    </cfRule>
  </conditionalFormatting>
  <conditionalFormatting sqref="M1249">
    <cfRule type="expression" dxfId="3" priority="14678">
      <formula>$T1249="FINALIZADO"</formula>
    </cfRule>
  </conditionalFormatting>
  <conditionalFormatting sqref="M1249">
    <cfRule type="expression" dxfId="1" priority="14679">
      <formula>$T1249=""</formula>
    </cfRule>
  </conditionalFormatting>
  <conditionalFormatting sqref="M1249">
    <cfRule type="expression" dxfId="2" priority="14680">
      <formula>$T1249="ENVIO OS"</formula>
    </cfRule>
  </conditionalFormatting>
  <conditionalFormatting sqref="M1249">
    <cfRule type="expression" dxfId="4" priority="14681">
      <formula>$T1249="REINGRESO FINALIZADO"</formula>
    </cfRule>
  </conditionalFormatting>
  <conditionalFormatting sqref="M1249">
    <cfRule type="expression" dxfId="2" priority="14682">
      <formula>$T1249="ENVIO OS N2"</formula>
    </cfRule>
  </conditionalFormatting>
  <conditionalFormatting sqref="M1249">
    <cfRule type="expression" dxfId="2" priority="14683">
      <formula>$T1249="ENVIO OS N1"</formula>
    </cfRule>
  </conditionalFormatting>
  <conditionalFormatting sqref="K1249">
    <cfRule type="expression" dxfId="4" priority="14684">
      <formula>$T1249="REINGRESO FINALIZADO"</formula>
    </cfRule>
  </conditionalFormatting>
  <conditionalFormatting sqref="K1249">
    <cfRule type="expression" dxfId="2" priority="14685">
      <formula>$T1249="ENVIO OS N2"</formula>
    </cfRule>
  </conditionalFormatting>
  <conditionalFormatting sqref="K1249">
    <cfRule type="expression" dxfId="2" priority="14686">
      <formula>$T1249="ENVIO OS N1"</formula>
    </cfRule>
  </conditionalFormatting>
  <conditionalFormatting sqref="J1249">
    <cfRule type="expression" dxfId="2" priority="14687">
      <formula>$T1249="PEDIDO COMERCIAL"</formula>
    </cfRule>
  </conditionalFormatting>
  <conditionalFormatting sqref="J1249">
    <cfRule type="expression" dxfId="4" priority="14688">
      <formula>$T1249="REINGRESO FINALIZADO"</formula>
    </cfRule>
  </conditionalFormatting>
  <conditionalFormatting sqref="J1249">
    <cfRule type="expression" dxfId="2" priority="14689">
      <formula>$T1249="ENVIO OS N2"</formula>
    </cfRule>
  </conditionalFormatting>
  <conditionalFormatting sqref="J1249">
    <cfRule type="expression" dxfId="2" priority="14690">
      <formula>$T1249="ENVIO OS N1"</formula>
    </cfRule>
  </conditionalFormatting>
  <conditionalFormatting sqref="J1249">
    <cfRule type="expression" dxfId="6" priority="14691">
      <formula>$T1249="PEDIDO COMERCIAL"</formula>
    </cfRule>
  </conditionalFormatting>
  <conditionalFormatting sqref="J1249">
    <cfRule type="expression" dxfId="4" priority="14692">
      <formula>$T1249="REINGRESO FINALIZADO"</formula>
    </cfRule>
  </conditionalFormatting>
  <conditionalFormatting sqref="J1249">
    <cfRule type="expression" dxfId="2" priority="14693">
      <formula>$T1249="ENVIO OS N2"</formula>
    </cfRule>
  </conditionalFormatting>
  <conditionalFormatting sqref="J1249">
    <cfRule type="expression" dxfId="2" priority="14694">
      <formula>$T1249="ENVIO OS N1"</formula>
    </cfRule>
  </conditionalFormatting>
  <conditionalFormatting sqref="D1249:E1249">
    <cfRule type="expression" dxfId="3" priority="14695">
      <formula>$T1249="FINALIZADO"</formula>
    </cfRule>
  </conditionalFormatting>
  <conditionalFormatting sqref="D1249:E1249">
    <cfRule type="expression" dxfId="1" priority="14696">
      <formula>$T1249=""</formula>
    </cfRule>
  </conditionalFormatting>
  <conditionalFormatting sqref="D1249:E1249">
    <cfRule type="expression" dxfId="2" priority="14697">
      <formula>$T1249="ENVIO OS"</formula>
    </cfRule>
  </conditionalFormatting>
  <conditionalFormatting sqref="D1249:E1249">
    <cfRule type="expression" dxfId="4" priority="14698">
      <formula>$T1249="REINGRESO FINALIZADO"</formula>
    </cfRule>
  </conditionalFormatting>
  <conditionalFormatting sqref="D1249:E1249">
    <cfRule type="expression" dxfId="2" priority="14699">
      <formula>$T1249="ENVIO OS N2"</formula>
    </cfRule>
  </conditionalFormatting>
  <conditionalFormatting sqref="D1249:E1249">
    <cfRule type="expression" dxfId="2" priority="14700">
      <formula>$T1249="ENVIO OS N1"</formula>
    </cfRule>
  </conditionalFormatting>
  <conditionalFormatting sqref="D1249:E1249">
    <cfRule type="expression" dxfId="3" priority="14701">
      <formula>$T1249="FINALIZADO"</formula>
    </cfRule>
  </conditionalFormatting>
  <conditionalFormatting sqref="D1249:E1249">
    <cfRule type="expression" dxfId="1" priority="14702">
      <formula>$T1249=""</formula>
    </cfRule>
  </conditionalFormatting>
  <conditionalFormatting sqref="D1249:E1249">
    <cfRule type="expression" dxfId="2" priority="14703">
      <formula>$T1249="ENVIO OS"</formula>
    </cfRule>
  </conditionalFormatting>
  <conditionalFormatting sqref="D1249:E1249">
    <cfRule type="expression" dxfId="4" priority="14704">
      <formula>$T1249="REINGRESO FINALIZADO"</formula>
    </cfRule>
  </conditionalFormatting>
  <conditionalFormatting sqref="D1249:E1249">
    <cfRule type="expression" dxfId="2" priority="14705">
      <formula>$T1249="ENVIO OS N2"</formula>
    </cfRule>
  </conditionalFormatting>
  <conditionalFormatting sqref="D1249:E1249">
    <cfRule type="expression" dxfId="2" priority="14706">
      <formula>$T1249="ENVIO OS N1"</formula>
    </cfRule>
  </conditionalFormatting>
  <conditionalFormatting sqref="L1249">
    <cfRule type="expression" dxfId="3" priority="14707">
      <formula>$T1249="FINALIZADO"</formula>
    </cfRule>
  </conditionalFormatting>
  <conditionalFormatting sqref="L1249">
    <cfRule type="expression" dxfId="1" priority="14708">
      <formula>$T1249=""</formula>
    </cfRule>
  </conditionalFormatting>
  <conditionalFormatting sqref="L1249">
    <cfRule type="expression" dxfId="2" priority="14709">
      <formula>$T1249="ENVIO OS"</formula>
    </cfRule>
  </conditionalFormatting>
  <conditionalFormatting sqref="L1249">
    <cfRule type="expression" dxfId="4" priority="14710">
      <formula>$T1249="REINGRESO FINALIZADO"</formula>
    </cfRule>
  </conditionalFormatting>
  <conditionalFormatting sqref="L1249">
    <cfRule type="expression" dxfId="2" priority="14711">
      <formula>$T1249="ENVIO OS N2"</formula>
    </cfRule>
  </conditionalFormatting>
  <conditionalFormatting sqref="L1249">
    <cfRule type="expression" dxfId="2" priority="14712">
      <formula>$T1249="ENVIO OS N1"</formula>
    </cfRule>
  </conditionalFormatting>
  <conditionalFormatting sqref="L1249">
    <cfRule type="expression" dxfId="3" priority="14713">
      <formula>$T1249="FINALIZADO"</formula>
    </cfRule>
  </conditionalFormatting>
  <conditionalFormatting sqref="L1249">
    <cfRule type="expression" dxfId="1" priority="14714">
      <formula>$T1249=""</formula>
    </cfRule>
  </conditionalFormatting>
  <conditionalFormatting sqref="L1249">
    <cfRule type="expression" dxfId="2" priority="14715">
      <formula>$T1249="ENVIO OS"</formula>
    </cfRule>
  </conditionalFormatting>
  <conditionalFormatting sqref="L1249">
    <cfRule type="expression" dxfId="4" priority="14716">
      <formula>$T1249="REINGRESO FINALIZADO"</formula>
    </cfRule>
  </conditionalFormatting>
  <conditionalFormatting sqref="L1249">
    <cfRule type="expression" dxfId="2" priority="14717">
      <formula>$T1249="ENVIO OS N2"</formula>
    </cfRule>
  </conditionalFormatting>
  <conditionalFormatting sqref="L1249">
    <cfRule type="expression" dxfId="2" priority="14718">
      <formula>$T1249="ENVIO OS N1"</formula>
    </cfRule>
  </conditionalFormatting>
  <conditionalFormatting sqref="F1249">
    <cfRule type="expression" dxfId="3" priority="14719">
      <formula>$T1249="FINALIZADO"</formula>
    </cfRule>
  </conditionalFormatting>
  <conditionalFormatting sqref="F1249">
    <cfRule type="expression" dxfId="1" priority="14720">
      <formula>$T1249=""</formula>
    </cfRule>
  </conditionalFormatting>
  <conditionalFormatting sqref="F1249">
    <cfRule type="expression" dxfId="2" priority="14721">
      <formula>$T1249="ENVIO OS"</formula>
    </cfRule>
  </conditionalFormatting>
  <conditionalFormatting sqref="F1249">
    <cfRule type="expression" dxfId="4" priority="14722">
      <formula>$T1249="REINGRESO FINALIZADO"</formula>
    </cfRule>
  </conditionalFormatting>
  <conditionalFormatting sqref="F1249">
    <cfRule type="expression" dxfId="2" priority="14723">
      <formula>$T1249="ENVIO OS N2"</formula>
    </cfRule>
  </conditionalFormatting>
  <conditionalFormatting sqref="F1249">
    <cfRule type="expression" dxfId="2" priority="14724">
      <formula>$T1249="ENVIO OS N1"</formula>
    </cfRule>
  </conditionalFormatting>
  <conditionalFormatting sqref="AA1249">
    <cfRule type="expression" dxfId="3" priority="14725">
      <formula>$T1249="FINALIZADO"</formula>
    </cfRule>
  </conditionalFormatting>
  <conditionalFormatting sqref="AA1249">
    <cfRule type="expression" dxfId="1" priority="14726">
      <formula>$T1249=""</formula>
    </cfRule>
  </conditionalFormatting>
  <conditionalFormatting sqref="AA1249">
    <cfRule type="expression" dxfId="2" priority="14727">
      <formula>$T1249="ENVIO OS"</formula>
    </cfRule>
  </conditionalFormatting>
  <conditionalFormatting sqref="AA1249">
    <cfRule type="expression" dxfId="4" priority="14728">
      <formula>$T1249="REINGRESO FINALIZADO"</formula>
    </cfRule>
  </conditionalFormatting>
  <conditionalFormatting sqref="AA1249">
    <cfRule type="expression" dxfId="2" priority="14729">
      <formula>$T1249="ENVIO OS N2"</formula>
    </cfRule>
  </conditionalFormatting>
  <conditionalFormatting sqref="AA1249">
    <cfRule type="expression" dxfId="2" priority="14730">
      <formula>$T1249="ENVIO OS N1"</formula>
    </cfRule>
  </conditionalFormatting>
  <conditionalFormatting sqref="AA1249">
    <cfRule type="expression" dxfId="3" priority="14731">
      <formula>$T1249="FINALIZADO"</formula>
    </cfRule>
  </conditionalFormatting>
  <conditionalFormatting sqref="AA1249">
    <cfRule type="expression" dxfId="1" priority="14732">
      <formula>$T1249=""</formula>
    </cfRule>
  </conditionalFormatting>
  <conditionalFormatting sqref="AA1249">
    <cfRule type="expression" dxfId="2" priority="14733">
      <formula>$T1249="ENVIO OS"</formula>
    </cfRule>
  </conditionalFormatting>
  <conditionalFormatting sqref="AA1249">
    <cfRule type="expression" dxfId="4" priority="14734">
      <formula>$T1249="REINGRESO FINALIZADO"</formula>
    </cfRule>
  </conditionalFormatting>
  <conditionalFormatting sqref="AA1249">
    <cfRule type="expression" dxfId="2" priority="14735">
      <formula>$T1249="ENVIO OS N2"</formula>
    </cfRule>
  </conditionalFormatting>
  <conditionalFormatting sqref="AA1249">
    <cfRule type="expression" dxfId="2" priority="14736">
      <formula>$T1249="ENVIO OS N1"</formula>
    </cfRule>
  </conditionalFormatting>
  <conditionalFormatting sqref="C1256">
    <cfRule type="expression" dxfId="3" priority="14737">
      <formula>$T1256="FINALIZADO"</formula>
    </cfRule>
  </conditionalFormatting>
  <conditionalFormatting sqref="C1256">
    <cfRule type="expression" dxfId="1" priority="14738">
      <formula>$T1256=""</formula>
    </cfRule>
  </conditionalFormatting>
  <conditionalFormatting sqref="C1256">
    <cfRule type="expression" dxfId="2" priority="14739">
      <formula>$T1256="ENVIO OS"</formula>
    </cfRule>
  </conditionalFormatting>
  <conditionalFormatting sqref="C1256">
    <cfRule type="expression" dxfId="4" priority="14740">
      <formula>$T1256="REINGRESO FINALIZADO"</formula>
    </cfRule>
  </conditionalFormatting>
  <conditionalFormatting sqref="C1256">
    <cfRule type="expression" dxfId="2" priority="14741">
      <formula>$T1256="ENVIO OS N2"</formula>
    </cfRule>
  </conditionalFormatting>
  <conditionalFormatting sqref="C1256">
    <cfRule type="expression" dxfId="2" priority="14742">
      <formula>$T1256="ENVIO OS N1"</formula>
    </cfRule>
  </conditionalFormatting>
  <conditionalFormatting sqref="D1256:E1256">
    <cfRule type="expression" dxfId="3" priority="14743">
      <formula>$T1256="FINALIZADO"</formula>
    </cfRule>
  </conditionalFormatting>
  <conditionalFormatting sqref="D1256:E1256">
    <cfRule type="expression" dxfId="1" priority="14744">
      <formula>$T1256=""</formula>
    </cfRule>
  </conditionalFormatting>
  <conditionalFormatting sqref="D1256:E1256">
    <cfRule type="expression" dxfId="2" priority="14745">
      <formula>$T1256="ENVIO OS"</formula>
    </cfRule>
  </conditionalFormatting>
  <conditionalFormatting sqref="D1256:E1256">
    <cfRule type="expression" dxfId="4" priority="14746">
      <formula>$T1256="REINGRESO FINALIZADO"</formula>
    </cfRule>
  </conditionalFormatting>
  <conditionalFormatting sqref="D1256:E1256">
    <cfRule type="expression" dxfId="2" priority="14747">
      <formula>$T1256="ENVIO OS N2"</formula>
    </cfRule>
  </conditionalFormatting>
  <conditionalFormatting sqref="D1256:E1256">
    <cfRule type="expression" dxfId="2" priority="14748">
      <formula>$T1256="ENVIO OS N1"</formula>
    </cfRule>
  </conditionalFormatting>
  <conditionalFormatting sqref="D1256:E1256">
    <cfRule type="expression" dxfId="3" priority="14749">
      <formula>$T1256="FINALIZADO"</formula>
    </cfRule>
  </conditionalFormatting>
  <conditionalFormatting sqref="D1256:E1256">
    <cfRule type="expression" dxfId="1" priority="14750">
      <formula>$T1256=""</formula>
    </cfRule>
  </conditionalFormatting>
  <conditionalFormatting sqref="D1256:E1256">
    <cfRule type="expression" dxfId="2" priority="14751">
      <formula>$T1256="ENVIO OS"</formula>
    </cfRule>
  </conditionalFormatting>
  <conditionalFormatting sqref="D1256:E1256">
    <cfRule type="expression" dxfId="4" priority="14752">
      <formula>$T1256="REINGRESO FINALIZADO"</formula>
    </cfRule>
  </conditionalFormatting>
  <conditionalFormatting sqref="D1256:E1256">
    <cfRule type="expression" dxfId="2" priority="14753">
      <formula>$T1256="ENVIO OS N2"</formula>
    </cfRule>
  </conditionalFormatting>
  <conditionalFormatting sqref="D1256:E1256">
    <cfRule type="expression" dxfId="2" priority="14754">
      <formula>$T1256="ENVIO OS N1"</formula>
    </cfRule>
  </conditionalFormatting>
  <conditionalFormatting sqref="A1264">
    <cfRule type="expression" dxfId="0" priority="14755">
      <formula>$T1264="FINALIZADO"</formula>
    </cfRule>
  </conditionalFormatting>
  <conditionalFormatting sqref="A1264">
    <cfRule type="expression" dxfId="1" priority="14756">
      <formula>$T1264=""</formula>
    </cfRule>
  </conditionalFormatting>
  <conditionalFormatting sqref="A1264">
    <cfRule type="expression" dxfId="2" priority="14757">
      <formula>$T1264="ENVIO OS"</formula>
    </cfRule>
  </conditionalFormatting>
  <conditionalFormatting sqref="U1264">
    <cfRule type="expression" dxfId="0" priority="14758">
      <formula>$T1264="FINALIZADO"</formula>
    </cfRule>
  </conditionalFormatting>
  <conditionalFormatting sqref="U1264">
    <cfRule type="expression" dxfId="1" priority="14759">
      <formula>$T1264=""</formula>
    </cfRule>
  </conditionalFormatting>
  <conditionalFormatting sqref="U1264">
    <cfRule type="expression" dxfId="2" priority="14760">
      <formula>$T1264="ENVIO OS"</formula>
    </cfRule>
  </conditionalFormatting>
  <conditionalFormatting sqref="M1264">
    <cfRule type="expression" dxfId="3" priority="14761">
      <formula>$T1264="FINALIZADO"</formula>
    </cfRule>
  </conditionalFormatting>
  <conditionalFormatting sqref="M1264">
    <cfRule type="expression" dxfId="1" priority="14762">
      <formula>$T1264=""</formula>
    </cfRule>
  </conditionalFormatting>
  <conditionalFormatting sqref="M1264">
    <cfRule type="expression" dxfId="2" priority="14763">
      <formula>$T1264="ENVIO OS"</formula>
    </cfRule>
  </conditionalFormatting>
  <conditionalFormatting sqref="M1264">
    <cfRule type="expression" dxfId="4" priority="14764">
      <formula>$T1264="REINGRESO FINALIZADO"</formula>
    </cfRule>
  </conditionalFormatting>
  <conditionalFormatting sqref="M1264">
    <cfRule type="expression" dxfId="2" priority="14765">
      <formula>$T1264="ENVIO OS N2"</formula>
    </cfRule>
  </conditionalFormatting>
  <conditionalFormatting sqref="M1264">
    <cfRule type="expression" dxfId="2" priority="14766">
      <formula>$T1264="ENVIO OS N1"</formula>
    </cfRule>
  </conditionalFormatting>
  <conditionalFormatting sqref="A1264">
    <cfRule type="expression" dxfId="3" priority="14767">
      <formula>$T1264="FINALIZADO"</formula>
    </cfRule>
  </conditionalFormatting>
  <conditionalFormatting sqref="A1264">
    <cfRule type="expression" dxfId="1" priority="14768">
      <formula>$T1264=""</formula>
    </cfRule>
  </conditionalFormatting>
  <conditionalFormatting sqref="A1264">
    <cfRule type="expression" dxfId="2" priority="14769">
      <formula>$T1264="ENVIO OS"</formula>
    </cfRule>
  </conditionalFormatting>
  <conditionalFormatting sqref="K1264:L1264">
    <cfRule type="expression" dxfId="4" priority="14770">
      <formula>$T1264="REINGRESO FINALIZADO"</formula>
    </cfRule>
  </conditionalFormatting>
  <conditionalFormatting sqref="K1264:L1264">
    <cfRule type="expression" dxfId="2" priority="14771">
      <formula>$T1264="ENVIO OS N2"</formula>
    </cfRule>
  </conditionalFormatting>
  <conditionalFormatting sqref="K1264:L1264">
    <cfRule type="expression" dxfId="2" priority="14772">
      <formula>$T1264="ENVIO OS N1"</formula>
    </cfRule>
  </conditionalFormatting>
  <conditionalFormatting sqref="J1264">
    <cfRule type="expression" dxfId="2" priority="14773">
      <formula>$T1264="PEDIDO COMERCIAL"</formula>
    </cfRule>
  </conditionalFormatting>
  <conditionalFormatting sqref="J1264">
    <cfRule type="expression" dxfId="4" priority="14774">
      <formula>$T1264="REINGRESO FINALIZADO"</formula>
    </cfRule>
  </conditionalFormatting>
  <conditionalFormatting sqref="J1264">
    <cfRule type="expression" dxfId="2" priority="14775">
      <formula>$T1264="ENVIO OS N2"</formula>
    </cfRule>
  </conditionalFormatting>
  <conditionalFormatting sqref="J1264">
    <cfRule type="expression" dxfId="2" priority="14776">
      <formula>$T1264="ENVIO OS N1"</formula>
    </cfRule>
  </conditionalFormatting>
  <conditionalFormatting sqref="T1202">
    <cfRule type="expression" dxfId="3" priority="14777">
      <formula>$T1202="FINALIZADO"</formula>
    </cfRule>
  </conditionalFormatting>
  <conditionalFormatting sqref="T1202">
    <cfRule type="expression" dxfId="1" priority="14778">
      <formula>$T1202=""</formula>
    </cfRule>
  </conditionalFormatting>
  <conditionalFormatting sqref="T1202">
    <cfRule type="expression" dxfId="2" priority="14779">
      <formula>$T1202="ENVIO OS"</formula>
    </cfRule>
  </conditionalFormatting>
  <conditionalFormatting sqref="T1202">
    <cfRule type="expression" dxfId="4" priority="14780">
      <formula>$T1202="REINGRESO FINALIZADO"</formula>
    </cfRule>
  </conditionalFormatting>
  <conditionalFormatting sqref="T1202">
    <cfRule type="expression" dxfId="2" priority="14781">
      <formula>$T1202="ENVIO OS N2"</formula>
    </cfRule>
  </conditionalFormatting>
  <conditionalFormatting sqref="T1202">
    <cfRule type="expression" dxfId="2" priority="14782">
      <formula>$T1202="ENVIO OS N1"</formula>
    </cfRule>
  </conditionalFormatting>
  <conditionalFormatting sqref="T1202">
    <cfRule type="expression" dxfId="3" priority="14783">
      <formula>$T1202="FINALIZADO"</formula>
    </cfRule>
  </conditionalFormatting>
  <conditionalFormatting sqref="T1202">
    <cfRule type="expression" dxfId="1" priority="14784">
      <formula>$T1202=""</formula>
    </cfRule>
  </conditionalFormatting>
  <conditionalFormatting sqref="T1202">
    <cfRule type="expression" dxfId="2" priority="14785">
      <formula>$T1202="ENVIO OS"</formula>
    </cfRule>
  </conditionalFormatting>
  <conditionalFormatting sqref="T1202">
    <cfRule type="expression" dxfId="4" priority="14786">
      <formula>$T1202="REINGRESO FINALIZADO"</formula>
    </cfRule>
  </conditionalFormatting>
  <conditionalFormatting sqref="T1202">
    <cfRule type="expression" dxfId="2" priority="14787">
      <formula>$T1202="ENVIO OS N2"</formula>
    </cfRule>
  </conditionalFormatting>
  <conditionalFormatting sqref="T1202">
    <cfRule type="expression" dxfId="2" priority="14788">
      <formula>$T1202="ENVIO OS N1"</formula>
    </cfRule>
  </conditionalFormatting>
  <conditionalFormatting sqref="X1221">
    <cfRule type="expression" dxfId="0" priority="14789">
      <formula>$T1221="FINALIZADO"</formula>
    </cfRule>
  </conditionalFormatting>
  <conditionalFormatting sqref="X1221">
    <cfRule type="expression" dxfId="1" priority="14790">
      <formula>$T1221=""</formula>
    </cfRule>
  </conditionalFormatting>
  <conditionalFormatting sqref="X1221">
    <cfRule type="expression" dxfId="2" priority="14791">
      <formula>$T1221="ENVIO OS"</formula>
    </cfRule>
  </conditionalFormatting>
  <conditionalFormatting sqref="X1221">
    <cfRule type="expression" dxfId="3" priority="14792">
      <formula>$T1221="FINALIZADO"</formula>
    </cfRule>
  </conditionalFormatting>
  <conditionalFormatting sqref="X1221">
    <cfRule type="expression" dxfId="1" priority="14793">
      <formula>$T1221=""</formula>
    </cfRule>
  </conditionalFormatting>
  <conditionalFormatting sqref="X1221">
    <cfRule type="expression" dxfId="2" priority="14794">
      <formula>$T1221="ENVIO OS"</formula>
    </cfRule>
  </conditionalFormatting>
  <conditionalFormatting sqref="X1221">
    <cfRule type="expression" dxfId="2" priority="14795">
      <formula>$T1221="PEDIDO COMERCIAL"</formula>
    </cfRule>
  </conditionalFormatting>
  <conditionalFormatting sqref="X1221">
    <cfRule type="expression" dxfId="4" priority="14796">
      <formula>$T1221="REINGRESO FINALIZADO"</formula>
    </cfRule>
  </conditionalFormatting>
  <conditionalFormatting sqref="X1221">
    <cfRule type="expression" dxfId="2" priority="14797">
      <formula>$T1221="ENVIO OS N2"</formula>
    </cfRule>
  </conditionalFormatting>
  <conditionalFormatting sqref="X1221">
    <cfRule type="expression" dxfId="2" priority="14798">
      <formula>$T1221="ENVIO OS N1"</formula>
    </cfRule>
  </conditionalFormatting>
  <conditionalFormatting sqref="K1204">
    <cfRule type="expression" dxfId="0" priority="14799">
      <formula>$T1204="FINALIZADO"</formula>
    </cfRule>
  </conditionalFormatting>
  <conditionalFormatting sqref="K1204">
    <cfRule type="expression" dxfId="1" priority="14800">
      <formula>$T1204=""</formula>
    </cfRule>
  </conditionalFormatting>
  <conditionalFormatting sqref="K1204">
    <cfRule type="expression" dxfId="2" priority="14801">
      <formula>$T1204="ENVIO OS"</formula>
    </cfRule>
  </conditionalFormatting>
  <conditionalFormatting sqref="K1204">
    <cfRule type="expression" dxfId="3" priority="14802">
      <formula>$T1204="FINALIZADO"</formula>
    </cfRule>
  </conditionalFormatting>
  <conditionalFormatting sqref="K1204">
    <cfRule type="expression" dxfId="1" priority="14803">
      <formula>$T1204=""</formula>
    </cfRule>
  </conditionalFormatting>
  <conditionalFormatting sqref="K1204">
    <cfRule type="expression" dxfId="2" priority="14804">
      <formula>$T1204="ENVIO OS"</formula>
    </cfRule>
  </conditionalFormatting>
  <conditionalFormatting sqref="K1204">
    <cfRule type="expression" dxfId="4" priority="14805">
      <formula>$T1204="REINGRESO FINALIZADO"</formula>
    </cfRule>
  </conditionalFormatting>
  <conditionalFormatting sqref="K1204">
    <cfRule type="expression" dxfId="2" priority="14806">
      <formula>$T1204="ENVIO OS N2"</formula>
    </cfRule>
  </conditionalFormatting>
  <conditionalFormatting sqref="K1204">
    <cfRule type="expression" dxfId="2" priority="14807">
      <formula>$T1204="ENVIO OS N1"</formula>
    </cfRule>
  </conditionalFormatting>
  <conditionalFormatting sqref="W1192">
    <cfRule type="expression" dxfId="3" priority="14808">
      <formula>$T1192="FINALIZADO"</formula>
    </cfRule>
  </conditionalFormatting>
  <conditionalFormatting sqref="W1192">
    <cfRule type="expression" dxfId="1" priority="14809">
      <formula>$T1192=""</formula>
    </cfRule>
  </conditionalFormatting>
  <conditionalFormatting sqref="W1192">
    <cfRule type="expression" dxfId="2" priority="14810">
      <formula>$T1192="ENVIO OS"</formula>
    </cfRule>
  </conditionalFormatting>
  <conditionalFormatting sqref="W1192">
    <cfRule type="expression" dxfId="4" priority="14811">
      <formula>$T1192="REINGRESO FINALIZADO"</formula>
    </cfRule>
  </conditionalFormatting>
  <conditionalFormatting sqref="W1192">
    <cfRule type="expression" dxfId="2" priority="14812">
      <formula>$T1192="ENVIO OS N2"</formula>
    </cfRule>
  </conditionalFormatting>
  <conditionalFormatting sqref="W1192">
    <cfRule type="expression" dxfId="2" priority="14813">
      <formula>$T1192="ENVIO OS N1"</formula>
    </cfRule>
  </conditionalFormatting>
  <conditionalFormatting sqref="W1192">
    <cfRule type="expression" dxfId="3" priority="14814">
      <formula>$T1192="FINALIZADO"</formula>
    </cfRule>
  </conditionalFormatting>
  <conditionalFormatting sqref="W1192">
    <cfRule type="expression" dxfId="1" priority="14815">
      <formula>$T1192=""</formula>
    </cfRule>
  </conditionalFormatting>
  <conditionalFormatting sqref="W1192">
    <cfRule type="expression" dxfId="2" priority="14816">
      <formula>$T1192="ENVIO OS"</formula>
    </cfRule>
  </conditionalFormatting>
  <conditionalFormatting sqref="W1192">
    <cfRule type="expression" dxfId="4" priority="14817">
      <formula>$T1192="REINGRESO FINALIZADO"</formula>
    </cfRule>
  </conditionalFormatting>
  <conditionalFormatting sqref="W1192">
    <cfRule type="expression" dxfId="2" priority="14818">
      <formula>$T1192="ENVIO OS N2"</formula>
    </cfRule>
  </conditionalFormatting>
  <conditionalFormatting sqref="W1192">
    <cfRule type="expression" dxfId="2" priority="14819">
      <formula>$T1192="ENVIO OS N1"</formula>
    </cfRule>
  </conditionalFormatting>
  <conditionalFormatting sqref="V1204">
    <cfRule type="expression" dxfId="3" priority="14820">
      <formula>$T1204="FINALIZADO"</formula>
    </cfRule>
  </conditionalFormatting>
  <conditionalFormatting sqref="V1204">
    <cfRule type="expression" dxfId="1" priority="14821">
      <formula>$T1204=""</formula>
    </cfRule>
  </conditionalFormatting>
  <conditionalFormatting sqref="V1204">
    <cfRule type="expression" dxfId="2" priority="14822">
      <formula>$T1204="ENVIO OS"</formula>
    </cfRule>
  </conditionalFormatting>
  <conditionalFormatting sqref="V1204">
    <cfRule type="expression" dxfId="4" priority="14823">
      <formula>$T1204="REINGRESO FINALIZADO"</formula>
    </cfRule>
  </conditionalFormatting>
  <conditionalFormatting sqref="V1204">
    <cfRule type="expression" dxfId="2" priority="14824">
      <formula>$T1204="ENVIO OS N2"</formula>
    </cfRule>
  </conditionalFormatting>
  <conditionalFormatting sqref="V1204">
    <cfRule type="expression" dxfId="2" priority="14825">
      <formula>$T1204="ENVIO OS N1"</formula>
    </cfRule>
  </conditionalFormatting>
  <conditionalFormatting sqref="V1204">
    <cfRule type="expression" dxfId="3" priority="14826">
      <formula>$T1204="FINALIZADO"</formula>
    </cfRule>
  </conditionalFormatting>
  <conditionalFormatting sqref="V1204">
    <cfRule type="expression" dxfId="1" priority="14827">
      <formula>$T1204=""</formula>
    </cfRule>
  </conditionalFormatting>
  <conditionalFormatting sqref="V1204">
    <cfRule type="expression" dxfId="2" priority="14828">
      <formula>$T1204="ENVIO OS"</formula>
    </cfRule>
  </conditionalFormatting>
  <conditionalFormatting sqref="V1204">
    <cfRule type="expression" dxfId="4" priority="14829">
      <formula>$T1204="REINGRESO FINALIZADO"</formula>
    </cfRule>
  </conditionalFormatting>
  <conditionalFormatting sqref="V1204">
    <cfRule type="expression" dxfId="2" priority="14830">
      <formula>$T1204="ENVIO OS N2"</formula>
    </cfRule>
  </conditionalFormatting>
  <conditionalFormatting sqref="V1204">
    <cfRule type="expression" dxfId="2" priority="14831">
      <formula>$T1204="ENVIO OS N1"</formula>
    </cfRule>
  </conditionalFormatting>
  <conditionalFormatting sqref="W1204">
    <cfRule type="expression" dxfId="3" priority="14832">
      <formula>$T1204="FINALIZADO"</formula>
    </cfRule>
  </conditionalFormatting>
  <conditionalFormatting sqref="W1204">
    <cfRule type="expression" dxfId="1" priority="14833">
      <formula>$T1204=""</formula>
    </cfRule>
  </conditionalFormatting>
  <conditionalFormatting sqref="W1204">
    <cfRule type="expression" dxfId="2" priority="14834">
      <formula>$T1204="ENVIO OS"</formula>
    </cfRule>
  </conditionalFormatting>
  <conditionalFormatting sqref="W1204">
    <cfRule type="expression" dxfId="4" priority="14835">
      <formula>$T1204="REINGRESO FINALIZADO"</formula>
    </cfRule>
  </conditionalFormatting>
  <conditionalFormatting sqref="W1204">
    <cfRule type="expression" dxfId="2" priority="14836">
      <formula>$T1204="ENVIO OS N2"</formula>
    </cfRule>
  </conditionalFormatting>
  <conditionalFormatting sqref="W1204">
    <cfRule type="expression" dxfId="2" priority="14837">
      <formula>$T1204="ENVIO OS N1"</formula>
    </cfRule>
  </conditionalFormatting>
  <conditionalFormatting sqref="W1204">
    <cfRule type="expression" dxfId="3" priority="14838">
      <formula>$T1204="FINALIZADO"</formula>
    </cfRule>
  </conditionalFormatting>
  <conditionalFormatting sqref="W1204">
    <cfRule type="expression" dxfId="1" priority="14839">
      <formula>$T1204=""</formula>
    </cfRule>
  </conditionalFormatting>
  <conditionalFormatting sqref="W1204">
    <cfRule type="expression" dxfId="2" priority="14840">
      <formula>$T1204="ENVIO OS"</formula>
    </cfRule>
  </conditionalFormatting>
  <conditionalFormatting sqref="W1204">
    <cfRule type="expression" dxfId="4" priority="14841">
      <formula>$T1204="REINGRESO FINALIZADO"</formula>
    </cfRule>
  </conditionalFormatting>
  <conditionalFormatting sqref="W1204">
    <cfRule type="expression" dxfId="2" priority="14842">
      <formula>$T1204="ENVIO OS N2"</formula>
    </cfRule>
  </conditionalFormatting>
  <conditionalFormatting sqref="W1204">
    <cfRule type="expression" dxfId="2" priority="14843">
      <formula>$T1204="ENVIO OS N1"</formula>
    </cfRule>
  </conditionalFormatting>
  <conditionalFormatting sqref="Y1225">
    <cfRule type="expression" dxfId="3" priority="14844">
      <formula>$T1225="FINALIZADO"</formula>
    </cfRule>
  </conditionalFormatting>
  <conditionalFormatting sqref="Y1225">
    <cfRule type="expression" dxfId="1" priority="14845">
      <formula>$T1225=""</formula>
    </cfRule>
  </conditionalFormatting>
  <conditionalFormatting sqref="Y1225">
    <cfRule type="expression" dxfId="2" priority="14846">
      <formula>$T1225="ENVIO OS"</formula>
    </cfRule>
  </conditionalFormatting>
  <conditionalFormatting sqref="Y1225">
    <cfRule type="expression" dxfId="4" priority="14847">
      <formula>$T1225="REINGRESO FINALIZADO"</formula>
    </cfRule>
  </conditionalFormatting>
  <conditionalFormatting sqref="Y1225">
    <cfRule type="expression" dxfId="2" priority="14848">
      <formula>$T1225="ENVIO OS N2"</formula>
    </cfRule>
  </conditionalFormatting>
  <conditionalFormatting sqref="Y1225">
    <cfRule type="expression" dxfId="2" priority="14849">
      <formula>$T1225="ENVIO OS N1"</formula>
    </cfRule>
  </conditionalFormatting>
  <conditionalFormatting sqref="Y1225">
    <cfRule type="expression" dxfId="3" priority="14850">
      <formula>$T1225="FINALIZADO"</formula>
    </cfRule>
  </conditionalFormatting>
  <conditionalFormatting sqref="Y1225">
    <cfRule type="expression" dxfId="1" priority="14851">
      <formula>$T1225=""</formula>
    </cfRule>
  </conditionalFormatting>
  <conditionalFormatting sqref="Y1225">
    <cfRule type="expression" dxfId="2" priority="14852">
      <formula>$T1225="ENVIO OS"</formula>
    </cfRule>
  </conditionalFormatting>
  <conditionalFormatting sqref="Y1225">
    <cfRule type="expression" dxfId="4" priority="14853">
      <formula>$T1225="REINGRESO FINALIZADO"</formula>
    </cfRule>
  </conditionalFormatting>
  <conditionalFormatting sqref="Y1225">
    <cfRule type="expression" dxfId="2" priority="14854">
      <formula>$T1225="ENVIO OS N2"</formula>
    </cfRule>
  </conditionalFormatting>
  <conditionalFormatting sqref="Y1225">
    <cfRule type="expression" dxfId="2" priority="14855">
      <formula>$T1225="ENVIO OS N1"</formula>
    </cfRule>
  </conditionalFormatting>
  <conditionalFormatting sqref="I1237">
    <cfRule type="expression" dxfId="0" priority="14856">
      <formula>$T1237="FINALIZADO"</formula>
    </cfRule>
  </conditionalFormatting>
  <conditionalFormatting sqref="I1237">
    <cfRule type="expression" dxfId="1" priority="14857">
      <formula>$T1237=""</formula>
    </cfRule>
  </conditionalFormatting>
  <conditionalFormatting sqref="I1237">
    <cfRule type="expression" dxfId="2" priority="14858">
      <formula>$T1237="ENVIO OS"</formula>
    </cfRule>
  </conditionalFormatting>
  <conditionalFormatting sqref="I1237">
    <cfRule type="expression" dxfId="3" priority="14859">
      <formula>$T1237="FINALIZADO"</formula>
    </cfRule>
  </conditionalFormatting>
  <conditionalFormatting sqref="I1237">
    <cfRule type="expression" dxfId="1" priority="14860">
      <formula>$T1237=""</formula>
    </cfRule>
  </conditionalFormatting>
  <conditionalFormatting sqref="I1237">
    <cfRule type="expression" dxfId="2" priority="14861">
      <formula>$T1237="ENVIO OS"</formula>
    </cfRule>
  </conditionalFormatting>
  <conditionalFormatting sqref="I1237">
    <cfRule type="expression" dxfId="4" priority="14862">
      <formula>$T1237="REINGRESO FINALIZADO"</formula>
    </cfRule>
  </conditionalFormatting>
  <conditionalFormatting sqref="I1237">
    <cfRule type="expression" dxfId="2" priority="14863">
      <formula>$T1237="ENVIO OS N2"</formula>
    </cfRule>
  </conditionalFormatting>
  <conditionalFormatting sqref="I1237">
    <cfRule type="expression" dxfId="2" priority="14864">
      <formula>$T1237="ENVIO OS N1"</formula>
    </cfRule>
  </conditionalFormatting>
  <conditionalFormatting sqref="J1237">
    <cfRule type="expression" dxfId="0" priority="14865">
      <formula>$T1237="FINALIZADO"</formula>
    </cfRule>
  </conditionalFormatting>
  <conditionalFormatting sqref="J1237">
    <cfRule type="expression" dxfId="1" priority="14866">
      <formula>$T1237=""</formula>
    </cfRule>
  </conditionalFormatting>
  <conditionalFormatting sqref="J1237">
    <cfRule type="expression" dxfId="2" priority="14867">
      <formula>$T1237="ENVIO OS"</formula>
    </cfRule>
  </conditionalFormatting>
  <conditionalFormatting sqref="J1237">
    <cfRule type="expression" dxfId="3" priority="14868">
      <formula>$T1237="FINALIZADO"</formula>
    </cfRule>
  </conditionalFormatting>
  <conditionalFormatting sqref="J1237">
    <cfRule type="expression" dxfId="1" priority="14869">
      <formula>$T1237=""</formula>
    </cfRule>
  </conditionalFormatting>
  <conditionalFormatting sqref="J1237">
    <cfRule type="expression" dxfId="2" priority="14870">
      <formula>$T1237="ENVIO OS"</formula>
    </cfRule>
  </conditionalFormatting>
  <conditionalFormatting sqref="J1237">
    <cfRule type="expression" dxfId="2" priority="14871">
      <formula>$T1237="PEDIDO COMERCIAL"</formula>
    </cfRule>
  </conditionalFormatting>
  <conditionalFormatting sqref="J1237">
    <cfRule type="expression" dxfId="4" priority="14872">
      <formula>$T1237="REINGRESO FINALIZADO"</formula>
    </cfRule>
  </conditionalFormatting>
  <conditionalFormatting sqref="J1237">
    <cfRule type="expression" dxfId="2" priority="14873">
      <formula>$T1237="ENVIO OS N2"</formula>
    </cfRule>
  </conditionalFormatting>
  <conditionalFormatting sqref="J1237">
    <cfRule type="expression" dxfId="2" priority="14874">
      <formula>$T1237="ENVIO OS N1"</formula>
    </cfRule>
  </conditionalFormatting>
  <conditionalFormatting sqref="J1237">
    <cfRule type="expression" dxfId="3" priority="14875">
      <formula>$T1237="FINALIZADO"</formula>
    </cfRule>
  </conditionalFormatting>
  <conditionalFormatting sqref="J1237">
    <cfRule type="expression" dxfId="1" priority="14876">
      <formula>$T1237=""</formula>
    </cfRule>
  </conditionalFormatting>
  <conditionalFormatting sqref="J1237">
    <cfRule type="expression" dxfId="2" priority="14877">
      <formula>$T1237="ENVIO OS"</formula>
    </cfRule>
  </conditionalFormatting>
  <conditionalFormatting sqref="J1237">
    <cfRule type="expression" dxfId="2" priority="14878">
      <formula>$T1237="PEDIDO COMERCIAL"</formula>
    </cfRule>
  </conditionalFormatting>
  <conditionalFormatting sqref="J1237">
    <cfRule type="expression" dxfId="4" priority="14879">
      <formula>$T1237="REINGRESO FINALIZADO"</formula>
    </cfRule>
  </conditionalFormatting>
  <conditionalFormatting sqref="J1237">
    <cfRule type="expression" dxfId="2" priority="14880">
      <formula>$T1237="ENVIO OS N2"</formula>
    </cfRule>
  </conditionalFormatting>
  <conditionalFormatting sqref="J1237">
    <cfRule type="expression" dxfId="2" priority="14881">
      <formula>$T1237="ENVIO OS N1"</formula>
    </cfRule>
  </conditionalFormatting>
  <conditionalFormatting sqref="J1237">
    <cfRule type="expression" dxfId="6" priority="14882">
      <formula>$T1237="PEDIDO COMERCIAL"</formula>
    </cfRule>
  </conditionalFormatting>
  <conditionalFormatting sqref="J1237">
    <cfRule type="expression" dxfId="4" priority="14883">
      <formula>$T1237="REINGRESO FINALIZADO"</formula>
    </cfRule>
  </conditionalFormatting>
  <conditionalFormatting sqref="J1237">
    <cfRule type="expression" dxfId="2" priority="14884">
      <formula>$T1237="ENVIO OS N2"</formula>
    </cfRule>
  </conditionalFormatting>
  <conditionalFormatting sqref="J1237">
    <cfRule type="expression" dxfId="2" priority="14885">
      <formula>$T1237="ENVIO OS N1"</formula>
    </cfRule>
  </conditionalFormatting>
  <conditionalFormatting sqref="K1236">
    <cfRule type="expression" dxfId="3" priority="14886">
      <formula>$T1236="FINALIZADO"</formula>
    </cfRule>
  </conditionalFormatting>
  <conditionalFormatting sqref="K1236">
    <cfRule type="expression" dxfId="1" priority="14887">
      <formula>$T1236=""</formula>
    </cfRule>
  </conditionalFormatting>
  <conditionalFormatting sqref="K1236">
    <cfRule type="expression" dxfId="2" priority="14888">
      <formula>$T1236="ENVIO OS"</formula>
    </cfRule>
  </conditionalFormatting>
  <conditionalFormatting sqref="K1236">
    <cfRule type="expression" dxfId="4" priority="14889">
      <formula>$T1236="REINGRESO FINALIZADO"</formula>
    </cfRule>
  </conditionalFormatting>
  <conditionalFormatting sqref="K1236">
    <cfRule type="expression" dxfId="2" priority="14890">
      <formula>$T1236="ENVIO OS N2"</formula>
    </cfRule>
  </conditionalFormatting>
  <conditionalFormatting sqref="K1236">
    <cfRule type="expression" dxfId="2" priority="14891">
      <formula>$T1236="ENVIO OS N1"</formula>
    </cfRule>
  </conditionalFormatting>
  <conditionalFormatting sqref="K1236">
    <cfRule type="expression" dxfId="4" priority="14892">
      <formula>$T1236="REINGRESO FINALIZADO"</formula>
    </cfRule>
  </conditionalFormatting>
  <conditionalFormatting sqref="K1236">
    <cfRule type="expression" dxfId="2" priority="14893">
      <formula>$T1236="ENVIO OS N2"</formula>
    </cfRule>
  </conditionalFormatting>
  <conditionalFormatting sqref="K1236">
    <cfRule type="expression" dxfId="2" priority="14894">
      <formula>$T1236="ENVIO OS N1"</formula>
    </cfRule>
  </conditionalFormatting>
  <conditionalFormatting sqref="K1236">
    <cfRule type="expression" dxfId="4" priority="14895">
      <formula>$T1236="REINGRESO FINALIZADO"</formula>
    </cfRule>
  </conditionalFormatting>
  <conditionalFormatting sqref="K1236">
    <cfRule type="expression" dxfId="2" priority="14896">
      <formula>$T1236="ENVIO OS N2"</formula>
    </cfRule>
  </conditionalFormatting>
  <conditionalFormatting sqref="K1236">
    <cfRule type="expression" dxfId="2" priority="14897">
      <formula>$T1236="ENVIO OS N1"</formula>
    </cfRule>
  </conditionalFormatting>
  <conditionalFormatting sqref="K1236">
    <cfRule type="expression" dxfId="4" priority="14898">
      <formula>$T1236="REINGRESO FINALIZADO"</formula>
    </cfRule>
  </conditionalFormatting>
  <conditionalFormatting sqref="K1236">
    <cfRule type="expression" dxfId="2" priority="14899">
      <formula>$T1236="ENVIO OS N2"</formula>
    </cfRule>
  </conditionalFormatting>
  <conditionalFormatting sqref="K1236">
    <cfRule type="expression" dxfId="2" priority="14900">
      <formula>$T1236="ENVIO OS N1"</formula>
    </cfRule>
  </conditionalFormatting>
  <conditionalFormatting sqref="AA1237">
    <cfRule type="expression" dxfId="0" priority="14901">
      <formula>$T1237="FINALIZADO"</formula>
    </cfRule>
  </conditionalFormatting>
  <conditionalFormatting sqref="AA1237">
    <cfRule type="expression" dxfId="1" priority="14902">
      <formula>$T1237=""</formula>
    </cfRule>
  </conditionalFormatting>
  <conditionalFormatting sqref="AA1237">
    <cfRule type="expression" dxfId="2" priority="14903">
      <formula>$T1237="ENVIO OS"</formula>
    </cfRule>
  </conditionalFormatting>
  <conditionalFormatting sqref="AA1237">
    <cfRule type="expression" dxfId="3" priority="14904">
      <formula>$T1237="FINALIZADO"</formula>
    </cfRule>
  </conditionalFormatting>
  <conditionalFormatting sqref="AA1237">
    <cfRule type="expression" dxfId="1" priority="14905">
      <formula>$T1237=""</formula>
    </cfRule>
  </conditionalFormatting>
  <conditionalFormatting sqref="AA1237">
    <cfRule type="expression" dxfId="2" priority="14906">
      <formula>$T1237="ENVIO OS"</formula>
    </cfRule>
  </conditionalFormatting>
  <conditionalFormatting sqref="AA1237">
    <cfRule type="expression" dxfId="4" priority="14907">
      <formula>$T1237="REINGRESO FINALIZADO"</formula>
    </cfRule>
  </conditionalFormatting>
  <conditionalFormatting sqref="AA1237">
    <cfRule type="expression" dxfId="2" priority="14908">
      <formula>$T1237="ENVIO OS N2"</formula>
    </cfRule>
  </conditionalFormatting>
  <conditionalFormatting sqref="AA1237">
    <cfRule type="expression" dxfId="2" priority="14909">
      <formula>$T1237="ENVIO OS N1"</formula>
    </cfRule>
  </conditionalFormatting>
  <conditionalFormatting sqref="A1266">
    <cfRule type="expression" dxfId="3" priority="14910">
      <formula>$T1266="FINALIZADO"</formula>
    </cfRule>
  </conditionalFormatting>
  <conditionalFormatting sqref="A1266">
    <cfRule type="expression" dxfId="1" priority="14911">
      <formula>$T1266=""</formula>
    </cfRule>
  </conditionalFormatting>
  <conditionalFormatting sqref="A1266">
    <cfRule type="expression" dxfId="2" priority="14912">
      <formula>$T1266="ENVIO OS"</formula>
    </cfRule>
  </conditionalFormatting>
  <conditionalFormatting sqref="A1266">
    <cfRule type="expression" dxfId="4" priority="14913">
      <formula>$T1266="REINGRESO FINALIZADO"</formula>
    </cfRule>
  </conditionalFormatting>
  <conditionalFormatting sqref="A1266">
    <cfRule type="expression" dxfId="2" priority="14914">
      <formula>$T1266="ENVIO OS N2"</formula>
    </cfRule>
  </conditionalFormatting>
  <conditionalFormatting sqref="A1266">
    <cfRule type="expression" dxfId="2" priority="14915">
      <formula>$T1266="ENVIO OS N1"</formula>
    </cfRule>
  </conditionalFormatting>
  <conditionalFormatting sqref="AC1266:AD1266">
    <cfRule type="expression" dxfId="3" priority="14916">
      <formula>$T1266="FINALIZADO"</formula>
    </cfRule>
  </conditionalFormatting>
  <conditionalFormatting sqref="AC1266:AD1266">
    <cfRule type="expression" dxfId="1" priority="14917">
      <formula>$T1266=""</formula>
    </cfRule>
  </conditionalFormatting>
  <conditionalFormatting sqref="AC1266:AD1266">
    <cfRule type="expression" dxfId="2" priority="14918">
      <formula>$T1266="ENVIO OS"</formula>
    </cfRule>
  </conditionalFormatting>
  <conditionalFormatting sqref="K1266">
    <cfRule type="expression" dxfId="4" priority="14919">
      <formula>$T1266="REINGRESO FINALIZADO"</formula>
    </cfRule>
  </conditionalFormatting>
  <conditionalFormatting sqref="K1266">
    <cfRule type="expression" dxfId="2" priority="14920">
      <formula>$T1266="ENVIO OS N2"</formula>
    </cfRule>
  </conditionalFormatting>
  <conditionalFormatting sqref="K1266">
    <cfRule type="expression" dxfId="2" priority="14921">
      <formula>$T1266="ENVIO OS N1"</formula>
    </cfRule>
  </conditionalFormatting>
  <conditionalFormatting sqref="J1266">
    <cfRule type="expression" dxfId="2" priority="14922">
      <formula>$T1266="PEDIDO COMERCIAL"</formula>
    </cfRule>
  </conditionalFormatting>
  <conditionalFormatting sqref="J1266">
    <cfRule type="expression" dxfId="4" priority="14923">
      <formula>$T1266="REINGRESO FINALIZADO"</formula>
    </cfRule>
  </conditionalFormatting>
  <conditionalFormatting sqref="J1266">
    <cfRule type="expression" dxfId="2" priority="14924">
      <formula>$T1266="ENVIO OS N2"</formula>
    </cfRule>
  </conditionalFormatting>
  <conditionalFormatting sqref="J1266">
    <cfRule type="expression" dxfId="2" priority="14925">
      <formula>$T1266="ENVIO OS N1"</formula>
    </cfRule>
  </conditionalFormatting>
  <conditionalFormatting sqref="M1266">
    <cfRule type="expression" dxfId="3" priority="14926">
      <formula>$T1266="FINALIZADO"</formula>
    </cfRule>
  </conditionalFormatting>
  <conditionalFormatting sqref="M1266">
    <cfRule type="expression" dxfId="1" priority="14927">
      <formula>$T1266=""</formula>
    </cfRule>
  </conditionalFormatting>
  <conditionalFormatting sqref="M1266">
    <cfRule type="expression" dxfId="2" priority="14928">
      <formula>$T1266="ENVIO OS"</formula>
    </cfRule>
  </conditionalFormatting>
  <conditionalFormatting sqref="M1266">
    <cfRule type="expression" dxfId="4" priority="14929">
      <formula>$T1266="REINGRESO FINALIZADO"</formula>
    </cfRule>
  </conditionalFormatting>
  <conditionalFormatting sqref="M1266">
    <cfRule type="expression" dxfId="2" priority="14930">
      <formula>$T1266="ENVIO OS N2"</formula>
    </cfRule>
  </conditionalFormatting>
  <conditionalFormatting sqref="M1266">
    <cfRule type="expression" dxfId="2" priority="14931">
      <formula>$T1266="ENVIO OS N1"</formula>
    </cfRule>
  </conditionalFormatting>
  <conditionalFormatting sqref="AC1266:AD1266">
    <cfRule type="expression" dxfId="3" priority="14932">
      <formula>$T1266="FINALIZADO"</formula>
    </cfRule>
  </conditionalFormatting>
  <conditionalFormatting sqref="AC1266:AD1266">
    <cfRule type="expression" dxfId="1" priority="14933">
      <formula>$T1266=""</formula>
    </cfRule>
  </conditionalFormatting>
  <conditionalFormatting sqref="AC1266:AD1266">
    <cfRule type="expression" dxfId="2" priority="14934">
      <formula>$T1266="ENVIO OS"</formula>
    </cfRule>
  </conditionalFormatting>
  <conditionalFormatting sqref="AC1266:AD1266">
    <cfRule type="expression" dxfId="4" priority="14935">
      <formula>$T1266="REINGRESO FINALIZADO"</formula>
    </cfRule>
  </conditionalFormatting>
  <conditionalFormatting sqref="AC1266:AD1266">
    <cfRule type="expression" dxfId="2" priority="14936">
      <formula>$T1266="ENVIO OS N2"</formula>
    </cfRule>
  </conditionalFormatting>
  <conditionalFormatting sqref="AC1266:AD1266">
    <cfRule type="expression" dxfId="2" priority="14937">
      <formula>$T1266="ENVIO OS N1"</formula>
    </cfRule>
  </conditionalFormatting>
  <conditionalFormatting sqref="J1266">
    <cfRule type="expression" dxfId="2" priority="14938">
      <formula>$T1266="PEDIDO COMERCIAL"</formula>
    </cfRule>
  </conditionalFormatting>
  <conditionalFormatting sqref="J1266">
    <cfRule type="expression" dxfId="4" priority="14939">
      <formula>$T1266="REINGRESO FINALIZADO"</formula>
    </cfRule>
  </conditionalFormatting>
  <conditionalFormatting sqref="J1266">
    <cfRule type="expression" dxfId="2" priority="14940">
      <formula>$T1266="ENVIO OS N2"</formula>
    </cfRule>
  </conditionalFormatting>
  <conditionalFormatting sqref="J1266">
    <cfRule type="expression" dxfId="2" priority="14941">
      <formula>$T1266="ENVIO OS N1"</formula>
    </cfRule>
  </conditionalFormatting>
  <conditionalFormatting sqref="J1266">
    <cfRule type="expression" dxfId="6" priority="14942">
      <formula>$T1266="PEDIDO COMERCIAL"</formula>
    </cfRule>
  </conditionalFormatting>
  <conditionalFormatting sqref="J1266">
    <cfRule type="expression" dxfId="4" priority="14943">
      <formula>$T1266="REINGRESO FINALIZADO"</formula>
    </cfRule>
  </conditionalFormatting>
  <conditionalFormatting sqref="J1266">
    <cfRule type="expression" dxfId="2" priority="14944">
      <formula>$T1266="ENVIO OS N2"</formula>
    </cfRule>
  </conditionalFormatting>
  <conditionalFormatting sqref="J1266">
    <cfRule type="expression" dxfId="2" priority="14945">
      <formula>$T1266="ENVIO OS N1"</formula>
    </cfRule>
  </conditionalFormatting>
  <conditionalFormatting sqref="O1266">
    <cfRule type="expression" dxfId="3" priority="14946">
      <formula>$T1266="FINALIZADO"</formula>
    </cfRule>
  </conditionalFormatting>
  <conditionalFormatting sqref="O1266">
    <cfRule type="expression" dxfId="1" priority="14947">
      <formula>$T1266=""</formula>
    </cfRule>
  </conditionalFormatting>
  <conditionalFormatting sqref="O1266">
    <cfRule type="expression" dxfId="2" priority="14948">
      <formula>$T1266="ENVIO OS"</formula>
    </cfRule>
  </conditionalFormatting>
  <conditionalFormatting sqref="O1266">
    <cfRule type="expression" dxfId="4" priority="14949">
      <formula>$T1266="REINGRESO FINALIZADO"</formula>
    </cfRule>
  </conditionalFormatting>
  <conditionalFormatting sqref="O1266">
    <cfRule type="expression" dxfId="2" priority="14950">
      <formula>$T1266="ENVIO OS N2"</formula>
    </cfRule>
  </conditionalFormatting>
  <conditionalFormatting sqref="O1266">
    <cfRule type="expression" dxfId="2" priority="14951">
      <formula>$T1266="ENVIO OS N1"</formula>
    </cfRule>
  </conditionalFormatting>
  <conditionalFormatting sqref="O1266">
    <cfRule type="expression" dxfId="3" priority="14952">
      <formula>$T1266="FINALIZADO"</formula>
    </cfRule>
  </conditionalFormatting>
  <conditionalFormatting sqref="O1266">
    <cfRule type="expression" dxfId="1" priority="14953">
      <formula>$T1266=""</formula>
    </cfRule>
  </conditionalFormatting>
  <conditionalFormatting sqref="O1266">
    <cfRule type="expression" dxfId="2" priority="14954">
      <formula>$T1266="ENVIO OS"</formula>
    </cfRule>
  </conditionalFormatting>
  <conditionalFormatting sqref="O1266">
    <cfRule type="expression" dxfId="4" priority="14955">
      <formula>$T1266="REINGRESO FINALIZADO"</formula>
    </cfRule>
  </conditionalFormatting>
  <conditionalFormatting sqref="O1266">
    <cfRule type="expression" dxfId="2" priority="14956">
      <formula>$T1266="ENVIO OS N2"</formula>
    </cfRule>
  </conditionalFormatting>
  <conditionalFormatting sqref="O1266">
    <cfRule type="expression" dxfId="2" priority="14957">
      <formula>$T1266="ENVIO OS N1"</formula>
    </cfRule>
  </conditionalFormatting>
  <conditionalFormatting sqref="AC1266:AD1266">
    <cfRule type="expression" dxfId="3" priority="14958">
      <formula>$T1266="FINALIZADO"</formula>
    </cfRule>
  </conditionalFormatting>
  <conditionalFormatting sqref="AC1266:AD1266">
    <cfRule type="expression" dxfId="1" priority="14959">
      <formula>$T1266=""</formula>
    </cfRule>
  </conditionalFormatting>
  <conditionalFormatting sqref="AC1266:AD1266">
    <cfRule type="expression" dxfId="2" priority="14960">
      <formula>$T1266="ENVIO OS"</formula>
    </cfRule>
  </conditionalFormatting>
  <conditionalFormatting sqref="K1266">
    <cfRule type="expression" dxfId="4" priority="14961">
      <formula>$T1266="REINGRESO FINALIZADO"</formula>
    </cfRule>
  </conditionalFormatting>
  <conditionalFormatting sqref="K1266">
    <cfRule type="expression" dxfId="2" priority="14962">
      <formula>$T1266="ENVIO OS N2"</formula>
    </cfRule>
  </conditionalFormatting>
  <conditionalFormatting sqref="K1266">
    <cfRule type="expression" dxfId="2" priority="14963">
      <formula>$T1266="ENVIO OS N1"</formula>
    </cfRule>
  </conditionalFormatting>
  <conditionalFormatting sqref="J1266">
    <cfRule type="expression" dxfId="2" priority="14964">
      <formula>$T1266="PEDIDO COMERCIAL"</formula>
    </cfRule>
  </conditionalFormatting>
  <conditionalFormatting sqref="J1266">
    <cfRule type="expression" dxfId="4" priority="14965">
      <formula>$T1266="REINGRESO FINALIZADO"</formula>
    </cfRule>
  </conditionalFormatting>
  <conditionalFormatting sqref="J1266">
    <cfRule type="expression" dxfId="2" priority="14966">
      <formula>$T1266="ENVIO OS N2"</formula>
    </cfRule>
  </conditionalFormatting>
  <conditionalFormatting sqref="J1266">
    <cfRule type="expression" dxfId="2" priority="14967">
      <formula>$T1266="ENVIO OS N1"</formula>
    </cfRule>
  </conditionalFormatting>
  <conditionalFormatting sqref="M1266">
    <cfRule type="expression" dxfId="3" priority="14968">
      <formula>$T1266="FINALIZADO"</formula>
    </cfRule>
  </conditionalFormatting>
  <conditionalFormatting sqref="M1266">
    <cfRule type="expression" dxfId="1" priority="14969">
      <formula>$T1266=""</formula>
    </cfRule>
  </conditionalFormatting>
  <conditionalFormatting sqref="M1266">
    <cfRule type="expression" dxfId="2" priority="14970">
      <formula>$T1266="ENVIO OS"</formula>
    </cfRule>
  </conditionalFormatting>
  <conditionalFormatting sqref="M1266">
    <cfRule type="expression" dxfId="4" priority="14971">
      <formula>$T1266="REINGRESO FINALIZADO"</formula>
    </cfRule>
  </conditionalFormatting>
  <conditionalFormatting sqref="M1266">
    <cfRule type="expression" dxfId="2" priority="14972">
      <formula>$T1266="ENVIO OS N2"</formula>
    </cfRule>
  </conditionalFormatting>
  <conditionalFormatting sqref="M1266">
    <cfRule type="expression" dxfId="2" priority="14973">
      <formula>$T1266="ENVIO OS N1"</formula>
    </cfRule>
  </conditionalFormatting>
  <conditionalFormatting sqref="AC1266:AD1266">
    <cfRule type="expression" dxfId="3" priority="14974">
      <formula>$T1266="FINALIZADO"</formula>
    </cfRule>
  </conditionalFormatting>
  <conditionalFormatting sqref="AC1266:AD1266">
    <cfRule type="expression" dxfId="1" priority="14975">
      <formula>$T1266=""</formula>
    </cfRule>
  </conditionalFormatting>
  <conditionalFormatting sqref="AC1266:AD1266">
    <cfRule type="expression" dxfId="2" priority="14976">
      <formula>$T1266="ENVIO OS"</formula>
    </cfRule>
  </conditionalFormatting>
  <conditionalFormatting sqref="AC1266:AD1266">
    <cfRule type="expression" dxfId="4" priority="14977">
      <formula>$T1266="REINGRESO FINALIZADO"</formula>
    </cfRule>
  </conditionalFormatting>
  <conditionalFormatting sqref="AC1266:AD1266">
    <cfRule type="expression" dxfId="2" priority="14978">
      <formula>$T1266="ENVIO OS N2"</formula>
    </cfRule>
  </conditionalFormatting>
  <conditionalFormatting sqref="AC1266:AD1266">
    <cfRule type="expression" dxfId="2" priority="14979">
      <formula>$T1266="ENVIO OS N1"</formula>
    </cfRule>
  </conditionalFormatting>
  <conditionalFormatting sqref="J1266">
    <cfRule type="expression" dxfId="2" priority="14980">
      <formula>$T1266="PEDIDO COMERCIAL"</formula>
    </cfRule>
  </conditionalFormatting>
  <conditionalFormatting sqref="J1266">
    <cfRule type="expression" dxfId="4" priority="14981">
      <formula>$T1266="REINGRESO FINALIZADO"</formula>
    </cfRule>
  </conditionalFormatting>
  <conditionalFormatting sqref="J1266">
    <cfRule type="expression" dxfId="2" priority="14982">
      <formula>$T1266="ENVIO OS N2"</formula>
    </cfRule>
  </conditionalFormatting>
  <conditionalFormatting sqref="J1266">
    <cfRule type="expression" dxfId="2" priority="14983">
      <formula>$T1266="ENVIO OS N1"</formula>
    </cfRule>
  </conditionalFormatting>
  <conditionalFormatting sqref="J1266">
    <cfRule type="expression" dxfId="6" priority="14984">
      <formula>$T1266="PEDIDO COMERCIAL"</formula>
    </cfRule>
  </conditionalFormatting>
  <conditionalFormatting sqref="J1266">
    <cfRule type="expression" dxfId="4" priority="14985">
      <formula>$T1266="REINGRESO FINALIZADO"</formula>
    </cfRule>
  </conditionalFormatting>
  <conditionalFormatting sqref="J1266">
    <cfRule type="expression" dxfId="2" priority="14986">
      <formula>$T1266="ENVIO OS N2"</formula>
    </cfRule>
  </conditionalFormatting>
  <conditionalFormatting sqref="J1266">
    <cfRule type="expression" dxfId="2" priority="14987">
      <formula>$T1266="ENVIO OS N1"</formula>
    </cfRule>
  </conditionalFormatting>
  <conditionalFormatting sqref="AB1266">
    <cfRule type="expression" dxfId="3" priority="14988">
      <formula>$T1266="FINALIZADO"</formula>
    </cfRule>
  </conditionalFormatting>
  <conditionalFormatting sqref="AB1266">
    <cfRule type="expression" dxfId="1" priority="14989">
      <formula>$T1266=""</formula>
    </cfRule>
  </conditionalFormatting>
  <conditionalFormatting sqref="AB1266">
    <cfRule type="expression" dxfId="2" priority="14990">
      <formula>$T1266="ENVIO OS"</formula>
    </cfRule>
  </conditionalFormatting>
  <conditionalFormatting sqref="AB1266">
    <cfRule type="expression" dxfId="4" priority="14991">
      <formula>$T1266="REINGRESO FINALIZADO"</formula>
    </cfRule>
  </conditionalFormatting>
  <conditionalFormatting sqref="AB1266">
    <cfRule type="expression" dxfId="2" priority="14992">
      <formula>$T1266="ENVIO OS N2"</formula>
    </cfRule>
  </conditionalFormatting>
  <conditionalFormatting sqref="AB1266">
    <cfRule type="expression" dxfId="2" priority="14993">
      <formula>$T1266="ENVIO OS N1"</formula>
    </cfRule>
  </conditionalFormatting>
  <conditionalFormatting sqref="AB1266">
    <cfRule type="expression" dxfId="3" priority="14994">
      <formula>$T1266="FINALIZADO"</formula>
    </cfRule>
  </conditionalFormatting>
  <conditionalFormatting sqref="AB1266">
    <cfRule type="expression" dxfId="1" priority="14995">
      <formula>$T1266=""</formula>
    </cfRule>
  </conditionalFormatting>
  <conditionalFormatting sqref="AB1266">
    <cfRule type="expression" dxfId="2" priority="14996">
      <formula>$T1266="ENVIO OS"</formula>
    </cfRule>
  </conditionalFormatting>
  <conditionalFormatting sqref="U1266:W1266">
    <cfRule type="expression" dxfId="4" priority="14997">
      <formula>$T1266="REINGRESO FINALIZADO"</formula>
    </cfRule>
  </conditionalFormatting>
  <conditionalFormatting sqref="U1266:W1266">
    <cfRule type="expression" dxfId="2" priority="14998">
      <formula>$T1266="ENVIO OS N2"</formula>
    </cfRule>
  </conditionalFormatting>
  <conditionalFormatting sqref="U1266:W1266">
    <cfRule type="expression" dxfId="2" priority="14999">
      <formula>$T1266="ENVIO OS N1"</formula>
    </cfRule>
  </conditionalFormatting>
  <conditionalFormatting sqref="T1266">
    <cfRule type="expression" dxfId="3" priority="15000">
      <formula>$T1266="FINALIZADO"</formula>
    </cfRule>
  </conditionalFormatting>
  <conditionalFormatting sqref="T1266">
    <cfRule type="expression" dxfId="1" priority="15001">
      <formula>$T1266=""</formula>
    </cfRule>
  </conditionalFormatting>
  <conditionalFormatting sqref="T1266">
    <cfRule type="expression" dxfId="2" priority="15002">
      <formula>$T1266="ENVIO OS"</formula>
    </cfRule>
  </conditionalFormatting>
  <conditionalFormatting sqref="T1266">
    <cfRule type="expression" dxfId="4" priority="15003">
      <formula>$T1266="REINGRESO FINALIZADO"</formula>
    </cfRule>
  </conditionalFormatting>
  <conditionalFormatting sqref="T1266">
    <cfRule type="expression" dxfId="2" priority="15004">
      <formula>$T1266="ENVIO OS N2"</formula>
    </cfRule>
  </conditionalFormatting>
  <conditionalFormatting sqref="T1266">
    <cfRule type="expression" dxfId="2" priority="15005">
      <formula>$T1266="ENVIO OS N1"</formula>
    </cfRule>
  </conditionalFormatting>
  <conditionalFormatting sqref="AA1266">
    <cfRule type="expression" dxfId="3" priority="15006">
      <formula>$T1266="FINALIZADO"</formula>
    </cfRule>
  </conditionalFormatting>
  <conditionalFormatting sqref="AA1266">
    <cfRule type="expression" dxfId="1" priority="15007">
      <formula>$T1266=""</formula>
    </cfRule>
  </conditionalFormatting>
  <conditionalFormatting sqref="AA1266">
    <cfRule type="expression" dxfId="2" priority="15008">
      <formula>$T1266="ENVIO OS"</formula>
    </cfRule>
  </conditionalFormatting>
  <conditionalFormatting sqref="AA1266">
    <cfRule type="expression" dxfId="4" priority="15009">
      <formula>$T1266="REINGRESO FINALIZADO"</formula>
    </cfRule>
  </conditionalFormatting>
  <conditionalFormatting sqref="AA1266">
    <cfRule type="expression" dxfId="2" priority="15010">
      <formula>$T1266="ENVIO OS N2"</formula>
    </cfRule>
  </conditionalFormatting>
  <conditionalFormatting sqref="AA1266">
    <cfRule type="expression" dxfId="2" priority="15011">
      <formula>$T1266="ENVIO OS N1"</formula>
    </cfRule>
  </conditionalFormatting>
  <conditionalFormatting sqref="AA1266">
    <cfRule type="expression" dxfId="3" priority="15012">
      <formula>$T1266="FINALIZADO"</formula>
    </cfRule>
  </conditionalFormatting>
  <conditionalFormatting sqref="AA1266">
    <cfRule type="expression" dxfId="1" priority="15013">
      <formula>$T1266=""</formula>
    </cfRule>
  </conditionalFormatting>
  <conditionalFormatting sqref="AA1266">
    <cfRule type="expression" dxfId="2" priority="15014">
      <formula>$T1266="ENVIO OS"</formula>
    </cfRule>
  </conditionalFormatting>
  <conditionalFormatting sqref="AA1266">
    <cfRule type="expression" dxfId="4" priority="15015">
      <formula>$T1266="REINGRESO FINALIZADO"</formula>
    </cfRule>
  </conditionalFormatting>
  <conditionalFormatting sqref="AA1266">
    <cfRule type="expression" dxfId="2" priority="15016">
      <formula>$T1266="ENVIO OS N2"</formula>
    </cfRule>
  </conditionalFormatting>
  <conditionalFormatting sqref="AA1266">
    <cfRule type="expression" dxfId="2" priority="15017">
      <formula>$T1266="ENVIO OS N1"</formula>
    </cfRule>
  </conditionalFormatting>
  <conditionalFormatting sqref="L1266">
    <cfRule type="expression" dxfId="3" priority="15018">
      <formula>$T1266="FINALIZADO"</formula>
    </cfRule>
  </conditionalFormatting>
  <conditionalFormatting sqref="L1266">
    <cfRule type="expression" dxfId="1" priority="15019">
      <formula>$T1266=""</formula>
    </cfRule>
  </conditionalFormatting>
  <conditionalFormatting sqref="L1266">
    <cfRule type="expression" dxfId="2" priority="15020">
      <formula>$T1266="ENVIO OS"</formula>
    </cfRule>
  </conditionalFormatting>
  <conditionalFormatting sqref="L1266">
    <cfRule type="expression" dxfId="4" priority="15021">
      <formula>$T1266="REINGRESO FINALIZADO"</formula>
    </cfRule>
  </conditionalFormatting>
  <conditionalFormatting sqref="L1266">
    <cfRule type="expression" dxfId="2" priority="15022">
      <formula>$T1266="ENVIO OS N2"</formula>
    </cfRule>
  </conditionalFormatting>
  <conditionalFormatting sqref="L1266">
    <cfRule type="expression" dxfId="2" priority="15023">
      <formula>$T1266="ENVIO OS N1"</formula>
    </cfRule>
  </conditionalFormatting>
  <conditionalFormatting sqref="L1266">
    <cfRule type="expression" dxfId="3" priority="15024">
      <formula>$T1266="FINALIZADO"</formula>
    </cfRule>
  </conditionalFormatting>
  <conditionalFormatting sqref="L1266">
    <cfRule type="expression" dxfId="1" priority="15025">
      <formula>$T1266=""</formula>
    </cfRule>
  </conditionalFormatting>
  <conditionalFormatting sqref="L1266">
    <cfRule type="expression" dxfId="2" priority="15026">
      <formula>$T1266="ENVIO OS"</formula>
    </cfRule>
  </conditionalFormatting>
  <conditionalFormatting sqref="L1266">
    <cfRule type="expression" dxfId="4" priority="15027">
      <formula>$T1266="REINGRESO FINALIZADO"</formula>
    </cfRule>
  </conditionalFormatting>
  <conditionalFormatting sqref="L1266">
    <cfRule type="expression" dxfId="2" priority="15028">
      <formula>$T1266="ENVIO OS N2"</formula>
    </cfRule>
  </conditionalFormatting>
  <conditionalFormatting sqref="L1266">
    <cfRule type="expression" dxfId="2" priority="15029">
      <formula>$T1266="ENVIO OS N1"</formula>
    </cfRule>
  </conditionalFormatting>
  <conditionalFormatting sqref="X1266">
    <cfRule type="expression" dxfId="0" priority="15030">
      <formula>$T1266="FINALIZADO"</formula>
    </cfRule>
  </conditionalFormatting>
  <conditionalFormatting sqref="X1266">
    <cfRule type="expression" dxfId="1" priority="15031">
      <formula>$T1266=""</formula>
    </cfRule>
  </conditionalFormatting>
  <conditionalFormatting sqref="X1266">
    <cfRule type="expression" dxfId="2" priority="15032">
      <formula>$T1266="ENVIO OS"</formula>
    </cfRule>
  </conditionalFormatting>
  <conditionalFormatting sqref="X1266">
    <cfRule type="expression" dxfId="3" priority="15033">
      <formula>$T1266="FINALIZADO"</formula>
    </cfRule>
  </conditionalFormatting>
  <conditionalFormatting sqref="X1266">
    <cfRule type="expression" dxfId="1" priority="15034">
      <formula>$T1266=""</formula>
    </cfRule>
  </conditionalFormatting>
  <conditionalFormatting sqref="X1266">
    <cfRule type="expression" dxfId="2" priority="15035">
      <formula>$T1266="ENVIO OS"</formula>
    </cfRule>
  </conditionalFormatting>
  <conditionalFormatting sqref="X1266">
    <cfRule type="expression" dxfId="2" priority="15036">
      <formula>$T1266="PEDIDO COMERCIAL"</formula>
    </cfRule>
  </conditionalFormatting>
  <conditionalFormatting sqref="X1266">
    <cfRule type="expression" dxfId="4" priority="15037">
      <formula>$T1266="REINGRESO FINALIZADO"</formula>
    </cfRule>
  </conditionalFormatting>
  <conditionalFormatting sqref="X1266">
    <cfRule type="expression" dxfId="2" priority="15038">
      <formula>$T1266="ENVIO OS N2"</formula>
    </cfRule>
  </conditionalFormatting>
  <conditionalFormatting sqref="X1266">
    <cfRule type="expression" dxfId="2" priority="15039">
      <formula>$T1266="ENVIO OS N1"</formula>
    </cfRule>
  </conditionalFormatting>
  <conditionalFormatting sqref="A1267">
    <cfRule type="expression" dxfId="3" priority="15040">
      <formula>$T1267="FINALIZADO"</formula>
    </cfRule>
  </conditionalFormatting>
  <conditionalFormatting sqref="A1267">
    <cfRule type="expression" dxfId="1" priority="15041">
      <formula>$T1267=""</formula>
    </cfRule>
  </conditionalFormatting>
  <conditionalFormatting sqref="A1267">
    <cfRule type="expression" dxfId="2" priority="15042">
      <formula>$T1267="ENVIO OS"</formula>
    </cfRule>
  </conditionalFormatting>
  <conditionalFormatting sqref="A1267">
    <cfRule type="expression" dxfId="4" priority="15043">
      <formula>$T1267="REINGRESO FINALIZADO"</formula>
    </cfRule>
  </conditionalFormatting>
  <conditionalFormatting sqref="A1267">
    <cfRule type="expression" dxfId="2" priority="15044">
      <formula>$T1267="ENVIO OS N2"</formula>
    </cfRule>
  </conditionalFormatting>
  <conditionalFormatting sqref="A1267">
    <cfRule type="expression" dxfId="2" priority="15045">
      <formula>$T1267="ENVIO OS N1"</formula>
    </cfRule>
  </conditionalFormatting>
  <conditionalFormatting sqref="AC1267:AD1267">
    <cfRule type="expression" dxfId="3" priority="15046">
      <formula>$T1267="FINALIZADO"</formula>
    </cfRule>
  </conditionalFormatting>
  <conditionalFormatting sqref="AC1267:AD1267">
    <cfRule type="expression" dxfId="1" priority="15047">
      <formula>$T1267=""</formula>
    </cfRule>
  </conditionalFormatting>
  <conditionalFormatting sqref="AC1267:AD1267">
    <cfRule type="expression" dxfId="2" priority="15048">
      <formula>$T1267="ENVIO OS"</formula>
    </cfRule>
  </conditionalFormatting>
  <conditionalFormatting sqref="AC1267:AD1267">
    <cfRule type="expression" dxfId="4" priority="15049">
      <formula>$T1267="REINGRESO FINALIZADO"</formula>
    </cfRule>
  </conditionalFormatting>
  <conditionalFormatting sqref="AC1267:AD1267">
    <cfRule type="expression" dxfId="2" priority="15050">
      <formula>$T1267="ENVIO OS N2"</formula>
    </cfRule>
  </conditionalFormatting>
  <conditionalFormatting sqref="AC1267:AD1267">
    <cfRule type="expression" dxfId="2" priority="15051">
      <formula>$T1267="ENVIO OS N1"</formula>
    </cfRule>
  </conditionalFormatting>
  <conditionalFormatting sqref="J1267">
    <cfRule type="expression" dxfId="2" priority="15052">
      <formula>$T1267="PEDIDO COMERCIAL"</formula>
    </cfRule>
  </conditionalFormatting>
  <conditionalFormatting sqref="J1267">
    <cfRule type="expression" dxfId="4" priority="15053">
      <formula>$T1267="REINGRESO FINALIZADO"</formula>
    </cfRule>
  </conditionalFormatting>
  <conditionalFormatting sqref="J1267">
    <cfRule type="expression" dxfId="2" priority="15054">
      <formula>$T1267="ENVIO OS N2"</formula>
    </cfRule>
  </conditionalFormatting>
  <conditionalFormatting sqref="J1267">
    <cfRule type="expression" dxfId="2" priority="15055">
      <formula>$T1267="ENVIO OS N1"</formula>
    </cfRule>
  </conditionalFormatting>
  <conditionalFormatting sqref="M1267">
    <cfRule type="expression" dxfId="3" priority="15056">
      <formula>$T1267="FINALIZADO"</formula>
    </cfRule>
  </conditionalFormatting>
  <conditionalFormatting sqref="M1267">
    <cfRule type="expression" dxfId="1" priority="15057">
      <formula>$T1267=""</formula>
    </cfRule>
  </conditionalFormatting>
  <conditionalFormatting sqref="M1267">
    <cfRule type="expression" dxfId="2" priority="15058">
      <formula>$T1267="ENVIO OS"</formula>
    </cfRule>
  </conditionalFormatting>
  <conditionalFormatting sqref="M1267">
    <cfRule type="expression" dxfId="4" priority="15059">
      <formula>$T1267="REINGRESO FINALIZADO"</formula>
    </cfRule>
  </conditionalFormatting>
  <conditionalFormatting sqref="M1267">
    <cfRule type="expression" dxfId="2" priority="15060">
      <formula>$T1267="ENVIO OS N2"</formula>
    </cfRule>
  </conditionalFormatting>
  <conditionalFormatting sqref="M1267">
    <cfRule type="expression" dxfId="2" priority="15061">
      <formula>$T1267="ENVIO OS N1"</formula>
    </cfRule>
  </conditionalFormatting>
  <conditionalFormatting sqref="O1267:P1267 R1267:S1267">
    <cfRule type="expression" dxfId="3" priority="15062">
      <formula>$T1267="FINALIZADO"</formula>
    </cfRule>
  </conditionalFormatting>
  <conditionalFormatting sqref="O1267:P1267 R1267:S1267">
    <cfRule type="expression" dxfId="1" priority="15063">
      <formula>$T1267=""</formula>
    </cfRule>
  </conditionalFormatting>
  <conditionalFormatting sqref="O1267:P1267 R1267:S1267">
    <cfRule type="expression" dxfId="2" priority="15064">
      <formula>$T1267="ENVIO OS"</formula>
    </cfRule>
  </conditionalFormatting>
  <conditionalFormatting sqref="O1267:P1267 R1267:S1267">
    <cfRule type="expression" dxfId="4" priority="15065">
      <formula>$T1267="REINGRESO FINALIZADO"</formula>
    </cfRule>
  </conditionalFormatting>
  <conditionalFormatting sqref="O1267:P1267 R1267:S1267">
    <cfRule type="expression" dxfId="2" priority="15066">
      <formula>$T1267="ENVIO OS N2"</formula>
    </cfRule>
  </conditionalFormatting>
  <conditionalFormatting sqref="O1267:P1267 R1267:S1267">
    <cfRule type="expression" dxfId="2" priority="15067">
      <formula>$T1267="ENVIO OS N1"</formula>
    </cfRule>
  </conditionalFormatting>
  <conditionalFormatting sqref="J1267">
    <cfRule type="expression" dxfId="2" priority="15068">
      <formula>$T1267="PEDIDO COMERCIAL"</formula>
    </cfRule>
  </conditionalFormatting>
  <conditionalFormatting sqref="J1267">
    <cfRule type="expression" dxfId="4" priority="15069">
      <formula>$T1267="REINGRESO FINALIZADO"</formula>
    </cfRule>
  </conditionalFormatting>
  <conditionalFormatting sqref="J1267">
    <cfRule type="expression" dxfId="2" priority="15070">
      <formula>$T1267="ENVIO OS N2"</formula>
    </cfRule>
  </conditionalFormatting>
  <conditionalFormatting sqref="J1267">
    <cfRule type="expression" dxfId="2" priority="15071">
      <formula>$T1267="ENVIO OS N1"</formula>
    </cfRule>
  </conditionalFormatting>
  <conditionalFormatting sqref="N1267">
    <cfRule type="expression" dxfId="3" priority="15072">
      <formula>$T1267="FINALIZADO"</formula>
    </cfRule>
  </conditionalFormatting>
  <conditionalFormatting sqref="N1267">
    <cfRule type="expression" dxfId="1" priority="15073">
      <formula>$T1267=""</formula>
    </cfRule>
  </conditionalFormatting>
  <conditionalFormatting sqref="N1267">
    <cfRule type="expression" dxfId="2" priority="15074">
      <formula>$T1267="ENVIO OS"</formula>
    </cfRule>
  </conditionalFormatting>
  <conditionalFormatting sqref="N1267">
    <cfRule type="expression" dxfId="4" priority="15075">
      <formula>$T1267="REINGRESO FINALIZADO"</formula>
    </cfRule>
  </conditionalFormatting>
  <conditionalFormatting sqref="N1267">
    <cfRule type="expression" dxfId="2" priority="15076">
      <formula>$T1267="ENVIO OS N2"</formula>
    </cfRule>
  </conditionalFormatting>
  <conditionalFormatting sqref="N1267">
    <cfRule type="expression" dxfId="2" priority="15077">
      <formula>$T1267="ENVIO OS N1"</formula>
    </cfRule>
  </conditionalFormatting>
  <conditionalFormatting sqref="J1267">
    <cfRule type="expression" dxfId="6" priority="15078">
      <formula>$T1267="PEDIDO COMERCIAL"</formula>
    </cfRule>
  </conditionalFormatting>
  <conditionalFormatting sqref="J1267">
    <cfRule type="expression" dxfId="4" priority="15079">
      <formula>$T1267="REINGRESO FINALIZADO"</formula>
    </cfRule>
  </conditionalFormatting>
  <conditionalFormatting sqref="J1267">
    <cfRule type="expression" dxfId="2" priority="15080">
      <formula>$T1267="ENVIO OS N2"</formula>
    </cfRule>
  </conditionalFormatting>
  <conditionalFormatting sqref="J1267">
    <cfRule type="expression" dxfId="2" priority="15081">
      <formula>$T1267="ENVIO OS N1"</formula>
    </cfRule>
  </conditionalFormatting>
  <conditionalFormatting sqref="O1267">
    <cfRule type="expression" dxfId="3" priority="15082">
      <formula>$T1267="FINALIZADO"</formula>
    </cfRule>
  </conditionalFormatting>
  <conditionalFormatting sqref="O1267">
    <cfRule type="expression" dxfId="1" priority="15083">
      <formula>$T1267=""</formula>
    </cfRule>
  </conditionalFormatting>
  <conditionalFormatting sqref="O1267">
    <cfRule type="expression" dxfId="2" priority="15084">
      <formula>$T1267="ENVIO OS"</formula>
    </cfRule>
  </conditionalFormatting>
  <conditionalFormatting sqref="O1267">
    <cfRule type="expression" dxfId="4" priority="15085">
      <formula>$T1267="REINGRESO FINALIZADO"</formula>
    </cfRule>
  </conditionalFormatting>
  <conditionalFormatting sqref="O1267">
    <cfRule type="expression" dxfId="2" priority="15086">
      <formula>$T1267="ENVIO OS N2"</formula>
    </cfRule>
  </conditionalFormatting>
  <conditionalFormatting sqref="O1267">
    <cfRule type="expression" dxfId="2" priority="15087">
      <formula>$T1267="ENVIO OS N1"</formula>
    </cfRule>
  </conditionalFormatting>
  <conditionalFormatting sqref="O1267">
    <cfRule type="expression" dxfId="3" priority="15088">
      <formula>$T1267="FINALIZADO"</formula>
    </cfRule>
  </conditionalFormatting>
  <conditionalFormatting sqref="O1267">
    <cfRule type="expression" dxfId="1" priority="15089">
      <formula>$T1267=""</formula>
    </cfRule>
  </conditionalFormatting>
  <conditionalFormatting sqref="O1267">
    <cfRule type="expression" dxfId="2" priority="15090">
      <formula>$T1267="ENVIO OS"</formula>
    </cfRule>
  </conditionalFormatting>
  <conditionalFormatting sqref="O1267">
    <cfRule type="expression" dxfId="4" priority="15091">
      <formula>$T1267="REINGRESO FINALIZADO"</formula>
    </cfRule>
  </conditionalFormatting>
  <conditionalFormatting sqref="O1267">
    <cfRule type="expression" dxfId="2" priority="15092">
      <formula>$T1267="ENVIO OS N2"</formula>
    </cfRule>
  </conditionalFormatting>
  <conditionalFormatting sqref="O1267">
    <cfRule type="expression" dxfId="2" priority="15093">
      <formula>$T1267="ENVIO OS N1"</formula>
    </cfRule>
  </conditionalFormatting>
  <conditionalFormatting sqref="AC1267:AD1267">
    <cfRule type="expression" dxfId="3" priority="15094">
      <formula>$T1267="FINALIZADO"</formula>
    </cfRule>
  </conditionalFormatting>
  <conditionalFormatting sqref="AC1267:AD1267">
    <cfRule type="expression" dxfId="1" priority="15095">
      <formula>$T1267=""</formula>
    </cfRule>
  </conditionalFormatting>
  <conditionalFormatting sqref="AC1267:AD1267">
    <cfRule type="expression" dxfId="2" priority="15096">
      <formula>$T1267="ENVIO OS"</formula>
    </cfRule>
  </conditionalFormatting>
  <conditionalFormatting sqref="AC1267:AD1267">
    <cfRule type="expression" dxfId="4" priority="15097">
      <formula>$T1267="REINGRESO FINALIZADO"</formula>
    </cfRule>
  </conditionalFormatting>
  <conditionalFormatting sqref="AC1267:AD1267">
    <cfRule type="expression" dxfId="2" priority="15098">
      <formula>$T1267="ENVIO OS N2"</formula>
    </cfRule>
  </conditionalFormatting>
  <conditionalFormatting sqref="AC1267:AD1267">
    <cfRule type="expression" dxfId="2" priority="15099">
      <formula>$T1267="ENVIO OS N1"</formula>
    </cfRule>
  </conditionalFormatting>
  <conditionalFormatting sqref="J1267">
    <cfRule type="expression" dxfId="2" priority="15100">
      <formula>$T1267="PEDIDO COMERCIAL"</formula>
    </cfRule>
  </conditionalFormatting>
  <conditionalFormatting sqref="J1267">
    <cfRule type="expression" dxfId="4" priority="15101">
      <formula>$T1267="REINGRESO FINALIZADO"</formula>
    </cfRule>
  </conditionalFormatting>
  <conditionalFormatting sqref="J1267">
    <cfRule type="expression" dxfId="2" priority="15102">
      <formula>$T1267="ENVIO OS N2"</formula>
    </cfRule>
  </conditionalFormatting>
  <conditionalFormatting sqref="J1267">
    <cfRule type="expression" dxfId="2" priority="15103">
      <formula>$T1267="ENVIO OS N1"</formula>
    </cfRule>
  </conditionalFormatting>
  <conditionalFormatting sqref="M1267">
    <cfRule type="expression" dxfId="3" priority="15104">
      <formula>$T1267="FINALIZADO"</formula>
    </cfRule>
  </conditionalFormatting>
  <conditionalFormatting sqref="M1267">
    <cfRule type="expression" dxfId="1" priority="15105">
      <formula>$T1267=""</formula>
    </cfRule>
  </conditionalFormatting>
  <conditionalFormatting sqref="M1267">
    <cfRule type="expression" dxfId="2" priority="15106">
      <formula>$T1267="ENVIO OS"</formula>
    </cfRule>
  </conditionalFormatting>
  <conditionalFormatting sqref="M1267">
    <cfRule type="expression" dxfId="4" priority="15107">
      <formula>$T1267="REINGRESO FINALIZADO"</formula>
    </cfRule>
  </conditionalFormatting>
  <conditionalFormatting sqref="M1267">
    <cfRule type="expression" dxfId="2" priority="15108">
      <formula>$T1267="ENVIO OS N2"</formula>
    </cfRule>
  </conditionalFormatting>
  <conditionalFormatting sqref="M1267">
    <cfRule type="expression" dxfId="2" priority="15109">
      <formula>$T1267="ENVIO OS N1"</formula>
    </cfRule>
  </conditionalFormatting>
  <conditionalFormatting sqref="O1267:P1267 R1267:S1267">
    <cfRule type="expression" dxfId="3" priority="15110">
      <formula>$T1267="FINALIZADO"</formula>
    </cfRule>
  </conditionalFormatting>
  <conditionalFormatting sqref="O1267:P1267 R1267:S1267">
    <cfRule type="expression" dxfId="1" priority="15111">
      <formula>$T1267=""</formula>
    </cfRule>
  </conditionalFormatting>
  <conditionalFormatting sqref="O1267:P1267 R1267:S1267">
    <cfRule type="expression" dxfId="2" priority="15112">
      <formula>$T1267="ENVIO OS"</formula>
    </cfRule>
  </conditionalFormatting>
  <conditionalFormatting sqref="O1267:P1267 R1267:S1267">
    <cfRule type="expression" dxfId="4" priority="15113">
      <formula>$T1267="REINGRESO FINALIZADO"</formula>
    </cfRule>
  </conditionalFormatting>
  <conditionalFormatting sqref="O1267:P1267 R1267:S1267">
    <cfRule type="expression" dxfId="2" priority="15114">
      <formula>$T1267="ENVIO OS N2"</formula>
    </cfRule>
  </conditionalFormatting>
  <conditionalFormatting sqref="O1267:P1267 R1267:S1267">
    <cfRule type="expression" dxfId="2" priority="15115">
      <formula>$T1267="ENVIO OS N1"</formula>
    </cfRule>
  </conditionalFormatting>
  <conditionalFormatting sqref="J1267">
    <cfRule type="expression" dxfId="2" priority="15116">
      <formula>$T1267="PEDIDO COMERCIAL"</formula>
    </cfRule>
  </conditionalFormatting>
  <conditionalFormatting sqref="J1267">
    <cfRule type="expression" dxfId="4" priority="15117">
      <formula>$T1267="REINGRESO FINALIZADO"</formula>
    </cfRule>
  </conditionalFormatting>
  <conditionalFormatting sqref="J1267">
    <cfRule type="expression" dxfId="2" priority="15118">
      <formula>$T1267="ENVIO OS N2"</formula>
    </cfRule>
  </conditionalFormatting>
  <conditionalFormatting sqref="J1267">
    <cfRule type="expression" dxfId="2" priority="15119">
      <formula>$T1267="ENVIO OS N1"</formula>
    </cfRule>
  </conditionalFormatting>
  <conditionalFormatting sqref="N1267">
    <cfRule type="expression" dxfId="3" priority="15120">
      <formula>$T1267="FINALIZADO"</formula>
    </cfRule>
  </conditionalFormatting>
  <conditionalFormatting sqref="N1267">
    <cfRule type="expression" dxfId="1" priority="15121">
      <formula>$T1267=""</formula>
    </cfRule>
  </conditionalFormatting>
  <conditionalFormatting sqref="N1267">
    <cfRule type="expression" dxfId="2" priority="15122">
      <formula>$T1267="ENVIO OS"</formula>
    </cfRule>
  </conditionalFormatting>
  <conditionalFormatting sqref="N1267">
    <cfRule type="expression" dxfId="4" priority="15123">
      <formula>$T1267="REINGRESO FINALIZADO"</formula>
    </cfRule>
  </conditionalFormatting>
  <conditionalFormatting sqref="N1267">
    <cfRule type="expression" dxfId="2" priority="15124">
      <formula>$T1267="ENVIO OS N2"</formula>
    </cfRule>
  </conditionalFormatting>
  <conditionalFormatting sqref="N1267">
    <cfRule type="expression" dxfId="2" priority="15125">
      <formula>$T1267="ENVIO OS N1"</formula>
    </cfRule>
  </conditionalFormatting>
  <conditionalFormatting sqref="J1267">
    <cfRule type="expression" dxfId="6" priority="15126">
      <formula>$T1267="PEDIDO COMERCIAL"</formula>
    </cfRule>
  </conditionalFormatting>
  <conditionalFormatting sqref="J1267">
    <cfRule type="expression" dxfId="4" priority="15127">
      <formula>$T1267="REINGRESO FINALIZADO"</formula>
    </cfRule>
  </conditionalFormatting>
  <conditionalFormatting sqref="J1267">
    <cfRule type="expression" dxfId="2" priority="15128">
      <formula>$T1267="ENVIO OS N2"</formula>
    </cfRule>
  </conditionalFormatting>
  <conditionalFormatting sqref="J1267">
    <cfRule type="expression" dxfId="2" priority="15129">
      <formula>$T1267="ENVIO OS N1"</formula>
    </cfRule>
  </conditionalFormatting>
  <conditionalFormatting sqref="W1267:Z1267">
    <cfRule type="expression" dxfId="3" priority="15130">
      <formula>$T1267="FINALIZADO"</formula>
    </cfRule>
  </conditionalFormatting>
  <conditionalFormatting sqref="W1267:Z1267">
    <cfRule type="expression" dxfId="1" priority="15131">
      <formula>$T1267=""</formula>
    </cfRule>
  </conditionalFormatting>
  <conditionalFormatting sqref="W1267:Z1267">
    <cfRule type="expression" dxfId="2" priority="15132">
      <formula>$T1267="ENVIO OS"</formula>
    </cfRule>
  </conditionalFormatting>
  <conditionalFormatting sqref="W1267:Z1267">
    <cfRule type="expression" dxfId="4" priority="15133">
      <formula>$T1267="REINGRESO FINALIZADO"</formula>
    </cfRule>
  </conditionalFormatting>
  <conditionalFormatting sqref="W1267:Z1267">
    <cfRule type="expression" dxfId="2" priority="15134">
      <formula>$T1267="ENVIO OS N2"</formula>
    </cfRule>
  </conditionalFormatting>
  <conditionalFormatting sqref="W1267:Z1267">
    <cfRule type="expression" dxfId="2" priority="15135">
      <formula>$T1267="ENVIO OS N1"</formula>
    </cfRule>
  </conditionalFormatting>
  <conditionalFormatting sqref="X1267">
    <cfRule type="expression" dxfId="2" priority="15136">
      <formula>$T1267="PEDIDO COMERCIAL"</formula>
    </cfRule>
  </conditionalFormatting>
  <conditionalFormatting sqref="X1267">
    <cfRule type="expression" dxfId="4" priority="15137">
      <formula>$T1267="REINGRESO FINALIZADO"</formula>
    </cfRule>
  </conditionalFormatting>
  <conditionalFormatting sqref="X1267">
    <cfRule type="expression" dxfId="2" priority="15138">
      <formula>$T1267="ENVIO OS N2"</formula>
    </cfRule>
  </conditionalFormatting>
  <conditionalFormatting sqref="X1267">
    <cfRule type="expression" dxfId="2" priority="15139">
      <formula>$T1267="ENVIO OS N1"</formula>
    </cfRule>
  </conditionalFormatting>
  <conditionalFormatting sqref="AB1267">
    <cfRule type="expression" dxfId="3" priority="15140">
      <formula>$T1267="FINALIZADO"</formula>
    </cfRule>
  </conditionalFormatting>
  <conditionalFormatting sqref="AB1267">
    <cfRule type="expression" dxfId="1" priority="15141">
      <formula>$T1267=""</formula>
    </cfRule>
  </conditionalFormatting>
  <conditionalFormatting sqref="AB1267">
    <cfRule type="expression" dxfId="2" priority="15142">
      <formula>$T1267="ENVIO OS"</formula>
    </cfRule>
  </conditionalFormatting>
  <conditionalFormatting sqref="AB1267">
    <cfRule type="expression" dxfId="4" priority="15143">
      <formula>$T1267="REINGRESO FINALIZADO"</formula>
    </cfRule>
  </conditionalFormatting>
  <conditionalFormatting sqref="AB1267">
    <cfRule type="expression" dxfId="2" priority="15144">
      <formula>$T1267="ENVIO OS N2"</formula>
    </cfRule>
  </conditionalFormatting>
  <conditionalFormatting sqref="AB1267">
    <cfRule type="expression" dxfId="2" priority="15145">
      <formula>$T1267="ENVIO OS N1"</formula>
    </cfRule>
  </conditionalFormatting>
  <conditionalFormatting sqref="X1267">
    <cfRule type="expression" dxfId="2" priority="15146">
      <formula>$T1267="PEDIDO COMERCIAL"</formula>
    </cfRule>
  </conditionalFormatting>
  <conditionalFormatting sqref="X1267">
    <cfRule type="expression" dxfId="4" priority="15147">
      <formula>$T1267="REINGRESO FINALIZADO"</formula>
    </cfRule>
  </conditionalFormatting>
  <conditionalFormatting sqref="X1267">
    <cfRule type="expression" dxfId="2" priority="15148">
      <formula>$T1267="ENVIO OS N2"</formula>
    </cfRule>
  </conditionalFormatting>
  <conditionalFormatting sqref="X1267">
    <cfRule type="expression" dxfId="2" priority="15149">
      <formula>$T1267="ENVIO OS N1"</formula>
    </cfRule>
  </conditionalFormatting>
  <conditionalFormatting sqref="X1267">
    <cfRule type="expression" dxfId="6" priority="15150">
      <formula>$T1267="PEDIDO COMERCIAL"</formula>
    </cfRule>
  </conditionalFormatting>
  <conditionalFormatting sqref="X1267">
    <cfRule type="expression" dxfId="4" priority="15151">
      <formula>$T1267="REINGRESO FINALIZADO"</formula>
    </cfRule>
  </conditionalFormatting>
  <conditionalFormatting sqref="X1267">
    <cfRule type="expression" dxfId="2" priority="15152">
      <formula>$T1267="ENVIO OS N2"</formula>
    </cfRule>
  </conditionalFormatting>
  <conditionalFormatting sqref="X1267">
    <cfRule type="expression" dxfId="2" priority="15153">
      <formula>$T1267="ENVIO OS N1"</formula>
    </cfRule>
  </conditionalFormatting>
  <conditionalFormatting sqref="AA1267">
    <cfRule type="expression" dxfId="3" priority="15154">
      <formula>$T1267="FINALIZADO"</formula>
    </cfRule>
  </conditionalFormatting>
  <conditionalFormatting sqref="AA1267">
    <cfRule type="expression" dxfId="1" priority="15155">
      <formula>$T1267=""</formula>
    </cfRule>
  </conditionalFormatting>
  <conditionalFormatting sqref="AA1267">
    <cfRule type="expression" dxfId="2" priority="15156">
      <formula>$T1267="ENVIO OS"</formula>
    </cfRule>
  </conditionalFormatting>
  <conditionalFormatting sqref="AA1267">
    <cfRule type="expression" dxfId="4" priority="15157">
      <formula>$T1267="REINGRESO FINALIZADO"</formula>
    </cfRule>
  </conditionalFormatting>
  <conditionalFormatting sqref="AA1267">
    <cfRule type="expression" dxfId="2" priority="15158">
      <formula>$T1267="ENVIO OS N2"</formula>
    </cfRule>
  </conditionalFormatting>
  <conditionalFormatting sqref="AA1267">
    <cfRule type="expression" dxfId="2" priority="15159">
      <formula>$T1267="ENVIO OS N1"</formula>
    </cfRule>
  </conditionalFormatting>
  <conditionalFormatting sqref="AA1267">
    <cfRule type="expression" dxfId="3" priority="15160">
      <formula>$T1267="FINALIZADO"</formula>
    </cfRule>
  </conditionalFormatting>
  <conditionalFormatting sqref="AA1267">
    <cfRule type="expression" dxfId="1" priority="15161">
      <formula>$T1267=""</formula>
    </cfRule>
  </conditionalFormatting>
  <conditionalFormatting sqref="AA1267">
    <cfRule type="expression" dxfId="2" priority="15162">
      <formula>$T1267="ENVIO OS"</formula>
    </cfRule>
  </conditionalFormatting>
  <conditionalFormatting sqref="AA1267">
    <cfRule type="expression" dxfId="4" priority="15163">
      <formula>$T1267="REINGRESO FINALIZADO"</formula>
    </cfRule>
  </conditionalFormatting>
  <conditionalFormatting sqref="AA1267">
    <cfRule type="expression" dxfId="2" priority="15164">
      <formula>$T1267="ENVIO OS N2"</formula>
    </cfRule>
  </conditionalFormatting>
  <conditionalFormatting sqref="AA1267">
    <cfRule type="expression" dxfId="2" priority="15165">
      <formula>$T1267="ENVIO OS N1"</formula>
    </cfRule>
  </conditionalFormatting>
  <conditionalFormatting sqref="I1267">
    <cfRule type="expression" dxfId="3" priority="15166">
      <formula>$T1267="FINALIZADO"</formula>
    </cfRule>
  </conditionalFormatting>
  <conditionalFormatting sqref="I1267">
    <cfRule type="expression" dxfId="1" priority="15167">
      <formula>$T1267=""</formula>
    </cfRule>
  </conditionalFormatting>
  <conditionalFormatting sqref="I1267">
    <cfRule type="expression" dxfId="2" priority="15168">
      <formula>$T1267="ENVIO OS"</formula>
    </cfRule>
  </conditionalFormatting>
  <conditionalFormatting sqref="I1267">
    <cfRule type="expression" dxfId="4" priority="15169">
      <formula>$T1267="REINGRESO FINALIZADO"</formula>
    </cfRule>
  </conditionalFormatting>
  <conditionalFormatting sqref="I1267">
    <cfRule type="expression" dxfId="2" priority="15170">
      <formula>$T1267="ENVIO OS N2"</formula>
    </cfRule>
  </conditionalFormatting>
  <conditionalFormatting sqref="I1267">
    <cfRule type="expression" dxfId="2" priority="15171">
      <formula>$T1267="ENVIO OS N1"</formula>
    </cfRule>
  </conditionalFormatting>
  <conditionalFormatting sqref="V1236:W1236">
    <cfRule type="expression" dxfId="3" priority="15172">
      <formula>$T1236="FINALIZADO"</formula>
    </cfRule>
  </conditionalFormatting>
  <conditionalFormatting sqref="V1236:W1236">
    <cfRule type="expression" dxfId="1" priority="15173">
      <formula>$T1236=""</formula>
    </cfRule>
  </conditionalFormatting>
  <conditionalFormatting sqref="V1236:W1236">
    <cfRule type="expression" dxfId="2" priority="15174">
      <formula>$T1236="ENVIO OS"</formula>
    </cfRule>
  </conditionalFormatting>
  <conditionalFormatting sqref="V1236:W1236">
    <cfRule type="expression" dxfId="4" priority="15175">
      <formula>$T1236="REINGRESO FINALIZADO"</formula>
    </cfRule>
  </conditionalFormatting>
  <conditionalFormatting sqref="V1236:W1236">
    <cfRule type="expression" dxfId="2" priority="15176">
      <formula>$T1236="ENVIO OS N2"</formula>
    </cfRule>
  </conditionalFormatting>
  <conditionalFormatting sqref="V1236:W1236">
    <cfRule type="expression" dxfId="2" priority="15177">
      <formula>$T1236="ENVIO OS N1"</formula>
    </cfRule>
  </conditionalFormatting>
  <conditionalFormatting sqref="V1236:W1236">
    <cfRule type="expression" dxfId="3" priority="15178">
      <formula>$T1236="FINALIZADO"</formula>
    </cfRule>
  </conditionalFormatting>
  <conditionalFormatting sqref="V1236:W1236">
    <cfRule type="expression" dxfId="1" priority="15179">
      <formula>$T1236=""</formula>
    </cfRule>
  </conditionalFormatting>
  <conditionalFormatting sqref="V1236:W1236">
    <cfRule type="expression" dxfId="2" priority="15180">
      <formula>$T1236="ENVIO OS"</formula>
    </cfRule>
  </conditionalFormatting>
  <conditionalFormatting sqref="V1236:W1236">
    <cfRule type="expression" dxfId="4" priority="15181">
      <formula>$T1236="REINGRESO FINALIZADO"</formula>
    </cfRule>
  </conditionalFormatting>
  <conditionalFormatting sqref="V1236:W1236">
    <cfRule type="expression" dxfId="2" priority="15182">
      <formula>$T1236="ENVIO OS N2"</formula>
    </cfRule>
  </conditionalFormatting>
  <conditionalFormatting sqref="V1236:W1236">
    <cfRule type="expression" dxfId="2" priority="15183">
      <formula>$T1236="ENVIO OS N1"</formula>
    </cfRule>
  </conditionalFormatting>
  <conditionalFormatting sqref="W1237">
    <cfRule type="expression" dxfId="3" priority="15184">
      <formula>$T1237="FINALIZADO"</formula>
    </cfRule>
  </conditionalFormatting>
  <conditionalFormatting sqref="W1237">
    <cfRule type="expression" dxfId="1" priority="15185">
      <formula>$T1237=""</formula>
    </cfRule>
  </conditionalFormatting>
  <conditionalFormatting sqref="W1237">
    <cfRule type="expression" dxfId="2" priority="15186">
      <formula>$T1237="ENVIO OS"</formula>
    </cfRule>
  </conditionalFormatting>
  <conditionalFormatting sqref="W1237">
    <cfRule type="expression" dxfId="4" priority="15187">
      <formula>$T1237="REINGRESO FINALIZADO"</formula>
    </cfRule>
  </conditionalFormatting>
  <conditionalFormatting sqref="W1237">
    <cfRule type="expression" dxfId="2" priority="15188">
      <formula>$T1237="ENVIO OS N2"</formula>
    </cfRule>
  </conditionalFormatting>
  <conditionalFormatting sqref="W1237">
    <cfRule type="expression" dxfId="2" priority="15189">
      <formula>$T1237="ENVIO OS N1"</formula>
    </cfRule>
  </conditionalFormatting>
  <conditionalFormatting sqref="W1237">
    <cfRule type="expression" dxfId="3" priority="15190">
      <formula>$T1237="FINALIZADO"</formula>
    </cfRule>
  </conditionalFormatting>
  <conditionalFormatting sqref="W1237">
    <cfRule type="expression" dxfId="1" priority="15191">
      <formula>$T1237=""</formula>
    </cfRule>
  </conditionalFormatting>
  <conditionalFormatting sqref="W1237">
    <cfRule type="expression" dxfId="2" priority="15192">
      <formula>$T1237="ENVIO OS"</formula>
    </cfRule>
  </conditionalFormatting>
  <conditionalFormatting sqref="W1237">
    <cfRule type="expression" dxfId="4" priority="15193">
      <formula>$T1237="REINGRESO FINALIZADO"</formula>
    </cfRule>
  </conditionalFormatting>
  <conditionalFormatting sqref="W1237">
    <cfRule type="expression" dxfId="2" priority="15194">
      <formula>$T1237="ENVIO OS N2"</formula>
    </cfRule>
  </conditionalFormatting>
  <conditionalFormatting sqref="W1237">
    <cfRule type="expression" dxfId="2" priority="15195">
      <formula>$T1237="ENVIO OS N1"</formula>
    </cfRule>
  </conditionalFormatting>
  <conditionalFormatting sqref="V1237">
    <cfRule type="expression" dxfId="3" priority="15196">
      <formula>$T1237="FINALIZADO"</formula>
    </cfRule>
  </conditionalFormatting>
  <conditionalFormatting sqref="V1237">
    <cfRule type="expression" dxfId="1" priority="15197">
      <formula>$T1237=""</formula>
    </cfRule>
  </conditionalFormatting>
  <conditionalFormatting sqref="V1237">
    <cfRule type="expression" dxfId="2" priority="15198">
      <formula>$T1237="ENVIO OS"</formula>
    </cfRule>
  </conditionalFormatting>
  <conditionalFormatting sqref="V1237">
    <cfRule type="expression" dxfId="4" priority="15199">
      <formula>$T1237="REINGRESO FINALIZADO"</formula>
    </cfRule>
  </conditionalFormatting>
  <conditionalFormatting sqref="V1237">
    <cfRule type="expression" dxfId="2" priority="15200">
      <formula>$T1237="ENVIO OS N2"</formula>
    </cfRule>
  </conditionalFormatting>
  <conditionalFormatting sqref="V1237">
    <cfRule type="expression" dxfId="2" priority="15201">
      <formula>$T1237="ENVIO OS N1"</formula>
    </cfRule>
  </conditionalFormatting>
  <conditionalFormatting sqref="V1237">
    <cfRule type="expression" dxfId="3" priority="15202">
      <formula>$T1237="FINALIZADO"</formula>
    </cfRule>
  </conditionalFormatting>
  <conditionalFormatting sqref="V1237">
    <cfRule type="expression" dxfId="1" priority="15203">
      <formula>$T1237=""</formula>
    </cfRule>
  </conditionalFormatting>
  <conditionalFormatting sqref="V1237">
    <cfRule type="expression" dxfId="2" priority="15204">
      <formula>$T1237="ENVIO OS"</formula>
    </cfRule>
  </conditionalFormatting>
  <conditionalFormatting sqref="V1237">
    <cfRule type="expression" dxfId="4" priority="15205">
      <formula>$T1237="REINGRESO FINALIZADO"</formula>
    </cfRule>
  </conditionalFormatting>
  <conditionalFormatting sqref="V1237">
    <cfRule type="expression" dxfId="2" priority="15206">
      <formula>$T1237="ENVIO OS N2"</formula>
    </cfRule>
  </conditionalFormatting>
  <conditionalFormatting sqref="V1237">
    <cfRule type="expression" dxfId="2" priority="15207">
      <formula>$T1237="ENVIO OS N1"</formula>
    </cfRule>
  </conditionalFormatting>
  <conditionalFormatting sqref="V1104">
    <cfRule type="expression" dxfId="3" priority="15208">
      <formula>$T1104="FINALIZADO"</formula>
    </cfRule>
  </conditionalFormatting>
  <conditionalFormatting sqref="V1104">
    <cfRule type="expression" dxfId="1" priority="15209">
      <formula>$T1104=""</formula>
    </cfRule>
  </conditionalFormatting>
  <conditionalFormatting sqref="V1104">
    <cfRule type="expression" dxfId="2" priority="15210">
      <formula>$T1104="ENVIO OS"</formula>
    </cfRule>
  </conditionalFormatting>
  <conditionalFormatting sqref="V1104">
    <cfRule type="expression" dxfId="4" priority="15211">
      <formula>$T1104="REINGRESO FINALIZADO"</formula>
    </cfRule>
  </conditionalFormatting>
  <conditionalFormatting sqref="V1104">
    <cfRule type="expression" dxfId="2" priority="15212">
      <formula>$T1104="ENVIO OS N2"</formula>
    </cfRule>
  </conditionalFormatting>
  <conditionalFormatting sqref="V1104">
    <cfRule type="expression" dxfId="2" priority="15213">
      <formula>$T1104="ENVIO OS N1"</formula>
    </cfRule>
  </conditionalFormatting>
  <conditionalFormatting sqref="V1104">
    <cfRule type="expression" dxfId="3" priority="15214">
      <formula>$T1104="FINALIZADO"</formula>
    </cfRule>
  </conditionalFormatting>
  <conditionalFormatting sqref="V1104">
    <cfRule type="expression" dxfId="1" priority="15215">
      <formula>$T1104=""</formula>
    </cfRule>
  </conditionalFormatting>
  <conditionalFormatting sqref="V1104">
    <cfRule type="expression" dxfId="2" priority="15216">
      <formula>$T1104="ENVIO OS"</formula>
    </cfRule>
  </conditionalFormatting>
  <conditionalFormatting sqref="V1104">
    <cfRule type="expression" dxfId="4" priority="15217">
      <formula>$T1104="REINGRESO FINALIZADO"</formula>
    </cfRule>
  </conditionalFormatting>
  <conditionalFormatting sqref="V1104">
    <cfRule type="expression" dxfId="2" priority="15218">
      <formula>$T1104="ENVIO OS N2"</formula>
    </cfRule>
  </conditionalFormatting>
  <conditionalFormatting sqref="V1104">
    <cfRule type="expression" dxfId="2" priority="15219">
      <formula>$T1104="ENVIO OS N1"</formula>
    </cfRule>
  </conditionalFormatting>
  <conditionalFormatting sqref="V1105">
    <cfRule type="expression" dxfId="3" priority="15220">
      <formula>$T1105="FINALIZADO"</formula>
    </cfRule>
  </conditionalFormatting>
  <conditionalFormatting sqref="V1105">
    <cfRule type="expression" dxfId="1" priority="15221">
      <formula>$T1105=""</formula>
    </cfRule>
  </conditionalFormatting>
  <conditionalFormatting sqref="V1105">
    <cfRule type="expression" dxfId="2" priority="15222">
      <formula>$T1105="ENVIO OS"</formula>
    </cfRule>
  </conditionalFormatting>
  <conditionalFormatting sqref="V1105">
    <cfRule type="expression" dxfId="4" priority="15223">
      <formula>$T1105="REINGRESO FINALIZADO"</formula>
    </cfRule>
  </conditionalFormatting>
  <conditionalFormatting sqref="V1105">
    <cfRule type="expression" dxfId="2" priority="15224">
      <formula>$T1105="ENVIO OS N2"</formula>
    </cfRule>
  </conditionalFormatting>
  <conditionalFormatting sqref="V1105">
    <cfRule type="expression" dxfId="2" priority="15225">
      <formula>$T1105="ENVIO OS N1"</formula>
    </cfRule>
  </conditionalFormatting>
  <conditionalFormatting sqref="V1105">
    <cfRule type="expression" dxfId="3" priority="15226">
      <formula>$T1105="FINALIZADO"</formula>
    </cfRule>
  </conditionalFormatting>
  <conditionalFormatting sqref="V1105">
    <cfRule type="expression" dxfId="1" priority="15227">
      <formula>$T1105=""</formula>
    </cfRule>
  </conditionalFormatting>
  <conditionalFormatting sqref="V1105">
    <cfRule type="expression" dxfId="2" priority="15228">
      <formula>$T1105="ENVIO OS"</formula>
    </cfRule>
  </conditionalFormatting>
  <conditionalFormatting sqref="V1105">
    <cfRule type="expression" dxfId="4" priority="15229">
      <formula>$T1105="REINGRESO FINALIZADO"</formula>
    </cfRule>
  </conditionalFormatting>
  <conditionalFormatting sqref="V1105">
    <cfRule type="expression" dxfId="2" priority="15230">
      <formula>$T1105="ENVIO OS N2"</formula>
    </cfRule>
  </conditionalFormatting>
  <conditionalFormatting sqref="V1105">
    <cfRule type="expression" dxfId="2" priority="15231">
      <formula>$T1105="ENVIO OS N1"</formula>
    </cfRule>
  </conditionalFormatting>
  <conditionalFormatting sqref="V1106">
    <cfRule type="expression" dxfId="3" priority="15232">
      <formula>$T1106="FINALIZADO"</formula>
    </cfRule>
  </conditionalFormatting>
  <conditionalFormatting sqref="V1106">
    <cfRule type="expression" dxfId="1" priority="15233">
      <formula>$T1106=""</formula>
    </cfRule>
  </conditionalFormatting>
  <conditionalFormatting sqref="V1106">
    <cfRule type="expression" dxfId="2" priority="15234">
      <formula>$T1106="ENVIO OS"</formula>
    </cfRule>
  </conditionalFormatting>
  <conditionalFormatting sqref="V1106">
    <cfRule type="expression" dxfId="4" priority="15235">
      <formula>$T1106="REINGRESO FINALIZADO"</formula>
    </cfRule>
  </conditionalFormatting>
  <conditionalFormatting sqref="V1106">
    <cfRule type="expression" dxfId="2" priority="15236">
      <formula>$T1106="ENVIO OS N2"</formula>
    </cfRule>
  </conditionalFormatting>
  <conditionalFormatting sqref="V1106">
    <cfRule type="expression" dxfId="2" priority="15237">
      <formula>$T1106="ENVIO OS N1"</formula>
    </cfRule>
  </conditionalFormatting>
  <conditionalFormatting sqref="V1106">
    <cfRule type="expression" dxfId="3" priority="15238">
      <formula>$T1106="FINALIZADO"</formula>
    </cfRule>
  </conditionalFormatting>
  <conditionalFormatting sqref="V1106">
    <cfRule type="expression" dxfId="1" priority="15239">
      <formula>$T1106=""</formula>
    </cfRule>
  </conditionalFormatting>
  <conditionalFormatting sqref="V1106">
    <cfRule type="expression" dxfId="2" priority="15240">
      <formula>$T1106="ENVIO OS"</formula>
    </cfRule>
  </conditionalFormatting>
  <conditionalFormatting sqref="V1106">
    <cfRule type="expression" dxfId="4" priority="15241">
      <formula>$T1106="REINGRESO FINALIZADO"</formula>
    </cfRule>
  </conditionalFormatting>
  <conditionalFormatting sqref="V1106">
    <cfRule type="expression" dxfId="2" priority="15242">
      <formula>$T1106="ENVIO OS N2"</formula>
    </cfRule>
  </conditionalFormatting>
  <conditionalFormatting sqref="V1106">
    <cfRule type="expression" dxfId="2" priority="15243">
      <formula>$T1106="ENVIO OS N1"</formula>
    </cfRule>
  </conditionalFormatting>
  <conditionalFormatting sqref="W1104">
    <cfRule type="expression" dxfId="3" priority="15244">
      <formula>$T1104="FINALIZADO"</formula>
    </cfRule>
  </conditionalFormatting>
  <conditionalFormatting sqref="W1104">
    <cfRule type="expression" dxfId="1" priority="15245">
      <formula>$T1104=""</formula>
    </cfRule>
  </conditionalFormatting>
  <conditionalFormatting sqref="W1104">
    <cfRule type="expression" dxfId="2" priority="15246">
      <formula>$T1104="ENVIO OS"</formula>
    </cfRule>
  </conditionalFormatting>
  <conditionalFormatting sqref="W1104">
    <cfRule type="expression" dxfId="4" priority="15247">
      <formula>$T1104="REINGRESO FINALIZADO"</formula>
    </cfRule>
  </conditionalFormatting>
  <conditionalFormatting sqref="W1104">
    <cfRule type="expression" dxfId="2" priority="15248">
      <formula>$T1104="ENVIO OS N2"</formula>
    </cfRule>
  </conditionalFormatting>
  <conditionalFormatting sqref="W1104">
    <cfRule type="expression" dxfId="2" priority="15249">
      <formula>$T1104="ENVIO OS N1"</formula>
    </cfRule>
  </conditionalFormatting>
  <conditionalFormatting sqref="W1104">
    <cfRule type="expression" dxfId="3" priority="15250">
      <formula>$T1104="FINALIZADO"</formula>
    </cfRule>
  </conditionalFormatting>
  <conditionalFormatting sqref="W1104">
    <cfRule type="expression" dxfId="1" priority="15251">
      <formula>$T1104=""</formula>
    </cfRule>
  </conditionalFormatting>
  <conditionalFormatting sqref="W1104">
    <cfRule type="expression" dxfId="2" priority="15252">
      <formula>$T1104="ENVIO OS"</formula>
    </cfRule>
  </conditionalFormatting>
  <conditionalFormatting sqref="W1104">
    <cfRule type="expression" dxfId="4" priority="15253">
      <formula>$T1104="REINGRESO FINALIZADO"</formula>
    </cfRule>
  </conditionalFormatting>
  <conditionalFormatting sqref="W1104">
    <cfRule type="expression" dxfId="2" priority="15254">
      <formula>$T1104="ENVIO OS N2"</formula>
    </cfRule>
  </conditionalFormatting>
  <conditionalFormatting sqref="W1104">
    <cfRule type="expression" dxfId="2" priority="15255">
      <formula>$T1104="ENVIO OS N1"</formula>
    </cfRule>
  </conditionalFormatting>
  <conditionalFormatting sqref="W1105">
    <cfRule type="expression" dxfId="3" priority="15256">
      <formula>$T1105="FINALIZADO"</formula>
    </cfRule>
  </conditionalFormatting>
  <conditionalFormatting sqref="W1105">
    <cfRule type="expression" dxfId="1" priority="15257">
      <formula>$T1105=""</formula>
    </cfRule>
  </conditionalFormatting>
  <conditionalFormatting sqref="W1105">
    <cfRule type="expression" dxfId="2" priority="15258">
      <formula>$T1105="ENVIO OS"</formula>
    </cfRule>
  </conditionalFormatting>
  <conditionalFormatting sqref="W1105">
    <cfRule type="expression" dxfId="4" priority="15259">
      <formula>$T1105="REINGRESO FINALIZADO"</formula>
    </cfRule>
  </conditionalFormatting>
  <conditionalFormatting sqref="W1105">
    <cfRule type="expression" dxfId="2" priority="15260">
      <formula>$T1105="ENVIO OS N2"</formula>
    </cfRule>
  </conditionalFormatting>
  <conditionalFormatting sqref="W1105">
    <cfRule type="expression" dxfId="2" priority="15261">
      <formula>$T1105="ENVIO OS N1"</formula>
    </cfRule>
  </conditionalFormatting>
  <conditionalFormatting sqref="W1105">
    <cfRule type="expression" dxfId="3" priority="15262">
      <formula>$T1105="FINALIZADO"</formula>
    </cfRule>
  </conditionalFormatting>
  <conditionalFormatting sqref="W1105">
    <cfRule type="expression" dxfId="1" priority="15263">
      <formula>$T1105=""</formula>
    </cfRule>
  </conditionalFormatting>
  <conditionalFormatting sqref="W1105">
    <cfRule type="expression" dxfId="2" priority="15264">
      <formula>$T1105="ENVIO OS"</formula>
    </cfRule>
  </conditionalFormatting>
  <conditionalFormatting sqref="W1105">
    <cfRule type="expression" dxfId="4" priority="15265">
      <formula>$T1105="REINGRESO FINALIZADO"</formula>
    </cfRule>
  </conditionalFormatting>
  <conditionalFormatting sqref="W1105">
    <cfRule type="expression" dxfId="2" priority="15266">
      <formula>$T1105="ENVIO OS N2"</formula>
    </cfRule>
  </conditionalFormatting>
  <conditionalFormatting sqref="W1105">
    <cfRule type="expression" dxfId="2" priority="15267">
      <formula>$T1105="ENVIO OS N1"</formula>
    </cfRule>
  </conditionalFormatting>
  <conditionalFormatting sqref="W1106">
    <cfRule type="expression" dxfId="3" priority="15268">
      <formula>$T1106="FINALIZADO"</formula>
    </cfRule>
  </conditionalFormatting>
  <conditionalFormatting sqref="W1106">
    <cfRule type="expression" dxfId="1" priority="15269">
      <formula>$T1106=""</formula>
    </cfRule>
  </conditionalFormatting>
  <conditionalFormatting sqref="W1106">
    <cfRule type="expression" dxfId="2" priority="15270">
      <formula>$T1106="ENVIO OS"</formula>
    </cfRule>
  </conditionalFormatting>
  <conditionalFormatting sqref="W1106">
    <cfRule type="expression" dxfId="4" priority="15271">
      <formula>$T1106="REINGRESO FINALIZADO"</formula>
    </cfRule>
  </conditionalFormatting>
  <conditionalFormatting sqref="W1106">
    <cfRule type="expression" dxfId="2" priority="15272">
      <formula>$T1106="ENVIO OS N2"</formula>
    </cfRule>
  </conditionalFormatting>
  <conditionalFormatting sqref="W1106">
    <cfRule type="expression" dxfId="2" priority="15273">
      <formula>$T1106="ENVIO OS N1"</formula>
    </cfRule>
  </conditionalFormatting>
  <conditionalFormatting sqref="W1106">
    <cfRule type="expression" dxfId="3" priority="15274">
      <formula>$T1106="FINALIZADO"</formula>
    </cfRule>
  </conditionalFormatting>
  <conditionalFormatting sqref="W1106">
    <cfRule type="expression" dxfId="1" priority="15275">
      <formula>$T1106=""</formula>
    </cfRule>
  </conditionalFormatting>
  <conditionalFormatting sqref="W1106">
    <cfRule type="expression" dxfId="2" priority="15276">
      <formula>$T1106="ENVIO OS"</formula>
    </cfRule>
  </conditionalFormatting>
  <conditionalFormatting sqref="W1106">
    <cfRule type="expression" dxfId="4" priority="15277">
      <formula>$T1106="REINGRESO FINALIZADO"</formula>
    </cfRule>
  </conditionalFormatting>
  <conditionalFormatting sqref="W1106">
    <cfRule type="expression" dxfId="2" priority="15278">
      <formula>$T1106="ENVIO OS N2"</formula>
    </cfRule>
  </conditionalFormatting>
  <conditionalFormatting sqref="W1106">
    <cfRule type="expression" dxfId="2" priority="15279">
      <formula>$T1106="ENVIO OS N1"</formula>
    </cfRule>
  </conditionalFormatting>
  <conditionalFormatting sqref="A1268">
    <cfRule type="expression" dxfId="3" priority="15280">
      <formula>$T1268="FINALIZADO"</formula>
    </cfRule>
  </conditionalFormatting>
  <conditionalFormatting sqref="A1268">
    <cfRule type="expression" dxfId="1" priority="15281">
      <formula>$T1268=""</formula>
    </cfRule>
  </conditionalFormatting>
  <conditionalFormatting sqref="A1268">
    <cfRule type="expression" dxfId="2" priority="15282">
      <formula>$T1268="ENVIO OS"</formula>
    </cfRule>
  </conditionalFormatting>
  <conditionalFormatting sqref="A1268">
    <cfRule type="expression" dxfId="4" priority="15283">
      <formula>$T1268="REINGRESO FINALIZADO"</formula>
    </cfRule>
  </conditionalFormatting>
  <conditionalFormatting sqref="A1268">
    <cfRule type="expression" dxfId="2" priority="15284">
      <formula>$T1268="ENVIO OS N2"</formula>
    </cfRule>
  </conditionalFormatting>
  <conditionalFormatting sqref="A1268">
    <cfRule type="expression" dxfId="2" priority="15285">
      <formula>$T1268="ENVIO OS N1"</formula>
    </cfRule>
  </conditionalFormatting>
  <conditionalFormatting sqref="AC1268:AD1268">
    <cfRule type="expression" dxfId="3" priority="15286">
      <formula>$T1268="FINALIZADO"</formula>
    </cfRule>
  </conditionalFormatting>
  <conditionalFormatting sqref="AC1268:AD1268">
    <cfRule type="expression" dxfId="1" priority="15287">
      <formula>$T1268=""</formula>
    </cfRule>
  </conditionalFormatting>
  <conditionalFormatting sqref="AC1268:AD1268">
    <cfRule type="expression" dxfId="2" priority="15288">
      <formula>$T1268="ENVIO OS"</formula>
    </cfRule>
  </conditionalFormatting>
  <conditionalFormatting sqref="K1268">
    <cfRule type="expression" dxfId="4" priority="15289">
      <formula>$T1268="REINGRESO FINALIZADO"</formula>
    </cfRule>
  </conditionalFormatting>
  <conditionalFormatting sqref="K1268">
    <cfRule type="expression" dxfId="2" priority="15290">
      <formula>$T1268="ENVIO OS N2"</formula>
    </cfRule>
  </conditionalFormatting>
  <conditionalFormatting sqref="K1268">
    <cfRule type="expression" dxfId="2" priority="15291">
      <formula>$T1268="ENVIO OS N1"</formula>
    </cfRule>
  </conditionalFormatting>
  <conditionalFormatting sqref="J1268">
    <cfRule type="expression" dxfId="2" priority="15292">
      <formula>$T1268="PEDIDO COMERCIAL"</formula>
    </cfRule>
  </conditionalFormatting>
  <conditionalFormatting sqref="J1268">
    <cfRule type="expression" dxfId="4" priority="15293">
      <formula>$T1268="REINGRESO FINALIZADO"</formula>
    </cfRule>
  </conditionalFormatting>
  <conditionalFormatting sqref="J1268">
    <cfRule type="expression" dxfId="2" priority="15294">
      <formula>$T1268="ENVIO OS N2"</formula>
    </cfRule>
  </conditionalFormatting>
  <conditionalFormatting sqref="J1268">
    <cfRule type="expression" dxfId="2" priority="15295">
      <formula>$T1268="ENVIO OS N1"</formula>
    </cfRule>
  </conditionalFormatting>
  <conditionalFormatting sqref="M1268">
    <cfRule type="expression" dxfId="3" priority="15296">
      <formula>$T1268="FINALIZADO"</formula>
    </cfRule>
  </conditionalFormatting>
  <conditionalFormatting sqref="M1268">
    <cfRule type="expression" dxfId="1" priority="15297">
      <formula>$T1268=""</formula>
    </cfRule>
  </conditionalFormatting>
  <conditionalFormatting sqref="M1268">
    <cfRule type="expression" dxfId="2" priority="15298">
      <formula>$T1268="ENVIO OS"</formula>
    </cfRule>
  </conditionalFormatting>
  <conditionalFormatting sqref="M1268">
    <cfRule type="expression" dxfId="4" priority="15299">
      <formula>$T1268="REINGRESO FINALIZADO"</formula>
    </cfRule>
  </conditionalFormatting>
  <conditionalFormatting sqref="M1268">
    <cfRule type="expression" dxfId="2" priority="15300">
      <formula>$T1268="ENVIO OS N2"</formula>
    </cfRule>
  </conditionalFormatting>
  <conditionalFormatting sqref="M1268">
    <cfRule type="expression" dxfId="2" priority="15301">
      <formula>$T1268="ENVIO OS N1"</formula>
    </cfRule>
  </conditionalFormatting>
  <conditionalFormatting sqref="AC1268:AD1268">
    <cfRule type="expression" dxfId="3" priority="15302">
      <formula>$T1268="FINALIZADO"</formula>
    </cfRule>
  </conditionalFormatting>
  <conditionalFormatting sqref="AC1268:AD1268">
    <cfRule type="expression" dxfId="1" priority="15303">
      <formula>$T1268=""</formula>
    </cfRule>
  </conditionalFormatting>
  <conditionalFormatting sqref="AC1268:AD1268">
    <cfRule type="expression" dxfId="2" priority="15304">
      <formula>$T1268="ENVIO OS"</formula>
    </cfRule>
  </conditionalFormatting>
  <conditionalFormatting sqref="K1268">
    <cfRule type="expression" dxfId="4" priority="15305">
      <formula>$T1268="REINGRESO FINALIZADO"</formula>
    </cfRule>
  </conditionalFormatting>
  <conditionalFormatting sqref="K1268">
    <cfRule type="expression" dxfId="2" priority="15306">
      <formula>$T1268="ENVIO OS N2"</formula>
    </cfRule>
  </conditionalFormatting>
  <conditionalFormatting sqref="K1268">
    <cfRule type="expression" dxfId="2" priority="15307">
      <formula>$T1268="ENVIO OS N1"</formula>
    </cfRule>
  </conditionalFormatting>
  <conditionalFormatting sqref="J1268">
    <cfRule type="expression" dxfId="2" priority="15308">
      <formula>$T1268="PEDIDO COMERCIAL"</formula>
    </cfRule>
  </conditionalFormatting>
  <conditionalFormatting sqref="J1268">
    <cfRule type="expression" dxfId="4" priority="15309">
      <formula>$T1268="REINGRESO FINALIZADO"</formula>
    </cfRule>
  </conditionalFormatting>
  <conditionalFormatting sqref="J1268">
    <cfRule type="expression" dxfId="2" priority="15310">
      <formula>$T1268="ENVIO OS N2"</formula>
    </cfRule>
  </conditionalFormatting>
  <conditionalFormatting sqref="J1268">
    <cfRule type="expression" dxfId="2" priority="15311">
      <formula>$T1268="ENVIO OS N1"</formula>
    </cfRule>
  </conditionalFormatting>
  <conditionalFormatting sqref="N1268">
    <cfRule type="expression" dxfId="3" priority="15312">
      <formula>$T1268="FINALIZADO"</formula>
    </cfRule>
  </conditionalFormatting>
  <conditionalFormatting sqref="N1268">
    <cfRule type="expression" dxfId="1" priority="15313">
      <formula>$T1268=""</formula>
    </cfRule>
  </conditionalFormatting>
  <conditionalFormatting sqref="N1268">
    <cfRule type="expression" dxfId="2" priority="15314">
      <formula>$T1268="ENVIO OS"</formula>
    </cfRule>
  </conditionalFormatting>
  <conditionalFormatting sqref="N1268">
    <cfRule type="expression" dxfId="4" priority="15315">
      <formula>$T1268="REINGRESO FINALIZADO"</formula>
    </cfRule>
  </conditionalFormatting>
  <conditionalFormatting sqref="N1268">
    <cfRule type="expression" dxfId="2" priority="15316">
      <formula>$T1268="ENVIO OS N2"</formula>
    </cfRule>
  </conditionalFormatting>
  <conditionalFormatting sqref="N1268">
    <cfRule type="expression" dxfId="2" priority="15317">
      <formula>$T1268="ENVIO OS N1"</formula>
    </cfRule>
  </conditionalFormatting>
  <conditionalFormatting sqref="J1268">
    <cfRule type="expression" dxfId="6" priority="15318">
      <formula>$T1268="PEDIDO COMERCIAL"</formula>
    </cfRule>
  </conditionalFormatting>
  <conditionalFormatting sqref="J1268">
    <cfRule type="expression" dxfId="4" priority="15319">
      <formula>$T1268="REINGRESO FINALIZADO"</formula>
    </cfRule>
  </conditionalFormatting>
  <conditionalFormatting sqref="J1268">
    <cfRule type="expression" dxfId="2" priority="15320">
      <formula>$T1268="ENVIO OS N2"</formula>
    </cfRule>
  </conditionalFormatting>
  <conditionalFormatting sqref="J1268">
    <cfRule type="expression" dxfId="2" priority="15321">
      <formula>$T1268="ENVIO OS N1"</formula>
    </cfRule>
  </conditionalFormatting>
  <conditionalFormatting sqref="O1268">
    <cfRule type="expression" dxfId="3" priority="15322">
      <formula>$T1268="FINALIZADO"</formula>
    </cfRule>
  </conditionalFormatting>
  <conditionalFormatting sqref="O1268">
    <cfRule type="expression" dxfId="1" priority="15323">
      <formula>$T1268=""</formula>
    </cfRule>
  </conditionalFormatting>
  <conditionalFormatting sqref="O1268">
    <cfRule type="expression" dxfId="2" priority="15324">
      <formula>$T1268="ENVIO OS"</formula>
    </cfRule>
  </conditionalFormatting>
  <conditionalFormatting sqref="O1268">
    <cfRule type="expression" dxfId="4" priority="15325">
      <formula>$T1268="REINGRESO FINALIZADO"</formula>
    </cfRule>
  </conditionalFormatting>
  <conditionalFormatting sqref="O1268">
    <cfRule type="expression" dxfId="2" priority="15326">
      <formula>$T1268="ENVIO OS N2"</formula>
    </cfRule>
  </conditionalFormatting>
  <conditionalFormatting sqref="O1268">
    <cfRule type="expression" dxfId="2" priority="15327">
      <formula>$T1268="ENVIO OS N1"</formula>
    </cfRule>
  </conditionalFormatting>
  <conditionalFormatting sqref="O1268">
    <cfRule type="expression" dxfId="3" priority="15328">
      <formula>$T1268="FINALIZADO"</formula>
    </cfRule>
  </conditionalFormatting>
  <conditionalFormatting sqref="O1268">
    <cfRule type="expression" dxfId="1" priority="15329">
      <formula>$T1268=""</formula>
    </cfRule>
  </conditionalFormatting>
  <conditionalFormatting sqref="O1268">
    <cfRule type="expression" dxfId="2" priority="15330">
      <formula>$T1268="ENVIO OS"</formula>
    </cfRule>
  </conditionalFormatting>
  <conditionalFormatting sqref="O1268">
    <cfRule type="expression" dxfId="4" priority="15331">
      <formula>$T1268="REINGRESO FINALIZADO"</formula>
    </cfRule>
  </conditionalFormatting>
  <conditionalFormatting sqref="O1268">
    <cfRule type="expression" dxfId="2" priority="15332">
      <formula>$T1268="ENVIO OS N2"</formula>
    </cfRule>
  </conditionalFormatting>
  <conditionalFormatting sqref="O1268">
    <cfRule type="expression" dxfId="2" priority="15333">
      <formula>$T1268="ENVIO OS N1"</formula>
    </cfRule>
  </conditionalFormatting>
  <conditionalFormatting sqref="AC1268:AD1268">
    <cfRule type="expression" dxfId="3" priority="15334">
      <formula>$T1268="FINALIZADO"</formula>
    </cfRule>
  </conditionalFormatting>
  <conditionalFormatting sqref="AC1268:AD1268">
    <cfRule type="expression" dxfId="1" priority="15335">
      <formula>$T1268=""</formula>
    </cfRule>
  </conditionalFormatting>
  <conditionalFormatting sqref="AC1268:AD1268">
    <cfRule type="expression" dxfId="2" priority="15336">
      <formula>$T1268="ENVIO OS"</formula>
    </cfRule>
  </conditionalFormatting>
  <conditionalFormatting sqref="K1268">
    <cfRule type="expression" dxfId="4" priority="15337">
      <formula>$T1268="REINGRESO FINALIZADO"</formula>
    </cfRule>
  </conditionalFormatting>
  <conditionalFormatting sqref="K1268">
    <cfRule type="expression" dxfId="2" priority="15338">
      <formula>$T1268="ENVIO OS N2"</formula>
    </cfRule>
  </conditionalFormatting>
  <conditionalFormatting sqref="K1268">
    <cfRule type="expression" dxfId="2" priority="15339">
      <formula>$T1268="ENVIO OS N1"</formula>
    </cfRule>
  </conditionalFormatting>
  <conditionalFormatting sqref="J1268">
    <cfRule type="expression" dxfId="2" priority="15340">
      <formula>$T1268="PEDIDO COMERCIAL"</formula>
    </cfRule>
  </conditionalFormatting>
  <conditionalFormatting sqref="J1268">
    <cfRule type="expression" dxfId="4" priority="15341">
      <formula>$T1268="REINGRESO FINALIZADO"</formula>
    </cfRule>
  </conditionalFormatting>
  <conditionalFormatting sqref="J1268">
    <cfRule type="expression" dxfId="2" priority="15342">
      <formula>$T1268="ENVIO OS N2"</formula>
    </cfRule>
  </conditionalFormatting>
  <conditionalFormatting sqref="J1268">
    <cfRule type="expression" dxfId="2" priority="15343">
      <formula>$T1268="ENVIO OS N1"</formula>
    </cfRule>
  </conditionalFormatting>
  <conditionalFormatting sqref="M1268">
    <cfRule type="expression" dxfId="3" priority="15344">
      <formula>$T1268="FINALIZADO"</formula>
    </cfRule>
  </conditionalFormatting>
  <conditionalFormatting sqref="M1268">
    <cfRule type="expression" dxfId="1" priority="15345">
      <formula>$T1268=""</formula>
    </cfRule>
  </conditionalFormatting>
  <conditionalFormatting sqref="M1268">
    <cfRule type="expression" dxfId="2" priority="15346">
      <formula>$T1268="ENVIO OS"</formula>
    </cfRule>
  </conditionalFormatting>
  <conditionalFormatting sqref="M1268">
    <cfRule type="expression" dxfId="4" priority="15347">
      <formula>$T1268="REINGRESO FINALIZADO"</formula>
    </cfRule>
  </conditionalFormatting>
  <conditionalFormatting sqref="M1268">
    <cfRule type="expression" dxfId="2" priority="15348">
      <formula>$T1268="ENVIO OS N2"</formula>
    </cfRule>
  </conditionalFormatting>
  <conditionalFormatting sqref="M1268">
    <cfRule type="expression" dxfId="2" priority="15349">
      <formula>$T1268="ENVIO OS N1"</formula>
    </cfRule>
  </conditionalFormatting>
  <conditionalFormatting sqref="AC1268:AD1268">
    <cfRule type="expression" dxfId="3" priority="15350">
      <formula>$T1268="FINALIZADO"</formula>
    </cfRule>
  </conditionalFormatting>
  <conditionalFormatting sqref="AC1268:AD1268">
    <cfRule type="expression" dxfId="1" priority="15351">
      <formula>$T1268=""</formula>
    </cfRule>
  </conditionalFormatting>
  <conditionalFormatting sqref="AC1268:AD1268">
    <cfRule type="expression" dxfId="2" priority="15352">
      <formula>$T1268="ENVIO OS"</formula>
    </cfRule>
  </conditionalFormatting>
  <conditionalFormatting sqref="K1268">
    <cfRule type="expression" dxfId="4" priority="15353">
      <formula>$T1268="REINGRESO FINALIZADO"</formula>
    </cfRule>
  </conditionalFormatting>
  <conditionalFormatting sqref="K1268">
    <cfRule type="expression" dxfId="2" priority="15354">
      <formula>$T1268="ENVIO OS N2"</formula>
    </cfRule>
  </conditionalFormatting>
  <conditionalFormatting sqref="K1268">
    <cfRule type="expression" dxfId="2" priority="15355">
      <formula>$T1268="ENVIO OS N1"</formula>
    </cfRule>
  </conditionalFormatting>
  <conditionalFormatting sqref="J1268">
    <cfRule type="expression" dxfId="2" priority="15356">
      <formula>$T1268="PEDIDO COMERCIAL"</formula>
    </cfRule>
  </conditionalFormatting>
  <conditionalFormatting sqref="J1268">
    <cfRule type="expression" dxfId="4" priority="15357">
      <formula>$T1268="REINGRESO FINALIZADO"</formula>
    </cfRule>
  </conditionalFormatting>
  <conditionalFormatting sqref="J1268">
    <cfRule type="expression" dxfId="2" priority="15358">
      <formula>$T1268="ENVIO OS N2"</formula>
    </cfRule>
  </conditionalFormatting>
  <conditionalFormatting sqref="J1268">
    <cfRule type="expression" dxfId="2" priority="15359">
      <formula>$T1268="ENVIO OS N1"</formula>
    </cfRule>
  </conditionalFormatting>
  <conditionalFormatting sqref="N1268">
    <cfRule type="expression" dxfId="3" priority="15360">
      <formula>$T1268="FINALIZADO"</formula>
    </cfRule>
  </conditionalFormatting>
  <conditionalFormatting sqref="N1268">
    <cfRule type="expression" dxfId="1" priority="15361">
      <formula>$T1268=""</formula>
    </cfRule>
  </conditionalFormatting>
  <conditionalFormatting sqref="N1268">
    <cfRule type="expression" dxfId="2" priority="15362">
      <formula>$T1268="ENVIO OS"</formula>
    </cfRule>
  </conditionalFormatting>
  <conditionalFormatting sqref="N1268">
    <cfRule type="expression" dxfId="4" priority="15363">
      <formula>$T1268="REINGRESO FINALIZADO"</formula>
    </cfRule>
  </conditionalFormatting>
  <conditionalFormatting sqref="N1268">
    <cfRule type="expression" dxfId="2" priority="15364">
      <formula>$T1268="ENVIO OS N2"</formula>
    </cfRule>
  </conditionalFormatting>
  <conditionalFormatting sqref="N1268">
    <cfRule type="expression" dxfId="2" priority="15365">
      <formula>$T1268="ENVIO OS N1"</formula>
    </cfRule>
  </conditionalFormatting>
  <conditionalFormatting sqref="J1268">
    <cfRule type="expression" dxfId="6" priority="15366">
      <formula>$T1268="PEDIDO COMERCIAL"</formula>
    </cfRule>
  </conditionalFormatting>
  <conditionalFormatting sqref="J1268">
    <cfRule type="expression" dxfId="4" priority="15367">
      <formula>$T1268="REINGRESO FINALIZADO"</formula>
    </cfRule>
  </conditionalFormatting>
  <conditionalFormatting sqref="J1268">
    <cfRule type="expression" dxfId="2" priority="15368">
      <formula>$T1268="ENVIO OS N2"</formula>
    </cfRule>
  </conditionalFormatting>
  <conditionalFormatting sqref="J1268">
    <cfRule type="expression" dxfId="2" priority="15369">
      <formula>$T1268="ENVIO OS N1"</formula>
    </cfRule>
  </conditionalFormatting>
  <conditionalFormatting sqref="AB1268">
    <cfRule type="expression" dxfId="3" priority="15370">
      <formula>$T1268="FINALIZADO"</formula>
    </cfRule>
  </conditionalFormatting>
  <conditionalFormatting sqref="AB1268">
    <cfRule type="expression" dxfId="1" priority="15371">
      <formula>$T1268=""</formula>
    </cfRule>
  </conditionalFormatting>
  <conditionalFormatting sqref="AB1268">
    <cfRule type="expression" dxfId="2" priority="15372">
      <formula>$T1268="ENVIO OS"</formula>
    </cfRule>
  </conditionalFormatting>
  <conditionalFormatting sqref="AB1268">
    <cfRule type="expression" dxfId="4" priority="15373">
      <formula>$T1268="REINGRESO FINALIZADO"</formula>
    </cfRule>
  </conditionalFormatting>
  <conditionalFormatting sqref="AB1268">
    <cfRule type="expression" dxfId="2" priority="15374">
      <formula>$T1268="ENVIO OS N2"</formula>
    </cfRule>
  </conditionalFormatting>
  <conditionalFormatting sqref="AB1268">
    <cfRule type="expression" dxfId="2" priority="15375">
      <formula>$T1268="ENVIO OS N1"</formula>
    </cfRule>
  </conditionalFormatting>
  <conditionalFormatting sqref="X1268">
    <cfRule type="expression" dxfId="2" priority="15376">
      <formula>$T1268="PEDIDO COMERCIAL"</formula>
    </cfRule>
  </conditionalFormatting>
  <conditionalFormatting sqref="X1268">
    <cfRule type="expression" dxfId="4" priority="15377">
      <formula>$T1268="REINGRESO FINALIZADO"</formula>
    </cfRule>
  </conditionalFormatting>
  <conditionalFormatting sqref="X1268">
    <cfRule type="expression" dxfId="2" priority="15378">
      <formula>$T1268="ENVIO OS N2"</formula>
    </cfRule>
  </conditionalFormatting>
  <conditionalFormatting sqref="X1268">
    <cfRule type="expression" dxfId="2" priority="15379">
      <formula>$T1268="ENVIO OS N1"</formula>
    </cfRule>
  </conditionalFormatting>
  <conditionalFormatting sqref="U1268:V1268">
    <cfRule type="expression" dxfId="3" priority="15380">
      <formula>$T1268="FINALIZADO"</formula>
    </cfRule>
  </conditionalFormatting>
  <conditionalFormatting sqref="U1268:V1268">
    <cfRule type="expression" dxfId="1" priority="15381">
      <formula>$T1268=""</formula>
    </cfRule>
  </conditionalFormatting>
  <conditionalFormatting sqref="U1268:V1268">
    <cfRule type="expression" dxfId="2" priority="15382">
      <formula>$T1268="ENVIO OS"</formula>
    </cfRule>
  </conditionalFormatting>
  <conditionalFormatting sqref="U1268:V1268">
    <cfRule type="expression" dxfId="4" priority="15383">
      <formula>$T1268="REINGRESO FINALIZADO"</formula>
    </cfRule>
  </conditionalFormatting>
  <conditionalFormatting sqref="U1268:V1268">
    <cfRule type="expression" dxfId="2" priority="15384">
      <formula>$T1268="ENVIO OS N2"</formula>
    </cfRule>
  </conditionalFormatting>
  <conditionalFormatting sqref="U1268:V1268">
    <cfRule type="expression" dxfId="2" priority="15385">
      <formula>$T1268="ENVIO OS N1"</formula>
    </cfRule>
  </conditionalFormatting>
  <conditionalFormatting sqref="X1268">
    <cfRule type="expression" dxfId="2" priority="15386">
      <formula>$T1268="PEDIDO COMERCIAL"</formula>
    </cfRule>
  </conditionalFormatting>
  <conditionalFormatting sqref="X1268">
    <cfRule type="expression" dxfId="4" priority="15387">
      <formula>$T1268="REINGRESO FINALIZADO"</formula>
    </cfRule>
  </conditionalFormatting>
  <conditionalFormatting sqref="X1268">
    <cfRule type="expression" dxfId="2" priority="15388">
      <formula>$T1268="ENVIO OS N2"</formula>
    </cfRule>
  </conditionalFormatting>
  <conditionalFormatting sqref="X1268">
    <cfRule type="expression" dxfId="2" priority="15389">
      <formula>$T1268="ENVIO OS N1"</formula>
    </cfRule>
  </conditionalFormatting>
  <conditionalFormatting sqref="T1267:T1268">
    <cfRule type="expression" dxfId="3" priority="15390">
      <formula>$T1267="FINALIZADO"</formula>
    </cfRule>
  </conditionalFormatting>
  <conditionalFormatting sqref="T1267:T1268">
    <cfRule type="expression" dxfId="1" priority="15391">
      <formula>$T1267=""</formula>
    </cfRule>
  </conditionalFormatting>
  <conditionalFormatting sqref="T1267:T1268">
    <cfRule type="expression" dxfId="2" priority="15392">
      <formula>$T1267="ENVIO OS"</formula>
    </cfRule>
  </conditionalFormatting>
  <conditionalFormatting sqref="T1267:T1268">
    <cfRule type="expression" dxfId="4" priority="15393">
      <formula>$T1267="REINGRESO FINALIZADO"</formula>
    </cfRule>
  </conditionalFormatting>
  <conditionalFormatting sqref="T1267:T1268">
    <cfRule type="expression" dxfId="2" priority="15394">
      <formula>$T1267="ENVIO OS N2"</formula>
    </cfRule>
  </conditionalFormatting>
  <conditionalFormatting sqref="T1267:T1268">
    <cfRule type="expression" dxfId="2" priority="15395">
      <formula>$T1267="ENVIO OS N1"</formula>
    </cfRule>
  </conditionalFormatting>
  <conditionalFormatting sqref="X1268">
    <cfRule type="expression" dxfId="6" priority="15396">
      <formula>$T1268="PEDIDO COMERCIAL"</formula>
    </cfRule>
  </conditionalFormatting>
  <conditionalFormatting sqref="X1268">
    <cfRule type="expression" dxfId="4" priority="15397">
      <formula>$T1268="REINGRESO FINALIZADO"</formula>
    </cfRule>
  </conditionalFormatting>
  <conditionalFormatting sqref="X1268">
    <cfRule type="expression" dxfId="2" priority="15398">
      <formula>$T1268="ENVIO OS N2"</formula>
    </cfRule>
  </conditionalFormatting>
  <conditionalFormatting sqref="X1268">
    <cfRule type="expression" dxfId="2" priority="15399">
      <formula>$T1268="ENVIO OS N1"</formula>
    </cfRule>
  </conditionalFormatting>
  <conditionalFormatting sqref="AA1268">
    <cfRule type="expression" dxfId="3" priority="15400">
      <formula>$T1268="FINALIZADO"</formula>
    </cfRule>
  </conditionalFormatting>
  <conditionalFormatting sqref="AA1268">
    <cfRule type="expression" dxfId="1" priority="15401">
      <formula>$T1268=""</formula>
    </cfRule>
  </conditionalFormatting>
  <conditionalFormatting sqref="AA1268">
    <cfRule type="expression" dxfId="2" priority="15402">
      <formula>$T1268="ENVIO OS"</formula>
    </cfRule>
  </conditionalFormatting>
  <conditionalFormatting sqref="AA1268">
    <cfRule type="expression" dxfId="4" priority="15403">
      <formula>$T1268="REINGRESO FINALIZADO"</formula>
    </cfRule>
  </conditionalFormatting>
  <conditionalFormatting sqref="AA1268">
    <cfRule type="expression" dxfId="2" priority="15404">
      <formula>$T1268="ENVIO OS N2"</formula>
    </cfRule>
  </conditionalFormatting>
  <conditionalFormatting sqref="AA1268">
    <cfRule type="expression" dxfId="2" priority="15405">
      <formula>$T1268="ENVIO OS N1"</formula>
    </cfRule>
  </conditionalFormatting>
  <conditionalFormatting sqref="AA1268">
    <cfRule type="expression" dxfId="3" priority="15406">
      <formula>$T1268="FINALIZADO"</formula>
    </cfRule>
  </conditionalFormatting>
  <conditionalFormatting sqref="AA1268">
    <cfRule type="expression" dxfId="1" priority="15407">
      <formula>$T1268=""</formula>
    </cfRule>
  </conditionalFormatting>
  <conditionalFormatting sqref="AA1268">
    <cfRule type="expression" dxfId="2" priority="15408">
      <formula>$T1268="ENVIO OS"</formula>
    </cfRule>
  </conditionalFormatting>
  <conditionalFormatting sqref="AA1268">
    <cfRule type="expression" dxfId="4" priority="15409">
      <formula>$T1268="REINGRESO FINALIZADO"</formula>
    </cfRule>
  </conditionalFormatting>
  <conditionalFormatting sqref="AA1268">
    <cfRule type="expression" dxfId="2" priority="15410">
      <formula>$T1268="ENVIO OS N2"</formula>
    </cfRule>
  </conditionalFormatting>
  <conditionalFormatting sqref="AA1268">
    <cfRule type="expression" dxfId="2" priority="15411">
      <formula>$T1268="ENVIO OS N1"</formula>
    </cfRule>
  </conditionalFormatting>
  <conditionalFormatting sqref="L1268">
    <cfRule type="expression" dxfId="3" priority="15412">
      <formula>$T1268="FINALIZADO"</formula>
    </cfRule>
  </conditionalFormatting>
  <conditionalFormatting sqref="L1268">
    <cfRule type="expression" dxfId="1" priority="15413">
      <formula>$T1268=""</formula>
    </cfRule>
  </conditionalFormatting>
  <conditionalFormatting sqref="L1268">
    <cfRule type="expression" dxfId="2" priority="15414">
      <formula>$T1268="ENVIO OS"</formula>
    </cfRule>
  </conditionalFormatting>
  <conditionalFormatting sqref="L1268">
    <cfRule type="expression" dxfId="4" priority="15415">
      <formula>$T1268="REINGRESO FINALIZADO"</formula>
    </cfRule>
  </conditionalFormatting>
  <conditionalFormatting sqref="L1268">
    <cfRule type="expression" dxfId="2" priority="15416">
      <formula>$T1268="ENVIO OS N2"</formula>
    </cfRule>
  </conditionalFormatting>
  <conditionalFormatting sqref="L1268">
    <cfRule type="expression" dxfId="2" priority="15417">
      <formula>$T1268="ENVIO OS N1"</formula>
    </cfRule>
  </conditionalFormatting>
  <conditionalFormatting sqref="L1268">
    <cfRule type="expression" dxfId="3" priority="15418">
      <formula>$T1268="FINALIZADO"</formula>
    </cfRule>
  </conditionalFormatting>
  <conditionalFormatting sqref="L1268">
    <cfRule type="expression" dxfId="1" priority="15419">
      <formula>$T1268=""</formula>
    </cfRule>
  </conditionalFormatting>
  <conditionalFormatting sqref="L1268">
    <cfRule type="expression" dxfId="2" priority="15420">
      <formula>$T1268="ENVIO OS"</formula>
    </cfRule>
  </conditionalFormatting>
  <conditionalFormatting sqref="L1268">
    <cfRule type="expression" dxfId="4" priority="15421">
      <formula>$T1268="REINGRESO FINALIZADO"</formula>
    </cfRule>
  </conditionalFormatting>
  <conditionalFormatting sqref="L1268">
    <cfRule type="expression" dxfId="2" priority="15422">
      <formula>$T1268="ENVIO OS N2"</formula>
    </cfRule>
  </conditionalFormatting>
  <conditionalFormatting sqref="L1268">
    <cfRule type="expression" dxfId="2" priority="15423">
      <formula>$T1268="ENVIO OS N1"</formula>
    </cfRule>
  </conditionalFormatting>
  <conditionalFormatting sqref="F1268">
    <cfRule type="expression" dxfId="3" priority="15424">
      <formula>$T1268="FINALIZADO"</formula>
    </cfRule>
  </conditionalFormatting>
  <conditionalFormatting sqref="F1268">
    <cfRule type="expression" dxfId="1" priority="15425">
      <formula>$T1268=""</formula>
    </cfRule>
  </conditionalFormatting>
  <conditionalFormatting sqref="F1268">
    <cfRule type="expression" dxfId="2" priority="15426">
      <formula>$T1268="ENVIO OS"</formula>
    </cfRule>
  </conditionalFormatting>
  <conditionalFormatting sqref="F1268">
    <cfRule type="expression" dxfId="4" priority="15427">
      <formula>$T1268="REINGRESO FINALIZADO"</formula>
    </cfRule>
  </conditionalFormatting>
  <conditionalFormatting sqref="F1268">
    <cfRule type="expression" dxfId="2" priority="15428">
      <formula>$T1268="ENVIO OS N2"</formula>
    </cfRule>
  </conditionalFormatting>
  <conditionalFormatting sqref="F1268">
    <cfRule type="expression" dxfId="2" priority="15429">
      <formula>$T1268="ENVIO OS N1"</formula>
    </cfRule>
  </conditionalFormatting>
  <conditionalFormatting sqref="E1268">
    <cfRule type="expression" dxfId="3" priority="15430">
      <formula>$T1268="FINALIZADO"</formula>
    </cfRule>
  </conditionalFormatting>
  <conditionalFormatting sqref="E1268">
    <cfRule type="expression" dxfId="1" priority="15431">
      <formula>$T1268=""</formula>
    </cfRule>
  </conditionalFormatting>
  <conditionalFormatting sqref="E1268">
    <cfRule type="expression" dxfId="2" priority="15432">
      <formula>$T1268="ENVIO OS"</formula>
    </cfRule>
  </conditionalFormatting>
  <conditionalFormatting sqref="E1268">
    <cfRule type="expression" dxfId="4" priority="15433">
      <formula>$T1268="REINGRESO FINALIZADO"</formula>
    </cfRule>
  </conditionalFormatting>
  <conditionalFormatting sqref="E1268">
    <cfRule type="expression" dxfId="2" priority="15434">
      <formula>$T1268="ENVIO OS N2"</formula>
    </cfRule>
  </conditionalFormatting>
  <conditionalFormatting sqref="E1268">
    <cfRule type="expression" dxfId="2" priority="15435">
      <formula>$T1268="ENVIO OS N1"</formula>
    </cfRule>
  </conditionalFormatting>
  <conditionalFormatting sqref="E1268">
    <cfRule type="expression" dxfId="3" priority="15436">
      <formula>$T1268="FINALIZADO"</formula>
    </cfRule>
  </conditionalFormatting>
  <conditionalFormatting sqref="E1268">
    <cfRule type="expression" dxfId="1" priority="15437">
      <formula>$T1268=""</formula>
    </cfRule>
  </conditionalFormatting>
  <conditionalFormatting sqref="E1268">
    <cfRule type="expression" dxfId="2" priority="15438">
      <formula>$T1268="ENVIO OS"</formula>
    </cfRule>
  </conditionalFormatting>
  <conditionalFormatting sqref="E1268">
    <cfRule type="expression" dxfId="4" priority="15439">
      <formula>$T1268="REINGRESO FINALIZADO"</formula>
    </cfRule>
  </conditionalFormatting>
  <conditionalFormatting sqref="E1268">
    <cfRule type="expression" dxfId="2" priority="15440">
      <formula>$T1268="ENVIO OS N2"</formula>
    </cfRule>
  </conditionalFormatting>
  <conditionalFormatting sqref="E1268">
    <cfRule type="expression" dxfId="2" priority="15441">
      <formula>$T1268="ENVIO OS N1"</formula>
    </cfRule>
  </conditionalFormatting>
  <conditionalFormatting sqref="W1268">
    <cfRule type="expression" dxfId="3" priority="15442">
      <formula>$T1268="FINALIZADO"</formula>
    </cfRule>
  </conditionalFormatting>
  <conditionalFormatting sqref="W1268">
    <cfRule type="expression" dxfId="1" priority="15443">
      <formula>$T1268=""</formula>
    </cfRule>
  </conditionalFormatting>
  <conditionalFormatting sqref="W1268">
    <cfRule type="expression" dxfId="2" priority="15444">
      <formula>$T1268="ENVIO OS"</formula>
    </cfRule>
  </conditionalFormatting>
  <conditionalFormatting sqref="W1268">
    <cfRule type="expression" dxfId="4" priority="15445">
      <formula>$T1268="REINGRESO FINALIZADO"</formula>
    </cfRule>
  </conditionalFormatting>
  <conditionalFormatting sqref="W1268">
    <cfRule type="expression" dxfId="2" priority="15446">
      <formula>$T1268="ENVIO OS N2"</formula>
    </cfRule>
  </conditionalFormatting>
  <conditionalFormatting sqref="W1268">
    <cfRule type="expression" dxfId="2" priority="15447">
      <formula>$T1268="ENVIO OS N1"</formula>
    </cfRule>
  </conditionalFormatting>
  <conditionalFormatting sqref="W1268">
    <cfRule type="expression" dxfId="3" priority="15448">
      <formula>$T1268="FINALIZADO"</formula>
    </cfRule>
  </conditionalFormatting>
  <conditionalFormatting sqref="W1268">
    <cfRule type="expression" dxfId="1" priority="15449">
      <formula>$T1268=""</formula>
    </cfRule>
  </conditionalFormatting>
  <conditionalFormatting sqref="W1268">
    <cfRule type="expression" dxfId="2" priority="15450">
      <formula>$T1268="ENVIO OS"</formula>
    </cfRule>
  </conditionalFormatting>
  <conditionalFormatting sqref="W1268">
    <cfRule type="expression" dxfId="4" priority="15451">
      <formula>$T1268="REINGRESO FINALIZADO"</formula>
    </cfRule>
  </conditionalFormatting>
  <conditionalFormatting sqref="W1268">
    <cfRule type="expression" dxfId="2" priority="15452">
      <formula>$T1268="ENVIO OS N2"</formula>
    </cfRule>
  </conditionalFormatting>
  <conditionalFormatting sqref="W1268">
    <cfRule type="expression" dxfId="2" priority="15453">
      <formula>$T1268="ENVIO OS N1"</formula>
    </cfRule>
  </conditionalFormatting>
  <conditionalFormatting sqref="A1273">
    <cfRule type="expression" dxfId="3" priority="15454">
      <formula>$T1273="FINALIZADO"</formula>
    </cfRule>
  </conditionalFormatting>
  <conditionalFormatting sqref="A1273">
    <cfRule type="expression" dxfId="1" priority="15455">
      <formula>$T1273=""</formula>
    </cfRule>
  </conditionalFormatting>
  <conditionalFormatting sqref="A1273">
    <cfRule type="expression" dxfId="2" priority="15456">
      <formula>$T1273="ENVIO OS"</formula>
    </cfRule>
  </conditionalFormatting>
  <conditionalFormatting sqref="A1273">
    <cfRule type="expression" dxfId="4" priority="15457">
      <formula>$T1273="REINGRESO FINALIZADO"</formula>
    </cfRule>
  </conditionalFormatting>
  <conditionalFormatting sqref="A1273">
    <cfRule type="expression" dxfId="2" priority="15458">
      <formula>$T1273="ENVIO OS N2"</formula>
    </cfRule>
  </conditionalFormatting>
  <conditionalFormatting sqref="A1273">
    <cfRule type="expression" dxfId="2" priority="15459">
      <formula>$T1273="ENVIO OS N1"</formula>
    </cfRule>
  </conditionalFormatting>
  <conditionalFormatting sqref="AC1273:AD1273">
    <cfRule type="expression" dxfId="3" priority="15460">
      <formula>$T1273="FINALIZADO"</formula>
    </cfRule>
  </conditionalFormatting>
  <conditionalFormatting sqref="AC1273:AD1273">
    <cfRule type="expression" dxfId="1" priority="15461">
      <formula>$T1273=""</formula>
    </cfRule>
  </conditionalFormatting>
  <conditionalFormatting sqref="AC1273:AD1273">
    <cfRule type="expression" dxfId="2" priority="15462">
      <formula>$T1273="ENVIO OS"</formula>
    </cfRule>
  </conditionalFormatting>
  <conditionalFormatting sqref="AC1273:AD1273">
    <cfRule type="expression" dxfId="4" priority="15463">
      <formula>$T1273="REINGRESO FINALIZADO"</formula>
    </cfRule>
  </conditionalFormatting>
  <conditionalFormatting sqref="AC1273:AD1273">
    <cfRule type="expression" dxfId="2" priority="15464">
      <formula>$T1273="ENVIO OS N2"</formula>
    </cfRule>
  </conditionalFormatting>
  <conditionalFormatting sqref="AC1273:AD1273">
    <cfRule type="expression" dxfId="2" priority="15465">
      <formula>$T1273="ENVIO OS N1"</formula>
    </cfRule>
  </conditionalFormatting>
  <conditionalFormatting sqref="J1273">
    <cfRule type="expression" dxfId="2" priority="15466">
      <formula>$T1273="PEDIDO COMERCIAL"</formula>
    </cfRule>
  </conditionalFormatting>
  <conditionalFormatting sqref="J1273">
    <cfRule type="expression" dxfId="4" priority="15467">
      <formula>$T1273="REINGRESO FINALIZADO"</formula>
    </cfRule>
  </conditionalFormatting>
  <conditionalFormatting sqref="J1273">
    <cfRule type="expression" dxfId="2" priority="15468">
      <formula>$T1273="ENVIO OS N2"</formula>
    </cfRule>
  </conditionalFormatting>
  <conditionalFormatting sqref="J1273">
    <cfRule type="expression" dxfId="2" priority="15469">
      <formula>$T1273="ENVIO OS N1"</formula>
    </cfRule>
  </conditionalFormatting>
  <conditionalFormatting sqref="M1273">
    <cfRule type="expression" dxfId="3" priority="15470">
      <formula>$T1273="FINALIZADO"</formula>
    </cfRule>
  </conditionalFormatting>
  <conditionalFormatting sqref="M1273">
    <cfRule type="expression" dxfId="1" priority="15471">
      <formula>$T1273=""</formula>
    </cfRule>
  </conditionalFormatting>
  <conditionalFormatting sqref="M1273">
    <cfRule type="expression" dxfId="2" priority="15472">
      <formula>$T1273="ENVIO OS"</formula>
    </cfRule>
  </conditionalFormatting>
  <conditionalFormatting sqref="M1273">
    <cfRule type="expression" dxfId="4" priority="15473">
      <formula>$T1273="REINGRESO FINALIZADO"</formula>
    </cfRule>
  </conditionalFormatting>
  <conditionalFormatting sqref="M1273">
    <cfRule type="expression" dxfId="2" priority="15474">
      <formula>$T1273="ENVIO OS N2"</formula>
    </cfRule>
  </conditionalFormatting>
  <conditionalFormatting sqref="M1273">
    <cfRule type="expression" dxfId="2" priority="15475">
      <formula>$T1273="ENVIO OS N1"</formula>
    </cfRule>
  </conditionalFormatting>
  <conditionalFormatting sqref="AC1273:AD1273">
    <cfRule type="expression" dxfId="3" priority="15476">
      <formula>$T1273="FINALIZADO"</formula>
    </cfRule>
  </conditionalFormatting>
  <conditionalFormatting sqref="AC1273:AD1273">
    <cfRule type="expression" dxfId="1" priority="15477">
      <formula>$T1273=""</formula>
    </cfRule>
  </conditionalFormatting>
  <conditionalFormatting sqref="AC1273:AD1273">
    <cfRule type="expression" dxfId="2" priority="15478">
      <formula>$T1273="ENVIO OS"</formula>
    </cfRule>
  </conditionalFormatting>
  <conditionalFormatting sqref="AC1273:AD1273">
    <cfRule type="expression" dxfId="4" priority="15479">
      <formula>$T1273="REINGRESO FINALIZADO"</formula>
    </cfRule>
  </conditionalFormatting>
  <conditionalFormatting sqref="AC1273:AD1273">
    <cfRule type="expression" dxfId="2" priority="15480">
      <formula>$T1273="ENVIO OS N2"</formula>
    </cfRule>
  </conditionalFormatting>
  <conditionalFormatting sqref="AC1273:AD1273">
    <cfRule type="expression" dxfId="2" priority="15481">
      <formula>$T1273="ENVIO OS N1"</formula>
    </cfRule>
  </conditionalFormatting>
  <conditionalFormatting sqref="J1273">
    <cfRule type="expression" dxfId="2" priority="15482">
      <formula>$T1273="PEDIDO COMERCIAL"</formula>
    </cfRule>
  </conditionalFormatting>
  <conditionalFormatting sqref="J1273">
    <cfRule type="expression" dxfId="4" priority="15483">
      <formula>$T1273="REINGRESO FINALIZADO"</formula>
    </cfRule>
  </conditionalFormatting>
  <conditionalFormatting sqref="J1273">
    <cfRule type="expression" dxfId="2" priority="15484">
      <formula>$T1273="ENVIO OS N2"</formula>
    </cfRule>
  </conditionalFormatting>
  <conditionalFormatting sqref="J1273">
    <cfRule type="expression" dxfId="2" priority="15485">
      <formula>$T1273="ENVIO OS N1"</formula>
    </cfRule>
  </conditionalFormatting>
  <conditionalFormatting sqref="J1273">
    <cfRule type="expression" dxfId="6" priority="15486">
      <formula>$T1273="PEDIDO COMERCIAL"</formula>
    </cfRule>
  </conditionalFormatting>
  <conditionalFormatting sqref="J1273">
    <cfRule type="expression" dxfId="4" priority="15487">
      <formula>$T1273="REINGRESO FINALIZADO"</formula>
    </cfRule>
  </conditionalFormatting>
  <conditionalFormatting sqref="J1273">
    <cfRule type="expression" dxfId="2" priority="15488">
      <formula>$T1273="ENVIO OS N2"</formula>
    </cfRule>
  </conditionalFormatting>
  <conditionalFormatting sqref="J1273">
    <cfRule type="expression" dxfId="2" priority="15489">
      <formula>$T1273="ENVIO OS N1"</formula>
    </cfRule>
  </conditionalFormatting>
  <conditionalFormatting sqref="O1273">
    <cfRule type="expression" dxfId="3" priority="15490">
      <formula>$T1273="FINALIZADO"</formula>
    </cfRule>
  </conditionalFormatting>
  <conditionalFormatting sqref="O1273">
    <cfRule type="expression" dxfId="1" priority="15491">
      <formula>$T1273=""</formula>
    </cfRule>
  </conditionalFormatting>
  <conditionalFormatting sqref="O1273">
    <cfRule type="expression" dxfId="2" priority="15492">
      <formula>$T1273="ENVIO OS"</formula>
    </cfRule>
  </conditionalFormatting>
  <conditionalFormatting sqref="O1273">
    <cfRule type="expression" dxfId="4" priority="15493">
      <formula>$T1273="REINGRESO FINALIZADO"</formula>
    </cfRule>
  </conditionalFormatting>
  <conditionalFormatting sqref="O1273">
    <cfRule type="expression" dxfId="2" priority="15494">
      <formula>$T1273="ENVIO OS N2"</formula>
    </cfRule>
  </conditionalFormatting>
  <conditionalFormatting sqref="O1273">
    <cfRule type="expression" dxfId="2" priority="15495">
      <formula>$T1273="ENVIO OS N1"</formula>
    </cfRule>
  </conditionalFormatting>
  <conditionalFormatting sqref="O1273">
    <cfRule type="expression" dxfId="3" priority="15496">
      <formula>$T1273="FINALIZADO"</formula>
    </cfRule>
  </conditionalFormatting>
  <conditionalFormatting sqref="O1273">
    <cfRule type="expression" dxfId="1" priority="15497">
      <formula>$T1273=""</formula>
    </cfRule>
  </conditionalFormatting>
  <conditionalFormatting sqref="O1273">
    <cfRule type="expression" dxfId="2" priority="15498">
      <formula>$T1273="ENVIO OS"</formula>
    </cfRule>
  </conditionalFormatting>
  <conditionalFormatting sqref="O1273">
    <cfRule type="expression" dxfId="4" priority="15499">
      <formula>$T1273="REINGRESO FINALIZADO"</formula>
    </cfRule>
  </conditionalFormatting>
  <conditionalFormatting sqref="O1273">
    <cfRule type="expression" dxfId="2" priority="15500">
      <formula>$T1273="ENVIO OS N2"</formula>
    </cfRule>
  </conditionalFormatting>
  <conditionalFormatting sqref="O1273">
    <cfRule type="expression" dxfId="2" priority="15501">
      <formula>$T1273="ENVIO OS N1"</formula>
    </cfRule>
  </conditionalFormatting>
  <conditionalFormatting sqref="AC1273:AD1273">
    <cfRule type="expression" dxfId="3" priority="15502">
      <formula>$T1273="FINALIZADO"</formula>
    </cfRule>
  </conditionalFormatting>
  <conditionalFormatting sqref="AC1273:AD1273">
    <cfRule type="expression" dxfId="1" priority="15503">
      <formula>$T1273=""</formula>
    </cfRule>
  </conditionalFormatting>
  <conditionalFormatting sqref="AC1273:AD1273">
    <cfRule type="expression" dxfId="2" priority="15504">
      <formula>$T1273="ENVIO OS"</formula>
    </cfRule>
  </conditionalFormatting>
  <conditionalFormatting sqref="AC1273:AD1273">
    <cfRule type="expression" dxfId="4" priority="15505">
      <formula>$T1273="REINGRESO FINALIZADO"</formula>
    </cfRule>
  </conditionalFormatting>
  <conditionalFormatting sqref="AC1273:AD1273">
    <cfRule type="expression" dxfId="2" priority="15506">
      <formula>$T1273="ENVIO OS N2"</formula>
    </cfRule>
  </conditionalFormatting>
  <conditionalFormatting sqref="AC1273:AD1273">
    <cfRule type="expression" dxfId="2" priority="15507">
      <formula>$T1273="ENVIO OS N1"</formula>
    </cfRule>
  </conditionalFormatting>
  <conditionalFormatting sqref="J1273">
    <cfRule type="expression" dxfId="2" priority="15508">
      <formula>$T1273="PEDIDO COMERCIAL"</formula>
    </cfRule>
  </conditionalFormatting>
  <conditionalFormatting sqref="J1273">
    <cfRule type="expression" dxfId="4" priority="15509">
      <formula>$T1273="REINGRESO FINALIZADO"</formula>
    </cfRule>
  </conditionalFormatting>
  <conditionalFormatting sqref="J1273">
    <cfRule type="expression" dxfId="2" priority="15510">
      <formula>$T1273="ENVIO OS N2"</formula>
    </cfRule>
  </conditionalFormatting>
  <conditionalFormatting sqref="J1273">
    <cfRule type="expression" dxfId="2" priority="15511">
      <formula>$T1273="ENVIO OS N1"</formula>
    </cfRule>
  </conditionalFormatting>
  <conditionalFormatting sqref="M1273">
    <cfRule type="expression" dxfId="3" priority="15512">
      <formula>$T1273="FINALIZADO"</formula>
    </cfRule>
  </conditionalFormatting>
  <conditionalFormatting sqref="M1273">
    <cfRule type="expression" dxfId="1" priority="15513">
      <formula>$T1273=""</formula>
    </cfRule>
  </conditionalFormatting>
  <conditionalFormatting sqref="M1273">
    <cfRule type="expression" dxfId="2" priority="15514">
      <formula>$T1273="ENVIO OS"</formula>
    </cfRule>
  </conditionalFormatting>
  <conditionalFormatting sqref="M1273">
    <cfRule type="expression" dxfId="4" priority="15515">
      <formula>$T1273="REINGRESO FINALIZADO"</formula>
    </cfRule>
  </conditionalFormatting>
  <conditionalFormatting sqref="M1273">
    <cfRule type="expression" dxfId="2" priority="15516">
      <formula>$T1273="ENVIO OS N2"</formula>
    </cfRule>
  </conditionalFormatting>
  <conditionalFormatting sqref="M1273">
    <cfRule type="expression" dxfId="2" priority="15517">
      <formula>$T1273="ENVIO OS N1"</formula>
    </cfRule>
  </conditionalFormatting>
  <conditionalFormatting sqref="AC1273:AD1273">
    <cfRule type="expression" dxfId="3" priority="15518">
      <formula>$T1273="FINALIZADO"</formula>
    </cfRule>
  </conditionalFormatting>
  <conditionalFormatting sqref="AC1273:AD1273">
    <cfRule type="expression" dxfId="1" priority="15519">
      <formula>$T1273=""</formula>
    </cfRule>
  </conditionalFormatting>
  <conditionalFormatting sqref="AC1273:AD1273">
    <cfRule type="expression" dxfId="2" priority="15520">
      <formula>$T1273="ENVIO OS"</formula>
    </cfRule>
  </conditionalFormatting>
  <conditionalFormatting sqref="AC1273:AD1273">
    <cfRule type="expression" dxfId="4" priority="15521">
      <formula>$T1273="REINGRESO FINALIZADO"</formula>
    </cfRule>
  </conditionalFormatting>
  <conditionalFormatting sqref="AC1273:AD1273">
    <cfRule type="expression" dxfId="2" priority="15522">
      <formula>$T1273="ENVIO OS N2"</formula>
    </cfRule>
  </conditionalFormatting>
  <conditionalFormatting sqref="AC1273:AD1273">
    <cfRule type="expression" dxfId="2" priority="15523">
      <formula>$T1273="ENVIO OS N1"</formula>
    </cfRule>
  </conditionalFormatting>
  <conditionalFormatting sqref="J1273">
    <cfRule type="expression" dxfId="2" priority="15524">
      <formula>$T1273="PEDIDO COMERCIAL"</formula>
    </cfRule>
  </conditionalFormatting>
  <conditionalFormatting sqref="J1273">
    <cfRule type="expression" dxfId="4" priority="15525">
      <formula>$T1273="REINGRESO FINALIZADO"</formula>
    </cfRule>
  </conditionalFormatting>
  <conditionalFormatting sqref="J1273">
    <cfRule type="expression" dxfId="2" priority="15526">
      <formula>$T1273="ENVIO OS N2"</formula>
    </cfRule>
  </conditionalFormatting>
  <conditionalFormatting sqref="J1273">
    <cfRule type="expression" dxfId="2" priority="15527">
      <formula>$T1273="ENVIO OS N1"</formula>
    </cfRule>
  </conditionalFormatting>
  <conditionalFormatting sqref="J1273">
    <cfRule type="expression" dxfId="6" priority="15528">
      <formula>$T1273="PEDIDO COMERCIAL"</formula>
    </cfRule>
  </conditionalFormatting>
  <conditionalFormatting sqref="J1273">
    <cfRule type="expression" dxfId="4" priority="15529">
      <formula>$T1273="REINGRESO FINALIZADO"</formula>
    </cfRule>
  </conditionalFormatting>
  <conditionalFormatting sqref="J1273">
    <cfRule type="expression" dxfId="2" priority="15530">
      <formula>$T1273="ENVIO OS N2"</formula>
    </cfRule>
  </conditionalFormatting>
  <conditionalFormatting sqref="J1273">
    <cfRule type="expression" dxfId="2" priority="15531">
      <formula>$T1273="ENVIO OS N1"</formula>
    </cfRule>
  </conditionalFormatting>
  <conditionalFormatting sqref="AB1273">
    <cfRule type="expression" dxfId="3" priority="15532">
      <formula>$T1273="FINALIZADO"</formula>
    </cfRule>
  </conditionalFormatting>
  <conditionalFormatting sqref="AB1273">
    <cfRule type="expression" dxfId="1" priority="15533">
      <formula>$T1273=""</formula>
    </cfRule>
  </conditionalFormatting>
  <conditionalFormatting sqref="AB1273">
    <cfRule type="expression" dxfId="2" priority="15534">
      <formula>$T1273="ENVIO OS"</formula>
    </cfRule>
  </conditionalFormatting>
  <conditionalFormatting sqref="AB1273">
    <cfRule type="expression" dxfId="4" priority="15535">
      <formula>$T1273="REINGRESO FINALIZADO"</formula>
    </cfRule>
  </conditionalFormatting>
  <conditionalFormatting sqref="AB1273">
    <cfRule type="expression" dxfId="2" priority="15536">
      <formula>$T1273="ENVIO OS N2"</formula>
    </cfRule>
  </conditionalFormatting>
  <conditionalFormatting sqref="AB1273">
    <cfRule type="expression" dxfId="2" priority="15537">
      <formula>$T1273="ENVIO OS N1"</formula>
    </cfRule>
  </conditionalFormatting>
  <conditionalFormatting sqref="X1273">
    <cfRule type="expression" dxfId="2" priority="15538">
      <formula>$T1273="PEDIDO COMERCIAL"</formula>
    </cfRule>
  </conditionalFormatting>
  <conditionalFormatting sqref="X1273">
    <cfRule type="expression" dxfId="4" priority="15539">
      <formula>$T1273="REINGRESO FINALIZADO"</formula>
    </cfRule>
  </conditionalFormatting>
  <conditionalFormatting sqref="X1273">
    <cfRule type="expression" dxfId="2" priority="15540">
      <formula>$T1273="ENVIO OS N2"</formula>
    </cfRule>
  </conditionalFormatting>
  <conditionalFormatting sqref="X1273">
    <cfRule type="expression" dxfId="2" priority="15541">
      <formula>$T1273="ENVIO OS N1"</formula>
    </cfRule>
  </conditionalFormatting>
  <conditionalFormatting sqref="AB1273">
    <cfRule type="expression" dxfId="3" priority="15542">
      <formula>$T1273="FINALIZADO"</formula>
    </cfRule>
  </conditionalFormatting>
  <conditionalFormatting sqref="AB1273">
    <cfRule type="expression" dxfId="1" priority="15543">
      <formula>$T1273=""</formula>
    </cfRule>
  </conditionalFormatting>
  <conditionalFormatting sqref="AB1273">
    <cfRule type="expression" dxfId="2" priority="15544">
      <formula>$T1273="ENVIO OS"</formula>
    </cfRule>
  </conditionalFormatting>
  <conditionalFormatting sqref="AB1273">
    <cfRule type="expression" dxfId="4" priority="15545">
      <formula>$T1273="REINGRESO FINALIZADO"</formula>
    </cfRule>
  </conditionalFormatting>
  <conditionalFormatting sqref="AB1273">
    <cfRule type="expression" dxfId="2" priority="15546">
      <formula>$T1273="ENVIO OS N2"</formula>
    </cfRule>
  </conditionalFormatting>
  <conditionalFormatting sqref="AB1273">
    <cfRule type="expression" dxfId="2" priority="15547">
      <formula>$T1273="ENVIO OS N1"</formula>
    </cfRule>
  </conditionalFormatting>
  <conditionalFormatting sqref="X1273">
    <cfRule type="expression" dxfId="2" priority="15548">
      <formula>$T1273="PEDIDO COMERCIAL"</formula>
    </cfRule>
  </conditionalFormatting>
  <conditionalFormatting sqref="X1273">
    <cfRule type="expression" dxfId="4" priority="15549">
      <formula>$T1273="REINGRESO FINALIZADO"</formula>
    </cfRule>
  </conditionalFormatting>
  <conditionalFormatting sqref="X1273">
    <cfRule type="expression" dxfId="2" priority="15550">
      <formula>$T1273="ENVIO OS N2"</formula>
    </cfRule>
  </conditionalFormatting>
  <conditionalFormatting sqref="X1273">
    <cfRule type="expression" dxfId="2" priority="15551">
      <formula>$T1273="ENVIO OS N1"</formula>
    </cfRule>
  </conditionalFormatting>
  <conditionalFormatting sqref="T1273">
    <cfRule type="expression" dxfId="3" priority="15552">
      <formula>$T1273="FINALIZADO"</formula>
    </cfRule>
  </conditionalFormatting>
  <conditionalFormatting sqref="T1273">
    <cfRule type="expression" dxfId="1" priority="15553">
      <formula>$T1273=""</formula>
    </cfRule>
  </conditionalFormatting>
  <conditionalFormatting sqref="T1273">
    <cfRule type="expression" dxfId="2" priority="15554">
      <formula>$T1273="ENVIO OS"</formula>
    </cfRule>
  </conditionalFormatting>
  <conditionalFormatting sqref="T1273">
    <cfRule type="expression" dxfId="4" priority="15555">
      <formula>$T1273="REINGRESO FINALIZADO"</formula>
    </cfRule>
  </conditionalFormatting>
  <conditionalFormatting sqref="T1273">
    <cfRule type="expression" dxfId="2" priority="15556">
      <formula>$T1273="ENVIO OS N2"</formula>
    </cfRule>
  </conditionalFormatting>
  <conditionalFormatting sqref="T1273">
    <cfRule type="expression" dxfId="2" priority="15557">
      <formula>$T1273="ENVIO OS N1"</formula>
    </cfRule>
  </conditionalFormatting>
  <conditionalFormatting sqref="X1273">
    <cfRule type="expression" dxfId="6" priority="15558">
      <formula>$T1273="PEDIDO COMERCIAL"</formula>
    </cfRule>
  </conditionalFormatting>
  <conditionalFormatting sqref="X1273">
    <cfRule type="expression" dxfId="4" priority="15559">
      <formula>$T1273="REINGRESO FINALIZADO"</formula>
    </cfRule>
  </conditionalFormatting>
  <conditionalFormatting sqref="X1273">
    <cfRule type="expression" dxfId="2" priority="15560">
      <formula>$T1273="ENVIO OS N2"</formula>
    </cfRule>
  </conditionalFormatting>
  <conditionalFormatting sqref="X1273">
    <cfRule type="expression" dxfId="2" priority="15561">
      <formula>$T1273="ENVIO OS N1"</formula>
    </cfRule>
  </conditionalFormatting>
  <conditionalFormatting sqref="AA1273">
    <cfRule type="expression" dxfId="3" priority="15562">
      <formula>$T1273="FINALIZADO"</formula>
    </cfRule>
  </conditionalFormatting>
  <conditionalFormatting sqref="AA1273">
    <cfRule type="expression" dxfId="1" priority="15563">
      <formula>$T1273=""</formula>
    </cfRule>
  </conditionalFormatting>
  <conditionalFormatting sqref="AA1273">
    <cfRule type="expression" dxfId="2" priority="15564">
      <formula>$T1273="ENVIO OS"</formula>
    </cfRule>
  </conditionalFormatting>
  <conditionalFormatting sqref="AA1273">
    <cfRule type="expression" dxfId="4" priority="15565">
      <formula>$T1273="REINGRESO FINALIZADO"</formula>
    </cfRule>
  </conditionalFormatting>
  <conditionalFormatting sqref="AA1273">
    <cfRule type="expression" dxfId="2" priority="15566">
      <formula>$T1273="ENVIO OS N2"</formula>
    </cfRule>
  </conditionalFormatting>
  <conditionalFormatting sqref="AA1273">
    <cfRule type="expression" dxfId="2" priority="15567">
      <formula>$T1273="ENVIO OS N1"</formula>
    </cfRule>
  </conditionalFormatting>
  <conditionalFormatting sqref="AA1273">
    <cfRule type="expression" dxfId="3" priority="15568">
      <formula>$T1273="FINALIZADO"</formula>
    </cfRule>
  </conditionalFormatting>
  <conditionalFormatting sqref="AA1273">
    <cfRule type="expression" dxfId="1" priority="15569">
      <formula>$T1273=""</formula>
    </cfRule>
  </conditionalFormatting>
  <conditionalFormatting sqref="AA1273">
    <cfRule type="expression" dxfId="2" priority="15570">
      <formula>$T1273="ENVIO OS"</formula>
    </cfRule>
  </conditionalFormatting>
  <conditionalFormatting sqref="AA1273">
    <cfRule type="expression" dxfId="4" priority="15571">
      <formula>$T1273="REINGRESO FINALIZADO"</formula>
    </cfRule>
  </conditionalFormatting>
  <conditionalFormatting sqref="AA1273">
    <cfRule type="expression" dxfId="2" priority="15572">
      <formula>$T1273="ENVIO OS N2"</formula>
    </cfRule>
  </conditionalFormatting>
  <conditionalFormatting sqref="AA1273">
    <cfRule type="expression" dxfId="2" priority="15573">
      <formula>$T1273="ENVIO OS N1"</formula>
    </cfRule>
  </conditionalFormatting>
  <conditionalFormatting sqref="L1273">
    <cfRule type="expression" dxfId="3" priority="15574">
      <formula>$T1273="FINALIZADO"</formula>
    </cfRule>
  </conditionalFormatting>
  <conditionalFormatting sqref="L1273">
    <cfRule type="expression" dxfId="1" priority="15575">
      <formula>$T1273=""</formula>
    </cfRule>
  </conditionalFormatting>
  <conditionalFormatting sqref="L1273">
    <cfRule type="expression" dxfId="2" priority="15576">
      <formula>$T1273="ENVIO OS"</formula>
    </cfRule>
  </conditionalFormatting>
  <conditionalFormatting sqref="L1273">
    <cfRule type="expression" dxfId="4" priority="15577">
      <formula>$T1273="REINGRESO FINALIZADO"</formula>
    </cfRule>
  </conditionalFormatting>
  <conditionalFormatting sqref="L1273">
    <cfRule type="expression" dxfId="2" priority="15578">
      <formula>$T1273="ENVIO OS N2"</formula>
    </cfRule>
  </conditionalFormatting>
  <conditionalFormatting sqref="L1273">
    <cfRule type="expression" dxfId="2" priority="15579">
      <formula>$T1273="ENVIO OS N1"</formula>
    </cfRule>
  </conditionalFormatting>
  <conditionalFormatting sqref="L1273">
    <cfRule type="expression" dxfId="3" priority="15580">
      <formula>$T1273="FINALIZADO"</formula>
    </cfRule>
  </conditionalFormatting>
  <conditionalFormatting sqref="L1273">
    <cfRule type="expression" dxfId="1" priority="15581">
      <formula>$T1273=""</formula>
    </cfRule>
  </conditionalFormatting>
  <conditionalFormatting sqref="L1273">
    <cfRule type="expression" dxfId="2" priority="15582">
      <formula>$T1273="ENVIO OS"</formula>
    </cfRule>
  </conditionalFormatting>
  <conditionalFormatting sqref="L1273">
    <cfRule type="expression" dxfId="4" priority="15583">
      <formula>$T1273="REINGRESO FINALIZADO"</formula>
    </cfRule>
  </conditionalFormatting>
  <conditionalFormatting sqref="L1273">
    <cfRule type="expression" dxfId="2" priority="15584">
      <formula>$T1273="ENVIO OS N2"</formula>
    </cfRule>
  </conditionalFormatting>
  <conditionalFormatting sqref="L1273">
    <cfRule type="expression" dxfId="2" priority="15585">
      <formula>$T1273="ENVIO OS N1"</formula>
    </cfRule>
  </conditionalFormatting>
  <conditionalFormatting sqref="AB1196">
    <cfRule type="expression" dxfId="3" priority="15586">
      <formula>$T1196="FINALIZADO"</formula>
    </cfRule>
  </conditionalFormatting>
  <conditionalFormatting sqref="AB1196">
    <cfRule type="expression" dxfId="1" priority="15587">
      <formula>$T1196=""</formula>
    </cfRule>
  </conditionalFormatting>
  <conditionalFormatting sqref="AB1196">
    <cfRule type="expression" dxfId="2" priority="15588">
      <formula>$T1196="ENVIO OS"</formula>
    </cfRule>
  </conditionalFormatting>
  <conditionalFormatting sqref="AB1196">
    <cfRule type="expression" dxfId="4" priority="15589">
      <formula>$T1196="REINGRESO FINALIZADO"</formula>
    </cfRule>
  </conditionalFormatting>
  <conditionalFormatting sqref="AB1196">
    <cfRule type="expression" dxfId="2" priority="15590">
      <formula>$T1196="ENVIO OS N2"</formula>
    </cfRule>
  </conditionalFormatting>
  <conditionalFormatting sqref="AB1196">
    <cfRule type="expression" dxfId="2" priority="15591">
      <formula>$T1196="ENVIO OS N1"</formula>
    </cfRule>
  </conditionalFormatting>
  <conditionalFormatting sqref="AB1196">
    <cfRule type="expression" dxfId="3" priority="15592">
      <formula>$T1196="FINALIZADO"</formula>
    </cfRule>
  </conditionalFormatting>
  <conditionalFormatting sqref="AB1196">
    <cfRule type="expression" dxfId="1" priority="15593">
      <formula>$T1196=""</formula>
    </cfRule>
  </conditionalFormatting>
  <conditionalFormatting sqref="AB1196">
    <cfRule type="expression" dxfId="2" priority="15594">
      <formula>$T1196="ENVIO OS"</formula>
    </cfRule>
  </conditionalFormatting>
  <conditionalFormatting sqref="AB1196">
    <cfRule type="expression" dxfId="4" priority="15595">
      <formula>$T1196="REINGRESO FINALIZADO"</formula>
    </cfRule>
  </conditionalFormatting>
  <conditionalFormatting sqref="AB1196">
    <cfRule type="expression" dxfId="2" priority="15596">
      <formula>$T1196="ENVIO OS N2"</formula>
    </cfRule>
  </conditionalFormatting>
  <conditionalFormatting sqref="AB1196">
    <cfRule type="expression" dxfId="2" priority="15597">
      <formula>$T1196="ENVIO OS N1"</formula>
    </cfRule>
  </conditionalFormatting>
  <conditionalFormatting sqref="AB517">
    <cfRule type="expression" dxfId="3" priority="15598">
      <formula>$T517="FINALIZADO"</formula>
    </cfRule>
  </conditionalFormatting>
  <conditionalFormatting sqref="AB517">
    <cfRule type="expression" dxfId="1" priority="15599">
      <formula>$T517=""</formula>
    </cfRule>
  </conditionalFormatting>
  <conditionalFormatting sqref="AB517">
    <cfRule type="expression" dxfId="2" priority="15600">
      <formula>$T517="ENVIO OS"</formula>
    </cfRule>
  </conditionalFormatting>
  <conditionalFormatting sqref="AB517">
    <cfRule type="expression" dxfId="4" priority="15601">
      <formula>$T517="REINGRESO FINALIZADO"</formula>
    </cfRule>
  </conditionalFormatting>
  <conditionalFormatting sqref="AB517">
    <cfRule type="expression" dxfId="2" priority="15602">
      <formula>$T517="ENVIO OS N2"</formula>
    </cfRule>
  </conditionalFormatting>
  <conditionalFormatting sqref="AB517">
    <cfRule type="expression" dxfId="2" priority="15603">
      <formula>$T517="ENVIO OS N1"</formula>
    </cfRule>
  </conditionalFormatting>
  <conditionalFormatting sqref="AB517">
    <cfRule type="expression" dxfId="3" priority="15604">
      <formula>$T517="FINALIZADO"</formula>
    </cfRule>
  </conditionalFormatting>
  <conditionalFormatting sqref="AB517">
    <cfRule type="expression" dxfId="1" priority="15605">
      <formula>$T517=""</formula>
    </cfRule>
  </conditionalFormatting>
  <conditionalFormatting sqref="AB517">
    <cfRule type="expression" dxfId="2" priority="15606">
      <formula>$T517="ENVIO OS"</formula>
    </cfRule>
  </conditionalFormatting>
  <conditionalFormatting sqref="AB517">
    <cfRule type="expression" dxfId="4" priority="15607">
      <formula>$T517="REINGRESO FINALIZADO"</formula>
    </cfRule>
  </conditionalFormatting>
  <conditionalFormatting sqref="AB517">
    <cfRule type="expression" dxfId="2" priority="15608">
      <formula>$T517="ENVIO OS N2"</formula>
    </cfRule>
  </conditionalFormatting>
  <conditionalFormatting sqref="AB517">
    <cfRule type="expression" dxfId="2" priority="15609">
      <formula>$T517="ENVIO OS N1"</formula>
    </cfRule>
  </conditionalFormatting>
  <conditionalFormatting sqref="AB486">
    <cfRule type="expression" dxfId="3" priority="15610">
      <formula>$T486="FINALIZADO"</formula>
    </cfRule>
  </conditionalFormatting>
  <conditionalFormatting sqref="AB486">
    <cfRule type="expression" dxfId="1" priority="15611">
      <formula>$T486=""</formula>
    </cfRule>
  </conditionalFormatting>
  <conditionalFormatting sqref="AB486">
    <cfRule type="expression" dxfId="2" priority="15612">
      <formula>$T486="ENVIO OS"</formula>
    </cfRule>
  </conditionalFormatting>
  <conditionalFormatting sqref="AB486">
    <cfRule type="expression" dxfId="4" priority="15613">
      <formula>$T486="REINGRESO FINALIZADO"</formula>
    </cfRule>
  </conditionalFormatting>
  <conditionalFormatting sqref="AB486">
    <cfRule type="expression" dxfId="2" priority="15614">
      <formula>$T486="ENVIO OS N2"</formula>
    </cfRule>
  </conditionalFormatting>
  <conditionalFormatting sqref="AB486">
    <cfRule type="expression" dxfId="2" priority="15615">
      <formula>$T486="ENVIO OS N1"</formula>
    </cfRule>
  </conditionalFormatting>
  <conditionalFormatting sqref="AB486">
    <cfRule type="expression" dxfId="3" priority="15616">
      <formula>$T486="FINALIZADO"</formula>
    </cfRule>
  </conditionalFormatting>
  <conditionalFormatting sqref="AB486">
    <cfRule type="expression" dxfId="1" priority="15617">
      <formula>$T486=""</formula>
    </cfRule>
  </conditionalFormatting>
  <conditionalFormatting sqref="AB486">
    <cfRule type="expression" dxfId="2" priority="15618">
      <formula>$T486="ENVIO OS"</formula>
    </cfRule>
  </conditionalFormatting>
  <conditionalFormatting sqref="AB486">
    <cfRule type="expression" dxfId="4" priority="15619">
      <formula>$T486="REINGRESO FINALIZADO"</formula>
    </cfRule>
  </conditionalFormatting>
  <conditionalFormatting sqref="AB486">
    <cfRule type="expression" dxfId="2" priority="15620">
      <formula>$T486="ENVIO OS N2"</formula>
    </cfRule>
  </conditionalFormatting>
  <conditionalFormatting sqref="AB486">
    <cfRule type="expression" dxfId="2" priority="15621">
      <formula>$T486="ENVIO OS N1"</formula>
    </cfRule>
  </conditionalFormatting>
  <conditionalFormatting sqref="AB420">
    <cfRule type="expression" dxfId="3" priority="15622">
      <formula>$T420="FINALIZADO"</formula>
    </cfRule>
  </conditionalFormatting>
  <conditionalFormatting sqref="AB420">
    <cfRule type="expression" dxfId="1" priority="15623">
      <formula>$T420=""</formula>
    </cfRule>
  </conditionalFormatting>
  <conditionalFormatting sqref="AB420">
    <cfRule type="expression" dxfId="2" priority="15624">
      <formula>$T420="ENVIO OS"</formula>
    </cfRule>
  </conditionalFormatting>
  <conditionalFormatting sqref="AB420">
    <cfRule type="expression" dxfId="4" priority="15625">
      <formula>$T420="REINGRESO FINALIZADO"</formula>
    </cfRule>
  </conditionalFormatting>
  <conditionalFormatting sqref="AB420">
    <cfRule type="expression" dxfId="2" priority="15626">
      <formula>$T420="ENVIO OS N2"</formula>
    </cfRule>
  </conditionalFormatting>
  <conditionalFormatting sqref="AB420">
    <cfRule type="expression" dxfId="2" priority="15627">
      <formula>$T420="ENVIO OS N1"</formula>
    </cfRule>
  </conditionalFormatting>
  <conditionalFormatting sqref="AB420">
    <cfRule type="expression" dxfId="3" priority="15628">
      <formula>$T420="FINALIZADO"</formula>
    </cfRule>
  </conditionalFormatting>
  <conditionalFormatting sqref="AB420">
    <cfRule type="expression" dxfId="1" priority="15629">
      <formula>$T420=""</formula>
    </cfRule>
  </conditionalFormatting>
  <conditionalFormatting sqref="AB420">
    <cfRule type="expression" dxfId="2" priority="15630">
      <formula>$T420="ENVIO OS"</formula>
    </cfRule>
  </conditionalFormatting>
  <conditionalFormatting sqref="AB420">
    <cfRule type="expression" dxfId="4" priority="15631">
      <formula>$T420="REINGRESO FINALIZADO"</formula>
    </cfRule>
  </conditionalFormatting>
  <conditionalFormatting sqref="AB420">
    <cfRule type="expression" dxfId="2" priority="15632">
      <formula>$T420="ENVIO OS N2"</formula>
    </cfRule>
  </conditionalFormatting>
  <conditionalFormatting sqref="AB420">
    <cfRule type="expression" dxfId="2" priority="15633">
      <formula>$T420="ENVIO OS N1"</formula>
    </cfRule>
  </conditionalFormatting>
  <conditionalFormatting sqref="AB336">
    <cfRule type="expression" dxfId="3" priority="15634">
      <formula>$T336="FINALIZADO"</formula>
    </cfRule>
  </conditionalFormatting>
  <conditionalFormatting sqref="AB336">
    <cfRule type="expression" dxfId="1" priority="15635">
      <formula>$T336=""</formula>
    </cfRule>
  </conditionalFormatting>
  <conditionalFormatting sqref="AB336">
    <cfRule type="expression" dxfId="2" priority="15636">
      <formula>$T336="ENVIO OS"</formula>
    </cfRule>
  </conditionalFormatting>
  <conditionalFormatting sqref="AB336">
    <cfRule type="expression" dxfId="4" priority="15637">
      <formula>$T336="REINGRESO FINALIZADO"</formula>
    </cfRule>
  </conditionalFormatting>
  <conditionalFormatting sqref="AB336">
    <cfRule type="expression" dxfId="2" priority="15638">
      <formula>$T336="ENVIO OS N2"</formula>
    </cfRule>
  </conditionalFormatting>
  <conditionalFormatting sqref="AB336">
    <cfRule type="expression" dxfId="2" priority="15639">
      <formula>$T336="ENVIO OS N1"</formula>
    </cfRule>
  </conditionalFormatting>
  <conditionalFormatting sqref="AB336">
    <cfRule type="expression" dxfId="3" priority="15640">
      <formula>$T336="FINALIZADO"</formula>
    </cfRule>
  </conditionalFormatting>
  <conditionalFormatting sqref="AB336">
    <cfRule type="expression" dxfId="1" priority="15641">
      <formula>$T336=""</formula>
    </cfRule>
  </conditionalFormatting>
  <conditionalFormatting sqref="AB336">
    <cfRule type="expression" dxfId="2" priority="15642">
      <formula>$T336="ENVIO OS"</formula>
    </cfRule>
  </conditionalFormatting>
  <conditionalFormatting sqref="AB336">
    <cfRule type="expression" dxfId="4" priority="15643">
      <formula>$T336="REINGRESO FINALIZADO"</formula>
    </cfRule>
  </conditionalFormatting>
  <conditionalFormatting sqref="AB336">
    <cfRule type="expression" dxfId="2" priority="15644">
      <formula>$T336="ENVIO OS N2"</formula>
    </cfRule>
  </conditionalFormatting>
  <conditionalFormatting sqref="AB336">
    <cfRule type="expression" dxfId="2" priority="15645">
      <formula>$T336="ENVIO OS N1"</formula>
    </cfRule>
  </conditionalFormatting>
  <conditionalFormatting sqref="W1251">
    <cfRule type="expression" dxfId="3" priority="15646">
      <formula>$T1251="FINALIZADO"</formula>
    </cfRule>
  </conditionalFormatting>
  <conditionalFormatting sqref="W1251">
    <cfRule type="expression" dxfId="1" priority="15647">
      <formula>$T1251=""</formula>
    </cfRule>
  </conditionalFormatting>
  <conditionalFormatting sqref="W1251">
    <cfRule type="expression" dxfId="2" priority="15648">
      <formula>$T1251="ENVIO OS"</formula>
    </cfRule>
  </conditionalFormatting>
  <conditionalFormatting sqref="W1251">
    <cfRule type="expression" dxfId="4" priority="15649">
      <formula>$T1251="REINGRESO FINALIZADO"</formula>
    </cfRule>
  </conditionalFormatting>
  <conditionalFormatting sqref="W1251">
    <cfRule type="expression" dxfId="2" priority="15650">
      <formula>$T1251="ENVIO OS N2"</formula>
    </cfRule>
  </conditionalFormatting>
  <conditionalFormatting sqref="W1251">
    <cfRule type="expression" dxfId="2" priority="15651">
      <formula>$T1251="ENVIO OS N1"</formula>
    </cfRule>
  </conditionalFormatting>
  <conditionalFormatting sqref="W1251">
    <cfRule type="expression" dxfId="3" priority="15652">
      <formula>$T1251="FINALIZADO"</formula>
    </cfRule>
  </conditionalFormatting>
  <conditionalFormatting sqref="W1251">
    <cfRule type="expression" dxfId="1" priority="15653">
      <formula>$T1251=""</formula>
    </cfRule>
  </conditionalFormatting>
  <conditionalFormatting sqref="W1251">
    <cfRule type="expression" dxfId="2" priority="15654">
      <formula>$T1251="ENVIO OS"</formula>
    </cfRule>
  </conditionalFormatting>
  <conditionalFormatting sqref="W1251">
    <cfRule type="expression" dxfId="4" priority="15655">
      <formula>$T1251="REINGRESO FINALIZADO"</formula>
    </cfRule>
  </conditionalFormatting>
  <conditionalFormatting sqref="W1251">
    <cfRule type="expression" dxfId="2" priority="15656">
      <formula>$T1251="ENVIO OS N2"</formula>
    </cfRule>
  </conditionalFormatting>
  <conditionalFormatting sqref="W1251">
    <cfRule type="expression" dxfId="2" priority="15657">
      <formula>$T1251="ENVIO OS N1"</formula>
    </cfRule>
  </conditionalFormatting>
  <conditionalFormatting sqref="M1275">
    <cfRule type="expression" dxfId="3" priority="15658">
      <formula>$T1275="FINALIZADO"</formula>
    </cfRule>
  </conditionalFormatting>
  <conditionalFormatting sqref="M1275">
    <cfRule type="expression" dxfId="1" priority="15659">
      <formula>$T1275=""</formula>
    </cfRule>
  </conditionalFormatting>
  <conditionalFormatting sqref="M1275">
    <cfRule type="expression" dxfId="2" priority="15660">
      <formula>$T1275="ENVIO OS"</formula>
    </cfRule>
  </conditionalFormatting>
  <conditionalFormatting sqref="A1275">
    <cfRule type="expression" dxfId="4" priority="15661">
      <formula>$T1275="REINGRESO FINALIZADO"</formula>
    </cfRule>
  </conditionalFormatting>
  <conditionalFormatting sqref="A1275">
    <cfRule type="expression" dxfId="2" priority="15662">
      <formula>$T1275="ENVIO OS N2"</formula>
    </cfRule>
  </conditionalFormatting>
  <conditionalFormatting sqref="A1275">
    <cfRule type="expression" dxfId="2" priority="15663">
      <formula>$T1275="ENVIO OS N1"</formula>
    </cfRule>
  </conditionalFormatting>
  <conditionalFormatting sqref="AC1275:AD1275">
    <cfRule type="expression" dxfId="3" priority="15664">
      <formula>$T1275="FINALIZADO"</formula>
    </cfRule>
  </conditionalFormatting>
  <conditionalFormatting sqref="AC1275:AD1275">
    <cfRule type="expression" dxfId="1" priority="15665">
      <formula>$T1275=""</formula>
    </cfRule>
  </conditionalFormatting>
  <conditionalFormatting sqref="AC1275:AD1275">
    <cfRule type="expression" dxfId="2" priority="15666">
      <formula>$T1275="ENVIO OS"</formula>
    </cfRule>
  </conditionalFormatting>
  <conditionalFormatting sqref="K1275">
    <cfRule type="expression" dxfId="4" priority="15667">
      <formula>$T1275="REINGRESO FINALIZADO"</formula>
    </cfRule>
  </conditionalFormatting>
  <conditionalFormatting sqref="K1275">
    <cfRule type="expression" dxfId="2" priority="15668">
      <formula>$T1275="ENVIO OS N2"</formula>
    </cfRule>
  </conditionalFormatting>
  <conditionalFormatting sqref="K1275">
    <cfRule type="expression" dxfId="2" priority="15669">
      <formula>$T1275="ENVIO OS N1"</formula>
    </cfRule>
  </conditionalFormatting>
  <conditionalFormatting sqref="J1275">
    <cfRule type="expression" dxfId="2" priority="15670">
      <formula>$T1275="PEDIDO COMERCIAL"</formula>
    </cfRule>
  </conditionalFormatting>
  <conditionalFormatting sqref="J1275">
    <cfRule type="expression" dxfId="4" priority="15671">
      <formula>$T1275="REINGRESO FINALIZADO"</formula>
    </cfRule>
  </conditionalFormatting>
  <conditionalFormatting sqref="J1275">
    <cfRule type="expression" dxfId="2" priority="15672">
      <formula>$T1275="ENVIO OS N2"</formula>
    </cfRule>
  </conditionalFormatting>
  <conditionalFormatting sqref="J1275">
    <cfRule type="expression" dxfId="2" priority="15673">
      <formula>$T1275="ENVIO OS N1"</formula>
    </cfRule>
  </conditionalFormatting>
  <conditionalFormatting sqref="M1275">
    <cfRule type="expression" dxfId="3" priority="15674">
      <formula>$T1275="FINALIZADO"</formula>
    </cfRule>
  </conditionalFormatting>
  <conditionalFormatting sqref="M1275">
    <cfRule type="expression" dxfId="1" priority="15675">
      <formula>$T1275=""</formula>
    </cfRule>
  </conditionalFormatting>
  <conditionalFormatting sqref="M1275">
    <cfRule type="expression" dxfId="2" priority="15676">
      <formula>$T1275="ENVIO OS"</formula>
    </cfRule>
  </conditionalFormatting>
  <conditionalFormatting sqref="M1275">
    <cfRule type="expression" dxfId="4" priority="15677">
      <formula>$T1275="REINGRESO FINALIZADO"</formula>
    </cfRule>
  </conditionalFormatting>
  <conditionalFormatting sqref="M1275">
    <cfRule type="expression" dxfId="2" priority="15678">
      <formula>$T1275="ENVIO OS N2"</formula>
    </cfRule>
  </conditionalFormatting>
  <conditionalFormatting sqref="M1275">
    <cfRule type="expression" dxfId="2" priority="15679">
      <formula>$T1275="ENVIO OS N1"</formula>
    </cfRule>
  </conditionalFormatting>
  <conditionalFormatting sqref="AC1275:AD1275">
    <cfRule type="expression" dxfId="3" priority="15680">
      <formula>$T1275="FINALIZADO"</formula>
    </cfRule>
  </conditionalFormatting>
  <conditionalFormatting sqref="AC1275:AD1275">
    <cfRule type="expression" dxfId="1" priority="15681">
      <formula>$T1275=""</formula>
    </cfRule>
  </conditionalFormatting>
  <conditionalFormatting sqref="AC1275:AD1275">
    <cfRule type="expression" dxfId="2" priority="15682">
      <formula>$T1275="ENVIO OS"</formula>
    </cfRule>
  </conditionalFormatting>
  <conditionalFormatting sqref="K1275">
    <cfRule type="expression" dxfId="4" priority="15683">
      <formula>$T1275="REINGRESO FINALIZADO"</formula>
    </cfRule>
  </conditionalFormatting>
  <conditionalFormatting sqref="K1275">
    <cfRule type="expression" dxfId="2" priority="15684">
      <formula>$T1275="ENVIO OS N2"</formula>
    </cfRule>
  </conditionalFormatting>
  <conditionalFormatting sqref="K1275">
    <cfRule type="expression" dxfId="2" priority="15685">
      <formula>$T1275="ENVIO OS N1"</formula>
    </cfRule>
  </conditionalFormatting>
  <conditionalFormatting sqref="J1275">
    <cfRule type="expression" dxfId="2" priority="15686">
      <formula>$T1275="PEDIDO COMERCIAL"</formula>
    </cfRule>
  </conditionalFormatting>
  <conditionalFormatting sqref="J1275">
    <cfRule type="expression" dxfId="4" priority="15687">
      <formula>$T1275="REINGRESO FINALIZADO"</formula>
    </cfRule>
  </conditionalFormatting>
  <conditionalFormatting sqref="J1275">
    <cfRule type="expression" dxfId="2" priority="15688">
      <formula>$T1275="ENVIO OS N2"</formula>
    </cfRule>
  </conditionalFormatting>
  <conditionalFormatting sqref="J1275">
    <cfRule type="expression" dxfId="2" priority="15689">
      <formula>$T1275="ENVIO OS N1"</formula>
    </cfRule>
  </conditionalFormatting>
  <conditionalFormatting sqref="J1275">
    <cfRule type="expression" dxfId="6" priority="15690">
      <formula>$T1275="PEDIDO COMERCIAL"</formula>
    </cfRule>
  </conditionalFormatting>
  <conditionalFormatting sqref="J1275">
    <cfRule type="expression" dxfId="4" priority="15691">
      <formula>$T1275="REINGRESO FINALIZADO"</formula>
    </cfRule>
  </conditionalFormatting>
  <conditionalFormatting sqref="J1275">
    <cfRule type="expression" dxfId="2" priority="15692">
      <formula>$T1275="ENVIO OS N2"</formula>
    </cfRule>
  </conditionalFormatting>
  <conditionalFormatting sqref="J1275">
    <cfRule type="expression" dxfId="2" priority="15693">
      <formula>$T1275="ENVIO OS N1"</formula>
    </cfRule>
  </conditionalFormatting>
  <conditionalFormatting sqref="O1275:O1276">
    <cfRule type="expression" dxfId="3" priority="15694">
      <formula>$T1275="FINALIZADO"</formula>
    </cfRule>
  </conditionalFormatting>
  <conditionalFormatting sqref="O1275:O1276">
    <cfRule type="expression" dxfId="1" priority="15695">
      <formula>$T1275=""</formula>
    </cfRule>
  </conditionalFormatting>
  <conditionalFormatting sqref="O1275:O1276">
    <cfRule type="expression" dxfId="2" priority="15696">
      <formula>$T1275="ENVIO OS"</formula>
    </cfRule>
  </conditionalFormatting>
  <conditionalFormatting sqref="O1275:O1276">
    <cfRule type="expression" dxfId="4" priority="15697">
      <formula>$T1275="REINGRESO FINALIZADO"</formula>
    </cfRule>
  </conditionalFormatting>
  <conditionalFormatting sqref="O1275:O1276">
    <cfRule type="expression" dxfId="2" priority="15698">
      <formula>$T1275="ENVIO OS N2"</formula>
    </cfRule>
  </conditionalFormatting>
  <conditionalFormatting sqref="O1275:O1276">
    <cfRule type="expression" dxfId="2" priority="15699">
      <formula>$T1275="ENVIO OS N1"</formula>
    </cfRule>
  </conditionalFormatting>
  <conditionalFormatting sqref="O1275:O1276">
    <cfRule type="expression" dxfId="3" priority="15700">
      <formula>$T1275="FINALIZADO"</formula>
    </cfRule>
  </conditionalFormatting>
  <conditionalFormatting sqref="O1275:O1276">
    <cfRule type="expression" dxfId="1" priority="15701">
      <formula>$T1275=""</formula>
    </cfRule>
  </conditionalFormatting>
  <conditionalFormatting sqref="O1275:O1276">
    <cfRule type="expression" dxfId="2" priority="15702">
      <formula>$T1275="ENVIO OS"</formula>
    </cfRule>
  </conditionalFormatting>
  <conditionalFormatting sqref="O1275:O1276">
    <cfRule type="expression" dxfId="4" priority="15703">
      <formula>$T1275="REINGRESO FINALIZADO"</formula>
    </cfRule>
  </conditionalFormatting>
  <conditionalFormatting sqref="O1275:O1276">
    <cfRule type="expression" dxfId="2" priority="15704">
      <formula>$T1275="ENVIO OS N2"</formula>
    </cfRule>
  </conditionalFormatting>
  <conditionalFormatting sqref="O1275:O1276">
    <cfRule type="expression" dxfId="2" priority="15705">
      <formula>$T1275="ENVIO OS N1"</formula>
    </cfRule>
  </conditionalFormatting>
  <conditionalFormatting sqref="AC1275:AD1275">
    <cfRule type="expression" dxfId="3" priority="15706">
      <formula>$T1275="FINALIZADO"</formula>
    </cfRule>
  </conditionalFormatting>
  <conditionalFormatting sqref="AC1275:AD1275">
    <cfRule type="expression" dxfId="1" priority="15707">
      <formula>$T1275=""</formula>
    </cfRule>
  </conditionalFormatting>
  <conditionalFormatting sqref="AC1275:AD1275">
    <cfRule type="expression" dxfId="2" priority="15708">
      <formula>$T1275="ENVIO OS"</formula>
    </cfRule>
  </conditionalFormatting>
  <conditionalFormatting sqref="K1275">
    <cfRule type="expression" dxfId="4" priority="15709">
      <formula>$T1275="REINGRESO FINALIZADO"</formula>
    </cfRule>
  </conditionalFormatting>
  <conditionalFormatting sqref="K1275">
    <cfRule type="expression" dxfId="2" priority="15710">
      <formula>$T1275="ENVIO OS N2"</formula>
    </cfRule>
  </conditionalFormatting>
  <conditionalFormatting sqref="K1275">
    <cfRule type="expression" dxfId="2" priority="15711">
      <formula>$T1275="ENVIO OS N1"</formula>
    </cfRule>
  </conditionalFormatting>
  <conditionalFormatting sqref="J1275">
    <cfRule type="expression" dxfId="2" priority="15712">
      <formula>$T1275="PEDIDO COMERCIAL"</formula>
    </cfRule>
  </conditionalFormatting>
  <conditionalFormatting sqref="J1275">
    <cfRule type="expression" dxfId="4" priority="15713">
      <formula>$T1275="REINGRESO FINALIZADO"</formula>
    </cfRule>
  </conditionalFormatting>
  <conditionalFormatting sqref="J1275">
    <cfRule type="expression" dxfId="2" priority="15714">
      <formula>$T1275="ENVIO OS N2"</formula>
    </cfRule>
  </conditionalFormatting>
  <conditionalFormatting sqref="J1275">
    <cfRule type="expression" dxfId="2" priority="15715">
      <formula>$T1275="ENVIO OS N1"</formula>
    </cfRule>
  </conditionalFormatting>
  <conditionalFormatting sqref="M1275">
    <cfRule type="expression" dxfId="3" priority="15716">
      <formula>$T1275="FINALIZADO"</formula>
    </cfRule>
  </conditionalFormatting>
  <conditionalFormatting sqref="M1275">
    <cfRule type="expression" dxfId="1" priority="15717">
      <formula>$T1275=""</formula>
    </cfRule>
  </conditionalFormatting>
  <conditionalFormatting sqref="M1275">
    <cfRule type="expression" dxfId="2" priority="15718">
      <formula>$T1275="ENVIO OS"</formula>
    </cfRule>
  </conditionalFormatting>
  <conditionalFormatting sqref="M1275">
    <cfRule type="expression" dxfId="4" priority="15719">
      <formula>$T1275="REINGRESO FINALIZADO"</formula>
    </cfRule>
  </conditionalFormatting>
  <conditionalFormatting sqref="M1275">
    <cfRule type="expression" dxfId="2" priority="15720">
      <formula>$T1275="ENVIO OS N2"</formula>
    </cfRule>
  </conditionalFormatting>
  <conditionalFormatting sqref="M1275">
    <cfRule type="expression" dxfId="2" priority="15721">
      <formula>$T1275="ENVIO OS N1"</formula>
    </cfRule>
  </conditionalFormatting>
  <conditionalFormatting sqref="AC1275:AD1275">
    <cfRule type="expression" dxfId="3" priority="15722">
      <formula>$T1275="FINALIZADO"</formula>
    </cfRule>
  </conditionalFormatting>
  <conditionalFormatting sqref="AC1275:AD1275">
    <cfRule type="expression" dxfId="1" priority="15723">
      <formula>$T1275=""</formula>
    </cfRule>
  </conditionalFormatting>
  <conditionalFormatting sqref="AC1275:AD1275">
    <cfRule type="expression" dxfId="2" priority="15724">
      <formula>$T1275="ENVIO OS"</formula>
    </cfRule>
  </conditionalFormatting>
  <conditionalFormatting sqref="K1275">
    <cfRule type="expression" dxfId="4" priority="15725">
      <formula>$T1275="REINGRESO FINALIZADO"</formula>
    </cfRule>
  </conditionalFormatting>
  <conditionalFormatting sqref="K1275">
    <cfRule type="expression" dxfId="2" priority="15726">
      <formula>$T1275="ENVIO OS N2"</formula>
    </cfRule>
  </conditionalFormatting>
  <conditionalFormatting sqref="K1275">
    <cfRule type="expression" dxfId="2" priority="15727">
      <formula>$T1275="ENVIO OS N1"</formula>
    </cfRule>
  </conditionalFormatting>
  <conditionalFormatting sqref="J1275">
    <cfRule type="expression" dxfId="2" priority="15728">
      <formula>$T1275="PEDIDO COMERCIAL"</formula>
    </cfRule>
  </conditionalFormatting>
  <conditionalFormatting sqref="J1275">
    <cfRule type="expression" dxfId="4" priority="15729">
      <formula>$T1275="REINGRESO FINALIZADO"</formula>
    </cfRule>
  </conditionalFormatting>
  <conditionalFormatting sqref="J1275">
    <cfRule type="expression" dxfId="2" priority="15730">
      <formula>$T1275="ENVIO OS N2"</formula>
    </cfRule>
  </conditionalFormatting>
  <conditionalFormatting sqref="J1275">
    <cfRule type="expression" dxfId="2" priority="15731">
      <formula>$T1275="ENVIO OS N1"</formula>
    </cfRule>
  </conditionalFormatting>
  <conditionalFormatting sqref="J1275">
    <cfRule type="expression" dxfId="6" priority="15732">
      <formula>$T1275="PEDIDO COMERCIAL"</formula>
    </cfRule>
  </conditionalFormatting>
  <conditionalFormatting sqref="J1275">
    <cfRule type="expression" dxfId="4" priority="15733">
      <formula>$T1275="REINGRESO FINALIZADO"</formula>
    </cfRule>
  </conditionalFormatting>
  <conditionalFormatting sqref="J1275">
    <cfRule type="expression" dxfId="2" priority="15734">
      <formula>$T1275="ENVIO OS N2"</formula>
    </cfRule>
  </conditionalFormatting>
  <conditionalFormatting sqref="J1275">
    <cfRule type="expression" dxfId="2" priority="15735">
      <formula>$T1275="ENVIO OS N1"</formula>
    </cfRule>
  </conditionalFormatting>
  <conditionalFormatting sqref="T1275:Z1275">
    <cfRule type="expression" dxfId="3" priority="15736">
      <formula>$T1275="FINALIZADO"</formula>
    </cfRule>
  </conditionalFormatting>
  <conditionalFormatting sqref="T1275:Z1275">
    <cfRule type="expression" dxfId="1" priority="15737">
      <formula>$T1275=""</formula>
    </cfRule>
  </conditionalFormatting>
  <conditionalFormatting sqref="T1275:Z1275">
    <cfRule type="expression" dxfId="2" priority="15738">
      <formula>$T1275="ENVIO OS"</formula>
    </cfRule>
  </conditionalFormatting>
  <conditionalFormatting sqref="T1275:Z1275">
    <cfRule type="expression" dxfId="4" priority="15739">
      <formula>$T1275="REINGRESO FINALIZADO"</formula>
    </cfRule>
  </conditionalFormatting>
  <conditionalFormatting sqref="T1275:Z1275">
    <cfRule type="expression" dxfId="2" priority="15740">
      <formula>$T1275="ENVIO OS N2"</formula>
    </cfRule>
  </conditionalFormatting>
  <conditionalFormatting sqref="T1275:Z1275">
    <cfRule type="expression" dxfId="2" priority="15741">
      <formula>$T1275="ENVIO OS N1"</formula>
    </cfRule>
  </conditionalFormatting>
  <conditionalFormatting sqref="X1275">
    <cfRule type="expression" dxfId="2" priority="15742">
      <formula>$T1275="PEDIDO COMERCIAL"</formula>
    </cfRule>
  </conditionalFormatting>
  <conditionalFormatting sqref="X1275">
    <cfRule type="expression" dxfId="4" priority="15743">
      <formula>$T1275="REINGRESO FINALIZADO"</formula>
    </cfRule>
  </conditionalFormatting>
  <conditionalFormatting sqref="X1275">
    <cfRule type="expression" dxfId="2" priority="15744">
      <formula>$T1275="ENVIO OS N2"</formula>
    </cfRule>
  </conditionalFormatting>
  <conditionalFormatting sqref="X1275">
    <cfRule type="expression" dxfId="2" priority="15745">
      <formula>$T1275="ENVIO OS N1"</formula>
    </cfRule>
  </conditionalFormatting>
  <conditionalFormatting sqref="AB1275">
    <cfRule type="expression" dxfId="3" priority="15746">
      <formula>$T1275="FINALIZADO"</formula>
    </cfRule>
  </conditionalFormatting>
  <conditionalFormatting sqref="AB1275">
    <cfRule type="expression" dxfId="1" priority="15747">
      <formula>$T1275=""</formula>
    </cfRule>
  </conditionalFormatting>
  <conditionalFormatting sqref="AB1275">
    <cfRule type="expression" dxfId="2" priority="15748">
      <formula>$T1275="ENVIO OS"</formula>
    </cfRule>
  </conditionalFormatting>
  <conditionalFormatting sqref="AB1275">
    <cfRule type="expression" dxfId="4" priority="15749">
      <formula>$T1275="REINGRESO FINALIZADO"</formula>
    </cfRule>
  </conditionalFormatting>
  <conditionalFormatting sqref="AB1275">
    <cfRule type="expression" dxfId="2" priority="15750">
      <formula>$T1275="ENVIO OS N2"</formula>
    </cfRule>
  </conditionalFormatting>
  <conditionalFormatting sqref="AB1275">
    <cfRule type="expression" dxfId="2" priority="15751">
      <formula>$T1275="ENVIO OS N1"</formula>
    </cfRule>
  </conditionalFormatting>
  <conditionalFormatting sqref="X1275">
    <cfRule type="expression" dxfId="2" priority="15752">
      <formula>$T1275="PEDIDO COMERCIAL"</formula>
    </cfRule>
  </conditionalFormatting>
  <conditionalFormatting sqref="X1275">
    <cfRule type="expression" dxfId="4" priority="15753">
      <formula>$T1275="REINGRESO FINALIZADO"</formula>
    </cfRule>
  </conditionalFormatting>
  <conditionalFormatting sqref="X1275">
    <cfRule type="expression" dxfId="2" priority="15754">
      <formula>$T1275="ENVIO OS N2"</formula>
    </cfRule>
  </conditionalFormatting>
  <conditionalFormatting sqref="X1275">
    <cfRule type="expression" dxfId="2" priority="15755">
      <formula>$T1275="ENVIO OS N1"</formula>
    </cfRule>
  </conditionalFormatting>
  <conditionalFormatting sqref="T1275">
    <cfRule type="expression" dxfId="3" priority="15756">
      <formula>$T1275="FINALIZADO"</formula>
    </cfRule>
  </conditionalFormatting>
  <conditionalFormatting sqref="T1275">
    <cfRule type="expression" dxfId="1" priority="15757">
      <formula>$T1275=""</formula>
    </cfRule>
  </conditionalFormatting>
  <conditionalFormatting sqref="T1275">
    <cfRule type="expression" dxfId="2" priority="15758">
      <formula>$T1275="ENVIO OS"</formula>
    </cfRule>
  </conditionalFormatting>
  <conditionalFormatting sqref="T1275">
    <cfRule type="expression" dxfId="4" priority="15759">
      <formula>$T1275="REINGRESO FINALIZADO"</formula>
    </cfRule>
  </conditionalFormatting>
  <conditionalFormatting sqref="T1275">
    <cfRule type="expression" dxfId="2" priority="15760">
      <formula>$T1275="ENVIO OS N2"</formula>
    </cfRule>
  </conditionalFormatting>
  <conditionalFormatting sqref="T1275">
    <cfRule type="expression" dxfId="2" priority="15761">
      <formula>$T1275="ENVIO OS N1"</formula>
    </cfRule>
  </conditionalFormatting>
  <conditionalFormatting sqref="X1275">
    <cfRule type="expression" dxfId="6" priority="15762">
      <formula>$T1275="PEDIDO COMERCIAL"</formula>
    </cfRule>
  </conditionalFormatting>
  <conditionalFormatting sqref="X1275">
    <cfRule type="expression" dxfId="4" priority="15763">
      <formula>$T1275="REINGRESO FINALIZADO"</formula>
    </cfRule>
  </conditionalFormatting>
  <conditionalFormatting sqref="X1275">
    <cfRule type="expression" dxfId="2" priority="15764">
      <formula>$T1275="ENVIO OS N2"</formula>
    </cfRule>
  </conditionalFormatting>
  <conditionalFormatting sqref="X1275">
    <cfRule type="expression" dxfId="2" priority="15765">
      <formula>$T1275="ENVIO OS N1"</formula>
    </cfRule>
  </conditionalFormatting>
  <conditionalFormatting sqref="AA1275">
    <cfRule type="expression" dxfId="3" priority="15766">
      <formula>$T1275="FINALIZADO"</formula>
    </cfRule>
  </conditionalFormatting>
  <conditionalFormatting sqref="AA1275">
    <cfRule type="expression" dxfId="1" priority="15767">
      <formula>$T1275=""</formula>
    </cfRule>
  </conditionalFormatting>
  <conditionalFormatting sqref="AA1275">
    <cfRule type="expression" dxfId="2" priority="15768">
      <formula>$T1275="ENVIO OS"</formula>
    </cfRule>
  </conditionalFormatting>
  <conditionalFormatting sqref="AA1275">
    <cfRule type="expression" dxfId="4" priority="15769">
      <formula>$T1275="REINGRESO FINALIZADO"</formula>
    </cfRule>
  </conditionalFormatting>
  <conditionalFormatting sqref="AA1275">
    <cfRule type="expression" dxfId="2" priority="15770">
      <formula>$T1275="ENVIO OS N2"</formula>
    </cfRule>
  </conditionalFormatting>
  <conditionalFormatting sqref="AA1275">
    <cfRule type="expression" dxfId="2" priority="15771">
      <formula>$T1275="ENVIO OS N1"</formula>
    </cfRule>
  </conditionalFormatting>
  <conditionalFormatting sqref="AA1275">
    <cfRule type="expression" dxfId="3" priority="15772">
      <formula>$T1275="FINALIZADO"</formula>
    </cfRule>
  </conditionalFormatting>
  <conditionalFormatting sqref="AA1275">
    <cfRule type="expression" dxfId="1" priority="15773">
      <formula>$T1275=""</formula>
    </cfRule>
  </conditionalFormatting>
  <conditionalFormatting sqref="AA1275">
    <cfRule type="expression" dxfId="2" priority="15774">
      <formula>$T1275="ENVIO OS"</formula>
    </cfRule>
  </conditionalFormatting>
  <conditionalFormatting sqref="AA1275">
    <cfRule type="expression" dxfId="4" priority="15775">
      <formula>$T1275="REINGRESO FINALIZADO"</formula>
    </cfRule>
  </conditionalFormatting>
  <conditionalFormatting sqref="AA1275">
    <cfRule type="expression" dxfId="2" priority="15776">
      <formula>$T1275="ENVIO OS N2"</formula>
    </cfRule>
  </conditionalFormatting>
  <conditionalFormatting sqref="AA1275">
    <cfRule type="expression" dxfId="2" priority="15777">
      <formula>$T1275="ENVIO OS N1"</formula>
    </cfRule>
  </conditionalFormatting>
  <conditionalFormatting sqref="L1275">
    <cfRule type="expression" dxfId="3" priority="15778">
      <formula>$T1275="FINALIZADO"</formula>
    </cfRule>
  </conditionalFormatting>
  <conditionalFormatting sqref="L1275">
    <cfRule type="expression" dxfId="1" priority="15779">
      <formula>$T1275=""</formula>
    </cfRule>
  </conditionalFormatting>
  <conditionalFormatting sqref="L1275">
    <cfRule type="expression" dxfId="2" priority="15780">
      <formula>$T1275="ENVIO OS"</formula>
    </cfRule>
  </conditionalFormatting>
  <conditionalFormatting sqref="L1275">
    <cfRule type="expression" dxfId="4" priority="15781">
      <formula>$T1275="REINGRESO FINALIZADO"</formula>
    </cfRule>
  </conditionalFormatting>
  <conditionalFormatting sqref="L1275">
    <cfRule type="expression" dxfId="2" priority="15782">
      <formula>$T1275="ENVIO OS N2"</formula>
    </cfRule>
  </conditionalFormatting>
  <conditionalFormatting sqref="L1275">
    <cfRule type="expression" dxfId="2" priority="15783">
      <formula>$T1275="ENVIO OS N1"</formula>
    </cfRule>
  </conditionalFormatting>
  <conditionalFormatting sqref="L1275">
    <cfRule type="expression" dxfId="3" priority="15784">
      <formula>$T1275="FINALIZADO"</formula>
    </cfRule>
  </conditionalFormatting>
  <conditionalFormatting sqref="L1275">
    <cfRule type="expression" dxfId="1" priority="15785">
      <formula>$T1275=""</formula>
    </cfRule>
  </conditionalFormatting>
  <conditionalFormatting sqref="L1275">
    <cfRule type="expression" dxfId="2" priority="15786">
      <formula>$T1275="ENVIO OS"</formula>
    </cfRule>
  </conditionalFormatting>
  <conditionalFormatting sqref="L1275">
    <cfRule type="expression" dxfId="4" priority="15787">
      <formula>$T1275="REINGRESO FINALIZADO"</formula>
    </cfRule>
  </conditionalFormatting>
  <conditionalFormatting sqref="L1275">
    <cfRule type="expression" dxfId="2" priority="15788">
      <formula>$T1275="ENVIO OS N2"</formula>
    </cfRule>
  </conditionalFormatting>
  <conditionalFormatting sqref="L1275">
    <cfRule type="expression" dxfId="2" priority="15789">
      <formula>$T1275="ENVIO OS N1"</formula>
    </cfRule>
  </conditionalFormatting>
  <conditionalFormatting sqref="F1275">
    <cfRule type="expression" dxfId="3" priority="15790">
      <formula>$T1275="FINALIZADO"</formula>
    </cfRule>
  </conditionalFormatting>
  <conditionalFormatting sqref="F1275">
    <cfRule type="expression" dxfId="1" priority="15791">
      <formula>$T1275=""</formula>
    </cfRule>
  </conditionalFormatting>
  <conditionalFormatting sqref="F1275">
    <cfRule type="expression" dxfId="2" priority="15792">
      <formula>$T1275="ENVIO OS"</formula>
    </cfRule>
  </conditionalFormatting>
  <conditionalFormatting sqref="F1275">
    <cfRule type="expression" dxfId="4" priority="15793">
      <formula>$T1275="REINGRESO FINALIZADO"</formula>
    </cfRule>
  </conditionalFormatting>
  <conditionalFormatting sqref="F1275">
    <cfRule type="expression" dxfId="2" priority="15794">
      <formula>$T1275="ENVIO OS N2"</formula>
    </cfRule>
  </conditionalFormatting>
  <conditionalFormatting sqref="F1275">
    <cfRule type="expression" dxfId="2" priority="15795">
      <formula>$T1275="ENVIO OS N1"</formula>
    </cfRule>
  </conditionalFormatting>
  <conditionalFormatting sqref="M1276">
    <cfRule type="expression" dxfId="3" priority="15796">
      <formula>$T1276="FINALIZADO"</formula>
    </cfRule>
  </conditionalFormatting>
  <conditionalFormatting sqref="M1276">
    <cfRule type="expression" dxfId="1" priority="15797">
      <formula>$T1276=""</formula>
    </cfRule>
  </conditionalFormatting>
  <conditionalFormatting sqref="M1276">
    <cfRule type="expression" dxfId="2" priority="15798">
      <formula>$T1276="ENVIO OS"</formula>
    </cfRule>
  </conditionalFormatting>
  <conditionalFormatting sqref="A1276">
    <cfRule type="expression" dxfId="4" priority="15799">
      <formula>$T1276="REINGRESO FINALIZADO"</formula>
    </cfRule>
  </conditionalFormatting>
  <conditionalFormatting sqref="A1276">
    <cfRule type="expression" dxfId="2" priority="15800">
      <formula>$T1276="ENVIO OS N2"</formula>
    </cfRule>
  </conditionalFormatting>
  <conditionalFormatting sqref="A1276">
    <cfRule type="expression" dxfId="2" priority="15801">
      <formula>$T1276="ENVIO OS N1"</formula>
    </cfRule>
  </conditionalFormatting>
  <conditionalFormatting sqref="AC1276:AD1276">
    <cfRule type="expression" dxfId="3" priority="15802">
      <formula>$T1276="FINALIZADO"</formula>
    </cfRule>
  </conditionalFormatting>
  <conditionalFormatting sqref="AC1276:AD1276">
    <cfRule type="expression" dxfId="1" priority="15803">
      <formula>$T1276=""</formula>
    </cfRule>
  </conditionalFormatting>
  <conditionalFormatting sqref="AC1276:AD1276">
    <cfRule type="expression" dxfId="2" priority="15804">
      <formula>$T1276="ENVIO OS"</formula>
    </cfRule>
  </conditionalFormatting>
  <conditionalFormatting sqref="K1276">
    <cfRule type="expression" dxfId="4" priority="15805">
      <formula>$T1276="REINGRESO FINALIZADO"</formula>
    </cfRule>
  </conditionalFormatting>
  <conditionalFormatting sqref="K1276">
    <cfRule type="expression" dxfId="2" priority="15806">
      <formula>$T1276="ENVIO OS N2"</formula>
    </cfRule>
  </conditionalFormatting>
  <conditionalFormatting sqref="K1276">
    <cfRule type="expression" dxfId="2" priority="15807">
      <formula>$T1276="ENVIO OS N1"</formula>
    </cfRule>
  </conditionalFormatting>
  <conditionalFormatting sqref="J1276">
    <cfRule type="expression" dxfId="2" priority="15808">
      <formula>$T1276="PEDIDO COMERCIAL"</formula>
    </cfRule>
  </conditionalFormatting>
  <conditionalFormatting sqref="J1276">
    <cfRule type="expression" dxfId="4" priority="15809">
      <formula>$T1276="REINGRESO FINALIZADO"</formula>
    </cfRule>
  </conditionalFormatting>
  <conditionalFormatting sqref="J1276">
    <cfRule type="expression" dxfId="2" priority="15810">
      <formula>$T1276="ENVIO OS N2"</formula>
    </cfRule>
  </conditionalFormatting>
  <conditionalFormatting sqref="J1276">
    <cfRule type="expression" dxfId="2" priority="15811">
      <formula>$T1276="ENVIO OS N1"</formula>
    </cfRule>
  </conditionalFormatting>
  <conditionalFormatting sqref="M1276">
    <cfRule type="expression" dxfId="3" priority="15812">
      <formula>$T1276="FINALIZADO"</formula>
    </cfRule>
  </conditionalFormatting>
  <conditionalFormatting sqref="M1276">
    <cfRule type="expression" dxfId="1" priority="15813">
      <formula>$T1276=""</formula>
    </cfRule>
  </conditionalFormatting>
  <conditionalFormatting sqref="M1276">
    <cfRule type="expression" dxfId="2" priority="15814">
      <formula>$T1276="ENVIO OS"</formula>
    </cfRule>
  </conditionalFormatting>
  <conditionalFormatting sqref="M1276">
    <cfRule type="expression" dxfId="4" priority="15815">
      <formula>$T1276="REINGRESO FINALIZADO"</formula>
    </cfRule>
  </conditionalFormatting>
  <conditionalFormatting sqref="M1276">
    <cfRule type="expression" dxfId="2" priority="15816">
      <formula>$T1276="ENVIO OS N2"</formula>
    </cfRule>
  </conditionalFormatting>
  <conditionalFormatting sqref="M1276">
    <cfRule type="expression" dxfId="2" priority="15817">
      <formula>$T1276="ENVIO OS N1"</formula>
    </cfRule>
  </conditionalFormatting>
  <conditionalFormatting sqref="AC1276:AD1276">
    <cfRule type="expression" dxfId="3" priority="15818">
      <formula>$T1276="FINALIZADO"</formula>
    </cfRule>
  </conditionalFormatting>
  <conditionalFormatting sqref="AC1276:AD1276">
    <cfRule type="expression" dxfId="1" priority="15819">
      <formula>$T1276=""</formula>
    </cfRule>
  </conditionalFormatting>
  <conditionalFormatting sqref="AC1276:AD1276">
    <cfRule type="expression" dxfId="2" priority="15820">
      <formula>$T1276="ENVIO OS"</formula>
    </cfRule>
  </conditionalFormatting>
  <conditionalFormatting sqref="K1276">
    <cfRule type="expression" dxfId="4" priority="15821">
      <formula>$T1276="REINGRESO FINALIZADO"</formula>
    </cfRule>
  </conditionalFormatting>
  <conditionalFormatting sqref="K1276">
    <cfRule type="expression" dxfId="2" priority="15822">
      <formula>$T1276="ENVIO OS N2"</formula>
    </cfRule>
  </conditionalFormatting>
  <conditionalFormatting sqref="K1276">
    <cfRule type="expression" dxfId="2" priority="15823">
      <formula>$T1276="ENVIO OS N1"</formula>
    </cfRule>
  </conditionalFormatting>
  <conditionalFormatting sqref="J1276">
    <cfRule type="expression" dxfId="2" priority="15824">
      <formula>$T1276="PEDIDO COMERCIAL"</formula>
    </cfRule>
  </conditionalFormatting>
  <conditionalFormatting sqref="J1276">
    <cfRule type="expression" dxfId="4" priority="15825">
      <formula>$T1276="REINGRESO FINALIZADO"</formula>
    </cfRule>
  </conditionalFormatting>
  <conditionalFormatting sqref="J1276">
    <cfRule type="expression" dxfId="2" priority="15826">
      <formula>$T1276="ENVIO OS N2"</formula>
    </cfRule>
  </conditionalFormatting>
  <conditionalFormatting sqref="J1276">
    <cfRule type="expression" dxfId="2" priority="15827">
      <formula>$T1276="ENVIO OS N1"</formula>
    </cfRule>
  </conditionalFormatting>
  <conditionalFormatting sqref="J1276">
    <cfRule type="expression" dxfId="6" priority="15828">
      <formula>$T1276="PEDIDO COMERCIAL"</formula>
    </cfRule>
  </conditionalFormatting>
  <conditionalFormatting sqref="J1276">
    <cfRule type="expression" dxfId="4" priority="15829">
      <formula>$T1276="REINGRESO FINALIZADO"</formula>
    </cfRule>
  </conditionalFormatting>
  <conditionalFormatting sqref="J1276">
    <cfRule type="expression" dxfId="2" priority="15830">
      <formula>$T1276="ENVIO OS N2"</formula>
    </cfRule>
  </conditionalFormatting>
  <conditionalFormatting sqref="J1276">
    <cfRule type="expression" dxfId="2" priority="15831">
      <formula>$T1276="ENVIO OS N1"</formula>
    </cfRule>
  </conditionalFormatting>
  <conditionalFormatting sqref="AC1276:AD1276">
    <cfRule type="expression" dxfId="3" priority="15832">
      <formula>$T1276="FINALIZADO"</formula>
    </cfRule>
  </conditionalFormatting>
  <conditionalFormatting sqref="AC1276:AD1276">
    <cfRule type="expression" dxfId="1" priority="15833">
      <formula>$T1276=""</formula>
    </cfRule>
  </conditionalFormatting>
  <conditionalFormatting sqref="AC1276:AD1276">
    <cfRule type="expression" dxfId="2" priority="15834">
      <formula>$T1276="ENVIO OS"</formula>
    </cfRule>
  </conditionalFormatting>
  <conditionalFormatting sqref="K1276">
    <cfRule type="expression" dxfId="4" priority="15835">
      <formula>$T1276="REINGRESO FINALIZADO"</formula>
    </cfRule>
  </conditionalFormatting>
  <conditionalFormatting sqref="K1276">
    <cfRule type="expression" dxfId="2" priority="15836">
      <formula>$T1276="ENVIO OS N2"</formula>
    </cfRule>
  </conditionalFormatting>
  <conditionalFormatting sqref="K1276">
    <cfRule type="expression" dxfId="2" priority="15837">
      <formula>$T1276="ENVIO OS N1"</formula>
    </cfRule>
  </conditionalFormatting>
  <conditionalFormatting sqref="J1276">
    <cfRule type="expression" dxfId="2" priority="15838">
      <formula>$T1276="PEDIDO COMERCIAL"</formula>
    </cfRule>
  </conditionalFormatting>
  <conditionalFormatting sqref="J1276">
    <cfRule type="expression" dxfId="4" priority="15839">
      <formula>$T1276="REINGRESO FINALIZADO"</formula>
    </cfRule>
  </conditionalFormatting>
  <conditionalFormatting sqref="J1276">
    <cfRule type="expression" dxfId="2" priority="15840">
      <formula>$T1276="ENVIO OS N2"</formula>
    </cfRule>
  </conditionalFormatting>
  <conditionalFormatting sqref="J1276">
    <cfRule type="expression" dxfId="2" priority="15841">
      <formula>$T1276="ENVIO OS N1"</formula>
    </cfRule>
  </conditionalFormatting>
  <conditionalFormatting sqref="M1276">
    <cfRule type="expression" dxfId="3" priority="15842">
      <formula>$T1276="FINALIZADO"</formula>
    </cfRule>
  </conditionalFormatting>
  <conditionalFormatting sqref="M1276">
    <cfRule type="expression" dxfId="1" priority="15843">
      <formula>$T1276=""</formula>
    </cfRule>
  </conditionalFormatting>
  <conditionalFormatting sqref="M1276">
    <cfRule type="expression" dxfId="2" priority="15844">
      <formula>$T1276="ENVIO OS"</formula>
    </cfRule>
  </conditionalFormatting>
  <conditionalFormatting sqref="M1276">
    <cfRule type="expression" dxfId="4" priority="15845">
      <formula>$T1276="REINGRESO FINALIZADO"</formula>
    </cfRule>
  </conditionalFormatting>
  <conditionalFormatting sqref="M1276">
    <cfRule type="expression" dxfId="2" priority="15846">
      <formula>$T1276="ENVIO OS N2"</formula>
    </cfRule>
  </conditionalFormatting>
  <conditionalFormatting sqref="M1276">
    <cfRule type="expression" dxfId="2" priority="15847">
      <formula>$T1276="ENVIO OS N1"</formula>
    </cfRule>
  </conditionalFormatting>
  <conditionalFormatting sqref="AC1276:AD1276">
    <cfRule type="expression" dxfId="3" priority="15848">
      <formula>$T1276="FINALIZADO"</formula>
    </cfRule>
  </conditionalFormatting>
  <conditionalFormatting sqref="AC1276:AD1276">
    <cfRule type="expression" dxfId="1" priority="15849">
      <formula>$T1276=""</formula>
    </cfRule>
  </conditionalFormatting>
  <conditionalFormatting sqref="AC1276:AD1276">
    <cfRule type="expression" dxfId="2" priority="15850">
      <formula>$T1276="ENVIO OS"</formula>
    </cfRule>
  </conditionalFormatting>
  <conditionalFormatting sqref="K1276">
    <cfRule type="expression" dxfId="4" priority="15851">
      <formula>$T1276="REINGRESO FINALIZADO"</formula>
    </cfRule>
  </conditionalFormatting>
  <conditionalFormatting sqref="K1276">
    <cfRule type="expression" dxfId="2" priority="15852">
      <formula>$T1276="ENVIO OS N2"</formula>
    </cfRule>
  </conditionalFormatting>
  <conditionalFormatting sqref="K1276">
    <cfRule type="expression" dxfId="2" priority="15853">
      <formula>$T1276="ENVIO OS N1"</formula>
    </cfRule>
  </conditionalFormatting>
  <conditionalFormatting sqref="J1276">
    <cfRule type="expression" dxfId="2" priority="15854">
      <formula>$T1276="PEDIDO COMERCIAL"</formula>
    </cfRule>
  </conditionalFormatting>
  <conditionalFormatting sqref="J1276">
    <cfRule type="expression" dxfId="4" priority="15855">
      <formula>$T1276="REINGRESO FINALIZADO"</formula>
    </cfRule>
  </conditionalFormatting>
  <conditionalFormatting sqref="J1276">
    <cfRule type="expression" dxfId="2" priority="15856">
      <formula>$T1276="ENVIO OS N2"</formula>
    </cfRule>
  </conditionalFormatting>
  <conditionalFormatting sqref="J1276">
    <cfRule type="expression" dxfId="2" priority="15857">
      <formula>$T1276="ENVIO OS N1"</formula>
    </cfRule>
  </conditionalFormatting>
  <conditionalFormatting sqref="J1276">
    <cfRule type="expression" dxfId="6" priority="15858">
      <formula>$T1276="PEDIDO COMERCIAL"</formula>
    </cfRule>
  </conditionalFormatting>
  <conditionalFormatting sqref="J1276">
    <cfRule type="expression" dxfId="4" priority="15859">
      <formula>$T1276="REINGRESO FINALIZADO"</formula>
    </cfRule>
  </conditionalFormatting>
  <conditionalFormatting sqref="J1276">
    <cfRule type="expression" dxfId="2" priority="15860">
      <formula>$T1276="ENVIO OS N2"</formula>
    </cfRule>
  </conditionalFormatting>
  <conditionalFormatting sqref="J1276">
    <cfRule type="expression" dxfId="2" priority="15861">
      <formula>$T1276="ENVIO OS N1"</formula>
    </cfRule>
  </conditionalFormatting>
  <conditionalFormatting sqref="T1276:U1276">
    <cfRule type="expression" dxfId="3" priority="15862">
      <formula>$T1276="FINALIZADO"</formula>
    </cfRule>
  </conditionalFormatting>
  <conditionalFormatting sqref="T1276:U1276">
    <cfRule type="expression" dxfId="1" priority="15863">
      <formula>$T1276=""</formula>
    </cfRule>
  </conditionalFormatting>
  <conditionalFormatting sqref="T1276:U1276">
    <cfRule type="expression" dxfId="2" priority="15864">
      <formula>$T1276="ENVIO OS"</formula>
    </cfRule>
  </conditionalFormatting>
  <conditionalFormatting sqref="T1276:U1276">
    <cfRule type="expression" dxfId="4" priority="15865">
      <formula>$T1276="REINGRESO FINALIZADO"</formula>
    </cfRule>
  </conditionalFormatting>
  <conditionalFormatting sqref="T1276:U1276">
    <cfRule type="expression" dxfId="2" priority="15866">
      <formula>$T1276="ENVIO OS N2"</formula>
    </cfRule>
  </conditionalFormatting>
  <conditionalFormatting sqref="T1276:U1276">
    <cfRule type="expression" dxfId="2" priority="15867">
      <formula>$T1276="ENVIO OS N1"</formula>
    </cfRule>
  </conditionalFormatting>
  <conditionalFormatting sqref="X1276">
    <cfRule type="expression" dxfId="2" priority="15868">
      <formula>$T1276="PEDIDO COMERCIAL"</formula>
    </cfRule>
  </conditionalFormatting>
  <conditionalFormatting sqref="X1276">
    <cfRule type="expression" dxfId="4" priority="15869">
      <formula>$T1276="REINGRESO FINALIZADO"</formula>
    </cfRule>
  </conditionalFormatting>
  <conditionalFormatting sqref="X1276">
    <cfRule type="expression" dxfId="2" priority="15870">
      <formula>$T1276="ENVIO OS N2"</formula>
    </cfRule>
  </conditionalFormatting>
  <conditionalFormatting sqref="X1276">
    <cfRule type="expression" dxfId="2" priority="15871">
      <formula>$T1276="ENVIO OS N1"</formula>
    </cfRule>
  </conditionalFormatting>
  <conditionalFormatting sqref="AB1276">
    <cfRule type="expression" dxfId="3" priority="15872">
      <formula>$T1276="FINALIZADO"</formula>
    </cfRule>
  </conditionalFormatting>
  <conditionalFormatting sqref="AB1276">
    <cfRule type="expression" dxfId="1" priority="15873">
      <formula>$T1276=""</formula>
    </cfRule>
  </conditionalFormatting>
  <conditionalFormatting sqref="AB1276">
    <cfRule type="expression" dxfId="2" priority="15874">
      <formula>$T1276="ENVIO OS"</formula>
    </cfRule>
  </conditionalFormatting>
  <conditionalFormatting sqref="AB1276">
    <cfRule type="expression" dxfId="4" priority="15875">
      <formula>$T1276="REINGRESO FINALIZADO"</formula>
    </cfRule>
  </conditionalFormatting>
  <conditionalFormatting sqref="AB1276">
    <cfRule type="expression" dxfId="2" priority="15876">
      <formula>$T1276="ENVIO OS N2"</formula>
    </cfRule>
  </conditionalFormatting>
  <conditionalFormatting sqref="AB1276">
    <cfRule type="expression" dxfId="2" priority="15877">
      <formula>$T1276="ENVIO OS N1"</formula>
    </cfRule>
  </conditionalFormatting>
  <conditionalFormatting sqref="X1276">
    <cfRule type="expression" dxfId="2" priority="15878">
      <formula>$T1276="PEDIDO COMERCIAL"</formula>
    </cfRule>
  </conditionalFormatting>
  <conditionalFormatting sqref="X1276">
    <cfRule type="expression" dxfId="4" priority="15879">
      <formula>$T1276="REINGRESO FINALIZADO"</formula>
    </cfRule>
  </conditionalFormatting>
  <conditionalFormatting sqref="X1276">
    <cfRule type="expression" dxfId="2" priority="15880">
      <formula>$T1276="ENVIO OS N2"</formula>
    </cfRule>
  </conditionalFormatting>
  <conditionalFormatting sqref="X1276">
    <cfRule type="expression" dxfId="2" priority="15881">
      <formula>$T1276="ENVIO OS N1"</formula>
    </cfRule>
  </conditionalFormatting>
  <conditionalFormatting sqref="T1276">
    <cfRule type="expression" dxfId="3" priority="15882">
      <formula>$T1276="FINALIZADO"</formula>
    </cfRule>
  </conditionalFormatting>
  <conditionalFormatting sqref="T1276">
    <cfRule type="expression" dxfId="1" priority="15883">
      <formula>$T1276=""</formula>
    </cfRule>
  </conditionalFormatting>
  <conditionalFormatting sqref="T1276">
    <cfRule type="expression" dxfId="2" priority="15884">
      <formula>$T1276="ENVIO OS"</formula>
    </cfRule>
  </conditionalFormatting>
  <conditionalFormatting sqref="T1276">
    <cfRule type="expression" dxfId="4" priority="15885">
      <formula>$T1276="REINGRESO FINALIZADO"</formula>
    </cfRule>
  </conditionalFormatting>
  <conditionalFormatting sqref="T1276">
    <cfRule type="expression" dxfId="2" priority="15886">
      <formula>$T1276="ENVIO OS N2"</formula>
    </cfRule>
  </conditionalFormatting>
  <conditionalFormatting sqref="T1276">
    <cfRule type="expression" dxfId="2" priority="15887">
      <formula>$T1276="ENVIO OS N1"</formula>
    </cfRule>
  </conditionalFormatting>
  <conditionalFormatting sqref="X1276">
    <cfRule type="expression" dxfId="6" priority="15888">
      <formula>$T1276="PEDIDO COMERCIAL"</formula>
    </cfRule>
  </conditionalFormatting>
  <conditionalFormatting sqref="X1276">
    <cfRule type="expression" dxfId="4" priority="15889">
      <formula>$T1276="REINGRESO FINALIZADO"</formula>
    </cfRule>
  </conditionalFormatting>
  <conditionalFormatting sqref="X1276">
    <cfRule type="expression" dxfId="2" priority="15890">
      <formula>$T1276="ENVIO OS N2"</formula>
    </cfRule>
  </conditionalFormatting>
  <conditionalFormatting sqref="X1276">
    <cfRule type="expression" dxfId="2" priority="15891">
      <formula>$T1276="ENVIO OS N1"</formula>
    </cfRule>
  </conditionalFormatting>
  <conditionalFormatting sqref="AA1276">
    <cfRule type="expression" dxfId="3" priority="15892">
      <formula>$T1276="FINALIZADO"</formula>
    </cfRule>
  </conditionalFormatting>
  <conditionalFormatting sqref="AA1276">
    <cfRule type="expression" dxfId="1" priority="15893">
      <formula>$T1276=""</formula>
    </cfRule>
  </conditionalFormatting>
  <conditionalFormatting sqref="AA1276">
    <cfRule type="expression" dxfId="2" priority="15894">
      <formula>$T1276="ENVIO OS"</formula>
    </cfRule>
  </conditionalFormatting>
  <conditionalFormatting sqref="AA1276">
    <cfRule type="expression" dxfId="4" priority="15895">
      <formula>$T1276="REINGRESO FINALIZADO"</formula>
    </cfRule>
  </conditionalFormatting>
  <conditionalFormatting sqref="AA1276">
    <cfRule type="expression" dxfId="2" priority="15896">
      <formula>$T1276="ENVIO OS N2"</formula>
    </cfRule>
  </conditionalFormatting>
  <conditionalFormatting sqref="AA1276">
    <cfRule type="expression" dxfId="2" priority="15897">
      <formula>$T1276="ENVIO OS N1"</formula>
    </cfRule>
  </conditionalFormatting>
  <conditionalFormatting sqref="AA1276">
    <cfRule type="expression" dxfId="3" priority="15898">
      <formula>$T1276="FINALIZADO"</formula>
    </cfRule>
  </conditionalFormatting>
  <conditionalFormatting sqref="AA1276">
    <cfRule type="expression" dxfId="1" priority="15899">
      <formula>$T1276=""</formula>
    </cfRule>
  </conditionalFormatting>
  <conditionalFormatting sqref="AA1276">
    <cfRule type="expression" dxfId="2" priority="15900">
      <formula>$T1276="ENVIO OS"</formula>
    </cfRule>
  </conditionalFormatting>
  <conditionalFormatting sqref="AA1276">
    <cfRule type="expression" dxfId="4" priority="15901">
      <formula>$T1276="REINGRESO FINALIZADO"</formula>
    </cfRule>
  </conditionalFormatting>
  <conditionalFormatting sqref="AA1276">
    <cfRule type="expression" dxfId="2" priority="15902">
      <formula>$T1276="ENVIO OS N2"</formula>
    </cfRule>
  </conditionalFormatting>
  <conditionalFormatting sqref="AA1276">
    <cfRule type="expression" dxfId="2" priority="15903">
      <formula>$T1276="ENVIO OS N1"</formula>
    </cfRule>
  </conditionalFormatting>
  <conditionalFormatting sqref="L1276">
    <cfRule type="expression" dxfId="3" priority="15904">
      <formula>$T1276="FINALIZADO"</formula>
    </cfRule>
  </conditionalFormatting>
  <conditionalFormatting sqref="L1276">
    <cfRule type="expression" dxfId="1" priority="15905">
      <formula>$T1276=""</formula>
    </cfRule>
  </conditionalFormatting>
  <conditionalFormatting sqref="L1276">
    <cfRule type="expression" dxfId="2" priority="15906">
      <formula>$T1276="ENVIO OS"</formula>
    </cfRule>
  </conditionalFormatting>
  <conditionalFormatting sqref="L1276">
    <cfRule type="expression" dxfId="4" priority="15907">
      <formula>$T1276="REINGRESO FINALIZADO"</formula>
    </cfRule>
  </conditionalFormatting>
  <conditionalFormatting sqref="L1276">
    <cfRule type="expression" dxfId="2" priority="15908">
      <formula>$T1276="ENVIO OS N2"</formula>
    </cfRule>
  </conditionalFormatting>
  <conditionalFormatting sqref="L1276">
    <cfRule type="expression" dxfId="2" priority="15909">
      <formula>$T1276="ENVIO OS N1"</formula>
    </cfRule>
  </conditionalFormatting>
  <conditionalFormatting sqref="L1276">
    <cfRule type="expression" dxfId="3" priority="15910">
      <formula>$T1276="FINALIZADO"</formula>
    </cfRule>
  </conditionalFormatting>
  <conditionalFormatting sqref="L1276">
    <cfRule type="expression" dxfId="1" priority="15911">
      <formula>$T1276=""</formula>
    </cfRule>
  </conditionalFormatting>
  <conditionalFormatting sqref="L1276">
    <cfRule type="expression" dxfId="2" priority="15912">
      <formula>$T1276="ENVIO OS"</formula>
    </cfRule>
  </conditionalFormatting>
  <conditionalFormatting sqref="L1276">
    <cfRule type="expression" dxfId="4" priority="15913">
      <formula>$T1276="REINGRESO FINALIZADO"</formula>
    </cfRule>
  </conditionalFormatting>
  <conditionalFormatting sqref="L1276">
    <cfRule type="expression" dxfId="2" priority="15914">
      <formula>$T1276="ENVIO OS N2"</formula>
    </cfRule>
  </conditionalFormatting>
  <conditionalFormatting sqref="L1276">
    <cfRule type="expression" dxfId="2" priority="15915">
      <formula>$T1276="ENVIO OS N1"</formula>
    </cfRule>
  </conditionalFormatting>
  <conditionalFormatting sqref="F1276">
    <cfRule type="expression" dxfId="3" priority="15916">
      <formula>$T1276="FINALIZADO"</formula>
    </cfRule>
  </conditionalFormatting>
  <conditionalFormatting sqref="F1276">
    <cfRule type="expression" dxfId="1" priority="15917">
      <formula>$T1276=""</formula>
    </cfRule>
  </conditionalFormatting>
  <conditionalFormatting sqref="F1276">
    <cfRule type="expression" dxfId="2" priority="15918">
      <formula>$T1276="ENVIO OS"</formula>
    </cfRule>
  </conditionalFormatting>
  <conditionalFormatting sqref="F1276">
    <cfRule type="expression" dxfId="4" priority="15919">
      <formula>$T1276="REINGRESO FINALIZADO"</formula>
    </cfRule>
  </conditionalFormatting>
  <conditionalFormatting sqref="F1276">
    <cfRule type="expression" dxfId="2" priority="15920">
      <formula>$T1276="ENVIO OS N2"</formula>
    </cfRule>
  </conditionalFormatting>
  <conditionalFormatting sqref="F1276">
    <cfRule type="expression" dxfId="2" priority="15921">
      <formula>$T1276="ENVIO OS N1"</formula>
    </cfRule>
  </conditionalFormatting>
  <conditionalFormatting sqref="M1279:P1279 R1279:S1279">
    <cfRule type="expression" dxfId="3" priority="15922">
      <formula>$T1279="FINALIZADO"</formula>
    </cfRule>
  </conditionalFormatting>
  <conditionalFormatting sqref="M1279:P1279 R1279:S1279">
    <cfRule type="expression" dxfId="1" priority="15923">
      <formula>$T1279=""</formula>
    </cfRule>
  </conditionalFormatting>
  <conditionalFormatting sqref="M1279:P1279 R1279:S1279">
    <cfRule type="expression" dxfId="2" priority="15924">
      <formula>$T1279="ENVIO OS"</formula>
    </cfRule>
  </conditionalFormatting>
  <conditionalFormatting sqref="F1277:I1282">
    <cfRule type="expression" dxfId="4" priority="15925">
      <formula>$T1277="REINGRESO FINALIZADO"</formula>
    </cfRule>
  </conditionalFormatting>
  <conditionalFormatting sqref="F1277:I1282">
    <cfRule type="expression" dxfId="2" priority="15926">
      <formula>$T1277="ENVIO OS N2"</formula>
    </cfRule>
  </conditionalFormatting>
  <conditionalFormatting sqref="F1277:I1282">
    <cfRule type="expression" dxfId="2" priority="15927">
      <formula>$T1277="ENVIO OS N1"</formula>
    </cfRule>
  </conditionalFormatting>
  <conditionalFormatting sqref="AC1277:AD1283">
    <cfRule type="expression" dxfId="3" priority="15928">
      <formula>$T1277="FINALIZADO"</formula>
    </cfRule>
  </conditionalFormatting>
  <conditionalFormatting sqref="AC1277:AD1283">
    <cfRule type="expression" dxfId="1" priority="15929">
      <formula>$T1277=""</formula>
    </cfRule>
  </conditionalFormatting>
  <conditionalFormatting sqref="AC1277:AD1283">
    <cfRule type="expression" dxfId="2" priority="15930">
      <formula>$T1277="ENVIO OS"</formula>
    </cfRule>
  </conditionalFormatting>
  <conditionalFormatting sqref="K1277:K1283">
    <cfRule type="expression" dxfId="4" priority="15931">
      <formula>$T1277="REINGRESO FINALIZADO"</formula>
    </cfRule>
  </conditionalFormatting>
  <conditionalFormatting sqref="K1277:K1283">
    <cfRule type="expression" dxfId="2" priority="15932">
      <formula>$T1277="ENVIO OS N2"</formula>
    </cfRule>
  </conditionalFormatting>
  <conditionalFormatting sqref="K1277:K1283">
    <cfRule type="expression" dxfId="2" priority="15933">
      <formula>$T1277="ENVIO OS N1"</formula>
    </cfRule>
  </conditionalFormatting>
  <conditionalFormatting sqref="J1277:J1283">
    <cfRule type="expression" dxfId="2" priority="15934">
      <formula>$T1277="PEDIDO COMERCIAL"</formula>
    </cfRule>
  </conditionalFormatting>
  <conditionalFormatting sqref="J1277:J1283">
    <cfRule type="expression" dxfId="4" priority="15935">
      <formula>$T1277="REINGRESO FINALIZADO"</formula>
    </cfRule>
  </conditionalFormatting>
  <conditionalFormatting sqref="J1277:J1283">
    <cfRule type="expression" dxfId="2" priority="15936">
      <formula>$T1277="ENVIO OS N2"</formula>
    </cfRule>
  </conditionalFormatting>
  <conditionalFormatting sqref="J1277:J1283">
    <cfRule type="expression" dxfId="2" priority="15937">
      <formula>$T1277="ENVIO OS N1"</formula>
    </cfRule>
  </conditionalFormatting>
  <conditionalFormatting sqref="M1277:M1283">
    <cfRule type="expression" dxfId="3" priority="15938">
      <formula>$T1277="FINALIZADO"</formula>
    </cfRule>
  </conditionalFormatting>
  <conditionalFormatting sqref="M1277:M1283">
    <cfRule type="expression" dxfId="1" priority="15939">
      <formula>$T1277=""</formula>
    </cfRule>
  </conditionalFormatting>
  <conditionalFormatting sqref="M1277:M1283">
    <cfRule type="expression" dxfId="2" priority="15940">
      <formula>$T1277="ENVIO OS"</formula>
    </cfRule>
  </conditionalFormatting>
  <conditionalFormatting sqref="M1277:M1283">
    <cfRule type="expression" dxfId="4" priority="15941">
      <formula>$T1277="REINGRESO FINALIZADO"</formula>
    </cfRule>
  </conditionalFormatting>
  <conditionalFormatting sqref="M1277:M1283">
    <cfRule type="expression" dxfId="2" priority="15942">
      <formula>$T1277="ENVIO OS N2"</formula>
    </cfRule>
  </conditionalFormatting>
  <conditionalFormatting sqref="M1277:M1283">
    <cfRule type="expression" dxfId="2" priority="15943">
      <formula>$T1277="ENVIO OS N1"</formula>
    </cfRule>
  </conditionalFormatting>
  <conditionalFormatting sqref="AC1277:AD1283">
    <cfRule type="expression" dxfId="3" priority="15944">
      <formula>$T1277="FINALIZADO"</formula>
    </cfRule>
  </conditionalFormatting>
  <conditionalFormatting sqref="AC1277:AD1283">
    <cfRule type="expression" dxfId="1" priority="15945">
      <formula>$T1277=""</formula>
    </cfRule>
  </conditionalFormatting>
  <conditionalFormatting sqref="AC1277:AD1283">
    <cfRule type="expression" dxfId="2" priority="15946">
      <formula>$T1277="ENVIO OS"</formula>
    </cfRule>
  </conditionalFormatting>
  <conditionalFormatting sqref="AC1277:AD1283">
    <cfRule type="expression" dxfId="4" priority="15947">
      <formula>$T1277="REINGRESO FINALIZADO"</formula>
    </cfRule>
  </conditionalFormatting>
  <conditionalFormatting sqref="AC1277:AD1283">
    <cfRule type="expression" dxfId="2" priority="15948">
      <formula>$T1277="ENVIO OS N2"</formula>
    </cfRule>
  </conditionalFormatting>
  <conditionalFormatting sqref="AC1277:AD1283">
    <cfRule type="expression" dxfId="2" priority="15949">
      <formula>$T1277="ENVIO OS N1"</formula>
    </cfRule>
  </conditionalFormatting>
  <conditionalFormatting sqref="J1277:J1283">
    <cfRule type="expression" dxfId="2" priority="15950">
      <formula>$T1277="PEDIDO COMERCIAL"</formula>
    </cfRule>
  </conditionalFormatting>
  <conditionalFormatting sqref="J1277:J1283">
    <cfRule type="expression" dxfId="4" priority="15951">
      <formula>$T1277="REINGRESO FINALIZADO"</formula>
    </cfRule>
  </conditionalFormatting>
  <conditionalFormatting sqref="J1277:J1283">
    <cfRule type="expression" dxfId="2" priority="15952">
      <formula>$T1277="ENVIO OS N2"</formula>
    </cfRule>
  </conditionalFormatting>
  <conditionalFormatting sqref="J1277:J1283">
    <cfRule type="expression" dxfId="2" priority="15953">
      <formula>$T1277="ENVIO OS N1"</formula>
    </cfRule>
  </conditionalFormatting>
  <conditionalFormatting sqref="N1279">
    <cfRule type="expression" dxfId="3" priority="15954">
      <formula>$T1279="FINALIZADO"</formula>
    </cfRule>
  </conditionalFormatting>
  <conditionalFormatting sqref="N1279">
    <cfRule type="expression" dxfId="1" priority="15955">
      <formula>$T1279=""</formula>
    </cfRule>
  </conditionalFormatting>
  <conditionalFormatting sqref="N1279">
    <cfRule type="expression" dxfId="2" priority="15956">
      <formula>$T1279="ENVIO OS"</formula>
    </cfRule>
  </conditionalFormatting>
  <conditionalFormatting sqref="N1279">
    <cfRule type="expression" dxfId="4" priority="15957">
      <formula>$T1279="REINGRESO FINALIZADO"</formula>
    </cfRule>
  </conditionalFormatting>
  <conditionalFormatting sqref="N1279">
    <cfRule type="expression" dxfId="2" priority="15958">
      <formula>$T1279="ENVIO OS N2"</formula>
    </cfRule>
  </conditionalFormatting>
  <conditionalFormatting sqref="N1279">
    <cfRule type="expression" dxfId="2" priority="15959">
      <formula>$T1279="ENVIO OS N1"</formula>
    </cfRule>
  </conditionalFormatting>
  <conditionalFormatting sqref="J1277:J1283">
    <cfRule type="expression" dxfId="6" priority="15960">
      <formula>$T1277="PEDIDO COMERCIAL"</formula>
    </cfRule>
  </conditionalFormatting>
  <conditionalFormatting sqref="J1277:J1283">
    <cfRule type="expression" dxfId="4" priority="15961">
      <formula>$T1277="REINGRESO FINALIZADO"</formula>
    </cfRule>
  </conditionalFormatting>
  <conditionalFormatting sqref="J1277:J1283">
    <cfRule type="expression" dxfId="2" priority="15962">
      <formula>$T1277="ENVIO OS N2"</formula>
    </cfRule>
  </conditionalFormatting>
  <conditionalFormatting sqref="J1277:J1283">
    <cfRule type="expression" dxfId="2" priority="15963">
      <formula>$T1277="ENVIO OS N1"</formula>
    </cfRule>
  </conditionalFormatting>
  <conditionalFormatting sqref="O1277:O1283">
    <cfRule type="expression" dxfId="3" priority="15964">
      <formula>$T1277="FINALIZADO"</formula>
    </cfRule>
  </conditionalFormatting>
  <conditionalFormatting sqref="O1277:O1283">
    <cfRule type="expression" dxfId="1" priority="15965">
      <formula>$T1277=""</formula>
    </cfRule>
  </conditionalFormatting>
  <conditionalFormatting sqref="O1277:O1283">
    <cfRule type="expression" dxfId="2" priority="15966">
      <formula>$T1277="ENVIO OS"</formula>
    </cfRule>
  </conditionalFormatting>
  <conditionalFormatting sqref="O1277:O1283">
    <cfRule type="expression" dxfId="4" priority="15967">
      <formula>$T1277="REINGRESO FINALIZADO"</formula>
    </cfRule>
  </conditionalFormatting>
  <conditionalFormatting sqref="O1277:O1283">
    <cfRule type="expression" dxfId="2" priority="15968">
      <formula>$T1277="ENVIO OS N2"</formula>
    </cfRule>
  </conditionalFormatting>
  <conditionalFormatting sqref="O1277:O1283">
    <cfRule type="expression" dxfId="2" priority="15969">
      <formula>$T1277="ENVIO OS N1"</formula>
    </cfRule>
  </conditionalFormatting>
  <conditionalFormatting sqref="O1277:O1283">
    <cfRule type="expression" dxfId="3" priority="15970">
      <formula>$T1277="FINALIZADO"</formula>
    </cfRule>
  </conditionalFormatting>
  <conditionalFormatting sqref="O1277:O1283">
    <cfRule type="expression" dxfId="1" priority="15971">
      <formula>$T1277=""</formula>
    </cfRule>
  </conditionalFormatting>
  <conditionalFormatting sqref="O1277:O1283">
    <cfRule type="expression" dxfId="2" priority="15972">
      <formula>$T1277="ENVIO OS"</formula>
    </cfRule>
  </conditionalFormatting>
  <conditionalFormatting sqref="O1277:O1283">
    <cfRule type="expression" dxfId="4" priority="15973">
      <formula>$T1277="REINGRESO FINALIZADO"</formula>
    </cfRule>
  </conditionalFormatting>
  <conditionalFormatting sqref="O1277:O1283">
    <cfRule type="expression" dxfId="2" priority="15974">
      <formula>$T1277="ENVIO OS N2"</formula>
    </cfRule>
  </conditionalFormatting>
  <conditionalFormatting sqref="O1277:O1283">
    <cfRule type="expression" dxfId="2" priority="15975">
      <formula>$T1277="ENVIO OS N1"</formula>
    </cfRule>
  </conditionalFormatting>
  <conditionalFormatting sqref="AC1277:AD1283">
    <cfRule type="expression" dxfId="3" priority="15976">
      <formula>$T1277="FINALIZADO"</formula>
    </cfRule>
  </conditionalFormatting>
  <conditionalFormatting sqref="AC1277:AD1283">
    <cfRule type="expression" dxfId="1" priority="15977">
      <formula>$T1277=""</formula>
    </cfRule>
  </conditionalFormatting>
  <conditionalFormatting sqref="AC1277:AD1283">
    <cfRule type="expression" dxfId="2" priority="15978">
      <formula>$T1277="ENVIO OS"</formula>
    </cfRule>
  </conditionalFormatting>
  <conditionalFormatting sqref="K1277:K1283">
    <cfRule type="expression" dxfId="4" priority="15979">
      <formula>$T1277="REINGRESO FINALIZADO"</formula>
    </cfRule>
  </conditionalFormatting>
  <conditionalFormatting sqref="K1277:K1283">
    <cfRule type="expression" dxfId="2" priority="15980">
      <formula>$T1277="ENVIO OS N2"</formula>
    </cfRule>
  </conditionalFormatting>
  <conditionalFormatting sqref="K1277:K1283">
    <cfRule type="expression" dxfId="2" priority="15981">
      <formula>$T1277="ENVIO OS N1"</formula>
    </cfRule>
  </conditionalFormatting>
  <conditionalFormatting sqref="J1277:J1283">
    <cfRule type="expression" dxfId="2" priority="15982">
      <formula>$T1277="PEDIDO COMERCIAL"</formula>
    </cfRule>
  </conditionalFormatting>
  <conditionalFormatting sqref="J1277:J1283">
    <cfRule type="expression" dxfId="4" priority="15983">
      <formula>$T1277="REINGRESO FINALIZADO"</formula>
    </cfRule>
  </conditionalFormatting>
  <conditionalFormatting sqref="J1277:J1283">
    <cfRule type="expression" dxfId="2" priority="15984">
      <formula>$T1277="ENVIO OS N2"</formula>
    </cfRule>
  </conditionalFormatting>
  <conditionalFormatting sqref="J1277:J1283">
    <cfRule type="expression" dxfId="2" priority="15985">
      <formula>$T1277="ENVIO OS N1"</formula>
    </cfRule>
  </conditionalFormatting>
  <conditionalFormatting sqref="M1277:M1283">
    <cfRule type="expression" dxfId="3" priority="15986">
      <formula>$T1277="FINALIZADO"</formula>
    </cfRule>
  </conditionalFormatting>
  <conditionalFormatting sqref="M1277:M1283">
    <cfRule type="expression" dxfId="1" priority="15987">
      <formula>$T1277=""</formula>
    </cfRule>
  </conditionalFormatting>
  <conditionalFormatting sqref="M1277:M1283">
    <cfRule type="expression" dxfId="2" priority="15988">
      <formula>$T1277="ENVIO OS"</formula>
    </cfRule>
  </conditionalFormatting>
  <conditionalFormatting sqref="M1277:M1283">
    <cfRule type="expression" dxfId="4" priority="15989">
      <formula>$T1277="REINGRESO FINALIZADO"</formula>
    </cfRule>
  </conditionalFormatting>
  <conditionalFormatting sqref="M1277:M1283">
    <cfRule type="expression" dxfId="2" priority="15990">
      <formula>$T1277="ENVIO OS N2"</formula>
    </cfRule>
  </conditionalFormatting>
  <conditionalFormatting sqref="M1277:M1283">
    <cfRule type="expression" dxfId="2" priority="15991">
      <formula>$T1277="ENVIO OS N1"</formula>
    </cfRule>
  </conditionalFormatting>
  <conditionalFormatting sqref="AC1277:AD1283">
    <cfRule type="expression" dxfId="3" priority="15992">
      <formula>$T1277="FINALIZADO"</formula>
    </cfRule>
  </conditionalFormatting>
  <conditionalFormatting sqref="AC1277:AD1283">
    <cfRule type="expression" dxfId="1" priority="15993">
      <formula>$T1277=""</formula>
    </cfRule>
  </conditionalFormatting>
  <conditionalFormatting sqref="AC1277:AD1283">
    <cfRule type="expression" dxfId="2" priority="15994">
      <formula>$T1277="ENVIO OS"</formula>
    </cfRule>
  </conditionalFormatting>
  <conditionalFormatting sqref="AC1277:AD1283">
    <cfRule type="expression" dxfId="4" priority="15995">
      <formula>$T1277="REINGRESO FINALIZADO"</formula>
    </cfRule>
  </conditionalFormatting>
  <conditionalFormatting sqref="AC1277:AD1283">
    <cfRule type="expression" dxfId="2" priority="15996">
      <formula>$T1277="ENVIO OS N2"</formula>
    </cfRule>
  </conditionalFormatting>
  <conditionalFormatting sqref="AC1277:AD1283">
    <cfRule type="expression" dxfId="2" priority="15997">
      <formula>$T1277="ENVIO OS N1"</formula>
    </cfRule>
  </conditionalFormatting>
  <conditionalFormatting sqref="J1277:J1283">
    <cfRule type="expression" dxfId="2" priority="15998">
      <formula>$T1277="PEDIDO COMERCIAL"</formula>
    </cfRule>
  </conditionalFormatting>
  <conditionalFormatting sqref="J1277:J1283">
    <cfRule type="expression" dxfId="4" priority="15999">
      <formula>$T1277="REINGRESO FINALIZADO"</formula>
    </cfRule>
  </conditionalFormatting>
  <conditionalFormatting sqref="J1277:J1283">
    <cfRule type="expression" dxfId="2" priority="16000">
      <formula>$T1277="ENVIO OS N2"</formula>
    </cfRule>
  </conditionalFormatting>
  <conditionalFormatting sqref="J1277:J1283">
    <cfRule type="expression" dxfId="2" priority="16001">
      <formula>$T1277="ENVIO OS N1"</formula>
    </cfRule>
  </conditionalFormatting>
  <conditionalFormatting sqref="N1279">
    <cfRule type="expression" dxfId="3" priority="16002">
      <formula>$T1279="FINALIZADO"</formula>
    </cfRule>
  </conditionalFormatting>
  <conditionalFormatting sqref="N1279">
    <cfRule type="expression" dxfId="1" priority="16003">
      <formula>$T1279=""</formula>
    </cfRule>
  </conditionalFormatting>
  <conditionalFormatting sqref="N1279">
    <cfRule type="expression" dxfId="2" priority="16004">
      <formula>$T1279="ENVIO OS"</formula>
    </cfRule>
  </conditionalFormatting>
  <conditionalFormatting sqref="N1279">
    <cfRule type="expression" dxfId="4" priority="16005">
      <formula>$T1279="REINGRESO FINALIZADO"</formula>
    </cfRule>
  </conditionalFormatting>
  <conditionalFormatting sqref="N1279">
    <cfRule type="expression" dxfId="2" priority="16006">
      <formula>$T1279="ENVIO OS N2"</formula>
    </cfRule>
  </conditionalFormatting>
  <conditionalFormatting sqref="N1279">
    <cfRule type="expression" dxfId="2" priority="16007">
      <formula>$T1279="ENVIO OS N1"</formula>
    </cfRule>
  </conditionalFormatting>
  <conditionalFormatting sqref="J1277:J1283">
    <cfRule type="expression" dxfId="6" priority="16008">
      <formula>$T1277="PEDIDO COMERCIAL"</formula>
    </cfRule>
  </conditionalFormatting>
  <conditionalFormatting sqref="J1277:J1283">
    <cfRule type="expression" dxfId="4" priority="16009">
      <formula>$T1277="REINGRESO FINALIZADO"</formula>
    </cfRule>
  </conditionalFormatting>
  <conditionalFormatting sqref="J1277:J1283">
    <cfRule type="expression" dxfId="2" priority="16010">
      <formula>$T1277="ENVIO OS N2"</formula>
    </cfRule>
  </conditionalFormatting>
  <conditionalFormatting sqref="J1277:J1283">
    <cfRule type="expression" dxfId="2" priority="16011">
      <formula>$T1277="ENVIO OS N1"</formula>
    </cfRule>
  </conditionalFormatting>
  <conditionalFormatting sqref="AB1277:AB1283">
    <cfRule type="expression" dxfId="3" priority="16012">
      <formula>$T1277="FINALIZADO"</formula>
    </cfRule>
  </conditionalFormatting>
  <conditionalFormatting sqref="AB1277:AB1283">
    <cfRule type="expression" dxfId="1" priority="16013">
      <formula>$T1277=""</formula>
    </cfRule>
  </conditionalFormatting>
  <conditionalFormatting sqref="AB1277:AB1283">
    <cfRule type="expression" dxfId="2" priority="16014">
      <formula>$T1277="ENVIO OS"</formula>
    </cfRule>
  </conditionalFormatting>
  <conditionalFormatting sqref="AB1277:AB1283">
    <cfRule type="expression" dxfId="4" priority="16015">
      <formula>$T1277="REINGRESO FINALIZADO"</formula>
    </cfRule>
  </conditionalFormatting>
  <conditionalFormatting sqref="AB1277:AB1283">
    <cfRule type="expression" dxfId="2" priority="16016">
      <formula>$T1277="ENVIO OS N2"</formula>
    </cfRule>
  </conditionalFormatting>
  <conditionalFormatting sqref="AB1277:AB1283">
    <cfRule type="expression" dxfId="2" priority="16017">
      <formula>$T1277="ENVIO OS N1"</formula>
    </cfRule>
  </conditionalFormatting>
  <conditionalFormatting sqref="X1277:X1283">
    <cfRule type="expression" dxfId="2" priority="16018">
      <formula>$T1277="PEDIDO COMERCIAL"</formula>
    </cfRule>
  </conditionalFormatting>
  <conditionalFormatting sqref="X1277:X1283">
    <cfRule type="expression" dxfId="4" priority="16019">
      <formula>$T1277="REINGRESO FINALIZADO"</formula>
    </cfRule>
  </conditionalFormatting>
  <conditionalFormatting sqref="X1277:X1283">
    <cfRule type="expression" dxfId="2" priority="16020">
      <formula>$T1277="ENVIO OS N2"</formula>
    </cfRule>
  </conditionalFormatting>
  <conditionalFormatting sqref="X1277:X1283">
    <cfRule type="expression" dxfId="2" priority="16021">
      <formula>$T1277="ENVIO OS N1"</formula>
    </cfRule>
  </conditionalFormatting>
  <conditionalFormatting sqref="AB1277:AB1283">
    <cfRule type="expression" dxfId="3" priority="16022">
      <formula>$T1277="FINALIZADO"</formula>
    </cfRule>
  </conditionalFormatting>
  <conditionalFormatting sqref="AB1277:AB1283">
    <cfRule type="expression" dxfId="1" priority="16023">
      <formula>$T1277=""</formula>
    </cfRule>
  </conditionalFormatting>
  <conditionalFormatting sqref="AB1277:AB1283">
    <cfRule type="expression" dxfId="2" priority="16024">
      <formula>$T1277="ENVIO OS"</formula>
    </cfRule>
  </conditionalFormatting>
  <conditionalFormatting sqref="U1277:W1283">
    <cfRule type="expression" dxfId="4" priority="16025">
      <formula>$T1277="REINGRESO FINALIZADO"</formula>
    </cfRule>
  </conditionalFormatting>
  <conditionalFormatting sqref="U1277:W1283">
    <cfRule type="expression" dxfId="2" priority="16026">
      <formula>$T1277="ENVIO OS N2"</formula>
    </cfRule>
  </conditionalFormatting>
  <conditionalFormatting sqref="U1277:W1283">
    <cfRule type="expression" dxfId="2" priority="16027">
      <formula>$T1277="ENVIO OS N1"</formula>
    </cfRule>
  </conditionalFormatting>
  <conditionalFormatting sqref="X1277:X1283">
    <cfRule type="expression" dxfId="2" priority="16028">
      <formula>$T1277="PEDIDO COMERCIAL"</formula>
    </cfRule>
  </conditionalFormatting>
  <conditionalFormatting sqref="X1277:X1283">
    <cfRule type="expression" dxfId="4" priority="16029">
      <formula>$T1277="REINGRESO FINALIZADO"</formula>
    </cfRule>
  </conditionalFormatting>
  <conditionalFormatting sqref="X1277:X1283">
    <cfRule type="expression" dxfId="2" priority="16030">
      <formula>$T1277="ENVIO OS N2"</formula>
    </cfRule>
  </conditionalFormatting>
  <conditionalFormatting sqref="X1277:X1283">
    <cfRule type="expression" dxfId="2" priority="16031">
      <formula>$T1277="ENVIO OS N1"</formula>
    </cfRule>
  </conditionalFormatting>
  <conditionalFormatting sqref="T1277:T1283">
    <cfRule type="expression" dxfId="3" priority="16032">
      <formula>$T1277="FINALIZADO"</formula>
    </cfRule>
  </conditionalFormatting>
  <conditionalFormatting sqref="T1277:T1283">
    <cfRule type="expression" dxfId="1" priority="16033">
      <formula>$T1277=""</formula>
    </cfRule>
  </conditionalFormatting>
  <conditionalFormatting sqref="T1277:T1283">
    <cfRule type="expression" dxfId="2" priority="16034">
      <formula>$T1277="ENVIO OS"</formula>
    </cfRule>
  </conditionalFormatting>
  <conditionalFormatting sqref="T1277:T1283">
    <cfRule type="expression" dxfId="4" priority="16035">
      <formula>$T1277="REINGRESO FINALIZADO"</formula>
    </cfRule>
  </conditionalFormatting>
  <conditionalFormatting sqref="T1277:T1283">
    <cfRule type="expression" dxfId="2" priority="16036">
      <formula>$T1277="ENVIO OS N2"</formula>
    </cfRule>
  </conditionalFormatting>
  <conditionalFormatting sqref="T1277:T1283">
    <cfRule type="expression" dxfId="2" priority="16037">
      <formula>$T1277="ENVIO OS N1"</formula>
    </cfRule>
  </conditionalFormatting>
  <conditionalFormatting sqref="X1277:X1283">
    <cfRule type="expression" dxfId="6" priority="16038">
      <formula>$T1277="PEDIDO COMERCIAL"</formula>
    </cfRule>
  </conditionalFormatting>
  <conditionalFormatting sqref="X1277:X1283">
    <cfRule type="expression" dxfId="4" priority="16039">
      <formula>$T1277="REINGRESO FINALIZADO"</formula>
    </cfRule>
  </conditionalFormatting>
  <conditionalFormatting sqref="X1277:X1283">
    <cfRule type="expression" dxfId="2" priority="16040">
      <formula>$T1277="ENVIO OS N2"</formula>
    </cfRule>
  </conditionalFormatting>
  <conditionalFormatting sqref="X1277:X1283">
    <cfRule type="expression" dxfId="2" priority="16041">
      <formula>$T1277="ENVIO OS N1"</formula>
    </cfRule>
  </conditionalFormatting>
  <conditionalFormatting sqref="AA1277:AA1283">
    <cfRule type="expression" dxfId="3" priority="16042">
      <formula>$T1277="FINALIZADO"</formula>
    </cfRule>
  </conditionalFormatting>
  <conditionalFormatting sqref="AA1277:AA1283">
    <cfRule type="expression" dxfId="1" priority="16043">
      <formula>$T1277=""</formula>
    </cfRule>
  </conditionalFormatting>
  <conditionalFormatting sqref="AA1277:AA1283">
    <cfRule type="expression" dxfId="2" priority="16044">
      <formula>$T1277="ENVIO OS"</formula>
    </cfRule>
  </conditionalFormatting>
  <conditionalFormatting sqref="AA1277:AA1283">
    <cfRule type="expression" dxfId="4" priority="16045">
      <formula>$T1277="REINGRESO FINALIZADO"</formula>
    </cfRule>
  </conditionalFormatting>
  <conditionalFormatting sqref="AA1277:AA1283">
    <cfRule type="expression" dxfId="2" priority="16046">
      <formula>$T1277="ENVIO OS N2"</formula>
    </cfRule>
  </conditionalFormatting>
  <conditionalFormatting sqref="AA1277:AA1283">
    <cfRule type="expression" dxfId="2" priority="16047">
      <formula>$T1277="ENVIO OS N1"</formula>
    </cfRule>
  </conditionalFormatting>
  <conditionalFormatting sqref="AA1277:AA1283">
    <cfRule type="expression" dxfId="3" priority="16048">
      <formula>$T1277="FINALIZADO"</formula>
    </cfRule>
  </conditionalFormatting>
  <conditionalFormatting sqref="AA1277:AA1283">
    <cfRule type="expression" dxfId="1" priority="16049">
      <formula>$T1277=""</formula>
    </cfRule>
  </conditionalFormatting>
  <conditionalFormatting sqref="AA1277:AA1283">
    <cfRule type="expression" dxfId="2" priority="16050">
      <formula>$T1277="ENVIO OS"</formula>
    </cfRule>
  </conditionalFormatting>
  <conditionalFormatting sqref="AA1277:AA1283">
    <cfRule type="expression" dxfId="4" priority="16051">
      <formula>$T1277="REINGRESO FINALIZADO"</formula>
    </cfRule>
  </conditionalFormatting>
  <conditionalFormatting sqref="AA1277:AA1283">
    <cfRule type="expression" dxfId="2" priority="16052">
      <formula>$T1277="ENVIO OS N2"</formula>
    </cfRule>
  </conditionalFormatting>
  <conditionalFormatting sqref="AA1277:AA1283">
    <cfRule type="expression" dxfId="2" priority="16053">
      <formula>$T1277="ENVIO OS N1"</formula>
    </cfRule>
  </conditionalFormatting>
  <conditionalFormatting sqref="L1277:L1283">
    <cfRule type="expression" dxfId="3" priority="16054">
      <formula>$T1277="FINALIZADO"</formula>
    </cfRule>
  </conditionalFormatting>
  <conditionalFormatting sqref="L1277:L1283">
    <cfRule type="expression" dxfId="1" priority="16055">
      <formula>$T1277=""</formula>
    </cfRule>
  </conditionalFormatting>
  <conditionalFormatting sqref="L1277:L1283">
    <cfRule type="expression" dxfId="2" priority="16056">
      <formula>$T1277="ENVIO OS"</formula>
    </cfRule>
  </conditionalFormatting>
  <conditionalFormatting sqref="L1277:L1283">
    <cfRule type="expression" dxfId="4" priority="16057">
      <formula>$T1277="REINGRESO FINALIZADO"</formula>
    </cfRule>
  </conditionalFormatting>
  <conditionalFormatting sqref="L1277:L1283">
    <cfRule type="expression" dxfId="2" priority="16058">
      <formula>$T1277="ENVIO OS N2"</formula>
    </cfRule>
  </conditionalFormatting>
  <conditionalFormatting sqref="L1277:L1283">
    <cfRule type="expression" dxfId="2" priority="16059">
      <formula>$T1277="ENVIO OS N1"</formula>
    </cfRule>
  </conditionalFormatting>
  <conditionalFormatting sqref="L1277:L1283">
    <cfRule type="expression" dxfId="3" priority="16060">
      <formula>$T1277="FINALIZADO"</formula>
    </cfRule>
  </conditionalFormatting>
  <conditionalFormatting sqref="L1277:L1283">
    <cfRule type="expression" dxfId="1" priority="16061">
      <formula>$T1277=""</formula>
    </cfRule>
  </conditionalFormatting>
  <conditionalFormatting sqref="L1277:L1283">
    <cfRule type="expression" dxfId="2" priority="16062">
      <formula>$T1277="ENVIO OS"</formula>
    </cfRule>
  </conditionalFormatting>
  <conditionalFormatting sqref="L1277:L1283">
    <cfRule type="expression" dxfId="4" priority="16063">
      <formula>$T1277="REINGRESO FINALIZADO"</formula>
    </cfRule>
  </conditionalFormatting>
  <conditionalFormatting sqref="L1277:L1283">
    <cfRule type="expression" dxfId="2" priority="16064">
      <formula>$T1277="ENVIO OS N2"</formula>
    </cfRule>
  </conditionalFormatting>
  <conditionalFormatting sqref="L1277:L1283">
    <cfRule type="expression" dxfId="2" priority="16065">
      <formula>$T1277="ENVIO OS N1"</formula>
    </cfRule>
  </conditionalFormatting>
  <conditionalFormatting sqref="C1283">
    <cfRule type="expression" dxfId="3" priority="16066">
      <formula>$T1283="FINALIZADO"</formula>
    </cfRule>
  </conditionalFormatting>
  <conditionalFormatting sqref="C1283">
    <cfRule type="expression" dxfId="1" priority="16067">
      <formula>$T1283=""</formula>
    </cfRule>
  </conditionalFormatting>
  <conditionalFormatting sqref="C1283">
    <cfRule type="expression" dxfId="2" priority="16068">
      <formula>$T1283="ENVIO OS"</formula>
    </cfRule>
  </conditionalFormatting>
  <conditionalFormatting sqref="C1283">
    <cfRule type="expression" dxfId="4" priority="16069">
      <formula>$T1283="REINGRESO FINALIZADO"</formula>
    </cfRule>
  </conditionalFormatting>
  <conditionalFormatting sqref="C1283">
    <cfRule type="expression" dxfId="2" priority="16070">
      <formula>$T1283="ENVIO OS N2"</formula>
    </cfRule>
  </conditionalFormatting>
  <conditionalFormatting sqref="C1283">
    <cfRule type="expression" dxfId="2" priority="16071">
      <formula>$T1283="ENVIO OS N1"</formula>
    </cfRule>
  </conditionalFormatting>
  <conditionalFormatting sqref="D1283:E1283">
    <cfRule type="expression" dxfId="3" priority="16072">
      <formula>$T1283="FINALIZADO"</formula>
    </cfRule>
  </conditionalFormatting>
  <conditionalFormatting sqref="D1283:E1283">
    <cfRule type="expression" dxfId="1" priority="16073">
      <formula>$T1283=""</formula>
    </cfRule>
  </conditionalFormatting>
  <conditionalFormatting sqref="D1283:E1283">
    <cfRule type="expression" dxfId="2" priority="16074">
      <formula>$T1283="ENVIO OS"</formula>
    </cfRule>
  </conditionalFormatting>
  <conditionalFormatting sqref="D1283:E1283">
    <cfRule type="expression" dxfId="4" priority="16075">
      <formula>$T1283="REINGRESO FINALIZADO"</formula>
    </cfRule>
  </conditionalFormatting>
  <conditionalFormatting sqref="D1283:E1283">
    <cfRule type="expression" dxfId="2" priority="16076">
      <formula>$T1283="ENVIO OS N2"</formula>
    </cfRule>
  </conditionalFormatting>
  <conditionalFormatting sqref="D1283:E1283">
    <cfRule type="expression" dxfId="2" priority="16077">
      <formula>$T1283="ENVIO OS N1"</formula>
    </cfRule>
  </conditionalFormatting>
  <conditionalFormatting sqref="D1283:E1283">
    <cfRule type="expression" dxfId="3" priority="16078">
      <formula>$T1283="FINALIZADO"</formula>
    </cfRule>
  </conditionalFormatting>
  <conditionalFormatting sqref="D1283:E1283">
    <cfRule type="expression" dxfId="1" priority="16079">
      <formula>$T1283=""</formula>
    </cfRule>
  </conditionalFormatting>
  <conditionalFormatting sqref="D1283:E1283">
    <cfRule type="expression" dxfId="2" priority="16080">
      <formula>$T1283="ENVIO OS"</formula>
    </cfRule>
  </conditionalFormatting>
  <conditionalFormatting sqref="D1283:E1283">
    <cfRule type="expression" dxfId="4" priority="16081">
      <formula>$T1283="REINGRESO FINALIZADO"</formula>
    </cfRule>
  </conditionalFormatting>
  <conditionalFormatting sqref="D1283:E1283">
    <cfRule type="expression" dxfId="2" priority="16082">
      <formula>$T1283="ENVIO OS N2"</formula>
    </cfRule>
  </conditionalFormatting>
  <conditionalFormatting sqref="D1283:E1283">
    <cfRule type="expression" dxfId="2" priority="16083">
      <formula>$T1283="ENVIO OS N1"</formula>
    </cfRule>
  </conditionalFormatting>
  <conditionalFormatting sqref="N1264">
    <cfRule type="expression" dxfId="3" priority="16084">
      <formula>$T1264="FINALIZADO"</formula>
    </cfRule>
  </conditionalFormatting>
  <conditionalFormatting sqref="N1264">
    <cfRule type="expression" dxfId="1" priority="16085">
      <formula>$T1264=""</formula>
    </cfRule>
  </conditionalFormatting>
  <conditionalFormatting sqref="N1264">
    <cfRule type="expression" dxfId="2" priority="16086">
      <formula>$T1264="ENVIO OS"</formula>
    </cfRule>
  </conditionalFormatting>
  <conditionalFormatting sqref="N1264">
    <cfRule type="expression" dxfId="4" priority="16087">
      <formula>$T1264="REINGRESO FINALIZADO"</formula>
    </cfRule>
  </conditionalFormatting>
  <conditionalFormatting sqref="N1264">
    <cfRule type="expression" dxfId="2" priority="16088">
      <formula>$T1264="ENVIO OS N2"</formula>
    </cfRule>
  </conditionalFormatting>
  <conditionalFormatting sqref="N1264">
    <cfRule type="expression" dxfId="2" priority="16089">
      <formula>$T1264="ENVIO OS N1"</formula>
    </cfRule>
  </conditionalFormatting>
  <conditionalFormatting sqref="N1264">
    <cfRule type="expression" dxfId="3" priority="16090">
      <formula>$T1264="FINALIZADO"</formula>
    </cfRule>
  </conditionalFormatting>
  <conditionalFormatting sqref="N1264">
    <cfRule type="expression" dxfId="1" priority="16091">
      <formula>$T1264=""</formula>
    </cfRule>
  </conditionalFormatting>
  <conditionalFormatting sqref="N1264">
    <cfRule type="expression" dxfId="2" priority="16092">
      <formula>$T1264="ENVIO OS"</formula>
    </cfRule>
  </conditionalFormatting>
  <conditionalFormatting sqref="N1264">
    <cfRule type="expression" dxfId="4" priority="16093">
      <formula>$T1264="REINGRESO FINALIZADO"</formula>
    </cfRule>
  </conditionalFormatting>
  <conditionalFormatting sqref="N1264">
    <cfRule type="expression" dxfId="2" priority="16094">
      <formula>$T1264="ENVIO OS N2"</formula>
    </cfRule>
  </conditionalFormatting>
  <conditionalFormatting sqref="N1264">
    <cfRule type="expression" dxfId="2" priority="16095">
      <formula>$T1264="ENVIO OS N1"</formula>
    </cfRule>
  </conditionalFormatting>
  <conditionalFormatting sqref="N1264">
    <cfRule type="expression" dxfId="4" priority="16096">
      <formula>$T1264="REINGRESO FINALIZADO"</formula>
    </cfRule>
  </conditionalFormatting>
  <conditionalFormatting sqref="N1264">
    <cfRule type="expression" dxfId="2" priority="16097">
      <formula>$T1264="ENVIO OS N2"</formula>
    </cfRule>
  </conditionalFormatting>
  <conditionalFormatting sqref="N1264">
    <cfRule type="expression" dxfId="2" priority="16098">
      <formula>$T1264="ENVIO OS N1"</formula>
    </cfRule>
  </conditionalFormatting>
  <conditionalFormatting sqref="N1264">
    <cfRule type="expression" dxfId="3" priority="16099">
      <formula>$T1264="FINALIZADO"</formula>
    </cfRule>
  </conditionalFormatting>
  <conditionalFormatting sqref="N1264">
    <cfRule type="expression" dxfId="1" priority="16100">
      <formula>$T1264=""</formula>
    </cfRule>
  </conditionalFormatting>
  <conditionalFormatting sqref="N1264">
    <cfRule type="expression" dxfId="2" priority="16101">
      <formula>$T1264="ENVIO OS"</formula>
    </cfRule>
  </conditionalFormatting>
  <conditionalFormatting sqref="N1264">
    <cfRule type="expression" dxfId="4" priority="16102">
      <formula>$T1264="REINGRESO FINALIZADO"</formula>
    </cfRule>
  </conditionalFormatting>
  <conditionalFormatting sqref="N1264">
    <cfRule type="expression" dxfId="2" priority="16103">
      <formula>$T1264="ENVIO OS N2"</formula>
    </cfRule>
  </conditionalFormatting>
  <conditionalFormatting sqref="N1264">
    <cfRule type="expression" dxfId="2" priority="16104">
      <formula>$T1264="ENVIO OS N1"</formula>
    </cfRule>
  </conditionalFormatting>
  <conditionalFormatting sqref="N1275">
    <cfRule type="expression" dxfId="3" priority="16105">
      <formula>$T1275="FINALIZADO"</formula>
    </cfRule>
  </conditionalFormatting>
  <conditionalFormatting sqref="N1275">
    <cfRule type="expression" dxfId="1" priority="16106">
      <formula>$T1275=""</formula>
    </cfRule>
  </conditionalFormatting>
  <conditionalFormatting sqref="N1275">
    <cfRule type="expression" dxfId="2" priority="16107">
      <formula>$T1275="ENVIO OS"</formula>
    </cfRule>
  </conditionalFormatting>
  <conditionalFormatting sqref="N1275">
    <cfRule type="expression" dxfId="4" priority="16108">
      <formula>$T1275="REINGRESO FINALIZADO"</formula>
    </cfRule>
  </conditionalFormatting>
  <conditionalFormatting sqref="N1275">
    <cfRule type="expression" dxfId="2" priority="16109">
      <formula>$T1275="ENVIO OS N2"</formula>
    </cfRule>
  </conditionalFormatting>
  <conditionalFormatting sqref="N1275">
    <cfRule type="expression" dxfId="2" priority="16110">
      <formula>$T1275="ENVIO OS N1"</formula>
    </cfRule>
  </conditionalFormatting>
  <conditionalFormatting sqref="N1275">
    <cfRule type="expression" dxfId="3" priority="16111">
      <formula>$T1275="FINALIZADO"</formula>
    </cfRule>
  </conditionalFormatting>
  <conditionalFormatting sqref="N1275">
    <cfRule type="expression" dxfId="1" priority="16112">
      <formula>$T1275=""</formula>
    </cfRule>
  </conditionalFormatting>
  <conditionalFormatting sqref="N1275">
    <cfRule type="expression" dxfId="2" priority="16113">
      <formula>$T1275="ENVIO OS"</formula>
    </cfRule>
  </conditionalFormatting>
  <conditionalFormatting sqref="N1275">
    <cfRule type="expression" dxfId="4" priority="16114">
      <formula>$T1275="REINGRESO FINALIZADO"</formula>
    </cfRule>
  </conditionalFormatting>
  <conditionalFormatting sqref="N1275">
    <cfRule type="expression" dxfId="2" priority="16115">
      <formula>$T1275="ENVIO OS N2"</formula>
    </cfRule>
  </conditionalFormatting>
  <conditionalFormatting sqref="N1275">
    <cfRule type="expression" dxfId="2" priority="16116">
      <formula>$T1275="ENVIO OS N1"</formula>
    </cfRule>
  </conditionalFormatting>
  <conditionalFormatting sqref="N1275">
    <cfRule type="expression" dxfId="4" priority="16117">
      <formula>$T1275="REINGRESO FINALIZADO"</formula>
    </cfRule>
  </conditionalFormatting>
  <conditionalFormatting sqref="N1275">
    <cfRule type="expression" dxfId="2" priority="16118">
      <formula>$T1275="ENVIO OS N2"</formula>
    </cfRule>
  </conditionalFormatting>
  <conditionalFormatting sqref="N1275">
    <cfRule type="expression" dxfId="2" priority="16119">
      <formula>$T1275="ENVIO OS N1"</formula>
    </cfRule>
  </conditionalFormatting>
  <conditionalFormatting sqref="N1275">
    <cfRule type="expression" dxfId="3" priority="16120">
      <formula>$T1275="FINALIZADO"</formula>
    </cfRule>
  </conditionalFormatting>
  <conditionalFormatting sqref="N1275">
    <cfRule type="expression" dxfId="1" priority="16121">
      <formula>$T1275=""</formula>
    </cfRule>
  </conditionalFormatting>
  <conditionalFormatting sqref="N1275">
    <cfRule type="expression" dxfId="2" priority="16122">
      <formula>$T1275="ENVIO OS"</formula>
    </cfRule>
  </conditionalFormatting>
  <conditionalFormatting sqref="N1275">
    <cfRule type="expression" dxfId="4" priority="16123">
      <formula>$T1275="REINGRESO FINALIZADO"</formula>
    </cfRule>
  </conditionalFormatting>
  <conditionalFormatting sqref="N1275">
    <cfRule type="expression" dxfId="2" priority="16124">
      <formula>$T1275="ENVIO OS N2"</formula>
    </cfRule>
  </conditionalFormatting>
  <conditionalFormatting sqref="N1275">
    <cfRule type="expression" dxfId="2" priority="16125">
      <formula>$T1275="ENVIO OS N1"</formula>
    </cfRule>
  </conditionalFormatting>
  <conditionalFormatting sqref="N1280">
    <cfRule type="expression" dxfId="3" priority="16126">
      <formula>$T1280="FINALIZADO"</formula>
    </cfRule>
  </conditionalFormatting>
  <conditionalFormatting sqref="N1280">
    <cfRule type="expression" dxfId="1" priority="16127">
      <formula>$T1280=""</formula>
    </cfRule>
  </conditionalFormatting>
  <conditionalFormatting sqref="N1280">
    <cfRule type="expression" dxfId="2" priority="16128">
      <formula>$T1280="ENVIO OS"</formula>
    </cfRule>
  </conditionalFormatting>
  <conditionalFormatting sqref="N1280">
    <cfRule type="expression" dxfId="4" priority="16129">
      <formula>$T1280="REINGRESO FINALIZADO"</formula>
    </cfRule>
  </conditionalFormatting>
  <conditionalFormatting sqref="N1280">
    <cfRule type="expression" dxfId="2" priority="16130">
      <formula>$T1280="ENVIO OS N2"</formula>
    </cfRule>
  </conditionalFormatting>
  <conditionalFormatting sqref="N1280">
    <cfRule type="expression" dxfId="2" priority="16131">
      <formula>$T1280="ENVIO OS N1"</formula>
    </cfRule>
  </conditionalFormatting>
  <conditionalFormatting sqref="N1280">
    <cfRule type="expression" dxfId="3" priority="16132">
      <formula>$T1280="FINALIZADO"</formula>
    </cfRule>
  </conditionalFormatting>
  <conditionalFormatting sqref="N1280">
    <cfRule type="expression" dxfId="1" priority="16133">
      <formula>$T1280=""</formula>
    </cfRule>
  </conditionalFormatting>
  <conditionalFormatting sqref="N1280">
    <cfRule type="expression" dxfId="2" priority="16134">
      <formula>$T1280="ENVIO OS"</formula>
    </cfRule>
  </conditionalFormatting>
  <conditionalFormatting sqref="N1280">
    <cfRule type="expression" dxfId="4" priority="16135">
      <formula>$T1280="REINGRESO FINALIZADO"</formula>
    </cfRule>
  </conditionalFormatting>
  <conditionalFormatting sqref="N1280">
    <cfRule type="expression" dxfId="2" priority="16136">
      <formula>$T1280="ENVIO OS N2"</formula>
    </cfRule>
  </conditionalFormatting>
  <conditionalFormatting sqref="N1280">
    <cfRule type="expression" dxfId="2" priority="16137">
      <formula>$T1280="ENVIO OS N1"</formula>
    </cfRule>
  </conditionalFormatting>
  <conditionalFormatting sqref="N1280">
    <cfRule type="expression" dxfId="4" priority="16138">
      <formula>$T1280="REINGRESO FINALIZADO"</formula>
    </cfRule>
  </conditionalFormatting>
  <conditionalFormatting sqref="N1280">
    <cfRule type="expression" dxfId="2" priority="16139">
      <formula>$T1280="ENVIO OS N2"</formula>
    </cfRule>
  </conditionalFormatting>
  <conditionalFormatting sqref="N1280">
    <cfRule type="expression" dxfId="2" priority="16140">
      <formula>$T1280="ENVIO OS N1"</formula>
    </cfRule>
  </conditionalFormatting>
  <conditionalFormatting sqref="N1280">
    <cfRule type="expression" dxfId="3" priority="16141">
      <formula>$T1280="FINALIZADO"</formula>
    </cfRule>
  </conditionalFormatting>
  <conditionalFormatting sqref="N1280">
    <cfRule type="expression" dxfId="1" priority="16142">
      <formula>$T1280=""</formula>
    </cfRule>
  </conditionalFormatting>
  <conditionalFormatting sqref="N1280">
    <cfRule type="expression" dxfId="2" priority="16143">
      <formula>$T1280="ENVIO OS"</formula>
    </cfRule>
  </conditionalFormatting>
  <conditionalFormatting sqref="N1280">
    <cfRule type="expression" dxfId="4" priority="16144">
      <formula>$T1280="REINGRESO FINALIZADO"</formula>
    </cfRule>
  </conditionalFormatting>
  <conditionalFormatting sqref="N1280">
    <cfRule type="expression" dxfId="2" priority="16145">
      <formula>$T1280="ENVIO OS N2"</formula>
    </cfRule>
  </conditionalFormatting>
  <conditionalFormatting sqref="N1280">
    <cfRule type="expression" dxfId="2" priority="16146">
      <formula>$T1280="ENVIO OS N1"</formula>
    </cfRule>
  </conditionalFormatting>
  <conditionalFormatting sqref="A1284">
    <cfRule type="expression" dxfId="3" priority="16147">
      <formula>$T1284="FINALIZADO"</formula>
    </cfRule>
  </conditionalFormatting>
  <conditionalFormatting sqref="A1284">
    <cfRule type="expression" dxfId="1" priority="16148">
      <formula>$T1284=""</formula>
    </cfRule>
  </conditionalFormatting>
  <conditionalFormatting sqref="A1284">
    <cfRule type="expression" dxfId="2" priority="16149">
      <formula>$T1284="ENVIO OS"</formula>
    </cfRule>
  </conditionalFormatting>
  <conditionalFormatting sqref="K1284:M1284">
    <cfRule type="expression" dxfId="4" priority="16150">
      <formula>$T1284="REINGRESO FINALIZADO"</formula>
    </cfRule>
  </conditionalFormatting>
  <conditionalFormatting sqref="K1284:M1284">
    <cfRule type="expression" dxfId="2" priority="16151">
      <formula>$T1284="ENVIO OS N2"</formula>
    </cfRule>
  </conditionalFormatting>
  <conditionalFormatting sqref="K1284:M1284">
    <cfRule type="expression" dxfId="2" priority="16152">
      <formula>$T1284="ENVIO OS N1"</formula>
    </cfRule>
  </conditionalFormatting>
  <conditionalFormatting sqref="J1284">
    <cfRule type="expression" dxfId="2" priority="16153">
      <formula>$T1284="PEDIDO COMERCIAL"</formula>
    </cfRule>
  </conditionalFormatting>
  <conditionalFormatting sqref="J1284">
    <cfRule type="expression" dxfId="4" priority="16154">
      <formula>$T1284="REINGRESO FINALIZADO"</formula>
    </cfRule>
  </conditionalFormatting>
  <conditionalFormatting sqref="J1284">
    <cfRule type="expression" dxfId="2" priority="16155">
      <formula>$T1284="ENVIO OS N2"</formula>
    </cfRule>
  </conditionalFormatting>
  <conditionalFormatting sqref="J1284">
    <cfRule type="expression" dxfId="2" priority="16156">
      <formula>$T1284="ENVIO OS N1"</formula>
    </cfRule>
  </conditionalFormatting>
  <conditionalFormatting sqref="AC1284:AD1284">
    <cfRule type="expression" dxfId="3" priority="16157">
      <formula>$T1284="FINALIZADO"</formula>
    </cfRule>
  </conditionalFormatting>
  <conditionalFormatting sqref="AC1284:AD1284">
    <cfRule type="expression" dxfId="1" priority="16158">
      <formula>$T1284=""</formula>
    </cfRule>
  </conditionalFormatting>
  <conditionalFormatting sqref="AC1284:AD1284">
    <cfRule type="expression" dxfId="2" priority="16159">
      <formula>$T1284="ENVIO OS"</formula>
    </cfRule>
  </conditionalFormatting>
  <conditionalFormatting sqref="AC1284:AD1284">
    <cfRule type="expression" dxfId="4" priority="16160">
      <formula>$T1284="REINGRESO FINALIZADO"</formula>
    </cfRule>
  </conditionalFormatting>
  <conditionalFormatting sqref="AC1284:AD1284">
    <cfRule type="expression" dxfId="2" priority="16161">
      <formula>$T1284="ENVIO OS N2"</formula>
    </cfRule>
  </conditionalFormatting>
  <conditionalFormatting sqref="AC1284:AD1284">
    <cfRule type="expression" dxfId="2" priority="16162">
      <formula>$T1284="ENVIO OS N1"</formula>
    </cfRule>
  </conditionalFormatting>
  <conditionalFormatting sqref="J1284">
    <cfRule type="expression" dxfId="2" priority="16163">
      <formula>$T1284="PEDIDO COMERCIAL"</formula>
    </cfRule>
  </conditionalFormatting>
  <conditionalFormatting sqref="J1284">
    <cfRule type="expression" dxfId="4" priority="16164">
      <formula>$T1284="REINGRESO FINALIZADO"</formula>
    </cfRule>
  </conditionalFormatting>
  <conditionalFormatting sqref="J1284">
    <cfRule type="expression" dxfId="2" priority="16165">
      <formula>$T1284="ENVIO OS N2"</formula>
    </cfRule>
  </conditionalFormatting>
  <conditionalFormatting sqref="J1284">
    <cfRule type="expression" dxfId="2" priority="16166">
      <formula>$T1284="ENVIO OS N1"</formula>
    </cfRule>
  </conditionalFormatting>
  <conditionalFormatting sqref="J1284">
    <cfRule type="expression" dxfId="6" priority="16167">
      <formula>$T1284="PEDIDO COMERCIAL"</formula>
    </cfRule>
  </conditionalFormatting>
  <conditionalFormatting sqref="J1284">
    <cfRule type="expression" dxfId="4" priority="16168">
      <formula>$T1284="REINGRESO FINALIZADO"</formula>
    </cfRule>
  </conditionalFormatting>
  <conditionalFormatting sqref="J1284">
    <cfRule type="expression" dxfId="2" priority="16169">
      <formula>$T1284="ENVIO OS N2"</formula>
    </cfRule>
  </conditionalFormatting>
  <conditionalFormatting sqref="J1284">
    <cfRule type="expression" dxfId="2" priority="16170">
      <formula>$T1284="ENVIO OS N1"</formula>
    </cfRule>
  </conditionalFormatting>
  <conditionalFormatting sqref="P1285 R1285:S1285">
    <cfRule type="expression" dxfId="0" priority="16171">
      <formula>$T1285="FINALIZADO"</formula>
    </cfRule>
  </conditionalFormatting>
  <conditionalFormatting sqref="P1285 R1285:S1285">
    <cfRule type="expression" dxfId="1" priority="16172">
      <formula>$T1285=""</formula>
    </cfRule>
  </conditionalFormatting>
  <conditionalFormatting sqref="P1285 R1285:S1285">
    <cfRule type="expression" dxfId="2" priority="16173">
      <formula>$T1285="ENVIO OS"</formula>
    </cfRule>
  </conditionalFormatting>
  <conditionalFormatting sqref="A1285">
    <cfRule type="expression" dxfId="3" priority="16174">
      <formula>$T1285="FINALIZADO"</formula>
    </cfRule>
  </conditionalFormatting>
  <conditionalFormatting sqref="A1285">
    <cfRule type="expression" dxfId="1" priority="16175">
      <formula>$T1285=""</formula>
    </cfRule>
  </conditionalFormatting>
  <conditionalFormatting sqref="A1285">
    <cfRule type="expression" dxfId="2" priority="16176">
      <formula>$T1285="ENVIO OS"</formula>
    </cfRule>
  </conditionalFormatting>
  <conditionalFormatting sqref="L1285:M1285">
    <cfRule type="expression" dxfId="4" priority="16177">
      <formula>$T1285="REINGRESO FINALIZADO"</formula>
    </cfRule>
  </conditionalFormatting>
  <conditionalFormatting sqref="L1285:M1285">
    <cfRule type="expression" dxfId="2" priority="16178">
      <formula>$T1285="ENVIO OS N2"</formula>
    </cfRule>
  </conditionalFormatting>
  <conditionalFormatting sqref="L1285:M1285">
    <cfRule type="expression" dxfId="2" priority="16179">
      <formula>$T1285="ENVIO OS N1"</formula>
    </cfRule>
  </conditionalFormatting>
  <conditionalFormatting sqref="J1285">
    <cfRule type="expression" dxfId="2" priority="16180">
      <formula>$T1285="PEDIDO COMERCIAL"</formula>
    </cfRule>
  </conditionalFormatting>
  <conditionalFormatting sqref="J1285">
    <cfRule type="expression" dxfId="4" priority="16181">
      <formula>$T1285="REINGRESO FINALIZADO"</formula>
    </cfRule>
  </conditionalFormatting>
  <conditionalFormatting sqref="J1285">
    <cfRule type="expression" dxfId="2" priority="16182">
      <formula>$T1285="ENVIO OS N2"</formula>
    </cfRule>
  </conditionalFormatting>
  <conditionalFormatting sqref="J1285">
    <cfRule type="expression" dxfId="2" priority="16183">
      <formula>$T1285="ENVIO OS N1"</formula>
    </cfRule>
  </conditionalFormatting>
  <conditionalFormatting sqref="J1285">
    <cfRule type="expression" dxfId="3" priority="16184">
      <formula>$T1285="FINALIZADO"</formula>
    </cfRule>
  </conditionalFormatting>
  <conditionalFormatting sqref="J1285">
    <cfRule type="expression" dxfId="1" priority="16185">
      <formula>$T1285=""</formula>
    </cfRule>
  </conditionalFormatting>
  <conditionalFormatting sqref="J1285">
    <cfRule type="expression" dxfId="2" priority="16186">
      <formula>$T1285="ENVIO OS"</formula>
    </cfRule>
  </conditionalFormatting>
  <conditionalFormatting sqref="J1285">
    <cfRule type="expression" dxfId="2" priority="16187">
      <formula>$T1285="PEDIDO COMERCIAL"</formula>
    </cfRule>
  </conditionalFormatting>
  <conditionalFormatting sqref="J1285">
    <cfRule type="expression" dxfId="4" priority="16188">
      <formula>$T1285="REINGRESO FINALIZADO"</formula>
    </cfRule>
  </conditionalFormatting>
  <conditionalFormatting sqref="J1285">
    <cfRule type="expression" dxfId="2" priority="16189">
      <formula>$T1285="ENVIO OS N2"</formula>
    </cfRule>
  </conditionalFormatting>
  <conditionalFormatting sqref="J1285">
    <cfRule type="expression" dxfId="2" priority="16190">
      <formula>$T1285="ENVIO OS N1"</formula>
    </cfRule>
  </conditionalFormatting>
  <conditionalFormatting sqref="J1285">
    <cfRule type="expression" dxfId="6" priority="16191">
      <formula>$T1285="PEDIDO COMERCIAL"</formula>
    </cfRule>
  </conditionalFormatting>
  <conditionalFormatting sqref="J1285">
    <cfRule type="expression" dxfId="4" priority="16192">
      <formula>$T1285="REINGRESO FINALIZADO"</formula>
    </cfRule>
  </conditionalFormatting>
  <conditionalFormatting sqref="J1285">
    <cfRule type="expression" dxfId="2" priority="16193">
      <formula>$T1285="ENVIO OS N2"</formula>
    </cfRule>
  </conditionalFormatting>
  <conditionalFormatting sqref="J1285">
    <cfRule type="expression" dxfId="2" priority="16194">
      <formula>$T1285="ENVIO OS N1"</formula>
    </cfRule>
  </conditionalFormatting>
  <conditionalFormatting sqref="AA1285">
    <cfRule type="expression" dxfId="0" priority="16195">
      <formula>$T1285="FINALIZADO"</formula>
    </cfRule>
  </conditionalFormatting>
  <conditionalFormatting sqref="AA1285">
    <cfRule type="expression" dxfId="1" priority="16196">
      <formula>$T1285=""</formula>
    </cfRule>
  </conditionalFormatting>
  <conditionalFormatting sqref="AA1285">
    <cfRule type="expression" dxfId="2" priority="16197">
      <formula>$T1285="ENVIO OS"</formula>
    </cfRule>
  </conditionalFormatting>
  <conditionalFormatting sqref="AA1285">
    <cfRule type="expression" dxfId="3" priority="16198">
      <formula>$T1285="FINALIZADO"</formula>
    </cfRule>
  </conditionalFormatting>
  <conditionalFormatting sqref="AA1285">
    <cfRule type="expression" dxfId="1" priority="16199">
      <formula>$T1285=""</formula>
    </cfRule>
  </conditionalFormatting>
  <conditionalFormatting sqref="AA1285">
    <cfRule type="expression" dxfId="2" priority="16200">
      <formula>$T1285="ENVIO OS"</formula>
    </cfRule>
  </conditionalFormatting>
  <conditionalFormatting sqref="AA1285">
    <cfRule type="expression" dxfId="4" priority="16201">
      <formula>$T1285="REINGRESO FINALIZADO"</formula>
    </cfRule>
  </conditionalFormatting>
  <conditionalFormatting sqref="AA1285">
    <cfRule type="expression" dxfId="2" priority="16202">
      <formula>$T1285="ENVIO OS N2"</formula>
    </cfRule>
  </conditionalFormatting>
  <conditionalFormatting sqref="AA1285">
    <cfRule type="expression" dxfId="2" priority="16203">
      <formula>$T1285="ENVIO OS N1"</formula>
    </cfRule>
  </conditionalFormatting>
  <conditionalFormatting sqref="W1285">
    <cfRule type="expression" dxfId="3" priority="16204">
      <formula>$T1285="FINALIZADO"</formula>
    </cfRule>
  </conditionalFormatting>
  <conditionalFormatting sqref="W1285">
    <cfRule type="expression" dxfId="1" priority="16205">
      <formula>$T1285=""</formula>
    </cfRule>
  </conditionalFormatting>
  <conditionalFormatting sqref="W1285">
    <cfRule type="expression" dxfId="2" priority="16206">
      <formula>$T1285="ENVIO OS"</formula>
    </cfRule>
  </conditionalFormatting>
  <conditionalFormatting sqref="W1285">
    <cfRule type="expression" dxfId="4" priority="16207">
      <formula>$T1285="REINGRESO FINALIZADO"</formula>
    </cfRule>
  </conditionalFormatting>
  <conditionalFormatting sqref="W1285">
    <cfRule type="expression" dxfId="2" priority="16208">
      <formula>$T1285="ENVIO OS N2"</formula>
    </cfRule>
  </conditionalFormatting>
  <conditionalFormatting sqref="W1285">
    <cfRule type="expression" dxfId="2" priority="16209">
      <formula>$T1285="ENVIO OS N1"</formula>
    </cfRule>
  </conditionalFormatting>
  <conditionalFormatting sqref="W1285">
    <cfRule type="expression" dxfId="3" priority="16210">
      <formula>$T1285="FINALIZADO"</formula>
    </cfRule>
  </conditionalFormatting>
  <conditionalFormatting sqref="W1285">
    <cfRule type="expression" dxfId="1" priority="16211">
      <formula>$T1285=""</formula>
    </cfRule>
  </conditionalFormatting>
  <conditionalFormatting sqref="W1285">
    <cfRule type="expression" dxfId="2" priority="16212">
      <formula>$T1285="ENVIO OS"</formula>
    </cfRule>
  </conditionalFormatting>
  <conditionalFormatting sqref="W1285">
    <cfRule type="expression" dxfId="4" priority="16213">
      <formula>$T1285="REINGRESO FINALIZADO"</formula>
    </cfRule>
  </conditionalFormatting>
  <conditionalFormatting sqref="W1285">
    <cfRule type="expression" dxfId="2" priority="16214">
      <formula>$T1285="ENVIO OS N2"</formula>
    </cfRule>
  </conditionalFormatting>
  <conditionalFormatting sqref="W1285">
    <cfRule type="expression" dxfId="2" priority="16215">
      <formula>$T1285="ENVIO OS N1"</formula>
    </cfRule>
  </conditionalFormatting>
  <conditionalFormatting sqref="C1286">
    <cfRule type="expression" dxfId="0" priority="16216">
      <formula>$T1287="FINALIZADO"</formula>
    </cfRule>
  </conditionalFormatting>
  <conditionalFormatting sqref="C1286">
    <cfRule type="expression" dxfId="1" priority="16217">
      <formula>$T1287=""</formula>
    </cfRule>
  </conditionalFormatting>
  <conditionalFormatting sqref="C1286">
    <cfRule type="expression" dxfId="2" priority="16218">
      <formula>$T1287="ENVIO OS"</formula>
    </cfRule>
  </conditionalFormatting>
  <conditionalFormatting sqref="C1286">
    <cfRule type="expression" dxfId="3" priority="16219">
      <formula>$T1287="FINALIZADO"</formula>
    </cfRule>
  </conditionalFormatting>
  <conditionalFormatting sqref="C1286">
    <cfRule type="expression" dxfId="1" priority="16220">
      <formula>$T1287=""</formula>
    </cfRule>
  </conditionalFormatting>
  <conditionalFormatting sqref="C1286">
    <cfRule type="expression" dxfId="2" priority="16221">
      <formula>$T1287="ENVIO OS"</formula>
    </cfRule>
  </conditionalFormatting>
  <conditionalFormatting sqref="C1286">
    <cfRule type="expression" dxfId="4" priority="16222">
      <formula>$T1287="REINGRESO FINALIZADO"</formula>
    </cfRule>
  </conditionalFormatting>
  <conditionalFormatting sqref="C1286">
    <cfRule type="expression" dxfId="2" priority="16223">
      <formula>$T1287="ENVIO OS N2"</formula>
    </cfRule>
  </conditionalFormatting>
  <conditionalFormatting sqref="C1286">
    <cfRule type="expression" dxfId="2" priority="16224">
      <formula>$T1287="ENVIO OS N1"</formula>
    </cfRule>
  </conditionalFormatting>
  <conditionalFormatting sqref="F1287:F1293">
    <cfRule type="expression" dxfId="0" priority="16225">
      <formula>$T1287="FINALIZADO"</formula>
    </cfRule>
  </conditionalFormatting>
  <conditionalFormatting sqref="F1287:F1293">
    <cfRule type="expression" dxfId="1" priority="16226">
      <formula>$T1287=""</formula>
    </cfRule>
  </conditionalFormatting>
  <conditionalFormatting sqref="F1287:F1293">
    <cfRule type="expression" dxfId="2" priority="16227">
      <formula>$T1287="ENVIO OS"</formula>
    </cfRule>
  </conditionalFormatting>
  <conditionalFormatting sqref="F1287:F1293">
    <cfRule type="expression" dxfId="3" priority="16228">
      <formula>$T1287="FINALIZADO"</formula>
    </cfRule>
  </conditionalFormatting>
  <conditionalFormatting sqref="F1287:F1293">
    <cfRule type="expression" dxfId="1" priority="16229">
      <formula>$T1287=""</formula>
    </cfRule>
  </conditionalFormatting>
  <conditionalFormatting sqref="F1287:F1293">
    <cfRule type="expression" dxfId="2" priority="16230">
      <formula>$T1287="ENVIO OS"</formula>
    </cfRule>
  </conditionalFormatting>
  <conditionalFormatting sqref="F1287:F1293">
    <cfRule type="expression" dxfId="4" priority="16231">
      <formula>$T1287="REINGRESO FINALIZADO"</formula>
    </cfRule>
  </conditionalFormatting>
  <conditionalFormatting sqref="F1287:F1293">
    <cfRule type="expression" dxfId="2" priority="16232">
      <formula>$T1287="ENVIO OS N2"</formula>
    </cfRule>
  </conditionalFormatting>
  <conditionalFormatting sqref="F1287:F1293">
    <cfRule type="expression" dxfId="2" priority="16233">
      <formula>$T1287="ENVIO OS N1"</formula>
    </cfRule>
  </conditionalFormatting>
  <conditionalFormatting sqref="G1287">
    <cfRule type="expression" dxfId="0" priority="16234">
      <formula>$T1287="FINALIZADO"</formula>
    </cfRule>
  </conditionalFormatting>
  <conditionalFormatting sqref="G1287">
    <cfRule type="expression" dxfId="1" priority="16235">
      <formula>$T1287=""</formula>
    </cfRule>
  </conditionalFormatting>
  <conditionalFormatting sqref="G1287">
    <cfRule type="expression" dxfId="2" priority="16236">
      <formula>$T1287="ENVIO OS"</formula>
    </cfRule>
  </conditionalFormatting>
  <conditionalFormatting sqref="G1287">
    <cfRule type="expression" dxfId="3" priority="16237">
      <formula>$T1287="FINALIZADO"</formula>
    </cfRule>
  </conditionalFormatting>
  <conditionalFormatting sqref="G1287">
    <cfRule type="expression" dxfId="1" priority="16238">
      <formula>$T1287=""</formula>
    </cfRule>
  </conditionalFormatting>
  <conditionalFormatting sqref="G1287">
    <cfRule type="expression" dxfId="2" priority="16239">
      <formula>$T1287="ENVIO OS"</formula>
    </cfRule>
  </conditionalFormatting>
  <conditionalFormatting sqref="G1287">
    <cfRule type="expression" dxfId="4" priority="16240">
      <formula>$T1287="REINGRESO FINALIZADO"</formula>
    </cfRule>
  </conditionalFormatting>
  <conditionalFormatting sqref="G1287">
    <cfRule type="expression" dxfId="2" priority="16241">
      <formula>$T1287="ENVIO OS N2"</formula>
    </cfRule>
  </conditionalFormatting>
  <conditionalFormatting sqref="G1287">
    <cfRule type="expression" dxfId="2" priority="16242">
      <formula>$T1287="ENVIO OS N1"</formula>
    </cfRule>
  </conditionalFormatting>
  <conditionalFormatting sqref="T1287">
    <cfRule type="expression" dxfId="0" priority="16243">
      <formula>$T1287="FINALIZADO"</formula>
    </cfRule>
  </conditionalFormatting>
  <conditionalFormatting sqref="T1287">
    <cfRule type="expression" dxfId="1" priority="16244">
      <formula>$T1287=""</formula>
    </cfRule>
  </conditionalFormatting>
  <conditionalFormatting sqref="T1287">
    <cfRule type="expression" dxfId="2" priority="16245">
      <formula>$T1287="ENVIO OS"</formula>
    </cfRule>
  </conditionalFormatting>
  <conditionalFormatting sqref="T1287">
    <cfRule type="expression" dxfId="3" priority="16246">
      <formula>$T1287="FINALIZADO"</formula>
    </cfRule>
  </conditionalFormatting>
  <conditionalFormatting sqref="T1287">
    <cfRule type="expression" dxfId="1" priority="16247">
      <formula>$T1287=""</formula>
    </cfRule>
  </conditionalFormatting>
  <conditionalFormatting sqref="T1287">
    <cfRule type="expression" dxfId="2" priority="16248">
      <formula>$T1287="ENVIO OS"</formula>
    </cfRule>
  </conditionalFormatting>
  <conditionalFormatting sqref="T1287">
    <cfRule type="expression" dxfId="4" priority="16249">
      <formula>$T1287="REINGRESO FINALIZADO"</formula>
    </cfRule>
  </conditionalFormatting>
  <conditionalFormatting sqref="T1287">
    <cfRule type="expression" dxfId="2" priority="16250">
      <formula>$T1287="ENVIO OS N2"</formula>
    </cfRule>
  </conditionalFormatting>
  <conditionalFormatting sqref="T1287">
    <cfRule type="expression" dxfId="2" priority="16251">
      <formula>$T1287="ENVIO OS N1"</formula>
    </cfRule>
  </conditionalFormatting>
  <conditionalFormatting sqref="U1287">
    <cfRule type="expression" dxfId="0" priority="16252">
      <formula>$T1287="FINALIZADO"</formula>
    </cfRule>
  </conditionalFormatting>
  <conditionalFormatting sqref="U1287">
    <cfRule type="expression" dxfId="1" priority="16253">
      <formula>$T1287=""</formula>
    </cfRule>
  </conditionalFormatting>
  <conditionalFormatting sqref="U1287">
    <cfRule type="expression" dxfId="2" priority="16254">
      <formula>$T1287="ENVIO OS"</formula>
    </cfRule>
  </conditionalFormatting>
  <conditionalFormatting sqref="U1287">
    <cfRule type="expression" dxfId="3" priority="16255">
      <formula>$T1287="FINALIZADO"</formula>
    </cfRule>
  </conditionalFormatting>
  <conditionalFormatting sqref="U1287">
    <cfRule type="expression" dxfId="1" priority="16256">
      <formula>$T1287=""</formula>
    </cfRule>
  </conditionalFormatting>
  <conditionalFormatting sqref="U1287">
    <cfRule type="expression" dxfId="2" priority="16257">
      <formula>$T1287="ENVIO OS"</formula>
    </cfRule>
  </conditionalFormatting>
  <conditionalFormatting sqref="U1287">
    <cfRule type="expression" dxfId="4" priority="16258">
      <formula>$T1287="REINGRESO FINALIZADO"</formula>
    </cfRule>
  </conditionalFormatting>
  <conditionalFormatting sqref="U1287">
    <cfRule type="expression" dxfId="2" priority="16259">
      <formula>$T1287="ENVIO OS N2"</formula>
    </cfRule>
  </conditionalFormatting>
  <conditionalFormatting sqref="U1287">
    <cfRule type="expression" dxfId="2" priority="16260">
      <formula>$T1287="ENVIO OS N1"</formula>
    </cfRule>
  </conditionalFormatting>
  <conditionalFormatting sqref="P1286 R1286:U1286">
    <cfRule type="expression" dxfId="0" priority="16261">
      <formula>$T1286="FINALIZADO"</formula>
    </cfRule>
  </conditionalFormatting>
  <conditionalFormatting sqref="P1286 R1286:U1286">
    <cfRule type="expression" dxfId="1" priority="16262">
      <formula>$T1286=""</formula>
    </cfRule>
  </conditionalFormatting>
  <conditionalFormatting sqref="P1286 R1286:U1286">
    <cfRule type="expression" dxfId="2" priority="16263">
      <formula>$T1286="ENVIO OS"</formula>
    </cfRule>
  </conditionalFormatting>
  <conditionalFormatting sqref="A1286">
    <cfRule type="expression" dxfId="3" priority="16264">
      <formula>$T1286="FINALIZADO"</formula>
    </cfRule>
  </conditionalFormatting>
  <conditionalFormatting sqref="A1286">
    <cfRule type="expression" dxfId="1" priority="16265">
      <formula>$T1286=""</formula>
    </cfRule>
  </conditionalFormatting>
  <conditionalFormatting sqref="A1286">
    <cfRule type="expression" dxfId="2" priority="16266">
      <formula>$T1286="ENVIO OS"</formula>
    </cfRule>
  </conditionalFormatting>
  <conditionalFormatting sqref="L1286:P1286 R1286:U1286">
    <cfRule type="expression" dxfId="4" priority="16267">
      <formula>$T1286="REINGRESO FINALIZADO"</formula>
    </cfRule>
  </conditionalFormatting>
  <conditionalFormatting sqref="L1286:P1286 R1286:U1286">
    <cfRule type="expression" dxfId="2" priority="16268">
      <formula>$T1286="ENVIO OS N2"</formula>
    </cfRule>
  </conditionalFormatting>
  <conditionalFormatting sqref="L1286:P1286 R1286:U1286">
    <cfRule type="expression" dxfId="2" priority="16269">
      <formula>$T1286="ENVIO OS N1"</formula>
    </cfRule>
  </conditionalFormatting>
  <conditionalFormatting sqref="X1286">
    <cfRule type="expression" dxfId="2" priority="16270">
      <formula>$T1286="PEDIDO COMERCIAL"</formula>
    </cfRule>
  </conditionalFormatting>
  <conditionalFormatting sqref="X1286">
    <cfRule type="expression" dxfId="4" priority="16271">
      <formula>$T1286="REINGRESO FINALIZADO"</formula>
    </cfRule>
  </conditionalFormatting>
  <conditionalFormatting sqref="X1286">
    <cfRule type="expression" dxfId="2" priority="16272">
      <formula>$T1286="ENVIO OS N2"</formula>
    </cfRule>
  </conditionalFormatting>
  <conditionalFormatting sqref="X1286">
    <cfRule type="expression" dxfId="2" priority="16273">
      <formula>$T1286="ENVIO OS N1"</formula>
    </cfRule>
  </conditionalFormatting>
  <conditionalFormatting sqref="J1286">
    <cfRule type="expression" dxfId="3" priority="16274">
      <formula>$T1286="FINALIZADO"</formula>
    </cfRule>
  </conditionalFormatting>
  <conditionalFormatting sqref="J1286">
    <cfRule type="expression" dxfId="1" priority="16275">
      <formula>$T1286=""</formula>
    </cfRule>
  </conditionalFormatting>
  <conditionalFormatting sqref="J1286">
    <cfRule type="expression" dxfId="2" priority="16276">
      <formula>$T1286="ENVIO OS"</formula>
    </cfRule>
  </conditionalFormatting>
  <conditionalFormatting sqref="J1286">
    <cfRule type="expression" dxfId="2" priority="16277">
      <formula>$T1286="PEDIDO COMERCIAL"</formula>
    </cfRule>
  </conditionalFormatting>
  <conditionalFormatting sqref="J1286">
    <cfRule type="expression" dxfId="4" priority="16278">
      <formula>$T1286="REINGRESO FINALIZADO"</formula>
    </cfRule>
  </conditionalFormatting>
  <conditionalFormatting sqref="J1286">
    <cfRule type="expression" dxfId="2" priority="16279">
      <formula>$T1286="ENVIO OS N2"</formula>
    </cfRule>
  </conditionalFormatting>
  <conditionalFormatting sqref="J1286">
    <cfRule type="expression" dxfId="2" priority="16280">
      <formula>$T1286="ENVIO OS N1"</formula>
    </cfRule>
  </conditionalFormatting>
  <conditionalFormatting sqref="J1286">
    <cfRule type="expression" dxfId="6" priority="16281">
      <formula>$T1286="PEDIDO COMERCIAL"</formula>
    </cfRule>
  </conditionalFormatting>
  <conditionalFormatting sqref="J1286">
    <cfRule type="expression" dxfId="4" priority="16282">
      <formula>$T1286="REINGRESO FINALIZADO"</formula>
    </cfRule>
  </conditionalFormatting>
  <conditionalFormatting sqref="J1286">
    <cfRule type="expression" dxfId="2" priority="16283">
      <formula>$T1286="ENVIO OS N2"</formula>
    </cfRule>
  </conditionalFormatting>
  <conditionalFormatting sqref="J1286">
    <cfRule type="expression" dxfId="2" priority="16284">
      <formula>$T1286="ENVIO OS N1"</formula>
    </cfRule>
  </conditionalFormatting>
  <conditionalFormatting sqref="AA1286">
    <cfRule type="expression" dxfId="0" priority="16285">
      <formula>$T1286="FINALIZADO"</formula>
    </cfRule>
  </conditionalFormatting>
  <conditionalFormatting sqref="AA1286">
    <cfRule type="expression" dxfId="1" priority="16286">
      <formula>$T1286=""</formula>
    </cfRule>
  </conditionalFormatting>
  <conditionalFormatting sqref="AA1286">
    <cfRule type="expression" dxfId="2" priority="16287">
      <formula>$T1286="ENVIO OS"</formula>
    </cfRule>
  </conditionalFormatting>
  <conditionalFormatting sqref="AA1286">
    <cfRule type="expression" dxfId="3" priority="16288">
      <formula>$T1286="FINALIZADO"</formula>
    </cfRule>
  </conditionalFormatting>
  <conditionalFormatting sqref="AA1286">
    <cfRule type="expression" dxfId="1" priority="16289">
      <formula>$T1286=""</formula>
    </cfRule>
  </conditionalFormatting>
  <conditionalFormatting sqref="AA1286">
    <cfRule type="expression" dxfId="2" priority="16290">
      <formula>$T1286="ENVIO OS"</formula>
    </cfRule>
  </conditionalFormatting>
  <conditionalFormatting sqref="AA1286">
    <cfRule type="expression" dxfId="4" priority="16291">
      <formula>$T1286="REINGRESO FINALIZADO"</formula>
    </cfRule>
  </conditionalFormatting>
  <conditionalFormatting sqref="AA1286">
    <cfRule type="expression" dxfId="2" priority="16292">
      <formula>$T1286="ENVIO OS N2"</formula>
    </cfRule>
  </conditionalFormatting>
  <conditionalFormatting sqref="AA1286">
    <cfRule type="expression" dxfId="2" priority="16293">
      <formula>$T1286="ENVIO OS N1"</formula>
    </cfRule>
  </conditionalFormatting>
  <conditionalFormatting sqref="K1286">
    <cfRule type="expression" dxfId="3" priority="16294">
      <formula>$T1286="FINALIZADO"</formula>
    </cfRule>
  </conditionalFormatting>
  <conditionalFormatting sqref="K1286">
    <cfRule type="expression" dxfId="1" priority="16295">
      <formula>$T1286=""</formula>
    </cfRule>
  </conditionalFormatting>
  <conditionalFormatting sqref="K1286">
    <cfRule type="expression" dxfId="2" priority="16296">
      <formula>$T1286="ENVIO OS"</formula>
    </cfRule>
  </conditionalFormatting>
  <conditionalFormatting sqref="K1286">
    <cfRule type="expression" dxfId="4" priority="16297">
      <formula>$T1286="REINGRESO FINALIZADO"</formula>
    </cfRule>
  </conditionalFormatting>
  <conditionalFormatting sqref="K1286">
    <cfRule type="expression" dxfId="2" priority="16298">
      <formula>$T1286="ENVIO OS N2"</formula>
    </cfRule>
  </conditionalFormatting>
  <conditionalFormatting sqref="K1286">
    <cfRule type="expression" dxfId="2" priority="16299">
      <formula>$T1286="ENVIO OS N1"</formula>
    </cfRule>
  </conditionalFormatting>
  <conditionalFormatting sqref="K1286">
    <cfRule type="expression" dxfId="4" priority="16300">
      <formula>$T1286="REINGRESO FINALIZADO"</formula>
    </cfRule>
  </conditionalFormatting>
  <conditionalFormatting sqref="K1286">
    <cfRule type="expression" dxfId="2" priority="16301">
      <formula>$T1286="ENVIO OS N2"</formula>
    </cfRule>
  </conditionalFormatting>
  <conditionalFormatting sqref="K1286">
    <cfRule type="expression" dxfId="2" priority="16302">
      <formula>$T1286="ENVIO OS N1"</formula>
    </cfRule>
  </conditionalFormatting>
  <conditionalFormatting sqref="K1286">
    <cfRule type="expression" dxfId="4" priority="16303">
      <formula>$T1286="REINGRESO FINALIZADO"</formula>
    </cfRule>
  </conditionalFormatting>
  <conditionalFormatting sqref="K1286">
    <cfRule type="expression" dxfId="2" priority="16304">
      <formula>$T1286="ENVIO OS N2"</formula>
    </cfRule>
  </conditionalFormatting>
  <conditionalFormatting sqref="K1286">
    <cfRule type="expression" dxfId="2" priority="16305">
      <formula>$T1286="ENVIO OS N1"</formula>
    </cfRule>
  </conditionalFormatting>
  <conditionalFormatting sqref="K1286">
    <cfRule type="expression" dxfId="4" priority="16306">
      <formula>$T1286="REINGRESO FINALIZADO"</formula>
    </cfRule>
  </conditionalFormatting>
  <conditionalFormatting sqref="K1286">
    <cfRule type="expression" dxfId="2" priority="16307">
      <formula>$T1286="ENVIO OS N2"</formula>
    </cfRule>
  </conditionalFormatting>
  <conditionalFormatting sqref="K1286">
    <cfRule type="expression" dxfId="2" priority="16308">
      <formula>$T1286="ENVIO OS N1"</formula>
    </cfRule>
  </conditionalFormatting>
  <conditionalFormatting sqref="V1286:W1286">
    <cfRule type="expression" dxfId="3" priority="16309">
      <formula>$T1286="FINALIZADO"</formula>
    </cfRule>
  </conditionalFormatting>
  <conditionalFormatting sqref="V1286:W1286">
    <cfRule type="expression" dxfId="1" priority="16310">
      <formula>$T1286=""</formula>
    </cfRule>
  </conditionalFormatting>
  <conditionalFormatting sqref="V1286:W1286">
    <cfRule type="expression" dxfId="2" priority="16311">
      <formula>$T1286="ENVIO OS"</formula>
    </cfRule>
  </conditionalFormatting>
  <conditionalFormatting sqref="V1286:W1286">
    <cfRule type="expression" dxfId="4" priority="16312">
      <formula>$T1286="REINGRESO FINALIZADO"</formula>
    </cfRule>
  </conditionalFormatting>
  <conditionalFormatting sqref="V1286:W1286">
    <cfRule type="expression" dxfId="2" priority="16313">
      <formula>$T1286="ENVIO OS N2"</formula>
    </cfRule>
  </conditionalFormatting>
  <conditionalFormatting sqref="V1286:W1286">
    <cfRule type="expression" dxfId="2" priority="16314">
      <formula>$T1286="ENVIO OS N1"</formula>
    </cfRule>
  </conditionalFormatting>
  <conditionalFormatting sqref="V1286:W1286">
    <cfRule type="expression" dxfId="3" priority="16315">
      <formula>$T1286="FINALIZADO"</formula>
    </cfRule>
  </conditionalFormatting>
  <conditionalFormatting sqref="V1286:W1286">
    <cfRule type="expression" dxfId="1" priority="16316">
      <formula>$T1286=""</formula>
    </cfRule>
  </conditionalFormatting>
  <conditionalFormatting sqref="V1286:W1286">
    <cfRule type="expression" dxfId="2" priority="16317">
      <formula>$T1286="ENVIO OS"</formula>
    </cfRule>
  </conditionalFormatting>
  <conditionalFormatting sqref="V1286:W1286">
    <cfRule type="expression" dxfId="4" priority="16318">
      <formula>$T1286="REINGRESO FINALIZADO"</formula>
    </cfRule>
  </conditionalFormatting>
  <conditionalFormatting sqref="V1286:W1286">
    <cfRule type="expression" dxfId="2" priority="16319">
      <formula>$T1286="ENVIO OS N2"</formula>
    </cfRule>
  </conditionalFormatting>
  <conditionalFormatting sqref="V1286:W1286">
    <cfRule type="expression" dxfId="2" priority="16320">
      <formula>$T1286="ENVIO OS N1"</formula>
    </cfRule>
  </conditionalFormatting>
  <conditionalFormatting sqref="C1287">
    <cfRule type="expression" dxfId="0" priority="16321">
      <formula>$T1288="FINALIZADO"</formula>
    </cfRule>
  </conditionalFormatting>
  <conditionalFormatting sqref="C1287">
    <cfRule type="expression" dxfId="1" priority="16322">
      <formula>$T1288=""</formula>
    </cfRule>
  </conditionalFormatting>
  <conditionalFormatting sqref="C1287">
    <cfRule type="expression" dxfId="2" priority="16323">
      <formula>$T1288="ENVIO OS"</formula>
    </cfRule>
  </conditionalFormatting>
  <conditionalFormatting sqref="C1287">
    <cfRule type="expression" dxfId="3" priority="16324">
      <formula>$T1288="FINALIZADO"</formula>
    </cfRule>
  </conditionalFormatting>
  <conditionalFormatting sqref="C1287">
    <cfRule type="expression" dxfId="1" priority="16325">
      <formula>$T1288=""</formula>
    </cfRule>
  </conditionalFormatting>
  <conditionalFormatting sqref="C1287">
    <cfRule type="expression" dxfId="2" priority="16326">
      <formula>$T1288="ENVIO OS"</formula>
    </cfRule>
  </conditionalFormatting>
  <conditionalFormatting sqref="C1287">
    <cfRule type="expression" dxfId="4" priority="16327">
      <formula>$T1288="REINGRESO FINALIZADO"</formula>
    </cfRule>
  </conditionalFormatting>
  <conditionalFormatting sqref="C1287">
    <cfRule type="expression" dxfId="2" priority="16328">
      <formula>$T1288="ENVIO OS N2"</formula>
    </cfRule>
  </conditionalFormatting>
  <conditionalFormatting sqref="C1287">
    <cfRule type="expression" dxfId="2" priority="16329">
      <formula>$T1288="ENVIO OS N1"</formula>
    </cfRule>
  </conditionalFormatting>
  <conditionalFormatting sqref="C1287">
    <cfRule type="expression" dxfId="0" priority="16330">
      <formula>$T1287="FINALIZADO"</formula>
    </cfRule>
  </conditionalFormatting>
  <conditionalFormatting sqref="C1287">
    <cfRule type="expression" dxfId="1" priority="16331">
      <formula>$T1287=""</formula>
    </cfRule>
  </conditionalFormatting>
  <conditionalFormatting sqref="C1287">
    <cfRule type="expression" dxfId="2" priority="16332">
      <formula>$T1287="ENVIO OS"</formula>
    </cfRule>
  </conditionalFormatting>
  <conditionalFormatting sqref="C1287">
    <cfRule type="expression" dxfId="3" priority="16333">
      <formula>$T1287="FINALIZADO"</formula>
    </cfRule>
  </conditionalFormatting>
  <conditionalFormatting sqref="C1287">
    <cfRule type="expression" dxfId="1" priority="16334">
      <formula>$T1287=""</formula>
    </cfRule>
  </conditionalFormatting>
  <conditionalFormatting sqref="C1287">
    <cfRule type="expression" dxfId="2" priority="16335">
      <formula>$T1287="ENVIO OS"</formula>
    </cfRule>
  </conditionalFormatting>
  <conditionalFormatting sqref="C1287">
    <cfRule type="expression" dxfId="4" priority="16336">
      <formula>$T1287="REINGRESO FINALIZADO"</formula>
    </cfRule>
  </conditionalFormatting>
  <conditionalFormatting sqref="C1287">
    <cfRule type="expression" dxfId="2" priority="16337">
      <formula>$T1287="ENVIO OS N2"</formula>
    </cfRule>
  </conditionalFormatting>
  <conditionalFormatting sqref="C1287">
    <cfRule type="expression" dxfId="2" priority="16338">
      <formula>$T1287="ENVIO OS N1"</formula>
    </cfRule>
  </conditionalFormatting>
  <conditionalFormatting sqref="N1266">
    <cfRule type="expression" dxfId="3" priority="16339">
      <formula>$T1266="FINALIZADO"</formula>
    </cfRule>
  </conditionalFormatting>
  <conditionalFormatting sqref="N1266">
    <cfRule type="expression" dxfId="1" priority="16340">
      <formula>$T1266=""</formula>
    </cfRule>
  </conditionalFormatting>
  <conditionalFormatting sqref="N1266">
    <cfRule type="expression" dxfId="2" priority="16341">
      <formula>$T1266="ENVIO OS"</formula>
    </cfRule>
  </conditionalFormatting>
  <conditionalFormatting sqref="N1266">
    <cfRule type="expression" dxfId="4" priority="16342">
      <formula>$T1266="REINGRESO FINALIZADO"</formula>
    </cfRule>
  </conditionalFormatting>
  <conditionalFormatting sqref="N1266">
    <cfRule type="expression" dxfId="2" priority="16343">
      <formula>$T1266="ENVIO OS N2"</formula>
    </cfRule>
  </conditionalFormatting>
  <conditionalFormatting sqref="N1266">
    <cfRule type="expression" dxfId="2" priority="16344">
      <formula>$T1266="ENVIO OS N1"</formula>
    </cfRule>
  </conditionalFormatting>
  <conditionalFormatting sqref="N1266">
    <cfRule type="expression" dxfId="3" priority="16345">
      <formula>$T1266="FINALIZADO"</formula>
    </cfRule>
  </conditionalFormatting>
  <conditionalFormatting sqref="N1266">
    <cfRule type="expression" dxfId="1" priority="16346">
      <formula>$T1266=""</formula>
    </cfRule>
  </conditionalFormatting>
  <conditionalFormatting sqref="N1266">
    <cfRule type="expression" dxfId="2" priority="16347">
      <formula>$T1266="ENVIO OS"</formula>
    </cfRule>
  </conditionalFormatting>
  <conditionalFormatting sqref="N1266">
    <cfRule type="expression" dxfId="4" priority="16348">
      <formula>$T1266="REINGRESO FINALIZADO"</formula>
    </cfRule>
  </conditionalFormatting>
  <conditionalFormatting sqref="N1266">
    <cfRule type="expression" dxfId="2" priority="16349">
      <formula>$T1266="ENVIO OS N2"</formula>
    </cfRule>
  </conditionalFormatting>
  <conditionalFormatting sqref="N1266">
    <cfRule type="expression" dxfId="2" priority="16350">
      <formula>$T1266="ENVIO OS N1"</formula>
    </cfRule>
  </conditionalFormatting>
  <conditionalFormatting sqref="N1266">
    <cfRule type="expression" dxfId="4" priority="16351">
      <formula>$T1266="REINGRESO FINALIZADO"</formula>
    </cfRule>
  </conditionalFormatting>
  <conditionalFormatting sqref="N1266">
    <cfRule type="expression" dxfId="2" priority="16352">
      <formula>$T1266="ENVIO OS N2"</formula>
    </cfRule>
  </conditionalFormatting>
  <conditionalFormatting sqref="N1266">
    <cfRule type="expression" dxfId="2" priority="16353">
      <formula>$T1266="ENVIO OS N1"</formula>
    </cfRule>
  </conditionalFormatting>
  <conditionalFormatting sqref="N1266">
    <cfRule type="expression" dxfId="3" priority="16354">
      <formula>$T1266="FINALIZADO"</formula>
    </cfRule>
  </conditionalFormatting>
  <conditionalFormatting sqref="N1266">
    <cfRule type="expression" dxfId="1" priority="16355">
      <formula>$T1266=""</formula>
    </cfRule>
  </conditionalFormatting>
  <conditionalFormatting sqref="N1266">
    <cfRule type="expression" dxfId="2" priority="16356">
      <formula>$T1266="ENVIO OS"</formula>
    </cfRule>
  </conditionalFormatting>
  <conditionalFormatting sqref="N1266">
    <cfRule type="expression" dxfId="4" priority="16357">
      <formula>$T1266="REINGRESO FINALIZADO"</formula>
    </cfRule>
  </conditionalFormatting>
  <conditionalFormatting sqref="N1266">
    <cfRule type="expression" dxfId="2" priority="16358">
      <formula>$T1266="ENVIO OS N2"</formula>
    </cfRule>
  </conditionalFormatting>
  <conditionalFormatting sqref="N1266">
    <cfRule type="expression" dxfId="2" priority="16359">
      <formula>$T1266="ENVIO OS N1"</formula>
    </cfRule>
  </conditionalFormatting>
  <conditionalFormatting sqref="N1273">
    <cfRule type="expression" dxfId="3" priority="16360">
      <formula>$T1273="FINALIZADO"</formula>
    </cfRule>
  </conditionalFormatting>
  <conditionalFormatting sqref="N1273">
    <cfRule type="expression" dxfId="1" priority="16361">
      <formula>$T1273=""</formula>
    </cfRule>
  </conditionalFormatting>
  <conditionalFormatting sqref="N1273">
    <cfRule type="expression" dxfId="2" priority="16362">
      <formula>$T1273="ENVIO OS"</formula>
    </cfRule>
  </conditionalFormatting>
  <conditionalFormatting sqref="N1273">
    <cfRule type="expression" dxfId="4" priority="16363">
      <formula>$T1273="REINGRESO FINALIZADO"</formula>
    </cfRule>
  </conditionalFormatting>
  <conditionalFormatting sqref="N1273">
    <cfRule type="expression" dxfId="2" priority="16364">
      <formula>$T1273="ENVIO OS N2"</formula>
    </cfRule>
  </conditionalFormatting>
  <conditionalFormatting sqref="N1273">
    <cfRule type="expression" dxfId="2" priority="16365">
      <formula>$T1273="ENVIO OS N1"</formula>
    </cfRule>
  </conditionalFormatting>
  <conditionalFormatting sqref="N1273">
    <cfRule type="expression" dxfId="3" priority="16366">
      <formula>$T1273="FINALIZADO"</formula>
    </cfRule>
  </conditionalFormatting>
  <conditionalFormatting sqref="N1273">
    <cfRule type="expression" dxfId="1" priority="16367">
      <formula>$T1273=""</formula>
    </cfRule>
  </conditionalFormatting>
  <conditionalFormatting sqref="N1273">
    <cfRule type="expression" dxfId="2" priority="16368">
      <formula>$T1273="ENVIO OS"</formula>
    </cfRule>
  </conditionalFormatting>
  <conditionalFormatting sqref="N1273">
    <cfRule type="expression" dxfId="4" priority="16369">
      <formula>$T1273="REINGRESO FINALIZADO"</formula>
    </cfRule>
  </conditionalFormatting>
  <conditionalFormatting sqref="N1273">
    <cfRule type="expression" dxfId="2" priority="16370">
      <formula>$T1273="ENVIO OS N2"</formula>
    </cfRule>
  </conditionalFormatting>
  <conditionalFormatting sqref="N1273">
    <cfRule type="expression" dxfId="2" priority="16371">
      <formula>$T1273="ENVIO OS N1"</formula>
    </cfRule>
  </conditionalFormatting>
  <conditionalFormatting sqref="N1273">
    <cfRule type="expression" dxfId="4" priority="16372">
      <formula>$T1273="REINGRESO FINALIZADO"</formula>
    </cfRule>
  </conditionalFormatting>
  <conditionalFormatting sqref="N1273">
    <cfRule type="expression" dxfId="2" priority="16373">
      <formula>$T1273="ENVIO OS N2"</formula>
    </cfRule>
  </conditionalFormatting>
  <conditionalFormatting sqref="N1273">
    <cfRule type="expression" dxfId="2" priority="16374">
      <formula>$T1273="ENVIO OS N1"</formula>
    </cfRule>
  </conditionalFormatting>
  <conditionalFormatting sqref="N1273">
    <cfRule type="expression" dxfId="3" priority="16375">
      <formula>$T1273="FINALIZADO"</formula>
    </cfRule>
  </conditionalFormatting>
  <conditionalFormatting sqref="N1273">
    <cfRule type="expression" dxfId="1" priority="16376">
      <formula>$T1273=""</formula>
    </cfRule>
  </conditionalFormatting>
  <conditionalFormatting sqref="N1273">
    <cfRule type="expression" dxfId="2" priority="16377">
      <formula>$T1273="ENVIO OS"</formula>
    </cfRule>
  </conditionalFormatting>
  <conditionalFormatting sqref="N1273">
    <cfRule type="expression" dxfId="4" priority="16378">
      <formula>$T1273="REINGRESO FINALIZADO"</formula>
    </cfRule>
  </conditionalFormatting>
  <conditionalFormatting sqref="N1273">
    <cfRule type="expression" dxfId="2" priority="16379">
      <formula>$T1273="ENVIO OS N2"</formula>
    </cfRule>
  </conditionalFormatting>
  <conditionalFormatting sqref="N1273">
    <cfRule type="expression" dxfId="2" priority="16380">
      <formula>$T1273="ENVIO OS N1"</formula>
    </cfRule>
  </conditionalFormatting>
  <conditionalFormatting sqref="N1276">
    <cfRule type="expression" dxfId="3" priority="16381">
      <formula>$T1276="FINALIZADO"</formula>
    </cfRule>
  </conditionalFormatting>
  <conditionalFormatting sqref="N1276">
    <cfRule type="expression" dxfId="1" priority="16382">
      <formula>$T1276=""</formula>
    </cfRule>
  </conditionalFormatting>
  <conditionalFormatting sqref="N1276">
    <cfRule type="expression" dxfId="2" priority="16383">
      <formula>$T1276="ENVIO OS"</formula>
    </cfRule>
  </conditionalFormatting>
  <conditionalFormatting sqref="N1276">
    <cfRule type="expression" dxfId="4" priority="16384">
      <formula>$T1276="REINGRESO FINALIZADO"</formula>
    </cfRule>
  </conditionalFormatting>
  <conditionalFormatting sqref="N1276">
    <cfRule type="expression" dxfId="2" priority="16385">
      <formula>$T1276="ENVIO OS N2"</formula>
    </cfRule>
  </conditionalFormatting>
  <conditionalFormatting sqref="N1276">
    <cfRule type="expression" dxfId="2" priority="16386">
      <formula>$T1276="ENVIO OS N1"</formula>
    </cfRule>
  </conditionalFormatting>
  <conditionalFormatting sqref="N1276">
    <cfRule type="expression" dxfId="3" priority="16387">
      <formula>$T1276="FINALIZADO"</formula>
    </cfRule>
  </conditionalFormatting>
  <conditionalFormatting sqref="N1276">
    <cfRule type="expression" dxfId="1" priority="16388">
      <formula>$T1276=""</formula>
    </cfRule>
  </conditionalFormatting>
  <conditionalFormatting sqref="N1276">
    <cfRule type="expression" dxfId="2" priority="16389">
      <formula>$T1276="ENVIO OS"</formula>
    </cfRule>
  </conditionalFormatting>
  <conditionalFormatting sqref="N1276">
    <cfRule type="expression" dxfId="4" priority="16390">
      <formula>$T1276="REINGRESO FINALIZADO"</formula>
    </cfRule>
  </conditionalFormatting>
  <conditionalFormatting sqref="N1276">
    <cfRule type="expression" dxfId="2" priority="16391">
      <formula>$T1276="ENVIO OS N2"</formula>
    </cfRule>
  </conditionalFormatting>
  <conditionalFormatting sqref="N1276">
    <cfRule type="expression" dxfId="2" priority="16392">
      <formula>$T1276="ENVIO OS N1"</formula>
    </cfRule>
  </conditionalFormatting>
  <conditionalFormatting sqref="N1276">
    <cfRule type="expression" dxfId="4" priority="16393">
      <formula>$T1276="REINGRESO FINALIZADO"</formula>
    </cfRule>
  </conditionalFormatting>
  <conditionalFormatting sqref="N1276">
    <cfRule type="expression" dxfId="2" priority="16394">
      <formula>$T1276="ENVIO OS N2"</formula>
    </cfRule>
  </conditionalFormatting>
  <conditionalFormatting sqref="N1276">
    <cfRule type="expression" dxfId="2" priority="16395">
      <formula>$T1276="ENVIO OS N1"</formula>
    </cfRule>
  </conditionalFormatting>
  <conditionalFormatting sqref="N1276">
    <cfRule type="expression" dxfId="3" priority="16396">
      <formula>$T1276="FINALIZADO"</formula>
    </cfRule>
  </conditionalFormatting>
  <conditionalFormatting sqref="N1276">
    <cfRule type="expression" dxfId="1" priority="16397">
      <formula>$T1276=""</formula>
    </cfRule>
  </conditionalFormatting>
  <conditionalFormatting sqref="N1276">
    <cfRule type="expression" dxfId="2" priority="16398">
      <formula>$T1276="ENVIO OS"</formula>
    </cfRule>
  </conditionalFormatting>
  <conditionalFormatting sqref="N1276">
    <cfRule type="expression" dxfId="4" priority="16399">
      <formula>$T1276="REINGRESO FINALIZADO"</formula>
    </cfRule>
  </conditionalFormatting>
  <conditionalFormatting sqref="N1276">
    <cfRule type="expression" dxfId="2" priority="16400">
      <formula>$T1276="ENVIO OS N2"</formula>
    </cfRule>
  </conditionalFormatting>
  <conditionalFormatting sqref="N1276">
    <cfRule type="expression" dxfId="2" priority="16401">
      <formula>$T1276="ENVIO OS N1"</formula>
    </cfRule>
  </conditionalFormatting>
  <conditionalFormatting sqref="N1277">
    <cfRule type="expression" dxfId="3" priority="16402">
      <formula>$T1277="FINALIZADO"</formula>
    </cfRule>
  </conditionalFormatting>
  <conditionalFormatting sqref="N1277">
    <cfRule type="expression" dxfId="1" priority="16403">
      <formula>$T1277=""</formula>
    </cfRule>
  </conditionalFormatting>
  <conditionalFormatting sqref="N1277">
    <cfRule type="expression" dxfId="2" priority="16404">
      <formula>$T1277="ENVIO OS"</formula>
    </cfRule>
  </conditionalFormatting>
  <conditionalFormatting sqref="N1277">
    <cfRule type="expression" dxfId="4" priority="16405">
      <formula>$T1277="REINGRESO FINALIZADO"</formula>
    </cfRule>
  </conditionalFormatting>
  <conditionalFormatting sqref="N1277">
    <cfRule type="expression" dxfId="2" priority="16406">
      <formula>$T1277="ENVIO OS N2"</formula>
    </cfRule>
  </conditionalFormatting>
  <conditionalFormatting sqref="N1277">
    <cfRule type="expression" dxfId="2" priority="16407">
      <formula>$T1277="ENVIO OS N1"</formula>
    </cfRule>
  </conditionalFormatting>
  <conditionalFormatting sqref="N1277">
    <cfRule type="expression" dxfId="3" priority="16408">
      <formula>$T1277="FINALIZADO"</formula>
    </cfRule>
  </conditionalFormatting>
  <conditionalFormatting sqref="N1277">
    <cfRule type="expression" dxfId="1" priority="16409">
      <formula>$T1277=""</formula>
    </cfRule>
  </conditionalFormatting>
  <conditionalFormatting sqref="N1277">
    <cfRule type="expression" dxfId="2" priority="16410">
      <formula>$T1277="ENVIO OS"</formula>
    </cfRule>
  </conditionalFormatting>
  <conditionalFormatting sqref="N1277">
    <cfRule type="expression" dxfId="4" priority="16411">
      <formula>$T1277="REINGRESO FINALIZADO"</formula>
    </cfRule>
  </conditionalFormatting>
  <conditionalFormatting sqref="N1277">
    <cfRule type="expression" dxfId="2" priority="16412">
      <formula>$T1277="ENVIO OS N2"</formula>
    </cfRule>
  </conditionalFormatting>
  <conditionalFormatting sqref="N1277">
    <cfRule type="expression" dxfId="2" priority="16413">
      <formula>$T1277="ENVIO OS N1"</formula>
    </cfRule>
  </conditionalFormatting>
  <conditionalFormatting sqref="N1277">
    <cfRule type="expression" dxfId="4" priority="16414">
      <formula>$T1277="REINGRESO FINALIZADO"</formula>
    </cfRule>
  </conditionalFormatting>
  <conditionalFormatting sqref="N1277">
    <cfRule type="expression" dxfId="2" priority="16415">
      <formula>$T1277="ENVIO OS N2"</formula>
    </cfRule>
  </conditionalFormatting>
  <conditionalFormatting sqref="N1277">
    <cfRule type="expression" dxfId="2" priority="16416">
      <formula>$T1277="ENVIO OS N1"</formula>
    </cfRule>
  </conditionalFormatting>
  <conditionalFormatting sqref="N1277">
    <cfRule type="expression" dxfId="3" priority="16417">
      <formula>$T1277="FINALIZADO"</formula>
    </cfRule>
  </conditionalFormatting>
  <conditionalFormatting sqref="N1277">
    <cfRule type="expression" dxfId="1" priority="16418">
      <formula>$T1277=""</formula>
    </cfRule>
  </conditionalFormatting>
  <conditionalFormatting sqref="N1277">
    <cfRule type="expression" dxfId="2" priority="16419">
      <formula>$T1277="ENVIO OS"</formula>
    </cfRule>
  </conditionalFormatting>
  <conditionalFormatting sqref="N1277">
    <cfRule type="expression" dxfId="4" priority="16420">
      <formula>$T1277="REINGRESO FINALIZADO"</formula>
    </cfRule>
  </conditionalFormatting>
  <conditionalFormatting sqref="N1277">
    <cfRule type="expression" dxfId="2" priority="16421">
      <formula>$T1277="ENVIO OS N2"</formula>
    </cfRule>
  </conditionalFormatting>
  <conditionalFormatting sqref="N1277">
    <cfRule type="expression" dxfId="2" priority="16422">
      <formula>$T1277="ENVIO OS N1"</formula>
    </cfRule>
  </conditionalFormatting>
  <conditionalFormatting sqref="N1278">
    <cfRule type="expression" dxfId="3" priority="16423">
      <formula>$T1278="FINALIZADO"</formula>
    </cfRule>
  </conditionalFormatting>
  <conditionalFormatting sqref="N1278">
    <cfRule type="expression" dxfId="1" priority="16424">
      <formula>$T1278=""</formula>
    </cfRule>
  </conditionalFormatting>
  <conditionalFormatting sqref="N1278">
    <cfRule type="expression" dxfId="2" priority="16425">
      <formula>$T1278="ENVIO OS"</formula>
    </cfRule>
  </conditionalFormatting>
  <conditionalFormatting sqref="N1278">
    <cfRule type="expression" dxfId="4" priority="16426">
      <formula>$T1278="REINGRESO FINALIZADO"</formula>
    </cfRule>
  </conditionalFormatting>
  <conditionalFormatting sqref="N1278">
    <cfRule type="expression" dxfId="2" priority="16427">
      <formula>$T1278="ENVIO OS N2"</formula>
    </cfRule>
  </conditionalFormatting>
  <conditionalFormatting sqref="N1278">
    <cfRule type="expression" dxfId="2" priority="16428">
      <formula>$T1278="ENVIO OS N1"</formula>
    </cfRule>
  </conditionalFormatting>
  <conditionalFormatting sqref="N1278">
    <cfRule type="expression" dxfId="3" priority="16429">
      <formula>$T1278="FINALIZADO"</formula>
    </cfRule>
  </conditionalFormatting>
  <conditionalFormatting sqref="N1278">
    <cfRule type="expression" dxfId="1" priority="16430">
      <formula>$T1278=""</formula>
    </cfRule>
  </conditionalFormatting>
  <conditionalFormatting sqref="N1278">
    <cfRule type="expression" dxfId="2" priority="16431">
      <formula>$T1278="ENVIO OS"</formula>
    </cfRule>
  </conditionalFormatting>
  <conditionalFormatting sqref="N1278">
    <cfRule type="expression" dxfId="4" priority="16432">
      <formula>$T1278="REINGRESO FINALIZADO"</formula>
    </cfRule>
  </conditionalFormatting>
  <conditionalFormatting sqref="N1278">
    <cfRule type="expression" dxfId="2" priority="16433">
      <formula>$T1278="ENVIO OS N2"</formula>
    </cfRule>
  </conditionalFormatting>
  <conditionalFormatting sqref="N1278">
    <cfRule type="expression" dxfId="2" priority="16434">
      <formula>$T1278="ENVIO OS N1"</formula>
    </cfRule>
  </conditionalFormatting>
  <conditionalFormatting sqref="N1278">
    <cfRule type="expression" dxfId="4" priority="16435">
      <formula>$T1278="REINGRESO FINALIZADO"</formula>
    </cfRule>
  </conditionalFormatting>
  <conditionalFormatting sqref="N1278">
    <cfRule type="expression" dxfId="2" priority="16436">
      <formula>$T1278="ENVIO OS N2"</formula>
    </cfRule>
  </conditionalFormatting>
  <conditionalFormatting sqref="N1278">
    <cfRule type="expression" dxfId="2" priority="16437">
      <formula>$T1278="ENVIO OS N1"</formula>
    </cfRule>
  </conditionalFormatting>
  <conditionalFormatting sqref="N1278">
    <cfRule type="expression" dxfId="3" priority="16438">
      <formula>$T1278="FINALIZADO"</formula>
    </cfRule>
  </conditionalFormatting>
  <conditionalFormatting sqref="N1278">
    <cfRule type="expression" dxfId="1" priority="16439">
      <formula>$T1278=""</formula>
    </cfRule>
  </conditionalFormatting>
  <conditionalFormatting sqref="N1278">
    <cfRule type="expression" dxfId="2" priority="16440">
      <formula>$T1278="ENVIO OS"</formula>
    </cfRule>
  </conditionalFormatting>
  <conditionalFormatting sqref="N1278">
    <cfRule type="expression" dxfId="4" priority="16441">
      <formula>$T1278="REINGRESO FINALIZADO"</formula>
    </cfRule>
  </conditionalFormatting>
  <conditionalFormatting sqref="N1278">
    <cfRule type="expression" dxfId="2" priority="16442">
      <formula>$T1278="ENVIO OS N2"</formula>
    </cfRule>
  </conditionalFormatting>
  <conditionalFormatting sqref="N1278">
    <cfRule type="expression" dxfId="2" priority="16443">
      <formula>$T1278="ENVIO OS N1"</formula>
    </cfRule>
  </conditionalFormatting>
  <conditionalFormatting sqref="N1281">
    <cfRule type="expression" dxfId="3" priority="16444">
      <formula>$T1281="FINALIZADO"</formula>
    </cfRule>
  </conditionalFormatting>
  <conditionalFormatting sqref="N1281">
    <cfRule type="expression" dxfId="1" priority="16445">
      <formula>$T1281=""</formula>
    </cfRule>
  </conditionalFormatting>
  <conditionalFormatting sqref="N1281">
    <cfRule type="expression" dxfId="2" priority="16446">
      <formula>$T1281="ENVIO OS"</formula>
    </cfRule>
  </conditionalFormatting>
  <conditionalFormatting sqref="N1281">
    <cfRule type="expression" dxfId="4" priority="16447">
      <formula>$T1281="REINGRESO FINALIZADO"</formula>
    </cfRule>
  </conditionalFormatting>
  <conditionalFormatting sqref="N1281">
    <cfRule type="expression" dxfId="2" priority="16448">
      <formula>$T1281="ENVIO OS N2"</formula>
    </cfRule>
  </conditionalFormatting>
  <conditionalFormatting sqref="N1281">
    <cfRule type="expression" dxfId="2" priority="16449">
      <formula>$T1281="ENVIO OS N1"</formula>
    </cfRule>
  </conditionalFormatting>
  <conditionalFormatting sqref="N1281">
    <cfRule type="expression" dxfId="3" priority="16450">
      <formula>$T1281="FINALIZADO"</formula>
    </cfRule>
  </conditionalFormatting>
  <conditionalFormatting sqref="N1281">
    <cfRule type="expression" dxfId="1" priority="16451">
      <formula>$T1281=""</formula>
    </cfRule>
  </conditionalFormatting>
  <conditionalFormatting sqref="N1281">
    <cfRule type="expression" dxfId="2" priority="16452">
      <formula>$T1281="ENVIO OS"</formula>
    </cfRule>
  </conditionalFormatting>
  <conditionalFormatting sqref="N1281">
    <cfRule type="expression" dxfId="4" priority="16453">
      <formula>$T1281="REINGRESO FINALIZADO"</formula>
    </cfRule>
  </conditionalFormatting>
  <conditionalFormatting sqref="N1281">
    <cfRule type="expression" dxfId="2" priority="16454">
      <formula>$T1281="ENVIO OS N2"</formula>
    </cfRule>
  </conditionalFormatting>
  <conditionalFormatting sqref="N1281">
    <cfRule type="expression" dxfId="2" priority="16455">
      <formula>$T1281="ENVIO OS N1"</formula>
    </cfRule>
  </conditionalFormatting>
  <conditionalFormatting sqref="N1281">
    <cfRule type="expression" dxfId="4" priority="16456">
      <formula>$T1281="REINGRESO FINALIZADO"</formula>
    </cfRule>
  </conditionalFormatting>
  <conditionalFormatting sqref="N1281">
    <cfRule type="expression" dxfId="2" priority="16457">
      <formula>$T1281="ENVIO OS N2"</formula>
    </cfRule>
  </conditionalFormatting>
  <conditionalFormatting sqref="N1281">
    <cfRule type="expression" dxfId="2" priority="16458">
      <formula>$T1281="ENVIO OS N1"</formula>
    </cfRule>
  </conditionalFormatting>
  <conditionalFormatting sqref="N1281">
    <cfRule type="expression" dxfId="3" priority="16459">
      <formula>$T1281="FINALIZADO"</formula>
    </cfRule>
  </conditionalFormatting>
  <conditionalFormatting sqref="N1281">
    <cfRule type="expression" dxfId="1" priority="16460">
      <formula>$T1281=""</formula>
    </cfRule>
  </conditionalFormatting>
  <conditionalFormatting sqref="N1281">
    <cfRule type="expression" dxfId="2" priority="16461">
      <formula>$T1281="ENVIO OS"</formula>
    </cfRule>
  </conditionalFormatting>
  <conditionalFormatting sqref="N1281">
    <cfRule type="expression" dxfId="4" priority="16462">
      <formula>$T1281="REINGRESO FINALIZADO"</formula>
    </cfRule>
  </conditionalFormatting>
  <conditionalFormatting sqref="N1281">
    <cfRule type="expression" dxfId="2" priority="16463">
      <formula>$T1281="ENVIO OS N2"</formula>
    </cfRule>
  </conditionalFormatting>
  <conditionalFormatting sqref="N1281">
    <cfRule type="expression" dxfId="2" priority="16464">
      <formula>$T1281="ENVIO OS N1"</formula>
    </cfRule>
  </conditionalFormatting>
  <conditionalFormatting sqref="N1282">
    <cfRule type="expression" dxfId="3" priority="16465">
      <formula>$T1282="FINALIZADO"</formula>
    </cfRule>
  </conditionalFormatting>
  <conditionalFormatting sqref="N1282">
    <cfRule type="expression" dxfId="1" priority="16466">
      <formula>$T1282=""</formula>
    </cfRule>
  </conditionalFormatting>
  <conditionalFormatting sqref="N1282">
    <cfRule type="expression" dxfId="2" priority="16467">
      <formula>$T1282="ENVIO OS"</formula>
    </cfRule>
  </conditionalFormatting>
  <conditionalFormatting sqref="N1282">
    <cfRule type="expression" dxfId="4" priority="16468">
      <formula>$T1282="REINGRESO FINALIZADO"</formula>
    </cfRule>
  </conditionalFormatting>
  <conditionalFormatting sqref="N1282">
    <cfRule type="expression" dxfId="2" priority="16469">
      <formula>$T1282="ENVIO OS N2"</formula>
    </cfRule>
  </conditionalFormatting>
  <conditionalFormatting sqref="N1282">
    <cfRule type="expression" dxfId="2" priority="16470">
      <formula>$T1282="ENVIO OS N1"</formula>
    </cfRule>
  </conditionalFormatting>
  <conditionalFormatting sqref="N1282">
    <cfRule type="expression" dxfId="3" priority="16471">
      <formula>$T1282="FINALIZADO"</formula>
    </cfRule>
  </conditionalFormatting>
  <conditionalFormatting sqref="N1282">
    <cfRule type="expression" dxfId="1" priority="16472">
      <formula>$T1282=""</formula>
    </cfRule>
  </conditionalFormatting>
  <conditionalFormatting sqref="N1282">
    <cfRule type="expression" dxfId="2" priority="16473">
      <formula>$T1282="ENVIO OS"</formula>
    </cfRule>
  </conditionalFormatting>
  <conditionalFormatting sqref="N1282">
    <cfRule type="expression" dxfId="4" priority="16474">
      <formula>$T1282="REINGRESO FINALIZADO"</formula>
    </cfRule>
  </conditionalFormatting>
  <conditionalFormatting sqref="N1282">
    <cfRule type="expression" dxfId="2" priority="16475">
      <formula>$T1282="ENVIO OS N2"</formula>
    </cfRule>
  </conditionalFormatting>
  <conditionalFormatting sqref="N1282">
    <cfRule type="expression" dxfId="2" priority="16476">
      <formula>$T1282="ENVIO OS N1"</formula>
    </cfRule>
  </conditionalFormatting>
  <conditionalFormatting sqref="N1282">
    <cfRule type="expression" dxfId="4" priority="16477">
      <formula>$T1282="REINGRESO FINALIZADO"</formula>
    </cfRule>
  </conditionalFormatting>
  <conditionalFormatting sqref="N1282">
    <cfRule type="expression" dxfId="2" priority="16478">
      <formula>$T1282="ENVIO OS N2"</formula>
    </cfRule>
  </conditionalFormatting>
  <conditionalFormatting sqref="N1282">
    <cfRule type="expression" dxfId="2" priority="16479">
      <formula>$T1282="ENVIO OS N1"</formula>
    </cfRule>
  </conditionalFormatting>
  <conditionalFormatting sqref="N1282">
    <cfRule type="expression" dxfId="3" priority="16480">
      <formula>$T1282="FINALIZADO"</formula>
    </cfRule>
  </conditionalFormatting>
  <conditionalFormatting sqref="N1282">
    <cfRule type="expression" dxfId="1" priority="16481">
      <formula>$T1282=""</formula>
    </cfRule>
  </conditionalFormatting>
  <conditionalFormatting sqref="N1282">
    <cfRule type="expression" dxfId="2" priority="16482">
      <formula>$T1282="ENVIO OS"</formula>
    </cfRule>
  </conditionalFormatting>
  <conditionalFormatting sqref="N1282">
    <cfRule type="expression" dxfId="4" priority="16483">
      <formula>$T1282="REINGRESO FINALIZADO"</formula>
    </cfRule>
  </conditionalFormatting>
  <conditionalFormatting sqref="N1282">
    <cfRule type="expression" dxfId="2" priority="16484">
      <formula>$T1282="ENVIO OS N2"</formula>
    </cfRule>
  </conditionalFormatting>
  <conditionalFormatting sqref="N1282">
    <cfRule type="expression" dxfId="2" priority="16485">
      <formula>$T1282="ENVIO OS N1"</formula>
    </cfRule>
  </conditionalFormatting>
  <conditionalFormatting sqref="N1283">
    <cfRule type="expression" dxfId="3" priority="16486">
      <formula>$T1283="FINALIZADO"</formula>
    </cfRule>
  </conditionalFormatting>
  <conditionalFormatting sqref="N1283">
    <cfRule type="expression" dxfId="1" priority="16487">
      <formula>$T1283=""</formula>
    </cfRule>
  </conditionalFormatting>
  <conditionalFormatting sqref="N1283">
    <cfRule type="expression" dxfId="2" priority="16488">
      <formula>$T1283="ENVIO OS"</formula>
    </cfRule>
  </conditionalFormatting>
  <conditionalFormatting sqref="N1283">
    <cfRule type="expression" dxfId="4" priority="16489">
      <formula>$T1283="REINGRESO FINALIZADO"</formula>
    </cfRule>
  </conditionalFormatting>
  <conditionalFormatting sqref="N1283">
    <cfRule type="expression" dxfId="2" priority="16490">
      <formula>$T1283="ENVIO OS N2"</formula>
    </cfRule>
  </conditionalFormatting>
  <conditionalFormatting sqref="N1283">
    <cfRule type="expression" dxfId="2" priority="16491">
      <formula>$T1283="ENVIO OS N1"</formula>
    </cfRule>
  </conditionalFormatting>
  <conditionalFormatting sqref="N1283">
    <cfRule type="expression" dxfId="3" priority="16492">
      <formula>$T1283="FINALIZADO"</formula>
    </cfRule>
  </conditionalFormatting>
  <conditionalFormatting sqref="N1283">
    <cfRule type="expression" dxfId="1" priority="16493">
      <formula>$T1283=""</formula>
    </cfRule>
  </conditionalFormatting>
  <conditionalFormatting sqref="N1283">
    <cfRule type="expression" dxfId="2" priority="16494">
      <formula>$T1283="ENVIO OS"</formula>
    </cfRule>
  </conditionalFormatting>
  <conditionalFormatting sqref="N1283">
    <cfRule type="expression" dxfId="4" priority="16495">
      <formula>$T1283="REINGRESO FINALIZADO"</formula>
    </cfRule>
  </conditionalFormatting>
  <conditionalFormatting sqref="N1283">
    <cfRule type="expression" dxfId="2" priority="16496">
      <formula>$T1283="ENVIO OS N2"</formula>
    </cfRule>
  </conditionalFormatting>
  <conditionalFormatting sqref="N1283">
    <cfRule type="expression" dxfId="2" priority="16497">
      <formula>$T1283="ENVIO OS N1"</formula>
    </cfRule>
  </conditionalFormatting>
  <conditionalFormatting sqref="N1283">
    <cfRule type="expression" dxfId="4" priority="16498">
      <formula>$T1283="REINGRESO FINALIZADO"</formula>
    </cfRule>
  </conditionalFormatting>
  <conditionalFormatting sqref="N1283">
    <cfRule type="expression" dxfId="2" priority="16499">
      <formula>$T1283="ENVIO OS N2"</formula>
    </cfRule>
  </conditionalFormatting>
  <conditionalFormatting sqref="N1283">
    <cfRule type="expression" dxfId="2" priority="16500">
      <formula>$T1283="ENVIO OS N1"</formula>
    </cfRule>
  </conditionalFormatting>
  <conditionalFormatting sqref="N1283">
    <cfRule type="expression" dxfId="3" priority="16501">
      <formula>$T1283="FINALIZADO"</formula>
    </cfRule>
  </conditionalFormatting>
  <conditionalFormatting sqref="N1283">
    <cfRule type="expression" dxfId="1" priority="16502">
      <formula>$T1283=""</formula>
    </cfRule>
  </conditionalFormatting>
  <conditionalFormatting sqref="N1283">
    <cfRule type="expression" dxfId="2" priority="16503">
      <formula>$T1283="ENVIO OS"</formula>
    </cfRule>
  </conditionalFormatting>
  <conditionalFormatting sqref="N1283">
    <cfRule type="expression" dxfId="4" priority="16504">
      <formula>$T1283="REINGRESO FINALIZADO"</formula>
    </cfRule>
  </conditionalFormatting>
  <conditionalFormatting sqref="N1283">
    <cfRule type="expression" dxfId="2" priority="16505">
      <formula>$T1283="ENVIO OS N2"</formula>
    </cfRule>
  </conditionalFormatting>
  <conditionalFormatting sqref="N1283">
    <cfRule type="expression" dxfId="2" priority="16506">
      <formula>$T1283="ENVIO OS N1"</formula>
    </cfRule>
  </conditionalFormatting>
  <conditionalFormatting sqref="N1284">
    <cfRule type="expression" dxfId="3" priority="16507">
      <formula>$T1284="FINALIZADO"</formula>
    </cfRule>
  </conditionalFormatting>
  <conditionalFormatting sqref="N1284">
    <cfRule type="expression" dxfId="1" priority="16508">
      <formula>$T1284=""</formula>
    </cfRule>
  </conditionalFormatting>
  <conditionalFormatting sqref="N1284">
    <cfRule type="expression" dxfId="2" priority="16509">
      <formula>$T1284="ENVIO OS"</formula>
    </cfRule>
  </conditionalFormatting>
  <conditionalFormatting sqref="N1284">
    <cfRule type="expression" dxfId="4" priority="16510">
      <formula>$T1284="REINGRESO FINALIZADO"</formula>
    </cfRule>
  </conditionalFormatting>
  <conditionalFormatting sqref="N1284">
    <cfRule type="expression" dxfId="2" priority="16511">
      <formula>$T1284="ENVIO OS N2"</formula>
    </cfRule>
  </conditionalFormatting>
  <conditionalFormatting sqref="N1284">
    <cfRule type="expression" dxfId="2" priority="16512">
      <formula>$T1284="ENVIO OS N1"</formula>
    </cfRule>
  </conditionalFormatting>
  <conditionalFormatting sqref="N1284">
    <cfRule type="expression" dxfId="3" priority="16513">
      <formula>$T1284="FINALIZADO"</formula>
    </cfRule>
  </conditionalFormatting>
  <conditionalFormatting sqref="N1284">
    <cfRule type="expression" dxfId="1" priority="16514">
      <formula>$T1284=""</formula>
    </cfRule>
  </conditionalFormatting>
  <conditionalFormatting sqref="N1284">
    <cfRule type="expression" dxfId="2" priority="16515">
      <formula>$T1284="ENVIO OS"</formula>
    </cfRule>
  </conditionalFormatting>
  <conditionalFormatting sqref="N1284">
    <cfRule type="expression" dxfId="4" priority="16516">
      <formula>$T1284="REINGRESO FINALIZADO"</formula>
    </cfRule>
  </conditionalFormatting>
  <conditionalFormatting sqref="N1284">
    <cfRule type="expression" dxfId="2" priority="16517">
      <formula>$T1284="ENVIO OS N2"</formula>
    </cfRule>
  </conditionalFormatting>
  <conditionalFormatting sqref="N1284">
    <cfRule type="expression" dxfId="2" priority="16518">
      <formula>$T1284="ENVIO OS N1"</formula>
    </cfRule>
  </conditionalFormatting>
  <conditionalFormatting sqref="N1284">
    <cfRule type="expression" dxfId="4" priority="16519">
      <formula>$T1284="REINGRESO FINALIZADO"</formula>
    </cfRule>
  </conditionalFormatting>
  <conditionalFormatting sqref="N1284">
    <cfRule type="expression" dxfId="2" priority="16520">
      <formula>$T1284="ENVIO OS N2"</formula>
    </cfRule>
  </conditionalFormatting>
  <conditionalFormatting sqref="N1284">
    <cfRule type="expression" dxfId="2" priority="16521">
      <formula>$T1284="ENVIO OS N1"</formula>
    </cfRule>
  </conditionalFormatting>
  <conditionalFormatting sqref="N1284">
    <cfRule type="expression" dxfId="3" priority="16522">
      <formula>$T1284="FINALIZADO"</formula>
    </cfRule>
  </conditionalFormatting>
  <conditionalFormatting sqref="N1284">
    <cfRule type="expression" dxfId="1" priority="16523">
      <formula>$T1284=""</formula>
    </cfRule>
  </conditionalFormatting>
  <conditionalFormatting sqref="N1284">
    <cfRule type="expression" dxfId="2" priority="16524">
      <formula>$T1284="ENVIO OS"</formula>
    </cfRule>
  </conditionalFormatting>
  <conditionalFormatting sqref="N1284">
    <cfRule type="expression" dxfId="4" priority="16525">
      <formula>$T1284="REINGRESO FINALIZADO"</formula>
    </cfRule>
  </conditionalFormatting>
  <conditionalFormatting sqref="N1284">
    <cfRule type="expression" dxfId="2" priority="16526">
      <formula>$T1284="ENVIO OS N2"</formula>
    </cfRule>
  </conditionalFormatting>
  <conditionalFormatting sqref="N1284">
    <cfRule type="expression" dxfId="2" priority="16527">
      <formula>$T1284="ENVIO OS N1"</formula>
    </cfRule>
  </conditionalFormatting>
  <conditionalFormatting sqref="N1285">
    <cfRule type="expression" dxfId="3" priority="16528">
      <formula>$T1285="FINALIZADO"</formula>
    </cfRule>
  </conditionalFormatting>
  <conditionalFormatting sqref="N1285">
    <cfRule type="expression" dxfId="1" priority="16529">
      <formula>$T1285=""</formula>
    </cfRule>
  </conditionalFormatting>
  <conditionalFormatting sqref="N1285">
    <cfRule type="expression" dxfId="2" priority="16530">
      <formula>$T1285="ENVIO OS"</formula>
    </cfRule>
  </conditionalFormatting>
  <conditionalFormatting sqref="N1285">
    <cfRule type="expression" dxfId="4" priority="16531">
      <formula>$T1285="REINGRESO FINALIZADO"</formula>
    </cfRule>
  </conditionalFormatting>
  <conditionalFormatting sqref="N1285">
    <cfRule type="expression" dxfId="2" priority="16532">
      <formula>$T1285="ENVIO OS N2"</formula>
    </cfRule>
  </conditionalFormatting>
  <conditionalFormatting sqref="N1285">
    <cfRule type="expression" dxfId="2" priority="16533">
      <formula>$T1285="ENVIO OS N1"</formula>
    </cfRule>
  </conditionalFormatting>
  <conditionalFormatting sqref="N1285">
    <cfRule type="expression" dxfId="3" priority="16534">
      <formula>$T1285="FINALIZADO"</formula>
    </cfRule>
  </conditionalFormatting>
  <conditionalFormatting sqref="N1285">
    <cfRule type="expression" dxfId="1" priority="16535">
      <formula>$T1285=""</formula>
    </cfRule>
  </conditionalFormatting>
  <conditionalFormatting sqref="N1285">
    <cfRule type="expression" dxfId="2" priority="16536">
      <formula>$T1285="ENVIO OS"</formula>
    </cfRule>
  </conditionalFormatting>
  <conditionalFormatting sqref="N1285">
    <cfRule type="expression" dxfId="4" priority="16537">
      <formula>$T1285="REINGRESO FINALIZADO"</formula>
    </cfRule>
  </conditionalFormatting>
  <conditionalFormatting sqref="N1285">
    <cfRule type="expression" dxfId="2" priority="16538">
      <formula>$T1285="ENVIO OS N2"</formula>
    </cfRule>
  </conditionalFormatting>
  <conditionalFormatting sqref="N1285">
    <cfRule type="expression" dxfId="2" priority="16539">
      <formula>$T1285="ENVIO OS N1"</formula>
    </cfRule>
  </conditionalFormatting>
  <conditionalFormatting sqref="N1285">
    <cfRule type="expression" dxfId="4" priority="16540">
      <formula>$T1285="REINGRESO FINALIZADO"</formula>
    </cfRule>
  </conditionalFormatting>
  <conditionalFormatting sqref="N1285">
    <cfRule type="expression" dxfId="2" priority="16541">
      <formula>$T1285="ENVIO OS N2"</formula>
    </cfRule>
  </conditionalFormatting>
  <conditionalFormatting sqref="N1285">
    <cfRule type="expression" dxfId="2" priority="16542">
      <formula>$T1285="ENVIO OS N1"</formula>
    </cfRule>
  </conditionalFormatting>
  <conditionalFormatting sqref="N1285">
    <cfRule type="expression" dxfId="3" priority="16543">
      <formula>$T1285="FINALIZADO"</formula>
    </cfRule>
  </conditionalFormatting>
  <conditionalFormatting sqref="N1285">
    <cfRule type="expression" dxfId="1" priority="16544">
      <formula>$T1285=""</formula>
    </cfRule>
  </conditionalFormatting>
  <conditionalFormatting sqref="N1285">
    <cfRule type="expression" dxfId="2" priority="16545">
      <formula>$T1285="ENVIO OS"</formula>
    </cfRule>
  </conditionalFormatting>
  <conditionalFormatting sqref="N1285">
    <cfRule type="expression" dxfId="4" priority="16546">
      <formula>$T1285="REINGRESO FINALIZADO"</formula>
    </cfRule>
  </conditionalFormatting>
  <conditionalFormatting sqref="N1285">
    <cfRule type="expression" dxfId="2" priority="16547">
      <formula>$T1285="ENVIO OS N2"</formula>
    </cfRule>
  </conditionalFormatting>
  <conditionalFormatting sqref="N1285">
    <cfRule type="expression" dxfId="2" priority="16548">
      <formula>$T1285="ENVIO OS N1"</formula>
    </cfRule>
  </conditionalFormatting>
  <conditionalFormatting sqref="N1288">
    <cfRule type="expression" dxfId="3" priority="16549">
      <formula>$T1288="FINALIZADO"</formula>
    </cfRule>
  </conditionalFormatting>
  <conditionalFormatting sqref="N1288">
    <cfRule type="expression" dxfId="1" priority="16550">
      <formula>$T1288=""</formula>
    </cfRule>
  </conditionalFormatting>
  <conditionalFormatting sqref="N1288">
    <cfRule type="expression" dxfId="2" priority="16551">
      <formula>$T1288="ENVIO OS"</formula>
    </cfRule>
  </conditionalFormatting>
  <conditionalFormatting sqref="N1288">
    <cfRule type="expression" dxfId="4" priority="16552">
      <formula>$T1288="REINGRESO FINALIZADO"</formula>
    </cfRule>
  </conditionalFormatting>
  <conditionalFormatting sqref="N1288">
    <cfRule type="expression" dxfId="2" priority="16553">
      <formula>$T1288="ENVIO OS N2"</formula>
    </cfRule>
  </conditionalFormatting>
  <conditionalFormatting sqref="N1288">
    <cfRule type="expression" dxfId="2" priority="16554">
      <formula>$T1288="ENVIO OS N1"</formula>
    </cfRule>
  </conditionalFormatting>
  <conditionalFormatting sqref="N1288">
    <cfRule type="expression" dxfId="3" priority="16555">
      <formula>$T1288="FINALIZADO"</formula>
    </cfRule>
  </conditionalFormatting>
  <conditionalFormatting sqref="N1288">
    <cfRule type="expression" dxfId="1" priority="16556">
      <formula>$T1288=""</formula>
    </cfRule>
  </conditionalFormatting>
  <conditionalFormatting sqref="N1288">
    <cfRule type="expression" dxfId="2" priority="16557">
      <formula>$T1288="ENVIO OS"</formula>
    </cfRule>
  </conditionalFormatting>
  <conditionalFormatting sqref="N1288">
    <cfRule type="expression" dxfId="4" priority="16558">
      <formula>$T1288="REINGRESO FINALIZADO"</formula>
    </cfRule>
  </conditionalFormatting>
  <conditionalFormatting sqref="N1288">
    <cfRule type="expression" dxfId="2" priority="16559">
      <formula>$T1288="ENVIO OS N2"</formula>
    </cfRule>
  </conditionalFormatting>
  <conditionalFormatting sqref="N1288">
    <cfRule type="expression" dxfId="2" priority="16560">
      <formula>$T1288="ENVIO OS N1"</formula>
    </cfRule>
  </conditionalFormatting>
  <conditionalFormatting sqref="N1288">
    <cfRule type="expression" dxfId="4" priority="16561">
      <formula>$T1288="REINGRESO FINALIZADO"</formula>
    </cfRule>
  </conditionalFormatting>
  <conditionalFormatting sqref="N1288">
    <cfRule type="expression" dxfId="2" priority="16562">
      <formula>$T1288="ENVIO OS N2"</formula>
    </cfRule>
  </conditionalFormatting>
  <conditionalFormatting sqref="N1288">
    <cfRule type="expression" dxfId="2" priority="16563">
      <formula>$T1288="ENVIO OS N1"</formula>
    </cfRule>
  </conditionalFormatting>
  <conditionalFormatting sqref="N1288">
    <cfRule type="expression" dxfId="3" priority="16564">
      <formula>$T1288="FINALIZADO"</formula>
    </cfRule>
  </conditionalFormatting>
  <conditionalFormatting sqref="N1288">
    <cfRule type="expression" dxfId="1" priority="16565">
      <formula>$T1288=""</formula>
    </cfRule>
  </conditionalFormatting>
  <conditionalFormatting sqref="N1288">
    <cfRule type="expression" dxfId="2" priority="16566">
      <formula>$T1288="ENVIO OS"</formula>
    </cfRule>
  </conditionalFormatting>
  <conditionalFormatting sqref="N1288">
    <cfRule type="expression" dxfId="4" priority="16567">
      <formula>$T1288="REINGRESO FINALIZADO"</formula>
    </cfRule>
  </conditionalFormatting>
  <conditionalFormatting sqref="N1288">
    <cfRule type="expression" dxfId="2" priority="16568">
      <formula>$T1288="ENVIO OS N2"</formula>
    </cfRule>
  </conditionalFormatting>
  <conditionalFormatting sqref="N1288">
    <cfRule type="expression" dxfId="2" priority="16569">
      <formula>$T1288="ENVIO OS N1"</formula>
    </cfRule>
  </conditionalFormatting>
  <conditionalFormatting sqref="N1289">
    <cfRule type="expression" dxfId="3" priority="16570">
      <formula>$T1289="FINALIZADO"</formula>
    </cfRule>
  </conditionalFormatting>
  <conditionalFormatting sqref="N1289">
    <cfRule type="expression" dxfId="1" priority="16571">
      <formula>$T1289=""</formula>
    </cfRule>
  </conditionalFormatting>
  <conditionalFormatting sqref="N1289">
    <cfRule type="expression" dxfId="2" priority="16572">
      <formula>$T1289="ENVIO OS"</formula>
    </cfRule>
  </conditionalFormatting>
  <conditionalFormatting sqref="N1289">
    <cfRule type="expression" dxfId="4" priority="16573">
      <formula>$T1289="REINGRESO FINALIZADO"</formula>
    </cfRule>
  </conditionalFormatting>
  <conditionalFormatting sqref="N1289">
    <cfRule type="expression" dxfId="2" priority="16574">
      <formula>$T1289="ENVIO OS N2"</formula>
    </cfRule>
  </conditionalFormatting>
  <conditionalFormatting sqref="N1289">
    <cfRule type="expression" dxfId="2" priority="16575">
      <formula>$T1289="ENVIO OS N1"</formula>
    </cfRule>
  </conditionalFormatting>
  <conditionalFormatting sqref="N1289">
    <cfRule type="expression" dxfId="3" priority="16576">
      <formula>$T1289="FINALIZADO"</formula>
    </cfRule>
  </conditionalFormatting>
  <conditionalFormatting sqref="N1289">
    <cfRule type="expression" dxfId="1" priority="16577">
      <formula>$T1289=""</formula>
    </cfRule>
  </conditionalFormatting>
  <conditionalFormatting sqref="N1289">
    <cfRule type="expression" dxfId="2" priority="16578">
      <formula>$T1289="ENVIO OS"</formula>
    </cfRule>
  </conditionalFormatting>
  <conditionalFormatting sqref="N1289">
    <cfRule type="expression" dxfId="4" priority="16579">
      <formula>$T1289="REINGRESO FINALIZADO"</formula>
    </cfRule>
  </conditionalFormatting>
  <conditionalFormatting sqref="N1289">
    <cfRule type="expression" dxfId="2" priority="16580">
      <formula>$T1289="ENVIO OS N2"</formula>
    </cfRule>
  </conditionalFormatting>
  <conditionalFormatting sqref="N1289">
    <cfRule type="expression" dxfId="2" priority="16581">
      <formula>$T1289="ENVIO OS N1"</formula>
    </cfRule>
  </conditionalFormatting>
  <conditionalFormatting sqref="N1289">
    <cfRule type="expression" dxfId="4" priority="16582">
      <formula>$T1289="REINGRESO FINALIZADO"</formula>
    </cfRule>
  </conditionalFormatting>
  <conditionalFormatting sqref="N1289">
    <cfRule type="expression" dxfId="2" priority="16583">
      <formula>$T1289="ENVIO OS N2"</formula>
    </cfRule>
  </conditionalFormatting>
  <conditionalFormatting sqref="N1289">
    <cfRule type="expression" dxfId="2" priority="16584">
      <formula>$T1289="ENVIO OS N1"</formula>
    </cfRule>
  </conditionalFormatting>
  <conditionalFormatting sqref="N1289">
    <cfRule type="expression" dxfId="3" priority="16585">
      <formula>$T1289="FINALIZADO"</formula>
    </cfRule>
  </conditionalFormatting>
  <conditionalFormatting sqref="N1289">
    <cfRule type="expression" dxfId="1" priority="16586">
      <formula>$T1289=""</formula>
    </cfRule>
  </conditionalFormatting>
  <conditionalFormatting sqref="N1289">
    <cfRule type="expression" dxfId="2" priority="16587">
      <formula>$T1289="ENVIO OS"</formula>
    </cfRule>
  </conditionalFormatting>
  <conditionalFormatting sqref="N1289">
    <cfRule type="expression" dxfId="4" priority="16588">
      <formula>$T1289="REINGRESO FINALIZADO"</formula>
    </cfRule>
  </conditionalFormatting>
  <conditionalFormatting sqref="N1289">
    <cfRule type="expression" dxfId="2" priority="16589">
      <formula>$T1289="ENVIO OS N2"</formula>
    </cfRule>
  </conditionalFormatting>
  <conditionalFormatting sqref="N1289">
    <cfRule type="expression" dxfId="2" priority="16590">
      <formula>$T1289="ENVIO OS N1"</formula>
    </cfRule>
  </conditionalFormatting>
  <conditionalFormatting sqref="N1291">
    <cfRule type="expression" dxfId="3" priority="16591">
      <formula>$T1291="FINALIZADO"</formula>
    </cfRule>
  </conditionalFormatting>
  <conditionalFormatting sqref="N1291">
    <cfRule type="expression" dxfId="1" priority="16592">
      <formula>$T1291=""</formula>
    </cfRule>
  </conditionalFormatting>
  <conditionalFormatting sqref="N1291">
    <cfRule type="expression" dxfId="2" priority="16593">
      <formula>$T1291="ENVIO OS"</formula>
    </cfRule>
  </conditionalFormatting>
  <conditionalFormatting sqref="N1291">
    <cfRule type="expression" dxfId="4" priority="16594">
      <formula>$T1291="REINGRESO FINALIZADO"</formula>
    </cfRule>
  </conditionalFormatting>
  <conditionalFormatting sqref="N1291">
    <cfRule type="expression" dxfId="2" priority="16595">
      <formula>$T1291="ENVIO OS N2"</formula>
    </cfRule>
  </conditionalFormatting>
  <conditionalFormatting sqref="N1291">
    <cfRule type="expression" dxfId="2" priority="16596">
      <formula>$T1291="ENVIO OS N1"</formula>
    </cfRule>
  </conditionalFormatting>
  <conditionalFormatting sqref="N1291">
    <cfRule type="expression" dxfId="3" priority="16597">
      <formula>$T1291="FINALIZADO"</formula>
    </cfRule>
  </conditionalFormatting>
  <conditionalFormatting sqref="N1291">
    <cfRule type="expression" dxfId="1" priority="16598">
      <formula>$T1291=""</formula>
    </cfRule>
  </conditionalFormatting>
  <conditionalFormatting sqref="N1291">
    <cfRule type="expression" dxfId="2" priority="16599">
      <formula>$T1291="ENVIO OS"</formula>
    </cfRule>
  </conditionalFormatting>
  <conditionalFormatting sqref="N1291">
    <cfRule type="expression" dxfId="4" priority="16600">
      <formula>$T1291="REINGRESO FINALIZADO"</formula>
    </cfRule>
  </conditionalFormatting>
  <conditionalFormatting sqref="N1291">
    <cfRule type="expression" dxfId="2" priority="16601">
      <formula>$T1291="ENVIO OS N2"</formula>
    </cfRule>
  </conditionalFormatting>
  <conditionalFormatting sqref="N1291">
    <cfRule type="expression" dxfId="2" priority="16602">
      <formula>$T1291="ENVIO OS N1"</formula>
    </cfRule>
  </conditionalFormatting>
  <conditionalFormatting sqref="N1291">
    <cfRule type="expression" dxfId="4" priority="16603">
      <formula>$T1291="REINGRESO FINALIZADO"</formula>
    </cfRule>
  </conditionalFormatting>
  <conditionalFormatting sqref="N1291">
    <cfRule type="expression" dxfId="2" priority="16604">
      <formula>$T1291="ENVIO OS N2"</formula>
    </cfRule>
  </conditionalFormatting>
  <conditionalFormatting sqref="N1291">
    <cfRule type="expression" dxfId="2" priority="16605">
      <formula>$T1291="ENVIO OS N1"</formula>
    </cfRule>
  </conditionalFormatting>
  <conditionalFormatting sqref="N1291">
    <cfRule type="expression" dxfId="3" priority="16606">
      <formula>$T1291="FINALIZADO"</formula>
    </cfRule>
  </conditionalFormatting>
  <conditionalFormatting sqref="N1291">
    <cfRule type="expression" dxfId="1" priority="16607">
      <formula>$T1291=""</formula>
    </cfRule>
  </conditionalFormatting>
  <conditionalFormatting sqref="N1291">
    <cfRule type="expression" dxfId="2" priority="16608">
      <formula>$T1291="ENVIO OS"</formula>
    </cfRule>
  </conditionalFormatting>
  <conditionalFormatting sqref="N1291">
    <cfRule type="expression" dxfId="4" priority="16609">
      <formula>$T1291="REINGRESO FINALIZADO"</formula>
    </cfRule>
  </conditionalFormatting>
  <conditionalFormatting sqref="N1291">
    <cfRule type="expression" dxfId="2" priority="16610">
      <formula>$T1291="ENVIO OS N2"</formula>
    </cfRule>
  </conditionalFormatting>
  <conditionalFormatting sqref="N1291">
    <cfRule type="expression" dxfId="2" priority="16611">
      <formula>$T1291="ENVIO OS N1"</formula>
    </cfRule>
  </conditionalFormatting>
  <conditionalFormatting sqref="N1292">
    <cfRule type="expression" dxfId="3" priority="16612">
      <formula>$T1292="FINALIZADO"</formula>
    </cfRule>
  </conditionalFormatting>
  <conditionalFormatting sqref="N1292">
    <cfRule type="expression" dxfId="1" priority="16613">
      <formula>$T1292=""</formula>
    </cfRule>
  </conditionalFormatting>
  <conditionalFormatting sqref="N1292">
    <cfRule type="expression" dxfId="2" priority="16614">
      <formula>$T1292="ENVIO OS"</formula>
    </cfRule>
  </conditionalFormatting>
  <conditionalFormatting sqref="N1292">
    <cfRule type="expression" dxfId="4" priority="16615">
      <formula>$T1292="REINGRESO FINALIZADO"</formula>
    </cfRule>
  </conditionalFormatting>
  <conditionalFormatting sqref="N1292">
    <cfRule type="expression" dxfId="2" priority="16616">
      <formula>$T1292="ENVIO OS N2"</formula>
    </cfRule>
  </conditionalFormatting>
  <conditionalFormatting sqref="N1292">
    <cfRule type="expression" dxfId="2" priority="16617">
      <formula>$T1292="ENVIO OS N1"</formula>
    </cfRule>
  </conditionalFormatting>
  <conditionalFormatting sqref="N1292">
    <cfRule type="expression" dxfId="3" priority="16618">
      <formula>$T1292="FINALIZADO"</formula>
    </cfRule>
  </conditionalFormatting>
  <conditionalFormatting sqref="N1292">
    <cfRule type="expression" dxfId="1" priority="16619">
      <formula>$T1292=""</formula>
    </cfRule>
  </conditionalFormatting>
  <conditionalFormatting sqref="N1292">
    <cfRule type="expression" dxfId="2" priority="16620">
      <formula>$T1292="ENVIO OS"</formula>
    </cfRule>
  </conditionalFormatting>
  <conditionalFormatting sqref="N1292">
    <cfRule type="expression" dxfId="4" priority="16621">
      <formula>$T1292="REINGRESO FINALIZADO"</formula>
    </cfRule>
  </conditionalFormatting>
  <conditionalFormatting sqref="N1292">
    <cfRule type="expression" dxfId="2" priority="16622">
      <formula>$T1292="ENVIO OS N2"</formula>
    </cfRule>
  </conditionalFormatting>
  <conditionalFormatting sqref="N1292">
    <cfRule type="expression" dxfId="2" priority="16623">
      <formula>$T1292="ENVIO OS N1"</formula>
    </cfRule>
  </conditionalFormatting>
  <conditionalFormatting sqref="N1292">
    <cfRule type="expression" dxfId="4" priority="16624">
      <formula>$T1292="REINGRESO FINALIZADO"</formula>
    </cfRule>
  </conditionalFormatting>
  <conditionalFormatting sqref="N1292">
    <cfRule type="expression" dxfId="2" priority="16625">
      <formula>$T1292="ENVIO OS N2"</formula>
    </cfRule>
  </conditionalFormatting>
  <conditionalFormatting sqref="N1292">
    <cfRule type="expression" dxfId="2" priority="16626">
      <formula>$T1292="ENVIO OS N1"</formula>
    </cfRule>
  </conditionalFormatting>
  <conditionalFormatting sqref="N1292">
    <cfRule type="expression" dxfId="3" priority="16627">
      <formula>$T1292="FINALIZADO"</formula>
    </cfRule>
  </conditionalFormatting>
  <conditionalFormatting sqref="N1292">
    <cfRule type="expression" dxfId="1" priority="16628">
      <formula>$T1292=""</formula>
    </cfRule>
  </conditionalFormatting>
  <conditionalFormatting sqref="N1292">
    <cfRule type="expression" dxfId="2" priority="16629">
      <formula>$T1292="ENVIO OS"</formula>
    </cfRule>
  </conditionalFormatting>
  <conditionalFormatting sqref="N1292">
    <cfRule type="expression" dxfId="4" priority="16630">
      <formula>$T1292="REINGRESO FINALIZADO"</formula>
    </cfRule>
  </conditionalFormatting>
  <conditionalFormatting sqref="N1292">
    <cfRule type="expression" dxfId="2" priority="16631">
      <formula>$T1292="ENVIO OS N2"</formula>
    </cfRule>
  </conditionalFormatting>
  <conditionalFormatting sqref="N1292">
    <cfRule type="expression" dxfId="2" priority="16632">
      <formula>$T1292="ENVIO OS N1"</formula>
    </cfRule>
  </conditionalFormatting>
  <conditionalFormatting sqref="N1293">
    <cfRule type="expression" dxfId="3" priority="16633">
      <formula>$T1293="FINALIZADO"</formula>
    </cfRule>
  </conditionalFormatting>
  <conditionalFormatting sqref="N1293">
    <cfRule type="expression" dxfId="1" priority="16634">
      <formula>$T1293=""</formula>
    </cfRule>
  </conditionalFormatting>
  <conditionalFormatting sqref="N1293">
    <cfRule type="expression" dxfId="2" priority="16635">
      <formula>$T1293="ENVIO OS"</formula>
    </cfRule>
  </conditionalFormatting>
  <conditionalFormatting sqref="N1293">
    <cfRule type="expression" dxfId="4" priority="16636">
      <formula>$T1293="REINGRESO FINALIZADO"</formula>
    </cfRule>
  </conditionalFormatting>
  <conditionalFormatting sqref="N1293">
    <cfRule type="expression" dxfId="2" priority="16637">
      <formula>$T1293="ENVIO OS N2"</formula>
    </cfRule>
  </conditionalFormatting>
  <conditionalFormatting sqref="N1293">
    <cfRule type="expression" dxfId="2" priority="16638">
      <formula>$T1293="ENVIO OS N1"</formula>
    </cfRule>
  </conditionalFormatting>
  <conditionalFormatting sqref="N1293">
    <cfRule type="expression" dxfId="3" priority="16639">
      <formula>$T1293="FINALIZADO"</formula>
    </cfRule>
  </conditionalFormatting>
  <conditionalFormatting sqref="N1293">
    <cfRule type="expression" dxfId="1" priority="16640">
      <formula>$T1293=""</formula>
    </cfRule>
  </conditionalFormatting>
  <conditionalFormatting sqref="N1293">
    <cfRule type="expression" dxfId="2" priority="16641">
      <formula>$T1293="ENVIO OS"</formula>
    </cfRule>
  </conditionalFormatting>
  <conditionalFormatting sqref="N1293">
    <cfRule type="expression" dxfId="4" priority="16642">
      <formula>$T1293="REINGRESO FINALIZADO"</formula>
    </cfRule>
  </conditionalFormatting>
  <conditionalFormatting sqref="N1293">
    <cfRule type="expression" dxfId="2" priority="16643">
      <formula>$T1293="ENVIO OS N2"</formula>
    </cfRule>
  </conditionalFormatting>
  <conditionalFormatting sqref="N1293">
    <cfRule type="expression" dxfId="2" priority="16644">
      <formula>$T1293="ENVIO OS N1"</formula>
    </cfRule>
  </conditionalFormatting>
  <conditionalFormatting sqref="N1293">
    <cfRule type="expression" dxfId="4" priority="16645">
      <formula>$T1293="REINGRESO FINALIZADO"</formula>
    </cfRule>
  </conditionalFormatting>
  <conditionalFormatting sqref="N1293">
    <cfRule type="expression" dxfId="2" priority="16646">
      <formula>$T1293="ENVIO OS N2"</formula>
    </cfRule>
  </conditionalFormatting>
  <conditionalFormatting sqref="N1293">
    <cfRule type="expression" dxfId="2" priority="16647">
      <formula>$T1293="ENVIO OS N1"</formula>
    </cfRule>
  </conditionalFormatting>
  <conditionalFormatting sqref="N1293">
    <cfRule type="expression" dxfId="3" priority="16648">
      <formula>$T1293="FINALIZADO"</formula>
    </cfRule>
  </conditionalFormatting>
  <conditionalFormatting sqref="N1293">
    <cfRule type="expression" dxfId="1" priority="16649">
      <formula>$T1293=""</formula>
    </cfRule>
  </conditionalFormatting>
  <conditionalFormatting sqref="N1293">
    <cfRule type="expression" dxfId="2" priority="16650">
      <formula>$T1293="ENVIO OS"</formula>
    </cfRule>
  </conditionalFormatting>
  <conditionalFormatting sqref="N1293">
    <cfRule type="expression" dxfId="4" priority="16651">
      <formula>$T1293="REINGRESO FINALIZADO"</formula>
    </cfRule>
  </conditionalFormatting>
  <conditionalFormatting sqref="N1293">
    <cfRule type="expression" dxfId="2" priority="16652">
      <formula>$T1293="ENVIO OS N2"</formula>
    </cfRule>
  </conditionalFormatting>
  <conditionalFormatting sqref="N1293">
    <cfRule type="expression" dxfId="2" priority="16653">
      <formula>$T1293="ENVIO OS N1"</formula>
    </cfRule>
  </conditionalFormatting>
  <conditionalFormatting sqref="A1294:A1295">
    <cfRule type="expression" dxfId="3" priority="16654">
      <formula>$T1294="FINALIZADO"</formula>
    </cfRule>
  </conditionalFormatting>
  <conditionalFormatting sqref="A1294:A1295">
    <cfRule type="expression" dxfId="1" priority="16655">
      <formula>$T1294=""</formula>
    </cfRule>
  </conditionalFormatting>
  <conditionalFormatting sqref="A1294:A1295">
    <cfRule type="expression" dxfId="2" priority="16656">
      <formula>$T1294="ENVIO OS"</formula>
    </cfRule>
  </conditionalFormatting>
  <conditionalFormatting sqref="A1294:A1295">
    <cfRule type="expression" dxfId="4" priority="16657">
      <formula>$T1294="REINGRESO FINALIZADO"</formula>
    </cfRule>
  </conditionalFormatting>
  <conditionalFormatting sqref="A1294:A1295">
    <cfRule type="expression" dxfId="2" priority="16658">
      <formula>$T1294="ENVIO OS N2"</formula>
    </cfRule>
  </conditionalFormatting>
  <conditionalFormatting sqref="A1294:A1295">
    <cfRule type="expression" dxfId="2" priority="16659">
      <formula>$T1294="ENVIO OS N1"</formula>
    </cfRule>
  </conditionalFormatting>
  <conditionalFormatting sqref="AC1294:AD1295">
    <cfRule type="expression" dxfId="3" priority="16660">
      <formula>$T1294="FINALIZADO"</formula>
    </cfRule>
  </conditionalFormatting>
  <conditionalFormatting sqref="AC1294:AD1295">
    <cfRule type="expression" dxfId="1" priority="16661">
      <formula>$T1294=""</formula>
    </cfRule>
  </conditionalFormatting>
  <conditionalFormatting sqref="AC1294:AD1295">
    <cfRule type="expression" dxfId="2" priority="16662">
      <formula>$T1294="ENVIO OS"</formula>
    </cfRule>
  </conditionalFormatting>
  <conditionalFormatting sqref="M1294:P1294 R1294:S1294">
    <cfRule type="expression" dxfId="4" priority="16663">
      <formula>$T1294="REINGRESO FINALIZADO"</formula>
    </cfRule>
  </conditionalFormatting>
  <conditionalFormatting sqref="M1294:P1294 R1294:S1294">
    <cfRule type="expression" dxfId="2" priority="16664">
      <formula>$T1294="ENVIO OS N2"</formula>
    </cfRule>
  </conditionalFormatting>
  <conditionalFormatting sqref="M1294:P1294 R1294:S1294">
    <cfRule type="expression" dxfId="2" priority="16665">
      <formula>$T1294="ENVIO OS N1"</formula>
    </cfRule>
  </conditionalFormatting>
  <conditionalFormatting sqref="J1294:J1295">
    <cfRule type="expression" dxfId="2" priority="16666">
      <formula>$T1294="PEDIDO COMERCIAL"</formula>
    </cfRule>
  </conditionalFormatting>
  <conditionalFormatting sqref="J1294:J1295">
    <cfRule type="expression" dxfId="4" priority="16667">
      <formula>$T1294="REINGRESO FINALIZADO"</formula>
    </cfRule>
  </conditionalFormatting>
  <conditionalFormatting sqref="J1294:J1295">
    <cfRule type="expression" dxfId="2" priority="16668">
      <formula>$T1294="ENVIO OS N2"</formula>
    </cfRule>
  </conditionalFormatting>
  <conditionalFormatting sqref="J1294:J1295">
    <cfRule type="expression" dxfId="2" priority="16669">
      <formula>$T1294="ENVIO OS N1"</formula>
    </cfRule>
  </conditionalFormatting>
  <conditionalFormatting sqref="M1294:M1295">
    <cfRule type="expression" dxfId="3" priority="16670">
      <formula>$T1294="FINALIZADO"</formula>
    </cfRule>
  </conditionalFormatting>
  <conditionalFormatting sqref="M1294:M1295">
    <cfRule type="expression" dxfId="1" priority="16671">
      <formula>$T1294=""</formula>
    </cfRule>
  </conditionalFormatting>
  <conditionalFormatting sqref="M1294:M1295">
    <cfRule type="expression" dxfId="2" priority="16672">
      <formula>$T1294="ENVIO OS"</formula>
    </cfRule>
  </conditionalFormatting>
  <conditionalFormatting sqref="M1294:M1295">
    <cfRule type="expression" dxfId="4" priority="16673">
      <formula>$T1294="REINGRESO FINALIZADO"</formula>
    </cfRule>
  </conditionalFormatting>
  <conditionalFormatting sqref="M1294:M1295">
    <cfRule type="expression" dxfId="2" priority="16674">
      <formula>$T1294="ENVIO OS N2"</formula>
    </cfRule>
  </conditionalFormatting>
  <conditionalFormatting sqref="M1294:M1295">
    <cfRule type="expression" dxfId="2" priority="16675">
      <formula>$T1294="ENVIO OS N1"</formula>
    </cfRule>
  </conditionalFormatting>
  <conditionalFormatting sqref="AC1294:AD1295">
    <cfRule type="expression" dxfId="3" priority="16676">
      <formula>$T1294="FINALIZADO"</formula>
    </cfRule>
  </conditionalFormatting>
  <conditionalFormatting sqref="AC1294:AD1295">
    <cfRule type="expression" dxfId="1" priority="16677">
      <formula>$T1294=""</formula>
    </cfRule>
  </conditionalFormatting>
  <conditionalFormatting sqref="AC1294:AD1295">
    <cfRule type="expression" dxfId="2" priority="16678">
      <formula>$T1294="ENVIO OS"</formula>
    </cfRule>
  </conditionalFormatting>
  <conditionalFormatting sqref="AC1294:AD1295">
    <cfRule type="expression" dxfId="4" priority="16679">
      <formula>$T1294="REINGRESO FINALIZADO"</formula>
    </cfRule>
  </conditionalFormatting>
  <conditionalFormatting sqref="AC1294:AD1295">
    <cfRule type="expression" dxfId="2" priority="16680">
      <formula>$T1294="ENVIO OS N2"</formula>
    </cfRule>
  </conditionalFormatting>
  <conditionalFormatting sqref="AC1294:AD1295">
    <cfRule type="expression" dxfId="2" priority="16681">
      <formula>$T1294="ENVIO OS N1"</formula>
    </cfRule>
  </conditionalFormatting>
  <conditionalFormatting sqref="J1294:J1295">
    <cfRule type="expression" dxfId="2" priority="16682">
      <formula>$T1294="PEDIDO COMERCIAL"</formula>
    </cfRule>
  </conditionalFormatting>
  <conditionalFormatting sqref="J1294:J1295">
    <cfRule type="expression" dxfId="4" priority="16683">
      <formula>$T1294="REINGRESO FINALIZADO"</formula>
    </cfRule>
  </conditionalFormatting>
  <conditionalFormatting sqref="J1294:J1295">
    <cfRule type="expression" dxfId="2" priority="16684">
      <formula>$T1294="ENVIO OS N2"</formula>
    </cfRule>
  </conditionalFormatting>
  <conditionalFormatting sqref="J1294:J1295">
    <cfRule type="expression" dxfId="2" priority="16685">
      <formula>$T1294="ENVIO OS N1"</formula>
    </cfRule>
  </conditionalFormatting>
  <conditionalFormatting sqref="N1294">
    <cfRule type="expression" dxfId="3" priority="16686">
      <formula>$T1294="FINALIZADO"</formula>
    </cfRule>
  </conditionalFormatting>
  <conditionalFormatting sqref="N1294">
    <cfRule type="expression" dxfId="1" priority="16687">
      <formula>$T1294=""</formula>
    </cfRule>
  </conditionalFormatting>
  <conditionalFormatting sqref="N1294">
    <cfRule type="expression" dxfId="2" priority="16688">
      <formula>$T1294="ENVIO OS"</formula>
    </cfRule>
  </conditionalFormatting>
  <conditionalFormatting sqref="N1294">
    <cfRule type="expression" dxfId="4" priority="16689">
      <formula>$T1294="REINGRESO FINALIZADO"</formula>
    </cfRule>
  </conditionalFormatting>
  <conditionalFormatting sqref="N1294">
    <cfRule type="expression" dxfId="2" priority="16690">
      <formula>$T1294="ENVIO OS N2"</formula>
    </cfRule>
  </conditionalFormatting>
  <conditionalFormatting sqref="N1294">
    <cfRule type="expression" dxfId="2" priority="16691">
      <formula>$T1294="ENVIO OS N1"</formula>
    </cfRule>
  </conditionalFormatting>
  <conditionalFormatting sqref="J1294:J1295">
    <cfRule type="expression" dxfId="6" priority="16692">
      <formula>$T1294="PEDIDO COMERCIAL"</formula>
    </cfRule>
  </conditionalFormatting>
  <conditionalFormatting sqref="J1294:J1295">
    <cfRule type="expression" dxfId="4" priority="16693">
      <formula>$T1294="REINGRESO FINALIZADO"</formula>
    </cfRule>
  </conditionalFormatting>
  <conditionalFormatting sqref="J1294:J1295">
    <cfRule type="expression" dxfId="2" priority="16694">
      <formula>$T1294="ENVIO OS N2"</formula>
    </cfRule>
  </conditionalFormatting>
  <conditionalFormatting sqref="J1294:J1295">
    <cfRule type="expression" dxfId="2" priority="16695">
      <formula>$T1294="ENVIO OS N1"</formula>
    </cfRule>
  </conditionalFormatting>
  <conditionalFormatting sqref="O1294:O1295">
    <cfRule type="expression" dxfId="3" priority="16696">
      <formula>$T1294="FINALIZADO"</formula>
    </cfRule>
  </conditionalFormatting>
  <conditionalFormatting sqref="O1294:O1295">
    <cfRule type="expression" dxfId="1" priority="16697">
      <formula>$T1294=""</formula>
    </cfRule>
  </conditionalFormatting>
  <conditionalFormatting sqref="O1294:O1295">
    <cfRule type="expression" dxfId="2" priority="16698">
      <formula>$T1294="ENVIO OS"</formula>
    </cfRule>
  </conditionalFormatting>
  <conditionalFormatting sqref="O1294:O1295">
    <cfRule type="expression" dxfId="4" priority="16699">
      <formula>$T1294="REINGRESO FINALIZADO"</formula>
    </cfRule>
  </conditionalFormatting>
  <conditionalFormatting sqref="O1294:O1295">
    <cfRule type="expression" dxfId="2" priority="16700">
      <formula>$T1294="ENVIO OS N2"</formula>
    </cfRule>
  </conditionalFormatting>
  <conditionalFormatting sqref="O1294:O1295">
    <cfRule type="expression" dxfId="2" priority="16701">
      <formula>$T1294="ENVIO OS N1"</formula>
    </cfRule>
  </conditionalFormatting>
  <conditionalFormatting sqref="O1294:O1295">
    <cfRule type="expression" dxfId="3" priority="16702">
      <formula>$T1294="FINALIZADO"</formula>
    </cfRule>
  </conditionalFormatting>
  <conditionalFormatting sqref="O1294:O1295">
    <cfRule type="expression" dxfId="1" priority="16703">
      <formula>$T1294=""</formula>
    </cfRule>
  </conditionalFormatting>
  <conditionalFormatting sqref="O1294:O1295">
    <cfRule type="expression" dxfId="2" priority="16704">
      <formula>$T1294="ENVIO OS"</formula>
    </cfRule>
  </conditionalFormatting>
  <conditionalFormatting sqref="O1294:O1295">
    <cfRule type="expression" dxfId="4" priority="16705">
      <formula>$T1294="REINGRESO FINALIZADO"</formula>
    </cfRule>
  </conditionalFormatting>
  <conditionalFormatting sqref="O1294:O1295">
    <cfRule type="expression" dxfId="2" priority="16706">
      <formula>$T1294="ENVIO OS N2"</formula>
    </cfRule>
  </conditionalFormatting>
  <conditionalFormatting sqref="O1294:O1295">
    <cfRule type="expression" dxfId="2" priority="16707">
      <formula>$T1294="ENVIO OS N1"</formula>
    </cfRule>
  </conditionalFormatting>
  <conditionalFormatting sqref="AC1294:AD1295">
    <cfRule type="expression" dxfId="3" priority="16708">
      <formula>$T1294="FINALIZADO"</formula>
    </cfRule>
  </conditionalFormatting>
  <conditionalFormatting sqref="AC1294:AD1295">
    <cfRule type="expression" dxfId="1" priority="16709">
      <formula>$T1294=""</formula>
    </cfRule>
  </conditionalFormatting>
  <conditionalFormatting sqref="AC1294:AD1295">
    <cfRule type="expression" dxfId="2" priority="16710">
      <formula>$T1294="ENVIO OS"</formula>
    </cfRule>
  </conditionalFormatting>
  <conditionalFormatting sqref="M1294:P1294 R1294:S1294">
    <cfRule type="expression" dxfId="4" priority="16711">
      <formula>$T1294="REINGRESO FINALIZADO"</formula>
    </cfRule>
  </conditionalFormatting>
  <conditionalFormatting sqref="M1294:P1294 R1294:S1294">
    <cfRule type="expression" dxfId="2" priority="16712">
      <formula>$T1294="ENVIO OS N2"</formula>
    </cfRule>
  </conditionalFormatting>
  <conditionalFormatting sqref="M1294:P1294 R1294:S1294">
    <cfRule type="expression" dxfId="2" priority="16713">
      <formula>$T1294="ENVIO OS N1"</formula>
    </cfRule>
  </conditionalFormatting>
  <conditionalFormatting sqref="J1294:J1295">
    <cfRule type="expression" dxfId="2" priority="16714">
      <formula>$T1294="PEDIDO COMERCIAL"</formula>
    </cfRule>
  </conditionalFormatting>
  <conditionalFormatting sqref="J1294:J1295">
    <cfRule type="expression" dxfId="4" priority="16715">
      <formula>$T1294="REINGRESO FINALIZADO"</formula>
    </cfRule>
  </conditionalFormatting>
  <conditionalFormatting sqref="J1294:J1295">
    <cfRule type="expression" dxfId="2" priority="16716">
      <formula>$T1294="ENVIO OS N2"</formula>
    </cfRule>
  </conditionalFormatting>
  <conditionalFormatting sqref="J1294:J1295">
    <cfRule type="expression" dxfId="2" priority="16717">
      <formula>$T1294="ENVIO OS N1"</formula>
    </cfRule>
  </conditionalFormatting>
  <conditionalFormatting sqref="M1294:M1295">
    <cfRule type="expression" dxfId="3" priority="16718">
      <formula>$T1294="FINALIZADO"</formula>
    </cfRule>
  </conditionalFormatting>
  <conditionalFormatting sqref="M1294:M1295">
    <cfRule type="expression" dxfId="1" priority="16719">
      <formula>$T1294=""</formula>
    </cfRule>
  </conditionalFormatting>
  <conditionalFormatting sqref="M1294:M1295">
    <cfRule type="expression" dxfId="2" priority="16720">
      <formula>$T1294="ENVIO OS"</formula>
    </cfRule>
  </conditionalFormatting>
  <conditionalFormatting sqref="M1294:M1295">
    <cfRule type="expression" dxfId="4" priority="16721">
      <formula>$T1294="REINGRESO FINALIZADO"</formula>
    </cfRule>
  </conditionalFormatting>
  <conditionalFormatting sqref="M1294:M1295">
    <cfRule type="expression" dxfId="2" priority="16722">
      <formula>$T1294="ENVIO OS N2"</formula>
    </cfRule>
  </conditionalFormatting>
  <conditionalFormatting sqref="M1294:M1295">
    <cfRule type="expression" dxfId="2" priority="16723">
      <formula>$T1294="ENVIO OS N1"</formula>
    </cfRule>
  </conditionalFormatting>
  <conditionalFormatting sqref="AC1294:AD1295">
    <cfRule type="expression" dxfId="3" priority="16724">
      <formula>$T1294="FINALIZADO"</formula>
    </cfRule>
  </conditionalFormatting>
  <conditionalFormatting sqref="AC1294:AD1295">
    <cfRule type="expression" dxfId="1" priority="16725">
      <formula>$T1294=""</formula>
    </cfRule>
  </conditionalFormatting>
  <conditionalFormatting sqref="AC1294:AD1295">
    <cfRule type="expression" dxfId="2" priority="16726">
      <formula>$T1294="ENVIO OS"</formula>
    </cfRule>
  </conditionalFormatting>
  <conditionalFormatting sqref="AC1294:AD1295">
    <cfRule type="expression" dxfId="4" priority="16727">
      <formula>$T1294="REINGRESO FINALIZADO"</formula>
    </cfRule>
  </conditionalFormatting>
  <conditionalFormatting sqref="AC1294:AD1295">
    <cfRule type="expression" dxfId="2" priority="16728">
      <formula>$T1294="ENVIO OS N2"</formula>
    </cfRule>
  </conditionalFormatting>
  <conditionalFormatting sqref="AC1294:AD1295">
    <cfRule type="expression" dxfId="2" priority="16729">
      <formula>$T1294="ENVIO OS N1"</formula>
    </cfRule>
  </conditionalFormatting>
  <conditionalFormatting sqref="J1294:J1295">
    <cfRule type="expression" dxfId="2" priority="16730">
      <formula>$T1294="PEDIDO COMERCIAL"</formula>
    </cfRule>
  </conditionalFormatting>
  <conditionalFormatting sqref="J1294:J1295">
    <cfRule type="expression" dxfId="4" priority="16731">
      <formula>$T1294="REINGRESO FINALIZADO"</formula>
    </cfRule>
  </conditionalFormatting>
  <conditionalFormatting sqref="J1294:J1295">
    <cfRule type="expression" dxfId="2" priority="16732">
      <formula>$T1294="ENVIO OS N2"</formula>
    </cfRule>
  </conditionalFormatting>
  <conditionalFormatting sqref="J1294:J1295">
    <cfRule type="expression" dxfId="2" priority="16733">
      <formula>$T1294="ENVIO OS N1"</formula>
    </cfRule>
  </conditionalFormatting>
  <conditionalFormatting sqref="N1294">
    <cfRule type="expression" dxfId="3" priority="16734">
      <formula>$T1294="FINALIZADO"</formula>
    </cfRule>
  </conditionalFormatting>
  <conditionalFormatting sqref="N1294">
    <cfRule type="expression" dxfId="1" priority="16735">
      <formula>$T1294=""</formula>
    </cfRule>
  </conditionalFormatting>
  <conditionalFormatting sqref="N1294">
    <cfRule type="expression" dxfId="2" priority="16736">
      <formula>$T1294="ENVIO OS"</formula>
    </cfRule>
  </conditionalFormatting>
  <conditionalFormatting sqref="N1294">
    <cfRule type="expression" dxfId="4" priority="16737">
      <formula>$T1294="REINGRESO FINALIZADO"</formula>
    </cfRule>
  </conditionalFormatting>
  <conditionalFormatting sqref="N1294">
    <cfRule type="expression" dxfId="2" priority="16738">
      <formula>$T1294="ENVIO OS N2"</formula>
    </cfRule>
  </conditionalFormatting>
  <conditionalFormatting sqref="N1294">
    <cfRule type="expression" dxfId="2" priority="16739">
      <formula>$T1294="ENVIO OS N1"</formula>
    </cfRule>
  </conditionalFormatting>
  <conditionalFormatting sqref="J1294:J1295">
    <cfRule type="expression" dxfId="6" priority="16740">
      <formula>$T1294="PEDIDO COMERCIAL"</formula>
    </cfRule>
  </conditionalFormatting>
  <conditionalFormatting sqref="J1294:J1295">
    <cfRule type="expression" dxfId="4" priority="16741">
      <formula>$T1294="REINGRESO FINALIZADO"</formula>
    </cfRule>
  </conditionalFormatting>
  <conditionalFormatting sqref="J1294:J1295">
    <cfRule type="expression" dxfId="2" priority="16742">
      <formula>$T1294="ENVIO OS N2"</formula>
    </cfRule>
  </conditionalFormatting>
  <conditionalFormatting sqref="J1294:J1295">
    <cfRule type="expression" dxfId="2" priority="16743">
      <formula>$T1294="ENVIO OS N1"</formula>
    </cfRule>
  </conditionalFormatting>
  <conditionalFormatting sqref="AB1294:AB1295">
    <cfRule type="expression" dxfId="3" priority="16744">
      <formula>$T1294="FINALIZADO"</formula>
    </cfRule>
  </conditionalFormatting>
  <conditionalFormatting sqref="AB1294:AB1295">
    <cfRule type="expression" dxfId="1" priority="16745">
      <formula>$T1294=""</formula>
    </cfRule>
  </conditionalFormatting>
  <conditionalFormatting sqref="AB1294:AB1295">
    <cfRule type="expression" dxfId="2" priority="16746">
      <formula>$T1294="ENVIO OS"</formula>
    </cfRule>
  </conditionalFormatting>
  <conditionalFormatting sqref="AB1294:AB1295">
    <cfRule type="expression" dxfId="4" priority="16747">
      <formula>$T1294="REINGRESO FINALIZADO"</formula>
    </cfRule>
  </conditionalFormatting>
  <conditionalFormatting sqref="AB1294:AB1295">
    <cfRule type="expression" dxfId="2" priority="16748">
      <formula>$T1294="ENVIO OS N2"</formula>
    </cfRule>
  </conditionalFormatting>
  <conditionalFormatting sqref="AB1294:AB1295">
    <cfRule type="expression" dxfId="2" priority="16749">
      <formula>$T1294="ENVIO OS N1"</formula>
    </cfRule>
  </conditionalFormatting>
  <conditionalFormatting sqref="X1294:X1295">
    <cfRule type="expression" dxfId="2" priority="16750">
      <formula>$T1294="PEDIDO COMERCIAL"</formula>
    </cfRule>
  </conditionalFormatting>
  <conditionalFormatting sqref="X1294:X1295">
    <cfRule type="expression" dxfId="4" priority="16751">
      <formula>$T1294="REINGRESO FINALIZADO"</formula>
    </cfRule>
  </conditionalFormatting>
  <conditionalFormatting sqref="X1294:X1295">
    <cfRule type="expression" dxfId="2" priority="16752">
      <formula>$T1294="ENVIO OS N2"</formula>
    </cfRule>
  </conditionalFormatting>
  <conditionalFormatting sqref="X1294:X1295">
    <cfRule type="expression" dxfId="2" priority="16753">
      <formula>$T1294="ENVIO OS N1"</formula>
    </cfRule>
  </conditionalFormatting>
  <conditionalFormatting sqref="AB1294:AB1295">
    <cfRule type="expression" dxfId="3" priority="16754">
      <formula>$T1294="FINALIZADO"</formula>
    </cfRule>
  </conditionalFormatting>
  <conditionalFormatting sqref="AB1294:AB1295">
    <cfRule type="expression" dxfId="1" priority="16755">
      <formula>$T1294=""</formula>
    </cfRule>
  </conditionalFormatting>
  <conditionalFormatting sqref="AB1294:AB1295">
    <cfRule type="expression" dxfId="2" priority="16756">
      <formula>$T1294="ENVIO OS"</formula>
    </cfRule>
  </conditionalFormatting>
  <conditionalFormatting sqref="AB1294:AB1295">
    <cfRule type="expression" dxfId="4" priority="16757">
      <formula>$T1294="REINGRESO FINALIZADO"</formula>
    </cfRule>
  </conditionalFormatting>
  <conditionalFormatting sqref="AB1294:AB1295">
    <cfRule type="expression" dxfId="2" priority="16758">
      <formula>$T1294="ENVIO OS N2"</formula>
    </cfRule>
  </conditionalFormatting>
  <conditionalFormatting sqref="AB1294:AB1295">
    <cfRule type="expression" dxfId="2" priority="16759">
      <formula>$T1294="ENVIO OS N1"</formula>
    </cfRule>
  </conditionalFormatting>
  <conditionalFormatting sqref="X1294:X1295">
    <cfRule type="expression" dxfId="2" priority="16760">
      <formula>$T1294="PEDIDO COMERCIAL"</formula>
    </cfRule>
  </conditionalFormatting>
  <conditionalFormatting sqref="X1294:X1295">
    <cfRule type="expression" dxfId="4" priority="16761">
      <formula>$T1294="REINGRESO FINALIZADO"</formula>
    </cfRule>
  </conditionalFormatting>
  <conditionalFormatting sqref="X1294:X1295">
    <cfRule type="expression" dxfId="2" priority="16762">
      <formula>$T1294="ENVIO OS N2"</formula>
    </cfRule>
  </conditionalFormatting>
  <conditionalFormatting sqref="X1294:X1295">
    <cfRule type="expression" dxfId="2" priority="16763">
      <formula>$T1294="ENVIO OS N1"</formula>
    </cfRule>
  </conditionalFormatting>
  <conditionalFormatting sqref="T1294:T1295">
    <cfRule type="expression" dxfId="3" priority="16764">
      <formula>$T1294="FINALIZADO"</formula>
    </cfRule>
  </conditionalFormatting>
  <conditionalFormatting sqref="T1294:T1295">
    <cfRule type="expression" dxfId="1" priority="16765">
      <formula>$T1294=""</formula>
    </cfRule>
  </conditionalFormatting>
  <conditionalFormatting sqref="T1294:T1295">
    <cfRule type="expression" dxfId="2" priority="16766">
      <formula>$T1294="ENVIO OS"</formula>
    </cfRule>
  </conditionalFormatting>
  <conditionalFormatting sqref="T1294:T1295">
    <cfRule type="expression" dxfId="4" priority="16767">
      <formula>$T1294="REINGRESO FINALIZADO"</formula>
    </cfRule>
  </conditionalFormatting>
  <conditionalFormatting sqref="T1294:T1295">
    <cfRule type="expression" dxfId="2" priority="16768">
      <formula>$T1294="ENVIO OS N2"</formula>
    </cfRule>
  </conditionalFormatting>
  <conditionalFormatting sqref="T1294:T1295">
    <cfRule type="expression" dxfId="2" priority="16769">
      <formula>$T1294="ENVIO OS N1"</formula>
    </cfRule>
  </conditionalFormatting>
  <conditionalFormatting sqref="X1294:X1295">
    <cfRule type="expression" dxfId="6" priority="16770">
      <formula>$T1294="PEDIDO COMERCIAL"</formula>
    </cfRule>
  </conditionalFormatting>
  <conditionalFormatting sqref="X1294:X1295">
    <cfRule type="expression" dxfId="4" priority="16771">
      <formula>$T1294="REINGRESO FINALIZADO"</formula>
    </cfRule>
  </conditionalFormatting>
  <conditionalFormatting sqref="X1294:X1295">
    <cfRule type="expression" dxfId="2" priority="16772">
      <formula>$T1294="ENVIO OS N2"</formula>
    </cfRule>
  </conditionalFormatting>
  <conditionalFormatting sqref="X1294:X1295">
    <cfRule type="expression" dxfId="2" priority="16773">
      <formula>$T1294="ENVIO OS N1"</formula>
    </cfRule>
  </conditionalFormatting>
  <conditionalFormatting sqref="AA1294:AA1295">
    <cfRule type="expression" dxfId="3" priority="16774">
      <formula>$T1294="FINALIZADO"</formula>
    </cfRule>
  </conditionalFormatting>
  <conditionalFormatting sqref="AA1294:AA1295">
    <cfRule type="expression" dxfId="1" priority="16775">
      <formula>$T1294=""</formula>
    </cfRule>
  </conditionalFormatting>
  <conditionalFormatting sqref="AA1294:AA1295">
    <cfRule type="expression" dxfId="2" priority="16776">
      <formula>$T1294="ENVIO OS"</formula>
    </cfRule>
  </conditionalFormatting>
  <conditionalFormatting sqref="AA1294:AA1295">
    <cfRule type="expression" dxfId="4" priority="16777">
      <formula>$T1294="REINGRESO FINALIZADO"</formula>
    </cfRule>
  </conditionalFormatting>
  <conditionalFormatting sqref="AA1294:AA1295">
    <cfRule type="expression" dxfId="2" priority="16778">
      <formula>$T1294="ENVIO OS N2"</formula>
    </cfRule>
  </conditionalFormatting>
  <conditionalFormatting sqref="AA1294:AA1295">
    <cfRule type="expression" dxfId="2" priority="16779">
      <formula>$T1294="ENVIO OS N1"</formula>
    </cfRule>
  </conditionalFormatting>
  <conditionalFormatting sqref="AA1294:AA1295">
    <cfRule type="expression" dxfId="3" priority="16780">
      <formula>$T1294="FINALIZADO"</formula>
    </cfRule>
  </conditionalFormatting>
  <conditionalFormatting sqref="AA1294:AA1295">
    <cfRule type="expression" dxfId="1" priority="16781">
      <formula>$T1294=""</formula>
    </cfRule>
  </conditionalFormatting>
  <conditionalFormatting sqref="AA1294:AA1295">
    <cfRule type="expression" dxfId="2" priority="16782">
      <formula>$T1294="ENVIO OS"</formula>
    </cfRule>
  </conditionalFormatting>
  <conditionalFormatting sqref="AA1294:AA1295">
    <cfRule type="expression" dxfId="4" priority="16783">
      <formula>$T1294="REINGRESO FINALIZADO"</formula>
    </cfRule>
  </conditionalFormatting>
  <conditionalFormatting sqref="AA1294:AA1295">
    <cfRule type="expression" dxfId="2" priority="16784">
      <formula>$T1294="ENVIO OS N2"</formula>
    </cfRule>
  </conditionalFormatting>
  <conditionalFormatting sqref="AA1294:AA1295">
    <cfRule type="expression" dxfId="2" priority="16785">
      <formula>$T1294="ENVIO OS N1"</formula>
    </cfRule>
  </conditionalFormatting>
  <conditionalFormatting sqref="L1294:L1295">
    <cfRule type="expression" dxfId="3" priority="16786">
      <formula>$T1294="FINALIZADO"</formula>
    </cfRule>
  </conditionalFormatting>
  <conditionalFormatting sqref="L1294:L1295">
    <cfRule type="expression" dxfId="1" priority="16787">
      <formula>$T1294=""</formula>
    </cfRule>
  </conditionalFormatting>
  <conditionalFormatting sqref="L1294:L1295">
    <cfRule type="expression" dxfId="2" priority="16788">
      <formula>$T1294="ENVIO OS"</formula>
    </cfRule>
  </conditionalFormatting>
  <conditionalFormatting sqref="L1294:L1295">
    <cfRule type="expression" dxfId="4" priority="16789">
      <formula>$T1294="REINGRESO FINALIZADO"</formula>
    </cfRule>
  </conditionalFormatting>
  <conditionalFormatting sqref="L1294:L1295">
    <cfRule type="expression" dxfId="2" priority="16790">
      <formula>$T1294="ENVIO OS N2"</formula>
    </cfRule>
  </conditionalFormatting>
  <conditionalFormatting sqref="L1294:L1295">
    <cfRule type="expression" dxfId="2" priority="16791">
      <formula>$T1294="ENVIO OS N1"</formula>
    </cfRule>
  </conditionalFormatting>
  <conditionalFormatting sqref="L1294:L1295">
    <cfRule type="expression" dxfId="3" priority="16792">
      <formula>$T1294="FINALIZADO"</formula>
    </cfRule>
  </conditionalFormatting>
  <conditionalFormatting sqref="L1294:L1295">
    <cfRule type="expression" dxfId="1" priority="16793">
      <formula>$T1294=""</formula>
    </cfRule>
  </conditionalFormatting>
  <conditionalFormatting sqref="L1294:L1295">
    <cfRule type="expression" dxfId="2" priority="16794">
      <formula>$T1294="ENVIO OS"</formula>
    </cfRule>
  </conditionalFormatting>
  <conditionalFormatting sqref="L1294:L1295">
    <cfRule type="expression" dxfId="4" priority="16795">
      <formula>$T1294="REINGRESO FINALIZADO"</formula>
    </cfRule>
  </conditionalFormatting>
  <conditionalFormatting sqref="L1294:L1295">
    <cfRule type="expression" dxfId="2" priority="16796">
      <formula>$T1294="ENVIO OS N2"</formula>
    </cfRule>
  </conditionalFormatting>
  <conditionalFormatting sqref="L1294:L1295">
    <cfRule type="expression" dxfId="2" priority="16797">
      <formula>$T1294="ENVIO OS N1"</formula>
    </cfRule>
  </conditionalFormatting>
  <conditionalFormatting sqref="N1295">
    <cfRule type="expression" dxfId="3" priority="16798">
      <formula>$T1295="FINALIZADO"</formula>
    </cfRule>
  </conditionalFormatting>
  <conditionalFormatting sqref="N1295">
    <cfRule type="expression" dxfId="1" priority="16799">
      <formula>$T1295=""</formula>
    </cfRule>
  </conditionalFormatting>
  <conditionalFormatting sqref="N1295">
    <cfRule type="expression" dxfId="2" priority="16800">
      <formula>$T1295="ENVIO OS"</formula>
    </cfRule>
  </conditionalFormatting>
  <conditionalFormatting sqref="N1295">
    <cfRule type="expression" dxfId="4" priority="16801">
      <formula>$T1295="REINGRESO FINALIZADO"</formula>
    </cfRule>
  </conditionalFormatting>
  <conditionalFormatting sqref="N1295">
    <cfRule type="expression" dxfId="2" priority="16802">
      <formula>$T1295="ENVIO OS N2"</formula>
    </cfRule>
  </conditionalFormatting>
  <conditionalFormatting sqref="N1295">
    <cfRule type="expression" dxfId="2" priority="16803">
      <formula>$T1295="ENVIO OS N1"</formula>
    </cfRule>
  </conditionalFormatting>
  <conditionalFormatting sqref="N1295">
    <cfRule type="expression" dxfId="3" priority="16804">
      <formula>$T1295="FINALIZADO"</formula>
    </cfRule>
  </conditionalFormatting>
  <conditionalFormatting sqref="N1295">
    <cfRule type="expression" dxfId="1" priority="16805">
      <formula>$T1295=""</formula>
    </cfRule>
  </conditionalFormatting>
  <conditionalFormatting sqref="N1295">
    <cfRule type="expression" dxfId="2" priority="16806">
      <formula>$T1295="ENVIO OS"</formula>
    </cfRule>
  </conditionalFormatting>
  <conditionalFormatting sqref="N1295">
    <cfRule type="expression" dxfId="4" priority="16807">
      <formula>$T1295="REINGRESO FINALIZADO"</formula>
    </cfRule>
  </conditionalFormatting>
  <conditionalFormatting sqref="N1295">
    <cfRule type="expression" dxfId="2" priority="16808">
      <formula>$T1295="ENVIO OS N2"</formula>
    </cfRule>
  </conditionalFormatting>
  <conditionalFormatting sqref="N1295">
    <cfRule type="expression" dxfId="2" priority="16809">
      <formula>$T1295="ENVIO OS N1"</formula>
    </cfRule>
  </conditionalFormatting>
  <conditionalFormatting sqref="N1295">
    <cfRule type="expression" dxfId="4" priority="16810">
      <formula>$T1295="REINGRESO FINALIZADO"</formula>
    </cfRule>
  </conditionalFormatting>
  <conditionalFormatting sqref="N1295">
    <cfRule type="expression" dxfId="2" priority="16811">
      <formula>$T1295="ENVIO OS N2"</formula>
    </cfRule>
  </conditionalFormatting>
  <conditionalFormatting sqref="N1295">
    <cfRule type="expression" dxfId="2" priority="16812">
      <formula>$T1295="ENVIO OS N1"</formula>
    </cfRule>
  </conditionalFormatting>
  <conditionalFormatting sqref="N1295">
    <cfRule type="expression" dxfId="3" priority="16813">
      <formula>$T1295="FINALIZADO"</formula>
    </cfRule>
  </conditionalFormatting>
  <conditionalFormatting sqref="N1295">
    <cfRule type="expression" dxfId="1" priority="16814">
      <formula>$T1295=""</formula>
    </cfRule>
  </conditionalFormatting>
  <conditionalFormatting sqref="N1295">
    <cfRule type="expression" dxfId="2" priority="16815">
      <formula>$T1295="ENVIO OS"</formula>
    </cfRule>
  </conditionalFormatting>
  <conditionalFormatting sqref="N1295">
    <cfRule type="expression" dxfId="4" priority="16816">
      <formula>$T1295="REINGRESO FINALIZADO"</formula>
    </cfRule>
  </conditionalFormatting>
  <conditionalFormatting sqref="N1295">
    <cfRule type="expression" dxfId="2" priority="16817">
      <formula>$T1295="ENVIO OS N2"</formula>
    </cfRule>
  </conditionalFormatting>
  <conditionalFormatting sqref="N1295">
    <cfRule type="expression" dxfId="2" priority="16818">
      <formula>$T1295="ENVIO OS N1"</formula>
    </cfRule>
  </conditionalFormatting>
  <conditionalFormatting sqref="U1207">
    <cfRule type="expression" dxfId="3" priority="16819">
      <formula>$T1207="FINALIZADO"</formula>
    </cfRule>
  </conditionalFormatting>
  <conditionalFormatting sqref="U1207">
    <cfRule type="expression" dxfId="1" priority="16820">
      <formula>$T1207=""</formula>
    </cfRule>
  </conditionalFormatting>
  <conditionalFormatting sqref="U1207">
    <cfRule type="expression" dxfId="2" priority="16821">
      <formula>$T1207="ENVIO OS"</formula>
    </cfRule>
  </conditionalFormatting>
  <conditionalFormatting sqref="U1207">
    <cfRule type="expression" dxfId="4" priority="16822">
      <formula>$T1207="REINGRESO FINALIZADO"</formula>
    </cfRule>
  </conditionalFormatting>
  <conditionalFormatting sqref="U1207">
    <cfRule type="expression" dxfId="2" priority="16823">
      <formula>$T1207="ENVIO OS N2"</formula>
    </cfRule>
  </conditionalFormatting>
  <conditionalFormatting sqref="U1207">
    <cfRule type="expression" dxfId="2" priority="16824">
      <formula>$T1207="ENVIO OS N1"</formula>
    </cfRule>
  </conditionalFormatting>
  <conditionalFormatting sqref="Y1211:Y1212">
    <cfRule type="expression" dxfId="3" priority="16825">
      <formula>$T1211="FINALIZADO"</formula>
    </cfRule>
  </conditionalFormatting>
  <conditionalFormatting sqref="Y1211:Y1212">
    <cfRule type="expression" dxfId="1" priority="16826">
      <formula>$T1211=""</formula>
    </cfRule>
  </conditionalFormatting>
  <conditionalFormatting sqref="Y1211:Y1212">
    <cfRule type="expression" dxfId="2" priority="16827">
      <formula>$T1211="ENVIO OS"</formula>
    </cfRule>
  </conditionalFormatting>
  <conditionalFormatting sqref="Y1211:Y1212">
    <cfRule type="expression" dxfId="4" priority="16828">
      <formula>$T1211="REINGRESO FINALIZADO"</formula>
    </cfRule>
  </conditionalFormatting>
  <conditionalFormatting sqref="Y1211:Y1212">
    <cfRule type="expression" dxfId="2" priority="16829">
      <formula>$T1211="ENVIO OS N2"</formula>
    </cfRule>
  </conditionalFormatting>
  <conditionalFormatting sqref="Y1211:Y1212">
    <cfRule type="expression" dxfId="2" priority="16830">
      <formula>$T1211="ENVIO OS N1"</formula>
    </cfRule>
  </conditionalFormatting>
  <conditionalFormatting sqref="Y1211:Y1212">
    <cfRule type="expression" dxfId="3" priority="16831">
      <formula>$T1211="FINALIZADO"</formula>
    </cfRule>
  </conditionalFormatting>
  <conditionalFormatting sqref="Y1211:Y1212">
    <cfRule type="expression" dxfId="1" priority="16832">
      <formula>$T1211=""</formula>
    </cfRule>
  </conditionalFormatting>
  <conditionalFormatting sqref="Y1211:Y1212">
    <cfRule type="expression" dxfId="2" priority="16833">
      <formula>$T1211="ENVIO OS"</formula>
    </cfRule>
  </conditionalFormatting>
  <conditionalFormatting sqref="Y1211:Y1212">
    <cfRule type="expression" dxfId="4" priority="16834">
      <formula>$T1211="REINGRESO FINALIZADO"</formula>
    </cfRule>
  </conditionalFormatting>
  <conditionalFormatting sqref="Y1211:Y1212">
    <cfRule type="expression" dxfId="2" priority="16835">
      <formula>$T1211="ENVIO OS N2"</formula>
    </cfRule>
  </conditionalFormatting>
  <conditionalFormatting sqref="Y1211:Y1212">
    <cfRule type="expression" dxfId="2" priority="16836">
      <formula>$T1211="ENVIO OS N1"</formula>
    </cfRule>
  </conditionalFormatting>
  <conditionalFormatting sqref="U1212">
    <cfRule type="expression" dxfId="3" priority="16837">
      <formula>$T1212="FINALIZADO"</formula>
    </cfRule>
  </conditionalFormatting>
  <conditionalFormatting sqref="U1212">
    <cfRule type="expression" dxfId="1" priority="16838">
      <formula>$T1212=""</formula>
    </cfRule>
  </conditionalFormatting>
  <conditionalFormatting sqref="U1212">
    <cfRule type="expression" dxfId="2" priority="16839">
      <formula>$T1212="ENVIO OS"</formula>
    </cfRule>
  </conditionalFormatting>
  <conditionalFormatting sqref="U1212">
    <cfRule type="expression" dxfId="4" priority="16840">
      <formula>$T1212="REINGRESO FINALIZADO"</formula>
    </cfRule>
  </conditionalFormatting>
  <conditionalFormatting sqref="U1212">
    <cfRule type="expression" dxfId="2" priority="16841">
      <formula>$T1212="ENVIO OS N2"</formula>
    </cfRule>
  </conditionalFormatting>
  <conditionalFormatting sqref="U1212">
    <cfRule type="expression" dxfId="2" priority="16842">
      <formula>$T1212="ENVIO OS N1"</formula>
    </cfRule>
  </conditionalFormatting>
  <conditionalFormatting sqref="Y1221">
    <cfRule type="expression" dxfId="0" priority="16843">
      <formula>$T1221="FINALIZADO"</formula>
    </cfRule>
  </conditionalFormatting>
  <conditionalFormatting sqref="Y1221">
    <cfRule type="expression" dxfId="1" priority="16844">
      <formula>$T1221=""</formula>
    </cfRule>
  </conditionalFormatting>
  <conditionalFormatting sqref="Y1221">
    <cfRule type="expression" dxfId="2" priority="16845">
      <formula>$T1221="ENVIO OS"</formula>
    </cfRule>
  </conditionalFormatting>
  <conditionalFormatting sqref="Y1221">
    <cfRule type="expression" dxfId="3" priority="16846">
      <formula>$T1221="FINALIZADO"</formula>
    </cfRule>
  </conditionalFormatting>
  <conditionalFormatting sqref="Y1221">
    <cfRule type="expression" dxfId="1" priority="16847">
      <formula>$T1221=""</formula>
    </cfRule>
  </conditionalFormatting>
  <conditionalFormatting sqref="Y1221">
    <cfRule type="expression" dxfId="2" priority="16848">
      <formula>$T1221="ENVIO OS"</formula>
    </cfRule>
  </conditionalFormatting>
  <conditionalFormatting sqref="Y1221">
    <cfRule type="expression" dxfId="4" priority="16849">
      <formula>$T1221="REINGRESO FINALIZADO"</formula>
    </cfRule>
  </conditionalFormatting>
  <conditionalFormatting sqref="Y1221">
    <cfRule type="expression" dxfId="2" priority="16850">
      <formula>$T1221="ENVIO OS N2"</formula>
    </cfRule>
  </conditionalFormatting>
  <conditionalFormatting sqref="Y1221">
    <cfRule type="expression" dxfId="2" priority="16851">
      <formula>$T1221="ENVIO OS N1"</formula>
    </cfRule>
  </conditionalFormatting>
  <conditionalFormatting sqref="Z1221">
    <cfRule type="expression" dxfId="3" priority="16852">
      <formula>$T1221="FINALIZADO"</formula>
    </cfRule>
  </conditionalFormatting>
  <conditionalFormatting sqref="Z1221">
    <cfRule type="expression" dxfId="1" priority="16853">
      <formula>$T1221=""</formula>
    </cfRule>
  </conditionalFormatting>
  <conditionalFormatting sqref="Z1221">
    <cfRule type="expression" dxfId="2" priority="16854">
      <formula>$T1221="ENVIO OS"</formula>
    </cfRule>
  </conditionalFormatting>
  <conditionalFormatting sqref="Z1221">
    <cfRule type="expression" dxfId="4" priority="16855">
      <formula>$T1221="REINGRESO FINALIZADO"</formula>
    </cfRule>
  </conditionalFormatting>
  <conditionalFormatting sqref="Z1221">
    <cfRule type="expression" dxfId="2" priority="16856">
      <formula>$T1221="ENVIO OS N2"</formula>
    </cfRule>
  </conditionalFormatting>
  <conditionalFormatting sqref="Z1221">
    <cfRule type="expression" dxfId="2" priority="16857">
      <formula>$T1221="ENVIO OS N1"</formula>
    </cfRule>
  </conditionalFormatting>
  <conditionalFormatting sqref="Z1221">
    <cfRule type="expression" dxfId="3" priority="16858">
      <formula>$T1221="FINALIZADO"</formula>
    </cfRule>
  </conditionalFormatting>
  <conditionalFormatting sqref="Z1221">
    <cfRule type="expression" dxfId="1" priority="16859">
      <formula>$T1221=""</formula>
    </cfRule>
  </conditionalFormatting>
  <conditionalFormatting sqref="Z1221">
    <cfRule type="expression" dxfId="2" priority="16860">
      <formula>$T1221="ENVIO OS"</formula>
    </cfRule>
  </conditionalFormatting>
  <conditionalFormatting sqref="Z1221">
    <cfRule type="expression" dxfId="4" priority="16861">
      <formula>$T1221="REINGRESO FINALIZADO"</formula>
    </cfRule>
  </conditionalFormatting>
  <conditionalFormatting sqref="Z1221">
    <cfRule type="expression" dxfId="2" priority="16862">
      <formula>$T1221="ENVIO OS N2"</formula>
    </cfRule>
  </conditionalFormatting>
  <conditionalFormatting sqref="Z1221">
    <cfRule type="expression" dxfId="2" priority="16863">
      <formula>$T1221="ENVIO OS N1"</formula>
    </cfRule>
  </conditionalFormatting>
  <conditionalFormatting sqref="Y1223">
    <cfRule type="expression" dxfId="0" priority="16864">
      <formula>$T1223="FINALIZADO"</formula>
    </cfRule>
  </conditionalFormatting>
  <conditionalFormatting sqref="Y1223">
    <cfRule type="expression" dxfId="1" priority="16865">
      <formula>$T1223=""</formula>
    </cfRule>
  </conditionalFormatting>
  <conditionalFormatting sqref="Y1223">
    <cfRule type="expression" dxfId="2" priority="16866">
      <formula>$T1223="ENVIO OS"</formula>
    </cfRule>
  </conditionalFormatting>
  <conditionalFormatting sqref="Y1223">
    <cfRule type="expression" dxfId="3" priority="16867">
      <formula>$T1223="FINALIZADO"</formula>
    </cfRule>
  </conditionalFormatting>
  <conditionalFormatting sqref="Y1223">
    <cfRule type="expression" dxfId="1" priority="16868">
      <formula>$T1223=""</formula>
    </cfRule>
  </conditionalFormatting>
  <conditionalFormatting sqref="Y1223">
    <cfRule type="expression" dxfId="2" priority="16869">
      <formula>$T1223="ENVIO OS"</formula>
    </cfRule>
  </conditionalFormatting>
  <conditionalFormatting sqref="Y1223">
    <cfRule type="expression" dxfId="4" priority="16870">
      <formula>$T1223="REINGRESO FINALIZADO"</formula>
    </cfRule>
  </conditionalFormatting>
  <conditionalFormatting sqref="Y1223">
    <cfRule type="expression" dxfId="2" priority="16871">
      <formula>$T1223="ENVIO OS N2"</formula>
    </cfRule>
  </conditionalFormatting>
  <conditionalFormatting sqref="Y1223">
    <cfRule type="expression" dxfId="2" priority="16872">
      <formula>$T1223="ENVIO OS N1"</formula>
    </cfRule>
  </conditionalFormatting>
  <conditionalFormatting sqref="T1267">
    <cfRule type="expression" dxfId="3" priority="16873">
      <formula>$T1267="FINALIZADO"</formula>
    </cfRule>
  </conditionalFormatting>
  <conditionalFormatting sqref="T1267">
    <cfRule type="expression" dxfId="1" priority="16874">
      <formula>$T1267=""</formula>
    </cfRule>
  </conditionalFormatting>
  <conditionalFormatting sqref="T1267">
    <cfRule type="expression" dxfId="2" priority="16875">
      <formula>$T1267="ENVIO OS"</formula>
    </cfRule>
  </conditionalFormatting>
  <conditionalFormatting sqref="T1267">
    <cfRule type="expression" dxfId="4" priority="16876">
      <formula>$T1267="REINGRESO FINALIZADO"</formula>
    </cfRule>
  </conditionalFormatting>
  <conditionalFormatting sqref="T1267">
    <cfRule type="expression" dxfId="2" priority="16877">
      <formula>$T1267="ENVIO OS N2"</formula>
    </cfRule>
  </conditionalFormatting>
  <conditionalFormatting sqref="T1267">
    <cfRule type="expression" dxfId="2" priority="16878">
      <formula>$T1267="ENVIO OS N1"</formula>
    </cfRule>
  </conditionalFormatting>
  <conditionalFormatting sqref="U1267">
    <cfRule type="expression" dxfId="3" priority="16879">
      <formula>$T1267="FINALIZADO"</formula>
    </cfRule>
  </conditionalFormatting>
  <conditionalFormatting sqref="U1267">
    <cfRule type="expression" dxfId="1" priority="16880">
      <formula>$T1267=""</formula>
    </cfRule>
  </conditionalFormatting>
  <conditionalFormatting sqref="U1267">
    <cfRule type="expression" dxfId="2" priority="16881">
      <formula>$T1267="ENVIO OS"</formula>
    </cfRule>
  </conditionalFormatting>
  <conditionalFormatting sqref="U1267">
    <cfRule type="expression" dxfId="4" priority="16882">
      <formula>$T1267="REINGRESO FINALIZADO"</formula>
    </cfRule>
  </conditionalFormatting>
  <conditionalFormatting sqref="U1267">
    <cfRule type="expression" dxfId="2" priority="16883">
      <formula>$T1267="ENVIO OS N2"</formula>
    </cfRule>
  </conditionalFormatting>
  <conditionalFormatting sqref="U1267">
    <cfRule type="expression" dxfId="2" priority="16884">
      <formula>$T1267="ENVIO OS N1"</formula>
    </cfRule>
  </conditionalFormatting>
  <conditionalFormatting sqref="U1267">
    <cfRule type="expression" dxfId="3" priority="16885">
      <formula>$T1267="FINALIZADO"</formula>
    </cfRule>
  </conditionalFormatting>
  <conditionalFormatting sqref="U1267">
    <cfRule type="expression" dxfId="1" priority="16886">
      <formula>$T1267=""</formula>
    </cfRule>
  </conditionalFormatting>
  <conditionalFormatting sqref="U1267">
    <cfRule type="expression" dxfId="2" priority="16887">
      <formula>$T1267="ENVIO OS"</formula>
    </cfRule>
  </conditionalFormatting>
  <conditionalFormatting sqref="U1267">
    <cfRule type="expression" dxfId="4" priority="16888">
      <formula>$T1267="REINGRESO FINALIZADO"</formula>
    </cfRule>
  </conditionalFormatting>
  <conditionalFormatting sqref="U1267">
    <cfRule type="expression" dxfId="2" priority="16889">
      <formula>$T1267="ENVIO OS N2"</formula>
    </cfRule>
  </conditionalFormatting>
  <conditionalFormatting sqref="U1267">
    <cfRule type="expression" dxfId="2" priority="16890">
      <formula>$T1267="ENVIO OS N1"</formula>
    </cfRule>
  </conditionalFormatting>
  <conditionalFormatting sqref="V1267">
    <cfRule type="expression" dxfId="3" priority="16891">
      <formula>$T1267="FINALIZADO"</formula>
    </cfRule>
  </conditionalFormatting>
  <conditionalFormatting sqref="V1267">
    <cfRule type="expression" dxfId="1" priority="16892">
      <formula>$T1267=""</formula>
    </cfRule>
  </conditionalFormatting>
  <conditionalFormatting sqref="V1267">
    <cfRule type="expression" dxfId="2" priority="16893">
      <formula>$T1267="ENVIO OS"</formula>
    </cfRule>
  </conditionalFormatting>
  <conditionalFormatting sqref="V1267">
    <cfRule type="expression" dxfId="4" priority="16894">
      <formula>$T1267="REINGRESO FINALIZADO"</formula>
    </cfRule>
  </conditionalFormatting>
  <conditionalFormatting sqref="V1267">
    <cfRule type="expression" dxfId="2" priority="16895">
      <formula>$T1267="ENVIO OS N2"</formula>
    </cfRule>
  </conditionalFormatting>
  <conditionalFormatting sqref="V1267">
    <cfRule type="expression" dxfId="2" priority="16896">
      <formula>$T1267="ENVIO OS N1"</formula>
    </cfRule>
  </conditionalFormatting>
  <conditionalFormatting sqref="V1267">
    <cfRule type="expression" dxfId="3" priority="16897">
      <formula>$T1267="FINALIZADO"</formula>
    </cfRule>
  </conditionalFormatting>
  <conditionalFormatting sqref="V1267">
    <cfRule type="expression" dxfId="1" priority="16898">
      <formula>$T1267=""</formula>
    </cfRule>
  </conditionalFormatting>
  <conditionalFormatting sqref="V1267">
    <cfRule type="expression" dxfId="2" priority="16899">
      <formula>$T1267="ENVIO OS"</formula>
    </cfRule>
  </conditionalFormatting>
  <conditionalFormatting sqref="V1267">
    <cfRule type="expression" dxfId="4" priority="16900">
      <formula>$T1267="REINGRESO FINALIZADO"</formula>
    </cfRule>
  </conditionalFormatting>
  <conditionalFormatting sqref="V1267">
    <cfRule type="expression" dxfId="2" priority="16901">
      <formula>$T1267="ENVIO OS N2"</formula>
    </cfRule>
  </conditionalFormatting>
  <conditionalFormatting sqref="V1267">
    <cfRule type="expression" dxfId="2" priority="16902">
      <formula>$T1267="ENVIO OS N1"</formula>
    </cfRule>
  </conditionalFormatting>
  <conditionalFormatting sqref="A1298">
    <cfRule type="expression" dxfId="3" priority="16903">
      <formula>$T1298="FINALIZADO"</formula>
    </cfRule>
  </conditionalFormatting>
  <conditionalFormatting sqref="A1298">
    <cfRule type="expression" dxfId="1" priority="16904">
      <formula>$T1298=""</formula>
    </cfRule>
  </conditionalFormatting>
  <conditionalFormatting sqref="A1298">
    <cfRule type="expression" dxfId="2" priority="16905">
      <formula>$T1298="ENVIO OS"</formula>
    </cfRule>
  </conditionalFormatting>
  <conditionalFormatting sqref="F1298:I1298">
    <cfRule type="expression" dxfId="4" priority="16906">
      <formula>$T1298="REINGRESO FINALIZADO"</formula>
    </cfRule>
  </conditionalFormatting>
  <conditionalFormatting sqref="F1298:I1298">
    <cfRule type="expression" dxfId="2" priority="16907">
      <formula>$T1298="ENVIO OS N2"</formula>
    </cfRule>
  </conditionalFormatting>
  <conditionalFormatting sqref="F1298:I1298">
    <cfRule type="expression" dxfId="2" priority="16908">
      <formula>$T1298="ENVIO OS N1"</formula>
    </cfRule>
  </conditionalFormatting>
  <conditionalFormatting sqref="AC1298:AD1298">
    <cfRule type="expression" dxfId="3" priority="16909">
      <formula>$T1298="FINALIZADO"</formula>
    </cfRule>
  </conditionalFormatting>
  <conditionalFormatting sqref="AC1298:AD1298">
    <cfRule type="expression" dxfId="1" priority="16910">
      <formula>$T1298=""</formula>
    </cfRule>
  </conditionalFormatting>
  <conditionalFormatting sqref="AC1298:AD1298">
    <cfRule type="expression" dxfId="2" priority="16911">
      <formula>$T1298="ENVIO OS"</formula>
    </cfRule>
  </conditionalFormatting>
  <conditionalFormatting sqref="AC1298:AD1298">
    <cfRule type="expression" dxfId="4" priority="16912">
      <formula>$T1298="REINGRESO FINALIZADO"</formula>
    </cfRule>
  </conditionalFormatting>
  <conditionalFormatting sqref="AC1298:AD1298">
    <cfRule type="expression" dxfId="2" priority="16913">
      <formula>$T1298="ENVIO OS N2"</formula>
    </cfRule>
  </conditionalFormatting>
  <conditionalFormatting sqref="AC1298:AD1298">
    <cfRule type="expression" dxfId="2" priority="16914">
      <formula>$T1298="ENVIO OS N1"</formula>
    </cfRule>
  </conditionalFormatting>
  <conditionalFormatting sqref="J1298">
    <cfRule type="expression" dxfId="2" priority="16915">
      <formula>$T1298="PEDIDO COMERCIAL"</formula>
    </cfRule>
  </conditionalFormatting>
  <conditionalFormatting sqref="J1298">
    <cfRule type="expression" dxfId="4" priority="16916">
      <formula>$T1298="REINGRESO FINALIZADO"</formula>
    </cfRule>
  </conditionalFormatting>
  <conditionalFormatting sqref="J1298">
    <cfRule type="expression" dxfId="2" priority="16917">
      <formula>$T1298="ENVIO OS N2"</formula>
    </cfRule>
  </conditionalFormatting>
  <conditionalFormatting sqref="J1298">
    <cfRule type="expression" dxfId="2" priority="16918">
      <formula>$T1298="ENVIO OS N1"</formula>
    </cfRule>
  </conditionalFormatting>
  <conditionalFormatting sqref="M1298">
    <cfRule type="expression" dxfId="3" priority="16919">
      <formula>$T1298="FINALIZADO"</formula>
    </cfRule>
  </conditionalFormatting>
  <conditionalFormatting sqref="M1298">
    <cfRule type="expression" dxfId="1" priority="16920">
      <formula>$T1298=""</formula>
    </cfRule>
  </conditionalFormatting>
  <conditionalFormatting sqref="M1298">
    <cfRule type="expression" dxfId="2" priority="16921">
      <formula>$T1298="ENVIO OS"</formula>
    </cfRule>
  </conditionalFormatting>
  <conditionalFormatting sqref="M1298">
    <cfRule type="expression" dxfId="4" priority="16922">
      <formula>$T1298="REINGRESO FINALIZADO"</formula>
    </cfRule>
  </conditionalFormatting>
  <conditionalFormatting sqref="M1298">
    <cfRule type="expression" dxfId="2" priority="16923">
      <formula>$T1298="ENVIO OS N2"</formula>
    </cfRule>
  </conditionalFormatting>
  <conditionalFormatting sqref="M1298">
    <cfRule type="expression" dxfId="2" priority="16924">
      <formula>$T1298="ENVIO OS N1"</formula>
    </cfRule>
  </conditionalFormatting>
  <conditionalFormatting sqref="AC1298:AD1298">
    <cfRule type="expression" dxfId="3" priority="16925">
      <formula>$T1298="FINALIZADO"</formula>
    </cfRule>
  </conditionalFormatting>
  <conditionalFormatting sqref="AC1298:AD1298">
    <cfRule type="expression" dxfId="1" priority="16926">
      <formula>$T1298=""</formula>
    </cfRule>
  </conditionalFormatting>
  <conditionalFormatting sqref="AC1298:AD1298">
    <cfRule type="expression" dxfId="2" priority="16927">
      <formula>$T1298="ENVIO OS"</formula>
    </cfRule>
  </conditionalFormatting>
  <conditionalFormatting sqref="AC1298:AD1298">
    <cfRule type="expression" dxfId="4" priority="16928">
      <formula>$T1298="REINGRESO FINALIZADO"</formula>
    </cfRule>
  </conditionalFormatting>
  <conditionalFormatting sqref="AC1298:AD1298">
    <cfRule type="expression" dxfId="2" priority="16929">
      <formula>$T1298="ENVIO OS N2"</formula>
    </cfRule>
  </conditionalFormatting>
  <conditionalFormatting sqref="AC1298:AD1298">
    <cfRule type="expression" dxfId="2" priority="16930">
      <formula>$T1298="ENVIO OS N1"</formula>
    </cfRule>
  </conditionalFormatting>
  <conditionalFormatting sqref="J1298">
    <cfRule type="expression" dxfId="2" priority="16931">
      <formula>$T1298="PEDIDO COMERCIAL"</formula>
    </cfRule>
  </conditionalFormatting>
  <conditionalFormatting sqref="J1298">
    <cfRule type="expression" dxfId="4" priority="16932">
      <formula>$T1298="REINGRESO FINALIZADO"</formula>
    </cfRule>
  </conditionalFormatting>
  <conditionalFormatting sqref="J1298">
    <cfRule type="expression" dxfId="2" priority="16933">
      <formula>$T1298="ENVIO OS N2"</formula>
    </cfRule>
  </conditionalFormatting>
  <conditionalFormatting sqref="J1298">
    <cfRule type="expression" dxfId="2" priority="16934">
      <formula>$T1298="ENVIO OS N1"</formula>
    </cfRule>
  </conditionalFormatting>
  <conditionalFormatting sqref="N1298">
    <cfRule type="expression" dxfId="3" priority="16935">
      <formula>$T1298="FINALIZADO"</formula>
    </cfRule>
  </conditionalFormatting>
  <conditionalFormatting sqref="N1298">
    <cfRule type="expression" dxfId="1" priority="16936">
      <formula>$T1298=""</formula>
    </cfRule>
  </conditionalFormatting>
  <conditionalFormatting sqref="N1298">
    <cfRule type="expression" dxfId="2" priority="16937">
      <formula>$T1298="ENVIO OS"</formula>
    </cfRule>
  </conditionalFormatting>
  <conditionalFormatting sqref="N1298">
    <cfRule type="expression" dxfId="4" priority="16938">
      <formula>$T1298="REINGRESO FINALIZADO"</formula>
    </cfRule>
  </conditionalFormatting>
  <conditionalFormatting sqref="N1298">
    <cfRule type="expression" dxfId="2" priority="16939">
      <formula>$T1298="ENVIO OS N2"</formula>
    </cfRule>
  </conditionalFormatting>
  <conditionalFormatting sqref="N1298">
    <cfRule type="expression" dxfId="2" priority="16940">
      <formula>$T1298="ENVIO OS N1"</formula>
    </cfRule>
  </conditionalFormatting>
  <conditionalFormatting sqref="J1298">
    <cfRule type="expression" dxfId="6" priority="16941">
      <formula>$T1298="PEDIDO COMERCIAL"</formula>
    </cfRule>
  </conditionalFormatting>
  <conditionalFormatting sqref="J1298">
    <cfRule type="expression" dxfId="4" priority="16942">
      <formula>$T1298="REINGRESO FINALIZADO"</formula>
    </cfRule>
  </conditionalFormatting>
  <conditionalFormatting sqref="J1298">
    <cfRule type="expression" dxfId="2" priority="16943">
      <formula>$T1298="ENVIO OS N2"</formula>
    </cfRule>
  </conditionalFormatting>
  <conditionalFormatting sqref="J1298">
    <cfRule type="expression" dxfId="2" priority="16944">
      <formula>$T1298="ENVIO OS N1"</formula>
    </cfRule>
  </conditionalFormatting>
  <conditionalFormatting sqref="O1298">
    <cfRule type="expression" dxfId="3" priority="16945">
      <formula>$T1298="FINALIZADO"</formula>
    </cfRule>
  </conditionalFormatting>
  <conditionalFormatting sqref="O1298">
    <cfRule type="expression" dxfId="1" priority="16946">
      <formula>$T1298=""</formula>
    </cfRule>
  </conditionalFormatting>
  <conditionalFormatting sqref="O1298">
    <cfRule type="expression" dxfId="2" priority="16947">
      <formula>$T1298="ENVIO OS"</formula>
    </cfRule>
  </conditionalFormatting>
  <conditionalFormatting sqref="O1298">
    <cfRule type="expression" dxfId="4" priority="16948">
      <formula>$T1298="REINGRESO FINALIZADO"</formula>
    </cfRule>
  </conditionalFormatting>
  <conditionalFormatting sqref="O1298">
    <cfRule type="expression" dxfId="2" priority="16949">
      <formula>$T1298="ENVIO OS N2"</formula>
    </cfRule>
  </conditionalFormatting>
  <conditionalFormatting sqref="O1298">
    <cfRule type="expression" dxfId="2" priority="16950">
      <formula>$T1298="ENVIO OS N1"</formula>
    </cfRule>
  </conditionalFormatting>
  <conditionalFormatting sqref="O1298">
    <cfRule type="expression" dxfId="3" priority="16951">
      <formula>$T1298="FINALIZADO"</formula>
    </cfRule>
  </conditionalFormatting>
  <conditionalFormatting sqref="O1298">
    <cfRule type="expression" dxfId="1" priority="16952">
      <formula>$T1298=""</formula>
    </cfRule>
  </conditionalFormatting>
  <conditionalFormatting sqref="O1298">
    <cfRule type="expression" dxfId="2" priority="16953">
      <formula>$T1298="ENVIO OS"</formula>
    </cfRule>
  </conditionalFormatting>
  <conditionalFormatting sqref="O1298">
    <cfRule type="expression" dxfId="4" priority="16954">
      <formula>$T1298="REINGRESO FINALIZADO"</formula>
    </cfRule>
  </conditionalFormatting>
  <conditionalFormatting sqref="O1298">
    <cfRule type="expression" dxfId="2" priority="16955">
      <formula>$T1298="ENVIO OS N2"</formula>
    </cfRule>
  </conditionalFormatting>
  <conditionalFormatting sqref="O1298">
    <cfRule type="expression" dxfId="2" priority="16956">
      <formula>$T1298="ENVIO OS N1"</formula>
    </cfRule>
  </conditionalFormatting>
  <conditionalFormatting sqref="AC1298:AD1298">
    <cfRule type="expression" dxfId="3" priority="16957">
      <formula>$T1298="FINALIZADO"</formula>
    </cfRule>
  </conditionalFormatting>
  <conditionalFormatting sqref="AC1298:AD1298">
    <cfRule type="expression" dxfId="1" priority="16958">
      <formula>$T1298=""</formula>
    </cfRule>
  </conditionalFormatting>
  <conditionalFormatting sqref="AC1298:AD1298">
    <cfRule type="expression" dxfId="2" priority="16959">
      <formula>$T1298="ENVIO OS"</formula>
    </cfRule>
  </conditionalFormatting>
  <conditionalFormatting sqref="AC1298:AD1298">
    <cfRule type="expression" dxfId="4" priority="16960">
      <formula>$T1298="REINGRESO FINALIZADO"</formula>
    </cfRule>
  </conditionalFormatting>
  <conditionalFormatting sqref="AC1298:AD1298">
    <cfRule type="expression" dxfId="2" priority="16961">
      <formula>$T1298="ENVIO OS N2"</formula>
    </cfRule>
  </conditionalFormatting>
  <conditionalFormatting sqref="AC1298:AD1298">
    <cfRule type="expression" dxfId="2" priority="16962">
      <formula>$T1298="ENVIO OS N1"</formula>
    </cfRule>
  </conditionalFormatting>
  <conditionalFormatting sqref="J1298">
    <cfRule type="expression" dxfId="2" priority="16963">
      <formula>$T1298="PEDIDO COMERCIAL"</formula>
    </cfRule>
  </conditionalFormatting>
  <conditionalFormatting sqref="J1298">
    <cfRule type="expression" dxfId="4" priority="16964">
      <formula>$T1298="REINGRESO FINALIZADO"</formula>
    </cfRule>
  </conditionalFormatting>
  <conditionalFormatting sqref="J1298">
    <cfRule type="expression" dxfId="2" priority="16965">
      <formula>$T1298="ENVIO OS N2"</formula>
    </cfRule>
  </conditionalFormatting>
  <conditionalFormatting sqref="J1298">
    <cfRule type="expression" dxfId="2" priority="16966">
      <formula>$T1298="ENVIO OS N1"</formula>
    </cfRule>
  </conditionalFormatting>
  <conditionalFormatting sqref="M1298">
    <cfRule type="expression" dxfId="3" priority="16967">
      <formula>$T1298="FINALIZADO"</formula>
    </cfRule>
  </conditionalFormatting>
  <conditionalFormatting sqref="M1298">
    <cfRule type="expression" dxfId="1" priority="16968">
      <formula>$T1298=""</formula>
    </cfRule>
  </conditionalFormatting>
  <conditionalFormatting sqref="M1298">
    <cfRule type="expression" dxfId="2" priority="16969">
      <formula>$T1298="ENVIO OS"</formula>
    </cfRule>
  </conditionalFormatting>
  <conditionalFormatting sqref="M1298">
    <cfRule type="expression" dxfId="4" priority="16970">
      <formula>$T1298="REINGRESO FINALIZADO"</formula>
    </cfRule>
  </conditionalFormatting>
  <conditionalFormatting sqref="M1298">
    <cfRule type="expression" dxfId="2" priority="16971">
      <formula>$T1298="ENVIO OS N2"</formula>
    </cfRule>
  </conditionalFormatting>
  <conditionalFormatting sqref="M1298">
    <cfRule type="expression" dxfId="2" priority="16972">
      <formula>$T1298="ENVIO OS N1"</formula>
    </cfRule>
  </conditionalFormatting>
  <conditionalFormatting sqref="AC1298:AD1298">
    <cfRule type="expression" dxfId="3" priority="16973">
      <formula>$T1298="FINALIZADO"</formula>
    </cfRule>
  </conditionalFormatting>
  <conditionalFormatting sqref="AC1298:AD1298">
    <cfRule type="expression" dxfId="1" priority="16974">
      <formula>$T1298=""</formula>
    </cfRule>
  </conditionalFormatting>
  <conditionalFormatting sqref="AC1298:AD1298">
    <cfRule type="expression" dxfId="2" priority="16975">
      <formula>$T1298="ENVIO OS"</formula>
    </cfRule>
  </conditionalFormatting>
  <conditionalFormatting sqref="AC1298:AD1298">
    <cfRule type="expression" dxfId="4" priority="16976">
      <formula>$T1298="REINGRESO FINALIZADO"</formula>
    </cfRule>
  </conditionalFormatting>
  <conditionalFormatting sqref="AC1298:AD1298">
    <cfRule type="expression" dxfId="2" priority="16977">
      <formula>$T1298="ENVIO OS N2"</formula>
    </cfRule>
  </conditionalFormatting>
  <conditionalFormatting sqref="AC1298:AD1298">
    <cfRule type="expression" dxfId="2" priority="16978">
      <formula>$T1298="ENVIO OS N1"</formula>
    </cfRule>
  </conditionalFormatting>
  <conditionalFormatting sqref="J1298">
    <cfRule type="expression" dxfId="2" priority="16979">
      <formula>$T1298="PEDIDO COMERCIAL"</formula>
    </cfRule>
  </conditionalFormatting>
  <conditionalFormatting sqref="J1298">
    <cfRule type="expression" dxfId="4" priority="16980">
      <formula>$T1298="REINGRESO FINALIZADO"</formula>
    </cfRule>
  </conditionalFormatting>
  <conditionalFormatting sqref="J1298">
    <cfRule type="expression" dxfId="2" priority="16981">
      <formula>$T1298="ENVIO OS N2"</formula>
    </cfRule>
  </conditionalFormatting>
  <conditionalFormatting sqref="J1298">
    <cfRule type="expression" dxfId="2" priority="16982">
      <formula>$T1298="ENVIO OS N1"</formula>
    </cfRule>
  </conditionalFormatting>
  <conditionalFormatting sqref="N1298">
    <cfRule type="expression" dxfId="3" priority="16983">
      <formula>$T1298="FINALIZADO"</formula>
    </cfRule>
  </conditionalFormatting>
  <conditionalFormatting sqref="N1298">
    <cfRule type="expression" dxfId="1" priority="16984">
      <formula>$T1298=""</formula>
    </cfRule>
  </conditionalFormatting>
  <conditionalFormatting sqref="N1298">
    <cfRule type="expression" dxfId="2" priority="16985">
      <formula>$T1298="ENVIO OS"</formula>
    </cfRule>
  </conditionalFormatting>
  <conditionalFormatting sqref="N1298">
    <cfRule type="expression" dxfId="4" priority="16986">
      <formula>$T1298="REINGRESO FINALIZADO"</formula>
    </cfRule>
  </conditionalFormatting>
  <conditionalFormatting sqref="N1298">
    <cfRule type="expression" dxfId="2" priority="16987">
      <formula>$T1298="ENVIO OS N2"</formula>
    </cfRule>
  </conditionalFormatting>
  <conditionalFormatting sqref="N1298">
    <cfRule type="expression" dxfId="2" priority="16988">
      <formula>$T1298="ENVIO OS N1"</formula>
    </cfRule>
  </conditionalFormatting>
  <conditionalFormatting sqref="J1298">
    <cfRule type="expression" dxfId="6" priority="16989">
      <formula>$T1298="PEDIDO COMERCIAL"</formula>
    </cfRule>
  </conditionalFormatting>
  <conditionalFormatting sqref="J1298">
    <cfRule type="expression" dxfId="4" priority="16990">
      <formula>$T1298="REINGRESO FINALIZADO"</formula>
    </cfRule>
  </conditionalFormatting>
  <conditionalFormatting sqref="J1298">
    <cfRule type="expression" dxfId="2" priority="16991">
      <formula>$T1298="ENVIO OS N2"</formula>
    </cfRule>
  </conditionalFormatting>
  <conditionalFormatting sqref="J1298">
    <cfRule type="expression" dxfId="2" priority="16992">
      <formula>$T1298="ENVIO OS N1"</formula>
    </cfRule>
  </conditionalFormatting>
  <conditionalFormatting sqref="AB1298">
    <cfRule type="expression" dxfId="3" priority="16993">
      <formula>$T1298="FINALIZADO"</formula>
    </cfRule>
  </conditionalFormatting>
  <conditionalFormatting sqref="AB1298">
    <cfRule type="expression" dxfId="1" priority="16994">
      <formula>$T1298=""</formula>
    </cfRule>
  </conditionalFormatting>
  <conditionalFormatting sqref="AB1298">
    <cfRule type="expression" dxfId="2" priority="16995">
      <formula>$T1298="ENVIO OS"</formula>
    </cfRule>
  </conditionalFormatting>
  <conditionalFormatting sqref="AB1298">
    <cfRule type="expression" dxfId="4" priority="16996">
      <formula>$T1298="REINGRESO FINALIZADO"</formula>
    </cfRule>
  </conditionalFormatting>
  <conditionalFormatting sqref="AB1298">
    <cfRule type="expression" dxfId="2" priority="16997">
      <formula>$T1298="ENVIO OS N2"</formula>
    </cfRule>
  </conditionalFormatting>
  <conditionalFormatting sqref="AB1298">
    <cfRule type="expression" dxfId="2" priority="16998">
      <formula>$T1298="ENVIO OS N1"</formula>
    </cfRule>
  </conditionalFormatting>
  <conditionalFormatting sqref="X1298">
    <cfRule type="expression" dxfId="2" priority="16999">
      <formula>$T1298="PEDIDO COMERCIAL"</formula>
    </cfRule>
  </conditionalFormatting>
  <conditionalFormatting sqref="X1298">
    <cfRule type="expression" dxfId="4" priority="17000">
      <formula>$T1298="REINGRESO FINALIZADO"</formula>
    </cfRule>
  </conditionalFormatting>
  <conditionalFormatting sqref="X1298">
    <cfRule type="expression" dxfId="2" priority="17001">
      <formula>$T1298="ENVIO OS N2"</formula>
    </cfRule>
  </conditionalFormatting>
  <conditionalFormatting sqref="X1298">
    <cfRule type="expression" dxfId="2" priority="17002">
      <formula>$T1298="ENVIO OS N1"</formula>
    </cfRule>
  </conditionalFormatting>
  <conditionalFormatting sqref="AB1298">
    <cfRule type="expression" dxfId="3" priority="17003">
      <formula>$T1298="FINALIZADO"</formula>
    </cfRule>
  </conditionalFormatting>
  <conditionalFormatting sqref="AB1298">
    <cfRule type="expression" dxfId="1" priority="17004">
      <formula>$T1298=""</formula>
    </cfRule>
  </conditionalFormatting>
  <conditionalFormatting sqref="AB1298">
    <cfRule type="expression" dxfId="2" priority="17005">
      <formula>$T1298="ENVIO OS"</formula>
    </cfRule>
  </conditionalFormatting>
  <conditionalFormatting sqref="Y1298:Z1298">
    <cfRule type="expression" dxfId="4" priority="17006">
      <formula>$T1298="REINGRESO FINALIZADO"</formula>
    </cfRule>
  </conditionalFormatting>
  <conditionalFormatting sqref="Y1298:Z1298">
    <cfRule type="expression" dxfId="2" priority="17007">
      <formula>$T1298="ENVIO OS N2"</formula>
    </cfRule>
  </conditionalFormatting>
  <conditionalFormatting sqref="Y1298:Z1298">
    <cfRule type="expression" dxfId="2" priority="17008">
      <formula>$T1298="ENVIO OS N1"</formula>
    </cfRule>
  </conditionalFormatting>
  <conditionalFormatting sqref="X1298">
    <cfRule type="expression" dxfId="2" priority="17009">
      <formula>$T1298="PEDIDO COMERCIAL"</formula>
    </cfRule>
  </conditionalFormatting>
  <conditionalFormatting sqref="X1298">
    <cfRule type="expression" dxfId="4" priority="17010">
      <formula>$T1298="REINGRESO FINALIZADO"</formula>
    </cfRule>
  </conditionalFormatting>
  <conditionalFormatting sqref="X1298">
    <cfRule type="expression" dxfId="2" priority="17011">
      <formula>$T1298="ENVIO OS N2"</formula>
    </cfRule>
  </conditionalFormatting>
  <conditionalFormatting sqref="X1298">
    <cfRule type="expression" dxfId="2" priority="17012">
      <formula>$T1298="ENVIO OS N1"</formula>
    </cfRule>
  </conditionalFormatting>
  <conditionalFormatting sqref="T1298">
    <cfRule type="expression" dxfId="3" priority="17013">
      <formula>$T1298="FINALIZADO"</formula>
    </cfRule>
  </conditionalFormatting>
  <conditionalFormatting sqref="T1298">
    <cfRule type="expression" dxfId="1" priority="17014">
      <formula>$T1298=""</formula>
    </cfRule>
  </conditionalFormatting>
  <conditionalFormatting sqref="T1298">
    <cfRule type="expression" dxfId="2" priority="17015">
      <formula>$T1298="ENVIO OS"</formula>
    </cfRule>
  </conditionalFormatting>
  <conditionalFormatting sqref="T1298">
    <cfRule type="expression" dxfId="4" priority="17016">
      <formula>$T1298="REINGRESO FINALIZADO"</formula>
    </cfRule>
  </conditionalFormatting>
  <conditionalFormatting sqref="T1298">
    <cfRule type="expression" dxfId="2" priority="17017">
      <formula>$T1298="ENVIO OS N2"</formula>
    </cfRule>
  </conditionalFormatting>
  <conditionalFormatting sqref="T1298">
    <cfRule type="expression" dxfId="2" priority="17018">
      <formula>$T1298="ENVIO OS N1"</formula>
    </cfRule>
  </conditionalFormatting>
  <conditionalFormatting sqref="X1298">
    <cfRule type="expression" dxfId="6" priority="17019">
      <formula>$T1298="PEDIDO COMERCIAL"</formula>
    </cfRule>
  </conditionalFormatting>
  <conditionalFormatting sqref="X1298">
    <cfRule type="expression" dxfId="4" priority="17020">
      <formula>$T1298="REINGRESO FINALIZADO"</formula>
    </cfRule>
  </conditionalFormatting>
  <conditionalFormatting sqref="X1298">
    <cfRule type="expression" dxfId="2" priority="17021">
      <formula>$T1298="ENVIO OS N2"</formula>
    </cfRule>
  </conditionalFormatting>
  <conditionalFormatting sqref="X1298">
    <cfRule type="expression" dxfId="2" priority="17022">
      <formula>$T1298="ENVIO OS N1"</formula>
    </cfRule>
  </conditionalFormatting>
  <conditionalFormatting sqref="AA1298">
    <cfRule type="expression" dxfId="3" priority="17023">
      <formula>$T1298="FINALIZADO"</formula>
    </cfRule>
  </conditionalFormatting>
  <conditionalFormatting sqref="AA1298">
    <cfRule type="expression" dxfId="1" priority="17024">
      <formula>$T1298=""</formula>
    </cfRule>
  </conditionalFormatting>
  <conditionalFormatting sqref="AA1298">
    <cfRule type="expression" dxfId="2" priority="17025">
      <formula>$T1298="ENVIO OS"</formula>
    </cfRule>
  </conditionalFormatting>
  <conditionalFormatting sqref="AA1298">
    <cfRule type="expression" dxfId="4" priority="17026">
      <formula>$T1298="REINGRESO FINALIZADO"</formula>
    </cfRule>
  </conditionalFormatting>
  <conditionalFormatting sqref="AA1298">
    <cfRule type="expression" dxfId="2" priority="17027">
      <formula>$T1298="ENVIO OS N2"</formula>
    </cfRule>
  </conditionalFormatting>
  <conditionalFormatting sqref="AA1298">
    <cfRule type="expression" dxfId="2" priority="17028">
      <formula>$T1298="ENVIO OS N1"</formula>
    </cfRule>
  </conditionalFormatting>
  <conditionalFormatting sqref="AA1298">
    <cfRule type="expression" dxfId="3" priority="17029">
      <formula>$T1298="FINALIZADO"</formula>
    </cfRule>
  </conditionalFormatting>
  <conditionalFormatting sqref="AA1298">
    <cfRule type="expression" dxfId="1" priority="17030">
      <formula>$T1298=""</formula>
    </cfRule>
  </conditionalFormatting>
  <conditionalFormatting sqref="AA1298">
    <cfRule type="expression" dxfId="2" priority="17031">
      <formula>$T1298="ENVIO OS"</formula>
    </cfRule>
  </conditionalFormatting>
  <conditionalFormatting sqref="AA1298">
    <cfRule type="expression" dxfId="4" priority="17032">
      <formula>$T1298="REINGRESO FINALIZADO"</formula>
    </cfRule>
  </conditionalFormatting>
  <conditionalFormatting sqref="AA1298">
    <cfRule type="expression" dxfId="2" priority="17033">
      <formula>$T1298="ENVIO OS N2"</formula>
    </cfRule>
  </conditionalFormatting>
  <conditionalFormatting sqref="AA1298">
    <cfRule type="expression" dxfId="2" priority="17034">
      <formula>$T1298="ENVIO OS N1"</formula>
    </cfRule>
  </conditionalFormatting>
  <conditionalFormatting sqref="U1298">
    <cfRule type="expression" dxfId="3" priority="17035">
      <formula>$T1298="FINALIZADO"</formula>
    </cfRule>
  </conditionalFormatting>
  <conditionalFormatting sqref="U1298">
    <cfRule type="expression" dxfId="1" priority="17036">
      <formula>$T1298=""</formula>
    </cfRule>
  </conditionalFormatting>
  <conditionalFormatting sqref="U1298">
    <cfRule type="expression" dxfId="2" priority="17037">
      <formula>$T1298="ENVIO OS"</formula>
    </cfRule>
  </conditionalFormatting>
  <conditionalFormatting sqref="U1298">
    <cfRule type="expression" dxfId="4" priority="17038">
      <formula>$T1298="REINGRESO FINALIZADO"</formula>
    </cfRule>
  </conditionalFormatting>
  <conditionalFormatting sqref="U1298">
    <cfRule type="expression" dxfId="2" priority="17039">
      <formula>$T1298="ENVIO OS N2"</formula>
    </cfRule>
  </conditionalFormatting>
  <conditionalFormatting sqref="U1298">
    <cfRule type="expression" dxfId="2" priority="17040">
      <formula>$T1298="ENVIO OS N1"</formula>
    </cfRule>
  </conditionalFormatting>
  <conditionalFormatting sqref="L1298">
    <cfRule type="expression" dxfId="3" priority="17041">
      <formula>$T1298="FINALIZADO"</formula>
    </cfRule>
  </conditionalFormatting>
  <conditionalFormatting sqref="L1298">
    <cfRule type="expression" dxfId="1" priority="17042">
      <formula>$T1298=""</formula>
    </cfRule>
  </conditionalFormatting>
  <conditionalFormatting sqref="L1298">
    <cfRule type="expression" dxfId="2" priority="17043">
      <formula>$T1298="ENVIO OS"</formula>
    </cfRule>
  </conditionalFormatting>
  <conditionalFormatting sqref="L1298">
    <cfRule type="expression" dxfId="4" priority="17044">
      <formula>$T1298="REINGRESO FINALIZADO"</formula>
    </cfRule>
  </conditionalFormatting>
  <conditionalFormatting sqref="L1298">
    <cfRule type="expression" dxfId="2" priority="17045">
      <formula>$T1298="ENVIO OS N2"</formula>
    </cfRule>
  </conditionalFormatting>
  <conditionalFormatting sqref="L1298">
    <cfRule type="expression" dxfId="2" priority="17046">
      <formula>$T1298="ENVIO OS N1"</formula>
    </cfRule>
  </conditionalFormatting>
  <conditionalFormatting sqref="L1298">
    <cfRule type="expression" dxfId="3" priority="17047">
      <formula>$T1298="FINALIZADO"</formula>
    </cfRule>
  </conditionalFormatting>
  <conditionalFormatting sqref="L1298">
    <cfRule type="expression" dxfId="1" priority="17048">
      <formula>$T1298=""</formula>
    </cfRule>
  </conditionalFormatting>
  <conditionalFormatting sqref="L1298">
    <cfRule type="expression" dxfId="2" priority="17049">
      <formula>$T1298="ENVIO OS"</formula>
    </cfRule>
  </conditionalFormatting>
  <conditionalFormatting sqref="L1298">
    <cfRule type="expression" dxfId="4" priority="17050">
      <formula>$T1298="REINGRESO FINALIZADO"</formula>
    </cfRule>
  </conditionalFormatting>
  <conditionalFormatting sqref="L1298">
    <cfRule type="expression" dxfId="2" priority="17051">
      <formula>$T1298="ENVIO OS N2"</formula>
    </cfRule>
  </conditionalFormatting>
  <conditionalFormatting sqref="L1298">
    <cfRule type="expression" dxfId="2" priority="17052">
      <formula>$T1298="ENVIO OS N1"</formula>
    </cfRule>
  </conditionalFormatting>
  <conditionalFormatting sqref="F1299:K1299">
    <cfRule type="expression" dxfId="3" priority="17053">
      <formula>$T1299="FINALIZADO"</formula>
    </cfRule>
  </conditionalFormatting>
  <conditionalFormatting sqref="F1299:K1299">
    <cfRule type="expression" dxfId="1" priority="17054">
      <formula>$T1299=""</formula>
    </cfRule>
  </conditionalFormatting>
  <conditionalFormatting sqref="F1299:K1299">
    <cfRule type="expression" dxfId="2" priority="17055">
      <formula>$T1299="ENVIO OS"</formula>
    </cfRule>
  </conditionalFormatting>
  <conditionalFormatting sqref="F1299:I1299">
    <cfRule type="expression" dxfId="4" priority="17056">
      <formula>$T1299="REINGRESO FINALIZADO"</formula>
    </cfRule>
  </conditionalFormatting>
  <conditionalFormatting sqref="F1299:I1299">
    <cfRule type="expression" dxfId="2" priority="17057">
      <formula>$T1299="ENVIO OS N2"</formula>
    </cfRule>
  </conditionalFormatting>
  <conditionalFormatting sqref="F1299:I1299">
    <cfRule type="expression" dxfId="2" priority="17058">
      <formula>$T1299="ENVIO OS N1"</formula>
    </cfRule>
  </conditionalFormatting>
  <conditionalFormatting sqref="AC1299:AD1299">
    <cfRule type="expression" dxfId="3" priority="17059">
      <formula>$T1299="FINALIZADO"</formula>
    </cfRule>
  </conditionalFormatting>
  <conditionalFormatting sqref="AC1299:AD1299">
    <cfRule type="expression" dxfId="1" priority="17060">
      <formula>$T1299=""</formula>
    </cfRule>
  </conditionalFormatting>
  <conditionalFormatting sqref="AC1299:AD1299">
    <cfRule type="expression" dxfId="2" priority="17061">
      <formula>$T1299="ENVIO OS"</formula>
    </cfRule>
  </conditionalFormatting>
  <conditionalFormatting sqref="K1299">
    <cfRule type="expression" dxfId="4" priority="17062">
      <formula>$T1299="REINGRESO FINALIZADO"</formula>
    </cfRule>
  </conditionalFormatting>
  <conditionalFormatting sqref="K1299">
    <cfRule type="expression" dxfId="2" priority="17063">
      <formula>$T1299="ENVIO OS N2"</formula>
    </cfRule>
  </conditionalFormatting>
  <conditionalFormatting sqref="K1299">
    <cfRule type="expression" dxfId="2" priority="17064">
      <formula>$T1299="ENVIO OS N1"</formula>
    </cfRule>
  </conditionalFormatting>
  <conditionalFormatting sqref="J1299">
    <cfRule type="expression" dxfId="2" priority="17065">
      <formula>$T1299="PEDIDO COMERCIAL"</formula>
    </cfRule>
  </conditionalFormatting>
  <conditionalFormatting sqref="J1299">
    <cfRule type="expression" dxfId="4" priority="17066">
      <formula>$T1299="REINGRESO FINALIZADO"</formula>
    </cfRule>
  </conditionalFormatting>
  <conditionalFormatting sqref="J1299">
    <cfRule type="expression" dxfId="2" priority="17067">
      <formula>$T1299="ENVIO OS N2"</formula>
    </cfRule>
  </conditionalFormatting>
  <conditionalFormatting sqref="J1299">
    <cfRule type="expression" dxfId="2" priority="17068">
      <formula>$T1299="ENVIO OS N1"</formula>
    </cfRule>
  </conditionalFormatting>
  <conditionalFormatting sqref="M1299">
    <cfRule type="expression" dxfId="3" priority="17069">
      <formula>$T1299="FINALIZADO"</formula>
    </cfRule>
  </conditionalFormatting>
  <conditionalFormatting sqref="M1299">
    <cfRule type="expression" dxfId="1" priority="17070">
      <formula>$T1299=""</formula>
    </cfRule>
  </conditionalFormatting>
  <conditionalFormatting sqref="M1299">
    <cfRule type="expression" dxfId="2" priority="17071">
      <formula>$T1299="ENVIO OS"</formula>
    </cfRule>
  </conditionalFormatting>
  <conditionalFormatting sqref="M1299">
    <cfRule type="expression" dxfId="4" priority="17072">
      <formula>$T1299="REINGRESO FINALIZADO"</formula>
    </cfRule>
  </conditionalFormatting>
  <conditionalFormatting sqref="M1299">
    <cfRule type="expression" dxfId="2" priority="17073">
      <formula>$T1299="ENVIO OS N2"</formula>
    </cfRule>
  </conditionalFormatting>
  <conditionalFormatting sqref="M1299">
    <cfRule type="expression" dxfId="2" priority="17074">
      <formula>$T1299="ENVIO OS N1"</formula>
    </cfRule>
  </conditionalFormatting>
  <conditionalFormatting sqref="AC1299:AD1299">
    <cfRule type="expression" dxfId="3" priority="17075">
      <formula>$T1299="FINALIZADO"</formula>
    </cfRule>
  </conditionalFormatting>
  <conditionalFormatting sqref="AC1299:AD1299">
    <cfRule type="expression" dxfId="1" priority="17076">
      <formula>$T1299=""</formula>
    </cfRule>
  </conditionalFormatting>
  <conditionalFormatting sqref="AC1299:AD1299">
    <cfRule type="expression" dxfId="2" priority="17077">
      <formula>$T1299="ENVIO OS"</formula>
    </cfRule>
  </conditionalFormatting>
  <conditionalFormatting sqref="K1299">
    <cfRule type="expression" dxfId="4" priority="17078">
      <formula>$T1299="REINGRESO FINALIZADO"</formula>
    </cfRule>
  </conditionalFormatting>
  <conditionalFormatting sqref="K1299">
    <cfRule type="expression" dxfId="2" priority="17079">
      <formula>$T1299="ENVIO OS N2"</formula>
    </cfRule>
  </conditionalFormatting>
  <conditionalFormatting sqref="K1299">
    <cfRule type="expression" dxfId="2" priority="17080">
      <formula>$T1299="ENVIO OS N1"</formula>
    </cfRule>
  </conditionalFormatting>
  <conditionalFormatting sqref="J1299">
    <cfRule type="expression" dxfId="2" priority="17081">
      <formula>$T1299="PEDIDO COMERCIAL"</formula>
    </cfRule>
  </conditionalFormatting>
  <conditionalFormatting sqref="J1299">
    <cfRule type="expression" dxfId="4" priority="17082">
      <formula>$T1299="REINGRESO FINALIZADO"</formula>
    </cfRule>
  </conditionalFormatting>
  <conditionalFormatting sqref="J1299">
    <cfRule type="expression" dxfId="2" priority="17083">
      <formula>$T1299="ENVIO OS N2"</formula>
    </cfRule>
  </conditionalFormatting>
  <conditionalFormatting sqref="J1299">
    <cfRule type="expression" dxfId="2" priority="17084">
      <formula>$T1299="ENVIO OS N1"</formula>
    </cfRule>
  </conditionalFormatting>
  <conditionalFormatting sqref="J1299">
    <cfRule type="expression" dxfId="6" priority="17085">
      <formula>$T1299="PEDIDO COMERCIAL"</formula>
    </cfRule>
  </conditionalFormatting>
  <conditionalFormatting sqref="J1299">
    <cfRule type="expression" dxfId="4" priority="17086">
      <formula>$T1299="REINGRESO FINALIZADO"</formula>
    </cfRule>
  </conditionalFormatting>
  <conditionalFormatting sqref="J1299">
    <cfRule type="expression" dxfId="2" priority="17087">
      <formula>$T1299="ENVIO OS N2"</formula>
    </cfRule>
  </conditionalFormatting>
  <conditionalFormatting sqref="J1299">
    <cfRule type="expression" dxfId="2" priority="17088">
      <formula>$T1299="ENVIO OS N1"</formula>
    </cfRule>
  </conditionalFormatting>
  <conditionalFormatting sqref="O1299">
    <cfRule type="expression" dxfId="3" priority="17089">
      <formula>$T1299="FINALIZADO"</formula>
    </cfRule>
  </conditionalFormatting>
  <conditionalFormatting sqref="O1299">
    <cfRule type="expression" dxfId="1" priority="17090">
      <formula>$T1299=""</formula>
    </cfRule>
  </conditionalFormatting>
  <conditionalFormatting sqref="O1299">
    <cfRule type="expression" dxfId="2" priority="17091">
      <formula>$T1299="ENVIO OS"</formula>
    </cfRule>
  </conditionalFormatting>
  <conditionalFormatting sqref="O1299">
    <cfRule type="expression" dxfId="4" priority="17092">
      <formula>$T1299="REINGRESO FINALIZADO"</formula>
    </cfRule>
  </conditionalFormatting>
  <conditionalFormatting sqref="O1299">
    <cfRule type="expression" dxfId="2" priority="17093">
      <formula>$T1299="ENVIO OS N2"</formula>
    </cfRule>
  </conditionalFormatting>
  <conditionalFormatting sqref="O1299">
    <cfRule type="expression" dxfId="2" priority="17094">
      <formula>$T1299="ENVIO OS N1"</formula>
    </cfRule>
  </conditionalFormatting>
  <conditionalFormatting sqref="O1299">
    <cfRule type="expression" dxfId="3" priority="17095">
      <formula>$T1299="FINALIZADO"</formula>
    </cfRule>
  </conditionalFormatting>
  <conditionalFormatting sqref="O1299">
    <cfRule type="expression" dxfId="1" priority="17096">
      <formula>$T1299=""</formula>
    </cfRule>
  </conditionalFormatting>
  <conditionalFormatting sqref="O1299">
    <cfRule type="expression" dxfId="2" priority="17097">
      <formula>$T1299="ENVIO OS"</formula>
    </cfRule>
  </conditionalFormatting>
  <conditionalFormatting sqref="O1299">
    <cfRule type="expression" dxfId="4" priority="17098">
      <formula>$T1299="REINGRESO FINALIZADO"</formula>
    </cfRule>
  </conditionalFormatting>
  <conditionalFormatting sqref="O1299">
    <cfRule type="expression" dxfId="2" priority="17099">
      <formula>$T1299="ENVIO OS N2"</formula>
    </cfRule>
  </conditionalFormatting>
  <conditionalFormatting sqref="O1299">
    <cfRule type="expression" dxfId="2" priority="17100">
      <formula>$T1299="ENVIO OS N1"</formula>
    </cfRule>
  </conditionalFormatting>
  <conditionalFormatting sqref="AC1299:AD1299">
    <cfRule type="expression" dxfId="3" priority="17101">
      <formula>$T1299="FINALIZADO"</formula>
    </cfRule>
  </conditionalFormatting>
  <conditionalFormatting sqref="AC1299:AD1299">
    <cfRule type="expression" dxfId="1" priority="17102">
      <formula>$T1299=""</formula>
    </cfRule>
  </conditionalFormatting>
  <conditionalFormatting sqref="AC1299:AD1299">
    <cfRule type="expression" dxfId="2" priority="17103">
      <formula>$T1299="ENVIO OS"</formula>
    </cfRule>
  </conditionalFormatting>
  <conditionalFormatting sqref="K1299">
    <cfRule type="expression" dxfId="4" priority="17104">
      <formula>$T1299="REINGRESO FINALIZADO"</formula>
    </cfRule>
  </conditionalFormatting>
  <conditionalFormatting sqref="K1299">
    <cfRule type="expression" dxfId="2" priority="17105">
      <formula>$T1299="ENVIO OS N2"</formula>
    </cfRule>
  </conditionalFormatting>
  <conditionalFormatting sqref="K1299">
    <cfRule type="expression" dxfId="2" priority="17106">
      <formula>$T1299="ENVIO OS N1"</formula>
    </cfRule>
  </conditionalFormatting>
  <conditionalFormatting sqref="J1299">
    <cfRule type="expression" dxfId="2" priority="17107">
      <formula>$T1299="PEDIDO COMERCIAL"</formula>
    </cfRule>
  </conditionalFormatting>
  <conditionalFormatting sqref="J1299">
    <cfRule type="expression" dxfId="4" priority="17108">
      <formula>$T1299="REINGRESO FINALIZADO"</formula>
    </cfRule>
  </conditionalFormatting>
  <conditionalFormatting sqref="J1299">
    <cfRule type="expression" dxfId="2" priority="17109">
      <formula>$T1299="ENVIO OS N2"</formula>
    </cfRule>
  </conditionalFormatting>
  <conditionalFormatting sqref="J1299">
    <cfRule type="expression" dxfId="2" priority="17110">
      <formula>$T1299="ENVIO OS N1"</formula>
    </cfRule>
  </conditionalFormatting>
  <conditionalFormatting sqref="M1299">
    <cfRule type="expression" dxfId="3" priority="17111">
      <formula>$T1299="FINALIZADO"</formula>
    </cfRule>
  </conditionalFormatting>
  <conditionalFormatting sqref="M1299">
    <cfRule type="expression" dxfId="1" priority="17112">
      <formula>$T1299=""</formula>
    </cfRule>
  </conditionalFormatting>
  <conditionalFormatting sqref="M1299">
    <cfRule type="expression" dxfId="2" priority="17113">
      <formula>$T1299="ENVIO OS"</formula>
    </cfRule>
  </conditionalFormatting>
  <conditionalFormatting sqref="M1299">
    <cfRule type="expression" dxfId="4" priority="17114">
      <formula>$T1299="REINGRESO FINALIZADO"</formula>
    </cfRule>
  </conditionalFormatting>
  <conditionalFormatting sqref="M1299">
    <cfRule type="expression" dxfId="2" priority="17115">
      <formula>$T1299="ENVIO OS N2"</formula>
    </cfRule>
  </conditionalFormatting>
  <conditionalFormatting sqref="M1299">
    <cfRule type="expression" dxfId="2" priority="17116">
      <formula>$T1299="ENVIO OS N1"</formula>
    </cfRule>
  </conditionalFormatting>
  <conditionalFormatting sqref="AC1299:AD1299">
    <cfRule type="expression" dxfId="3" priority="17117">
      <formula>$T1299="FINALIZADO"</formula>
    </cfRule>
  </conditionalFormatting>
  <conditionalFormatting sqref="AC1299:AD1299">
    <cfRule type="expression" dxfId="1" priority="17118">
      <formula>$T1299=""</formula>
    </cfRule>
  </conditionalFormatting>
  <conditionalFormatting sqref="AC1299:AD1299">
    <cfRule type="expression" dxfId="2" priority="17119">
      <formula>$T1299="ENVIO OS"</formula>
    </cfRule>
  </conditionalFormatting>
  <conditionalFormatting sqref="K1299">
    <cfRule type="expression" dxfId="4" priority="17120">
      <formula>$T1299="REINGRESO FINALIZADO"</formula>
    </cfRule>
  </conditionalFormatting>
  <conditionalFormatting sqref="K1299">
    <cfRule type="expression" dxfId="2" priority="17121">
      <formula>$T1299="ENVIO OS N2"</formula>
    </cfRule>
  </conditionalFormatting>
  <conditionalFormatting sqref="K1299">
    <cfRule type="expression" dxfId="2" priority="17122">
      <formula>$T1299="ENVIO OS N1"</formula>
    </cfRule>
  </conditionalFormatting>
  <conditionalFormatting sqref="J1299">
    <cfRule type="expression" dxfId="2" priority="17123">
      <formula>$T1299="PEDIDO COMERCIAL"</formula>
    </cfRule>
  </conditionalFormatting>
  <conditionalFormatting sqref="J1299">
    <cfRule type="expression" dxfId="4" priority="17124">
      <formula>$T1299="REINGRESO FINALIZADO"</formula>
    </cfRule>
  </conditionalFormatting>
  <conditionalFormatting sqref="J1299">
    <cfRule type="expression" dxfId="2" priority="17125">
      <formula>$T1299="ENVIO OS N2"</formula>
    </cfRule>
  </conditionalFormatting>
  <conditionalFormatting sqref="J1299">
    <cfRule type="expression" dxfId="2" priority="17126">
      <formula>$T1299="ENVIO OS N1"</formula>
    </cfRule>
  </conditionalFormatting>
  <conditionalFormatting sqref="J1299">
    <cfRule type="expression" dxfId="6" priority="17127">
      <formula>$T1299="PEDIDO COMERCIAL"</formula>
    </cfRule>
  </conditionalFormatting>
  <conditionalFormatting sqref="J1299">
    <cfRule type="expression" dxfId="4" priority="17128">
      <formula>$T1299="REINGRESO FINALIZADO"</formula>
    </cfRule>
  </conditionalFormatting>
  <conditionalFormatting sqref="J1299">
    <cfRule type="expression" dxfId="2" priority="17129">
      <formula>$T1299="ENVIO OS N2"</formula>
    </cfRule>
  </conditionalFormatting>
  <conditionalFormatting sqref="J1299">
    <cfRule type="expression" dxfId="2" priority="17130">
      <formula>$T1299="ENVIO OS N1"</formula>
    </cfRule>
  </conditionalFormatting>
  <conditionalFormatting sqref="D1299:E1299">
    <cfRule type="expression" dxfId="3" priority="17131">
      <formula>$T1299="FINALIZADO"</formula>
    </cfRule>
  </conditionalFormatting>
  <conditionalFormatting sqref="D1299:E1299">
    <cfRule type="expression" dxfId="1" priority="17132">
      <formula>$T1299=""</formula>
    </cfRule>
  </conditionalFormatting>
  <conditionalFormatting sqref="D1299:E1299">
    <cfRule type="expression" dxfId="2" priority="17133">
      <formula>$T1299="ENVIO OS"</formula>
    </cfRule>
  </conditionalFormatting>
  <conditionalFormatting sqref="D1299:E1299">
    <cfRule type="expression" dxfId="4" priority="17134">
      <formula>$T1299="REINGRESO FINALIZADO"</formula>
    </cfRule>
  </conditionalFormatting>
  <conditionalFormatting sqref="D1299:E1299">
    <cfRule type="expression" dxfId="2" priority="17135">
      <formula>$T1299="ENVIO OS N2"</formula>
    </cfRule>
  </conditionalFormatting>
  <conditionalFormatting sqref="D1299:E1299">
    <cfRule type="expression" dxfId="2" priority="17136">
      <formula>$T1299="ENVIO OS N1"</formula>
    </cfRule>
  </conditionalFormatting>
  <conditionalFormatting sqref="X1299:X1300">
    <cfRule type="expression" dxfId="2" priority="17137">
      <formula>$T1299="PEDIDO COMERCIAL"</formula>
    </cfRule>
  </conditionalFormatting>
  <conditionalFormatting sqref="X1299:X1300">
    <cfRule type="expression" dxfId="4" priority="17138">
      <formula>$T1299="REINGRESO FINALIZADO"</formula>
    </cfRule>
  </conditionalFormatting>
  <conditionalFormatting sqref="X1299:X1300">
    <cfRule type="expression" dxfId="2" priority="17139">
      <formula>$T1299="ENVIO OS N2"</formula>
    </cfRule>
  </conditionalFormatting>
  <conditionalFormatting sqref="X1299:X1300">
    <cfRule type="expression" dxfId="2" priority="17140">
      <formula>$T1299="ENVIO OS N1"</formula>
    </cfRule>
  </conditionalFormatting>
  <conditionalFormatting sqref="D1299:E1299">
    <cfRule type="expression" dxfId="3" priority="17141">
      <formula>$T1299="FINALIZADO"</formula>
    </cfRule>
  </conditionalFormatting>
  <conditionalFormatting sqref="D1299:E1299">
    <cfRule type="expression" dxfId="1" priority="17142">
      <formula>$T1299=""</formula>
    </cfRule>
  </conditionalFormatting>
  <conditionalFormatting sqref="D1299:E1299">
    <cfRule type="expression" dxfId="2" priority="17143">
      <formula>$T1299="ENVIO OS"</formula>
    </cfRule>
  </conditionalFormatting>
  <conditionalFormatting sqref="D1299:E1299">
    <cfRule type="expression" dxfId="4" priority="17144">
      <formula>$T1299="REINGRESO FINALIZADO"</formula>
    </cfRule>
  </conditionalFormatting>
  <conditionalFormatting sqref="D1299:E1299">
    <cfRule type="expression" dxfId="2" priority="17145">
      <formula>$T1299="ENVIO OS N2"</formula>
    </cfRule>
  </conditionalFormatting>
  <conditionalFormatting sqref="D1299:E1299">
    <cfRule type="expression" dxfId="2" priority="17146">
      <formula>$T1299="ENVIO OS N1"</formula>
    </cfRule>
  </conditionalFormatting>
  <conditionalFormatting sqref="X1299:X1300">
    <cfRule type="expression" dxfId="2" priority="17147">
      <formula>$T1299="PEDIDO COMERCIAL"</formula>
    </cfRule>
  </conditionalFormatting>
  <conditionalFormatting sqref="X1299:X1300">
    <cfRule type="expression" dxfId="4" priority="17148">
      <formula>$T1299="REINGRESO FINALIZADO"</formula>
    </cfRule>
  </conditionalFormatting>
  <conditionalFormatting sqref="X1299:X1300">
    <cfRule type="expression" dxfId="2" priority="17149">
      <formula>$T1299="ENVIO OS N2"</formula>
    </cfRule>
  </conditionalFormatting>
  <conditionalFormatting sqref="X1299:X1300">
    <cfRule type="expression" dxfId="2" priority="17150">
      <formula>$T1299="ENVIO OS N1"</formula>
    </cfRule>
  </conditionalFormatting>
  <conditionalFormatting sqref="T1299">
    <cfRule type="expression" dxfId="3" priority="17151">
      <formula>$T1299="FINALIZADO"</formula>
    </cfRule>
  </conditionalFormatting>
  <conditionalFormatting sqref="T1299">
    <cfRule type="expression" dxfId="1" priority="17152">
      <formula>$T1299=""</formula>
    </cfRule>
  </conditionalFormatting>
  <conditionalFormatting sqref="T1299">
    <cfRule type="expression" dxfId="2" priority="17153">
      <formula>$T1299="ENVIO OS"</formula>
    </cfRule>
  </conditionalFormatting>
  <conditionalFormatting sqref="T1299">
    <cfRule type="expression" dxfId="4" priority="17154">
      <formula>$T1299="REINGRESO FINALIZADO"</formula>
    </cfRule>
  </conditionalFormatting>
  <conditionalFormatting sqref="T1299">
    <cfRule type="expression" dxfId="2" priority="17155">
      <formula>$T1299="ENVIO OS N2"</formula>
    </cfRule>
  </conditionalFormatting>
  <conditionalFormatting sqref="T1299">
    <cfRule type="expression" dxfId="2" priority="17156">
      <formula>$T1299="ENVIO OS N1"</formula>
    </cfRule>
  </conditionalFormatting>
  <conditionalFormatting sqref="X1299:X1300">
    <cfRule type="expression" dxfId="6" priority="17157">
      <formula>$T1299="PEDIDO COMERCIAL"</formula>
    </cfRule>
  </conditionalFormatting>
  <conditionalFormatting sqref="X1299:X1300">
    <cfRule type="expression" dxfId="4" priority="17158">
      <formula>$T1299="REINGRESO FINALIZADO"</formula>
    </cfRule>
  </conditionalFormatting>
  <conditionalFormatting sqref="X1299:X1300">
    <cfRule type="expression" dxfId="2" priority="17159">
      <formula>$T1299="ENVIO OS N2"</formula>
    </cfRule>
  </conditionalFormatting>
  <conditionalFormatting sqref="X1299:X1300">
    <cfRule type="expression" dxfId="2" priority="17160">
      <formula>$T1299="ENVIO OS N1"</formula>
    </cfRule>
  </conditionalFormatting>
  <conditionalFormatting sqref="AA1299">
    <cfRule type="expression" dxfId="3" priority="17161">
      <formula>$T1299="FINALIZADO"</formula>
    </cfRule>
  </conditionalFormatting>
  <conditionalFormatting sqref="AA1299">
    <cfRule type="expression" dxfId="1" priority="17162">
      <formula>$T1299=""</formula>
    </cfRule>
  </conditionalFormatting>
  <conditionalFormatting sqref="AA1299">
    <cfRule type="expression" dxfId="2" priority="17163">
      <formula>$T1299="ENVIO OS"</formula>
    </cfRule>
  </conditionalFormatting>
  <conditionalFormatting sqref="AA1299">
    <cfRule type="expression" dxfId="4" priority="17164">
      <formula>$T1299="REINGRESO FINALIZADO"</formula>
    </cfRule>
  </conditionalFormatting>
  <conditionalFormatting sqref="AA1299">
    <cfRule type="expression" dxfId="2" priority="17165">
      <formula>$T1299="ENVIO OS N2"</formula>
    </cfRule>
  </conditionalFormatting>
  <conditionalFormatting sqref="AA1299">
    <cfRule type="expression" dxfId="2" priority="17166">
      <formula>$T1299="ENVIO OS N1"</formula>
    </cfRule>
  </conditionalFormatting>
  <conditionalFormatting sqref="AA1299">
    <cfRule type="expression" dxfId="3" priority="17167">
      <formula>$T1299="FINALIZADO"</formula>
    </cfRule>
  </conditionalFormatting>
  <conditionalFormatting sqref="AA1299">
    <cfRule type="expression" dxfId="1" priority="17168">
      <formula>$T1299=""</formula>
    </cfRule>
  </conditionalFormatting>
  <conditionalFormatting sqref="AA1299">
    <cfRule type="expression" dxfId="2" priority="17169">
      <formula>$T1299="ENVIO OS"</formula>
    </cfRule>
  </conditionalFormatting>
  <conditionalFormatting sqref="AA1299">
    <cfRule type="expression" dxfId="4" priority="17170">
      <formula>$T1299="REINGRESO FINALIZADO"</formula>
    </cfRule>
  </conditionalFormatting>
  <conditionalFormatting sqref="AA1299">
    <cfRule type="expression" dxfId="2" priority="17171">
      <formula>$T1299="ENVIO OS N2"</formula>
    </cfRule>
  </conditionalFormatting>
  <conditionalFormatting sqref="AA1299">
    <cfRule type="expression" dxfId="2" priority="17172">
      <formula>$T1299="ENVIO OS N1"</formula>
    </cfRule>
  </conditionalFormatting>
  <conditionalFormatting sqref="L1299">
    <cfRule type="expression" dxfId="3" priority="17173">
      <formula>$T1299="FINALIZADO"</formula>
    </cfRule>
  </conditionalFormatting>
  <conditionalFormatting sqref="L1299">
    <cfRule type="expression" dxfId="1" priority="17174">
      <formula>$T1299=""</formula>
    </cfRule>
  </conditionalFormatting>
  <conditionalFormatting sqref="L1299">
    <cfRule type="expression" dxfId="2" priority="17175">
      <formula>$T1299="ENVIO OS"</formula>
    </cfRule>
  </conditionalFormatting>
  <conditionalFormatting sqref="L1299">
    <cfRule type="expression" dxfId="4" priority="17176">
      <formula>$T1299="REINGRESO FINALIZADO"</formula>
    </cfRule>
  </conditionalFormatting>
  <conditionalFormatting sqref="L1299">
    <cfRule type="expression" dxfId="2" priority="17177">
      <formula>$T1299="ENVIO OS N2"</formula>
    </cfRule>
  </conditionalFormatting>
  <conditionalFormatting sqref="L1299">
    <cfRule type="expression" dxfId="2" priority="17178">
      <formula>$T1299="ENVIO OS N1"</formula>
    </cfRule>
  </conditionalFormatting>
  <conditionalFormatting sqref="L1299">
    <cfRule type="expression" dxfId="3" priority="17179">
      <formula>$T1299="FINALIZADO"</formula>
    </cfRule>
  </conditionalFormatting>
  <conditionalFormatting sqref="L1299">
    <cfRule type="expression" dxfId="1" priority="17180">
      <formula>$T1299=""</formula>
    </cfRule>
  </conditionalFormatting>
  <conditionalFormatting sqref="L1299">
    <cfRule type="expression" dxfId="2" priority="17181">
      <formula>$T1299="ENVIO OS"</formula>
    </cfRule>
  </conditionalFormatting>
  <conditionalFormatting sqref="L1299">
    <cfRule type="expression" dxfId="4" priority="17182">
      <formula>$T1299="REINGRESO FINALIZADO"</formula>
    </cfRule>
  </conditionalFormatting>
  <conditionalFormatting sqref="L1299">
    <cfRule type="expression" dxfId="2" priority="17183">
      <formula>$T1299="ENVIO OS N2"</formula>
    </cfRule>
  </conditionalFormatting>
  <conditionalFormatting sqref="L1299">
    <cfRule type="expression" dxfId="2" priority="17184">
      <formula>$T1299="ENVIO OS N1"</formula>
    </cfRule>
  </conditionalFormatting>
  <conditionalFormatting sqref="N1299">
    <cfRule type="expression" dxfId="3" priority="17185">
      <formula>$T1299="FINALIZADO"</formula>
    </cfRule>
  </conditionalFormatting>
  <conditionalFormatting sqref="N1299">
    <cfRule type="expression" dxfId="1" priority="17186">
      <formula>$T1299=""</formula>
    </cfRule>
  </conditionalFormatting>
  <conditionalFormatting sqref="N1299">
    <cfRule type="expression" dxfId="2" priority="17187">
      <formula>$T1299="ENVIO OS"</formula>
    </cfRule>
  </conditionalFormatting>
  <conditionalFormatting sqref="N1299">
    <cfRule type="expression" dxfId="4" priority="17188">
      <formula>$T1299="REINGRESO FINALIZADO"</formula>
    </cfRule>
  </conditionalFormatting>
  <conditionalFormatting sqref="N1299">
    <cfRule type="expression" dxfId="2" priority="17189">
      <formula>$T1299="ENVIO OS N2"</formula>
    </cfRule>
  </conditionalFormatting>
  <conditionalFormatting sqref="N1299">
    <cfRule type="expression" dxfId="2" priority="17190">
      <formula>$T1299="ENVIO OS N1"</formula>
    </cfRule>
  </conditionalFormatting>
  <conditionalFormatting sqref="N1299">
    <cfRule type="expression" dxfId="3" priority="17191">
      <formula>$T1299="FINALIZADO"</formula>
    </cfRule>
  </conditionalFormatting>
  <conditionalFormatting sqref="N1299">
    <cfRule type="expression" dxfId="1" priority="17192">
      <formula>$T1299=""</formula>
    </cfRule>
  </conditionalFormatting>
  <conditionalFormatting sqref="N1299">
    <cfRule type="expression" dxfId="2" priority="17193">
      <formula>$T1299="ENVIO OS"</formula>
    </cfRule>
  </conditionalFormatting>
  <conditionalFormatting sqref="N1299">
    <cfRule type="expression" dxfId="4" priority="17194">
      <formula>$T1299="REINGRESO FINALIZADO"</formula>
    </cfRule>
  </conditionalFormatting>
  <conditionalFormatting sqref="N1299">
    <cfRule type="expression" dxfId="2" priority="17195">
      <formula>$T1299="ENVIO OS N2"</formula>
    </cfRule>
  </conditionalFormatting>
  <conditionalFormatting sqref="N1299">
    <cfRule type="expression" dxfId="2" priority="17196">
      <formula>$T1299="ENVIO OS N1"</formula>
    </cfRule>
  </conditionalFormatting>
  <conditionalFormatting sqref="N1299">
    <cfRule type="expression" dxfId="4" priority="17197">
      <formula>$T1299="REINGRESO FINALIZADO"</formula>
    </cfRule>
  </conditionalFormatting>
  <conditionalFormatting sqref="N1299">
    <cfRule type="expression" dxfId="2" priority="17198">
      <formula>$T1299="ENVIO OS N2"</formula>
    </cfRule>
  </conditionalFormatting>
  <conditionalFormatting sqref="N1299">
    <cfRule type="expression" dxfId="2" priority="17199">
      <formula>$T1299="ENVIO OS N1"</formula>
    </cfRule>
  </conditionalFormatting>
  <conditionalFormatting sqref="N1299">
    <cfRule type="expression" dxfId="3" priority="17200">
      <formula>$T1299="FINALIZADO"</formula>
    </cfRule>
  </conditionalFormatting>
  <conditionalFormatting sqref="N1299">
    <cfRule type="expression" dxfId="1" priority="17201">
      <formula>$T1299=""</formula>
    </cfRule>
  </conditionalFormatting>
  <conditionalFormatting sqref="N1299">
    <cfRule type="expression" dxfId="2" priority="17202">
      <formula>$T1299="ENVIO OS"</formula>
    </cfRule>
  </conditionalFormatting>
  <conditionalFormatting sqref="N1299">
    <cfRule type="expression" dxfId="4" priority="17203">
      <formula>$T1299="REINGRESO FINALIZADO"</formula>
    </cfRule>
  </conditionalFormatting>
  <conditionalFormatting sqref="N1299">
    <cfRule type="expression" dxfId="2" priority="17204">
      <formula>$T1299="ENVIO OS N2"</formula>
    </cfRule>
  </conditionalFormatting>
  <conditionalFormatting sqref="N1299">
    <cfRule type="expression" dxfId="2" priority="17205">
      <formula>$T1299="ENVIO OS N1"</formula>
    </cfRule>
  </conditionalFormatting>
  <conditionalFormatting sqref="U1299">
    <cfRule type="expression" dxfId="3" priority="17206">
      <formula>$T1299="FINALIZADO"</formula>
    </cfRule>
  </conditionalFormatting>
  <conditionalFormatting sqref="U1299">
    <cfRule type="expression" dxfId="1" priority="17207">
      <formula>$T1299=""</formula>
    </cfRule>
  </conditionalFormatting>
  <conditionalFormatting sqref="U1299">
    <cfRule type="expression" dxfId="2" priority="17208">
      <formula>$T1299="ENVIO OS"</formula>
    </cfRule>
  </conditionalFormatting>
  <conditionalFormatting sqref="U1299">
    <cfRule type="expression" dxfId="4" priority="17209">
      <formula>$T1299="REINGRESO FINALIZADO"</formula>
    </cfRule>
  </conditionalFormatting>
  <conditionalFormatting sqref="U1299">
    <cfRule type="expression" dxfId="2" priority="17210">
      <formula>$T1299="ENVIO OS N2"</formula>
    </cfRule>
  </conditionalFormatting>
  <conditionalFormatting sqref="U1299">
    <cfRule type="expression" dxfId="2" priority="17211">
      <formula>$T1299="ENVIO OS N1"</formula>
    </cfRule>
  </conditionalFormatting>
  <conditionalFormatting sqref="U1299">
    <cfRule type="expression" dxfId="0" priority="17212">
      <formula>$T1299="FINALIZADO"</formula>
    </cfRule>
  </conditionalFormatting>
  <conditionalFormatting sqref="U1299">
    <cfRule type="expression" dxfId="1" priority="17213">
      <formula>$T1299=""</formula>
    </cfRule>
  </conditionalFormatting>
  <conditionalFormatting sqref="U1299">
    <cfRule type="expression" dxfId="2" priority="17214">
      <formula>$T1299="ENVIO OS"</formula>
    </cfRule>
  </conditionalFormatting>
  <conditionalFormatting sqref="U1299">
    <cfRule type="expression" dxfId="3" priority="17215">
      <formula>$T1299="FINALIZADO"</formula>
    </cfRule>
  </conditionalFormatting>
  <conditionalFormatting sqref="U1299">
    <cfRule type="expression" dxfId="1" priority="17216">
      <formula>$T1299=""</formula>
    </cfRule>
  </conditionalFormatting>
  <conditionalFormatting sqref="U1299">
    <cfRule type="expression" dxfId="2" priority="17217">
      <formula>$T1299="ENVIO OS"</formula>
    </cfRule>
  </conditionalFormatting>
  <conditionalFormatting sqref="U1299">
    <cfRule type="expression" dxfId="4" priority="17218">
      <formula>$T1299="REINGRESO FINALIZADO"</formula>
    </cfRule>
  </conditionalFormatting>
  <conditionalFormatting sqref="U1299">
    <cfRule type="expression" dxfId="2" priority="17219">
      <formula>$T1299="ENVIO OS N2"</formula>
    </cfRule>
  </conditionalFormatting>
  <conditionalFormatting sqref="U1299">
    <cfRule type="expression" dxfId="2" priority="17220">
      <formula>$T1299="ENVIO OS N1"</formula>
    </cfRule>
  </conditionalFormatting>
  <conditionalFormatting sqref="A1300">
    <cfRule type="expression" dxfId="3" priority="17221">
      <formula>$T1300="FINALIZADO"</formula>
    </cfRule>
  </conditionalFormatting>
  <conditionalFormatting sqref="A1300">
    <cfRule type="expression" dxfId="1" priority="17222">
      <formula>$T1300=""</formula>
    </cfRule>
  </conditionalFormatting>
  <conditionalFormatting sqref="A1300">
    <cfRule type="expression" dxfId="2" priority="17223">
      <formula>$T1300="ENVIO OS"</formula>
    </cfRule>
  </conditionalFormatting>
  <conditionalFormatting sqref="A1300">
    <cfRule type="expression" dxfId="4" priority="17224">
      <formula>$T1300="REINGRESO FINALIZADO"</formula>
    </cfRule>
  </conditionalFormatting>
  <conditionalFormatting sqref="A1300">
    <cfRule type="expression" dxfId="2" priority="17225">
      <formula>$T1300="ENVIO OS N2"</formula>
    </cfRule>
  </conditionalFormatting>
  <conditionalFormatting sqref="A1300">
    <cfRule type="expression" dxfId="2" priority="17226">
      <formula>$T1300="ENVIO OS N1"</formula>
    </cfRule>
  </conditionalFormatting>
  <conditionalFormatting sqref="AC1300:AD1300">
    <cfRule type="expression" dxfId="3" priority="17227">
      <formula>$T1300="FINALIZADO"</formula>
    </cfRule>
  </conditionalFormatting>
  <conditionalFormatting sqref="AC1300:AD1300">
    <cfRule type="expression" dxfId="1" priority="17228">
      <formula>$T1300=""</formula>
    </cfRule>
  </conditionalFormatting>
  <conditionalFormatting sqref="AC1300:AD1300">
    <cfRule type="expression" dxfId="2" priority="17229">
      <formula>$T1300="ENVIO OS"</formula>
    </cfRule>
  </conditionalFormatting>
  <conditionalFormatting sqref="AC1300:AD1300">
    <cfRule type="expression" dxfId="4" priority="17230">
      <formula>$T1300="REINGRESO FINALIZADO"</formula>
    </cfRule>
  </conditionalFormatting>
  <conditionalFormatting sqref="AC1300:AD1300">
    <cfRule type="expression" dxfId="2" priority="17231">
      <formula>$T1300="ENVIO OS N2"</formula>
    </cfRule>
  </conditionalFormatting>
  <conditionalFormatting sqref="AC1300:AD1300">
    <cfRule type="expression" dxfId="2" priority="17232">
      <formula>$T1300="ENVIO OS N1"</formula>
    </cfRule>
  </conditionalFormatting>
  <conditionalFormatting sqref="J1300">
    <cfRule type="expression" dxfId="2" priority="17233">
      <formula>$T1300="PEDIDO COMERCIAL"</formula>
    </cfRule>
  </conditionalFormatting>
  <conditionalFormatting sqref="J1300">
    <cfRule type="expression" dxfId="4" priority="17234">
      <formula>$T1300="REINGRESO FINALIZADO"</formula>
    </cfRule>
  </conditionalFormatting>
  <conditionalFormatting sqref="J1300">
    <cfRule type="expression" dxfId="2" priority="17235">
      <formula>$T1300="ENVIO OS N2"</formula>
    </cfRule>
  </conditionalFormatting>
  <conditionalFormatting sqref="J1300">
    <cfRule type="expression" dxfId="2" priority="17236">
      <formula>$T1300="ENVIO OS N1"</formula>
    </cfRule>
  </conditionalFormatting>
  <conditionalFormatting sqref="M1300">
    <cfRule type="expression" dxfId="3" priority="17237">
      <formula>$T1300="FINALIZADO"</formula>
    </cfRule>
  </conditionalFormatting>
  <conditionalFormatting sqref="M1300">
    <cfRule type="expression" dxfId="1" priority="17238">
      <formula>$T1300=""</formula>
    </cfRule>
  </conditionalFormatting>
  <conditionalFormatting sqref="M1300">
    <cfRule type="expression" dxfId="2" priority="17239">
      <formula>$T1300="ENVIO OS"</formula>
    </cfRule>
  </conditionalFormatting>
  <conditionalFormatting sqref="M1300">
    <cfRule type="expression" dxfId="4" priority="17240">
      <formula>$T1300="REINGRESO FINALIZADO"</formula>
    </cfRule>
  </conditionalFormatting>
  <conditionalFormatting sqref="M1300">
    <cfRule type="expression" dxfId="2" priority="17241">
      <formula>$T1300="ENVIO OS N2"</formula>
    </cfRule>
  </conditionalFormatting>
  <conditionalFormatting sqref="M1300">
    <cfRule type="expression" dxfId="2" priority="17242">
      <formula>$T1300="ENVIO OS N1"</formula>
    </cfRule>
  </conditionalFormatting>
  <conditionalFormatting sqref="O1300:P1300 R1300:S1300">
    <cfRule type="expression" dxfId="3" priority="17243">
      <formula>$T1300="FINALIZADO"</formula>
    </cfRule>
  </conditionalFormatting>
  <conditionalFormatting sqref="O1300:P1300 R1300:S1300">
    <cfRule type="expression" dxfId="1" priority="17244">
      <formula>$T1300=""</formula>
    </cfRule>
  </conditionalFormatting>
  <conditionalFormatting sqref="O1300:P1300 R1300:S1300">
    <cfRule type="expression" dxfId="2" priority="17245">
      <formula>$T1300="ENVIO OS"</formula>
    </cfRule>
  </conditionalFormatting>
  <conditionalFormatting sqref="O1300:P1300 R1300:S1300">
    <cfRule type="expression" dxfId="4" priority="17246">
      <formula>$T1300="REINGRESO FINALIZADO"</formula>
    </cfRule>
  </conditionalFormatting>
  <conditionalFormatting sqref="O1300:P1300 R1300:S1300">
    <cfRule type="expression" dxfId="2" priority="17247">
      <formula>$T1300="ENVIO OS N2"</formula>
    </cfRule>
  </conditionalFormatting>
  <conditionalFormatting sqref="O1300:P1300 R1300:S1300">
    <cfRule type="expression" dxfId="2" priority="17248">
      <formula>$T1300="ENVIO OS N1"</formula>
    </cfRule>
  </conditionalFormatting>
  <conditionalFormatting sqref="J1300">
    <cfRule type="expression" dxfId="2" priority="17249">
      <formula>$T1300="PEDIDO COMERCIAL"</formula>
    </cfRule>
  </conditionalFormatting>
  <conditionalFormatting sqref="J1300">
    <cfRule type="expression" dxfId="4" priority="17250">
      <formula>$T1300="REINGRESO FINALIZADO"</formula>
    </cfRule>
  </conditionalFormatting>
  <conditionalFormatting sqref="J1300">
    <cfRule type="expression" dxfId="2" priority="17251">
      <formula>$T1300="ENVIO OS N2"</formula>
    </cfRule>
  </conditionalFormatting>
  <conditionalFormatting sqref="J1300">
    <cfRule type="expression" dxfId="2" priority="17252">
      <formula>$T1300="ENVIO OS N1"</formula>
    </cfRule>
  </conditionalFormatting>
  <conditionalFormatting sqref="N1300">
    <cfRule type="expression" dxfId="3" priority="17253">
      <formula>$T1300="FINALIZADO"</formula>
    </cfRule>
  </conditionalFormatting>
  <conditionalFormatting sqref="N1300">
    <cfRule type="expression" dxfId="1" priority="17254">
      <formula>$T1300=""</formula>
    </cfRule>
  </conditionalFormatting>
  <conditionalFormatting sqref="N1300">
    <cfRule type="expression" dxfId="2" priority="17255">
      <formula>$T1300="ENVIO OS"</formula>
    </cfRule>
  </conditionalFormatting>
  <conditionalFormatting sqref="N1300">
    <cfRule type="expression" dxfId="4" priority="17256">
      <formula>$T1300="REINGRESO FINALIZADO"</formula>
    </cfRule>
  </conditionalFormatting>
  <conditionalFormatting sqref="N1300">
    <cfRule type="expression" dxfId="2" priority="17257">
      <formula>$T1300="ENVIO OS N2"</formula>
    </cfRule>
  </conditionalFormatting>
  <conditionalFormatting sqref="N1300">
    <cfRule type="expression" dxfId="2" priority="17258">
      <formula>$T1300="ENVIO OS N1"</formula>
    </cfRule>
  </conditionalFormatting>
  <conditionalFormatting sqref="J1300">
    <cfRule type="expression" dxfId="6" priority="17259">
      <formula>$T1300="PEDIDO COMERCIAL"</formula>
    </cfRule>
  </conditionalFormatting>
  <conditionalFormatting sqref="J1300">
    <cfRule type="expression" dxfId="4" priority="17260">
      <formula>$T1300="REINGRESO FINALIZADO"</formula>
    </cfRule>
  </conditionalFormatting>
  <conditionalFormatting sqref="J1300">
    <cfRule type="expression" dxfId="2" priority="17261">
      <formula>$T1300="ENVIO OS N2"</formula>
    </cfRule>
  </conditionalFormatting>
  <conditionalFormatting sqref="J1300">
    <cfRule type="expression" dxfId="2" priority="17262">
      <formula>$T1300="ENVIO OS N1"</formula>
    </cfRule>
  </conditionalFormatting>
  <conditionalFormatting sqref="O1300">
    <cfRule type="expression" dxfId="3" priority="17263">
      <formula>$T1300="FINALIZADO"</formula>
    </cfRule>
  </conditionalFormatting>
  <conditionalFormatting sqref="O1300">
    <cfRule type="expression" dxfId="1" priority="17264">
      <formula>$T1300=""</formula>
    </cfRule>
  </conditionalFormatting>
  <conditionalFormatting sqref="O1300">
    <cfRule type="expression" dxfId="2" priority="17265">
      <formula>$T1300="ENVIO OS"</formula>
    </cfRule>
  </conditionalFormatting>
  <conditionalFormatting sqref="O1300">
    <cfRule type="expression" dxfId="4" priority="17266">
      <formula>$T1300="REINGRESO FINALIZADO"</formula>
    </cfRule>
  </conditionalFormatting>
  <conditionalFormatting sqref="O1300">
    <cfRule type="expression" dxfId="2" priority="17267">
      <formula>$T1300="ENVIO OS N2"</formula>
    </cfRule>
  </conditionalFormatting>
  <conditionalFormatting sqref="O1300">
    <cfRule type="expression" dxfId="2" priority="17268">
      <formula>$T1300="ENVIO OS N1"</formula>
    </cfRule>
  </conditionalFormatting>
  <conditionalFormatting sqref="O1300">
    <cfRule type="expression" dxfId="3" priority="17269">
      <formula>$T1300="FINALIZADO"</formula>
    </cfRule>
  </conditionalFormatting>
  <conditionalFormatting sqref="O1300">
    <cfRule type="expression" dxfId="1" priority="17270">
      <formula>$T1300=""</formula>
    </cfRule>
  </conditionalFormatting>
  <conditionalFormatting sqref="O1300">
    <cfRule type="expression" dxfId="2" priority="17271">
      <formula>$T1300="ENVIO OS"</formula>
    </cfRule>
  </conditionalFormatting>
  <conditionalFormatting sqref="O1300">
    <cfRule type="expression" dxfId="4" priority="17272">
      <formula>$T1300="REINGRESO FINALIZADO"</formula>
    </cfRule>
  </conditionalFormatting>
  <conditionalFormatting sqref="O1300">
    <cfRule type="expression" dxfId="2" priority="17273">
      <formula>$T1300="ENVIO OS N2"</formula>
    </cfRule>
  </conditionalFormatting>
  <conditionalFormatting sqref="O1300">
    <cfRule type="expression" dxfId="2" priority="17274">
      <formula>$T1300="ENVIO OS N1"</formula>
    </cfRule>
  </conditionalFormatting>
  <conditionalFormatting sqref="AC1300:AD1300">
    <cfRule type="expression" dxfId="3" priority="17275">
      <formula>$T1300="FINALIZADO"</formula>
    </cfRule>
  </conditionalFormatting>
  <conditionalFormatting sqref="AC1300:AD1300">
    <cfRule type="expression" dxfId="1" priority="17276">
      <formula>$T1300=""</formula>
    </cfRule>
  </conditionalFormatting>
  <conditionalFormatting sqref="AC1300:AD1300">
    <cfRule type="expression" dxfId="2" priority="17277">
      <formula>$T1300="ENVIO OS"</formula>
    </cfRule>
  </conditionalFormatting>
  <conditionalFormatting sqref="AC1300:AD1300">
    <cfRule type="expression" dxfId="4" priority="17278">
      <formula>$T1300="REINGRESO FINALIZADO"</formula>
    </cfRule>
  </conditionalFormatting>
  <conditionalFormatting sqref="AC1300:AD1300">
    <cfRule type="expression" dxfId="2" priority="17279">
      <formula>$T1300="ENVIO OS N2"</formula>
    </cfRule>
  </conditionalFormatting>
  <conditionalFormatting sqref="AC1300:AD1300">
    <cfRule type="expression" dxfId="2" priority="17280">
      <formula>$T1300="ENVIO OS N1"</formula>
    </cfRule>
  </conditionalFormatting>
  <conditionalFormatting sqref="J1300">
    <cfRule type="expression" dxfId="2" priority="17281">
      <formula>$T1300="PEDIDO COMERCIAL"</formula>
    </cfRule>
  </conditionalFormatting>
  <conditionalFormatting sqref="J1300">
    <cfRule type="expression" dxfId="4" priority="17282">
      <formula>$T1300="REINGRESO FINALIZADO"</formula>
    </cfRule>
  </conditionalFormatting>
  <conditionalFormatting sqref="J1300">
    <cfRule type="expression" dxfId="2" priority="17283">
      <formula>$T1300="ENVIO OS N2"</formula>
    </cfRule>
  </conditionalFormatting>
  <conditionalFormatting sqref="J1300">
    <cfRule type="expression" dxfId="2" priority="17284">
      <formula>$T1300="ENVIO OS N1"</formula>
    </cfRule>
  </conditionalFormatting>
  <conditionalFormatting sqref="M1300">
    <cfRule type="expression" dxfId="3" priority="17285">
      <formula>$T1300="FINALIZADO"</formula>
    </cfRule>
  </conditionalFormatting>
  <conditionalFormatting sqref="M1300">
    <cfRule type="expression" dxfId="1" priority="17286">
      <formula>$T1300=""</formula>
    </cfRule>
  </conditionalFormatting>
  <conditionalFormatting sqref="M1300">
    <cfRule type="expression" dxfId="2" priority="17287">
      <formula>$T1300="ENVIO OS"</formula>
    </cfRule>
  </conditionalFormatting>
  <conditionalFormatting sqref="M1300">
    <cfRule type="expression" dxfId="4" priority="17288">
      <formula>$T1300="REINGRESO FINALIZADO"</formula>
    </cfRule>
  </conditionalFormatting>
  <conditionalFormatting sqref="M1300">
    <cfRule type="expression" dxfId="2" priority="17289">
      <formula>$T1300="ENVIO OS N2"</formula>
    </cfRule>
  </conditionalFormatting>
  <conditionalFormatting sqref="M1300">
    <cfRule type="expression" dxfId="2" priority="17290">
      <formula>$T1300="ENVIO OS N1"</formula>
    </cfRule>
  </conditionalFormatting>
  <conditionalFormatting sqref="O1300:P1300 R1300:S1300">
    <cfRule type="expression" dxfId="3" priority="17291">
      <formula>$T1300="FINALIZADO"</formula>
    </cfRule>
  </conditionalFormatting>
  <conditionalFormatting sqref="O1300:P1300 R1300:S1300">
    <cfRule type="expression" dxfId="1" priority="17292">
      <formula>$T1300=""</formula>
    </cfRule>
  </conditionalFormatting>
  <conditionalFormatting sqref="O1300:P1300 R1300:S1300">
    <cfRule type="expression" dxfId="2" priority="17293">
      <formula>$T1300="ENVIO OS"</formula>
    </cfRule>
  </conditionalFormatting>
  <conditionalFormatting sqref="O1300:P1300 R1300:S1300">
    <cfRule type="expression" dxfId="4" priority="17294">
      <formula>$T1300="REINGRESO FINALIZADO"</formula>
    </cfRule>
  </conditionalFormatting>
  <conditionalFormatting sqref="O1300:P1300 R1300:S1300">
    <cfRule type="expression" dxfId="2" priority="17295">
      <formula>$T1300="ENVIO OS N2"</formula>
    </cfRule>
  </conditionalFormatting>
  <conditionalFormatting sqref="O1300:P1300 R1300:S1300">
    <cfRule type="expression" dxfId="2" priority="17296">
      <formula>$T1300="ENVIO OS N1"</formula>
    </cfRule>
  </conditionalFormatting>
  <conditionalFormatting sqref="J1300">
    <cfRule type="expression" dxfId="2" priority="17297">
      <formula>$T1300="PEDIDO COMERCIAL"</formula>
    </cfRule>
  </conditionalFormatting>
  <conditionalFormatting sqref="J1300">
    <cfRule type="expression" dxfId="4" priority="17298">
      <formula>$T1300="REINGRESO FINALIZADO"</formula>
    </cfRule>
  </conditionalFormatting>
  <conditionalFormatting sqref="J1300">
    <cfRule type="expression" dxfId="2" priority="17299">
      <formula>$T1300="ENVIO OS N2"</formula>
    </cfRule>
  </conditionalFormatting>
  <conditionalFormatting sqref="J1300">
    <cfRule type="expression" dxfId="2" priority="17300">
      <formula>$T1300="ENVIO OS N1"</formula>
    </cfRule>
  </conditionalFormatting>
  <conditionalFormatting sqref="N1300">
    <cfRule type="expression" dxfId="3" priority="17301">
      <formula>$T1300="FINALIZADO"</formula>
    </cfRule>
  </conditionalFormatting>
  <conditionalFormatting sqref="N1300">
    <cfRule type="expression" dxfId="1" priority="17302">
      <formula>$T1300=""</formula>
    </cfRule>
  </conditionalFormatting>
  <conditionalFormatting sqref="N1300">
    <cfRule type="expression" dxfId="2" priority="17303">
      <formula>$T1300="ENVIO OS"</formula>
    </cfRule>
  </conditionalFormatting>
  <conditionalFormatting sqref="N1300">
    <cfRule type="expression" dxfId="4" priority="17304">
      <formula>$T1300="REINGRESO FINALIZADO"</formula>
    </cfRule>
  </conditionalFormatting>
  <conditionalFormatting sqref="N1300">
    <cfRule type="expression" dxfId="2" priority="17305">
      <formula>$T1300="ENVIO OS N2"</formula>
    </cfRule>
  </conditionalFormatting>
  <conditionalFormatting sqref="N1300">
    <cfRule type="expression" dxfId="2" priority="17306">
      <formula>$T1300="ENVIO OS N1"</formula>
    </cfRule>
  </conditionalFormatting>
  <conditionalFormatting sqref="J1300">
    <cfRule type="expression" dxfId="6" priority="17307">
      <formula>$T1300="PEDIDO COMERCIAL"</formula>
    </cfRule>
  </conditionalFormatting>
  <conditionalFormatting sqref="J1300">
    <cfRule type="expression" dxfId="4" priority="17308">
      <formula>$T1300="REINGRESO FINALIZADO"</formula>
    </cfRule>
  </conditionalFormatting>
  <conditionalFormatting sqref="J1300">
    <cfRule type="expression" dxfId="2" priority="17309">
      <formula>$T1300="ENVIO OS N2"</formula>
    </cfRule>
  </conditionalFormatting>
  <conditionalFormatting sqref="J1300">
    <cfRule type="expression" dxfId="2" priority="17310">
      <formula>$T1300="ENVIO OS N1"</formula>
    </cfRule>
  </conditionalFormatting>
  <conditionalFormatting sqref="AB1300">
    <cfRule type="expression" dxfId="3" priority="17311">
      <formula>$T1300="FINALIZADO"</formula>
    </cfRule>
  </conditionalFormatting>
  <conditionalFormatting sqref="AB1300">
    <cfRule type="expression" dxfId="1" priority="17312">
      <formula>$T1300=""</formula>
    </cfRule>
  </conditionalFormatting>
  <conditionalFormatting sqref="AB1300">
    <cfRule type="expression" dxfId="2" priority="17313">
      <formula>$T1300="ENVIO OS"</formula>
    </cfRule>
  </conditionalFormatting>
  <conditionalFormatting sqref="AB1300">
    <cfRule type="expression" dxfId="4" priority="17314">
      <formula>$T1300="REINGRESO FINALIZADO"</formula>
    </cfRule>
  </conditionalFormatting>
  <conditionalFormatting sqref="AB1300">
    <cfRule type="expression" dxfId="2" priority="17315">
      <formula>$T1300="ENVIO OS N2"</formula>
    </cfRule>
  </conditionalFormatting>
  <conditionalFormatting sqref="AB1300">
    <cfRule type="expression" dxfId="2" priority="17316">
      <formula>$T1300="ENVIO OS N1"</formula>
    </cfRule>
  </conditionalFormatting>
  <conditionalFormatting sqref="AB1300">
    <cfRule type="expression" dxfId="3" priority="17317">
      <formula>$T1300="FINALIZADO"</formula>
    </cfRule>
  </conditionalFormatting>
  <conditionalFormatting sqref="AB1300">
    <cfRule type="expression" dxfId="1" priority="17318">
      <formula>$T1300=""</formula>
    </cfRule>
  </conditionalFormatting>
  <conditionalFormatting sqref="AB1300">
    <cfRule type="expression" dxfId="2" priority="17319">
      <formula>$T1300="ENVIO OS"</formula>
    </cfRule>
  </conditionalFormatting>
  <conditionalFormatting sqref="AB1300">
    <cfRule type="expression" dxfId="4" priority="17320">
      <formula>$T1300="REINGRESO FINALIZADO"</formula>
    </cfRule>
  </conditionalFormatting>
  <conditionalFormatting sqref="AB1300">
    <cfRule type="expression" dxfId="2" priority="17321">
      <formula>$T1300="ENVIO OS N2"</formula>
    </cfRule>
  </conditionalFormatting>
  <conditionalFormatting sqref="AB1300">
    <cfRule type="expression" dxfId="2" priority="17322">
      <formula>$T1300="ENVIO OS N1"</formula>
    </cfRule>
  </conditionalFormatting>
  <conditionalFormatting sqref="T1300">
    <cfRule type="expression" dxfId="3" priority="17323">
      <formula>$T1300="FINALIZADO"</formula>
    </cfRule>
  </conditionalFormatting>
  <conditionalFormatting sqref="T1300">
    <cfRule type="expression" dxfId="1" priority="17324">
      <formula>$T1300=""</formula>
    </cfRule>
  </conditionalFormatting>
  <conditionalFormatting sqref="T1300">
    <cfRule type="expression" dxfId="2" priority="17325">
      <formula>$T1300="ENVIO OS"</formula>
    </cfRule>
  </conditionalFormatting>
  <conditionalFormatting sqref="T1300">
    <cfRule type="expression" dxfId="4" priority="17326">
      <formula>$T1300="REINGRESO FINALIZADO"</formula>
    </cfRule>
  </conditionalFormatting>
  <conditionalFormatting sqref="T1300">
    <cfRule type="expression" dxfId="2" priority="17327">
      <formula>$T1300="ENVIO OS N2"</formula>
    </cfRule>
  </conditionalFormatting>
  <conditionalFormatting sqref="T1300">
    <cfRule type="expression" dxfId="2" priority="17328">
      <formula>$T1300="ENVIO OS N1"</formula>
    </cfRule>
  </conditionalFormatting>
  <conditionalFormatting sqref="AA1300">
    <cfRule type="expression" dxfId="3" priority="17329">
      <formula>$T1300="FINALIZADO"</formula>
    </cfRule>
  </conditionalFormatting>
  <conditionalFormatting sqref="AA1300">
    <cfRule type="expression" dxfId="1" priority="17330">
      <formula>$T1300=""</formula>
    </cfRule>
  </conditionalFormatting>
  <conditionalFormatting sqref="AA1300">
    <cfRule type="expression" dxfId="2" priority="17331">
      <formula>$T1300="ENVIO OS"</formula>
    </cfRule>
  </conditionalFormatting>
  <conditionalFormatting sqref="AA1300">
    <cfRule type="expression" dxfId="4" priority="17332">
      <formula>$T1300="REINGRESO FINALIZADO"</formula>
    </cfRule>
  </conditionalFormatting>
  <conditionalFormatting sqref="AA1300">
    <cfRule type="expression" dxfId="2" priority="17333">
      <formula>$T1300="ENVIO OS N2"</formula>
    </cfRule>
  </conditionalFormatting>
  <conditionalFormatting sqref="AA1300">
    <cfRule type="expression" dxfId="2" priority="17334">
      <formula>$T1300="ENVIO OS N1"</formula>
    </cfRule>
  </conditionalFormatting>
  <conditionalFormatting sqref="AA1300">
    <cfRule type="expression" dxfId="3" priority="17335">
      <formula>$T1300="FINALIZADO"</formula>
    </cfRule>
  </conditionalFormatting>
  <conditionalFormatting sqref="AA1300">
    <cfRule type="expression" dxfId="1" priority="17336">
      <formula>$T1300=""</formula>
    </cfRule>
  </conditionalFormatting>
  <conditionalFormatting sqref="AA1300">
    <cfRule type="expression" dxfId="2" priority="17337">
      <formula>$T1300="ENVIO OS"</formula>
    </cfRule>
  </conditionalFormatting>
  <conditionalFormatting sqref="AA1300">
    <cfRule type="expression" dxfId="4" priority="17338">
      <formula>$T1300="REINGRESO FINALIZADO"</formula>
    </cfRule>
  </conditionalFormatting>
  <conditionalFormatting sqref="AA1300">
    <cfRule type="expression" dxfId="2" priority="17339">
      <formula>$T1300="ENVIO OS N2"</formula>
    </cfRule>
  </conditionalFormatting>
  <conditionalFormatting sqref="AA1300">
    <cfRule type="expression" dxfId="2" priority="17340">
      <formula>$T1300="ENVIO OS N1"</formula>
    </cfRule>
  </conditionalFormatting>
  <conditionalFormatting sqref="M1300">
    <cfRule type="expression" dxfId="3" priority="17341">
      <formula>$T1300="FINALIZADO"</formula>
    </cfRule>
  </conditionalFormatting>
  <conditionalFormatting sqref="M1300">
    <cfRule type="expression" dxfId="1" priority="17342">
      <formula>$T1300=""</formula>
    </cfRule>
  </conditionalFormatting>
  <conditionalFormatting sqref="M1300">
    <cfRule type="expression" dxfId="2" priority="17343">
      <formula>$T1300="ENVIO OS"</formula>
    </cfRule>
  </conditionalFormatting>
  <conditionalFormatting sqref="M1300">
    <cfRule type="expression" dxfId="4" priority="17344">
      <formula>$T1300="REINGRESO FINALIZADO"</formula>
    </cfRule>
  </conditionalFormatting>
  <conditionalFormatting sqref="M1300">
    <cfRule type="expression" dxfId="2" priority="17345">
      <formula>$T1300="ENVIO OS N2"</formula>
    </cfRule>
  </conditionalFormatting>
  <conditionalFormatting sqref="M1300">
    <cfRule type="expression" dxfId="2" priority="17346">
      <formula>$T1300="ENVIO OS N1"</formula>
    </cfRule>
  </conditionalFormatting>
  <conditionalFormatting sqref="M1300">
    <cfRule type="expression" dxfId="3" priority="17347">
      <formula>$T1300="FINALIZADO"</formula>
    </cfRule>
  </conditionalFormatting>
  <conditionalFormatting sqref="M1300">
    <cfRule type="expression" dxfId="1" priority="17348">
      <formula>$T1300=""</formula>
    </cfRule>
  </conditionalFormatting>
  <conditionalFormatting sqref="M1300">
    <cfRule type="expression" dxfId="2" priority="17349">
      <formula>$T1300="ENVIO OS"</formula>
    </cfRule>
  </conditionalFormatting>
  <conditionalFormatting sqref="M1300">
    <cfRule type="expression" dxfId="4" priority="17350">
      <formula>$T1300="REINGRESO FINALIZADO"</formula>
    </cfRule>
  </conditionalFormatting>
  <conditionalFormatting sqref="M1300">
    <cfRule type="expression" dxfId="2" priority="17351">
      <formula>$T1300="ENVIO OS N2"</formula>
    </cfRule>
  </conditionalFormatting>
  <conditionalFormatting sqref="M1300">
    <cfRule type="expression" dxfId="2" priority="17352">
      <formula>$T1300="ENVIO OS N1"</formula>
    </cfRule>
  </conditionalFormatting>
  <conditionalFormatting sqref="X1301:X1302">
    <cfRule type="expression" dxfId="3" priority="17353">
      <formula>$T1301="FINALIZADO"</formula>
    </cfRule>
  </conditionalFormatting>
  <conditionalFormatting sqref="X1301:X1302">
    <cfRule type="expression" dxfId="1" priority="17354">
      <formula>$T1301=""</formula>
    </cfRule>
  </conditionalFormatting>
  <conditionalFormatting sqref="X1301:X1302">
    <cfRule type="expression" dxfId="2" priority="17355">
      <formula>$T1301="ENVIO OS"</formula>
    </cfRule>
  </conditionalFormatting>
  <conditionalFormatting sqref="X1301:X1302">
    <cfRule type="expression" dxfId="4" priority="17356">
      <formula>$T1301="REINGRESO FINALIZADO"</formula>
    </cfRule>
  </conditionalFormatting>
  <conditionalFormatting sqref="X1301:X1302">
    <cfRule type="expression" dxfId="2" priority="17357">
      <formula>$T1301="ENVIO OS N2"</formula>
    </cfRule>
  </conditionalFormatting>
  <conditionalFormatting sqref="X1301:X1302">
    <cfRule type="expression" dxfId="2" priority="17358">
      <formula>$T1301="ENVIO OS N1"</formula>
    </cfRule>
  </conditionalFormatting>
  <conditionalFormatting sqref="X1301:X1302">
    <cfRule type="expression" dxfId="2" priority="17359">
      <formula>$T1301="PEDIDO COMERCIAL"</formula>
    </cfRule>
  </conditionalFormatting>
  <conditionalFormatting sqref="X1301:X1302">
    <cfRule type="expression" dxfId="4" priority="17360">
      <formula>$T1301="REINGRESO FINALIZADO"</formula>
    </cfRule>
  </conditionalFormatting>
  <conditionalFormatting sqref="X1301:X1302">
    <cfRule type="expression" dxfId="2" priority="17361">
      <formula>$T1301="ENVIO OS N2"</formula>
    </cfRule>
  </conditionalFormatting>
  <conditionalFormatting sqref="X1301:X1302">
    <cfRule type="expression" dxfId="2" priority="17362">
      <formula>$T1301="ENVIO OS N1"</formula>
    </cfRule>
  </conditionalFormatting>
  <conditionalFormatting sqref="X1301:X1302">
    <cfRule type="expression" dxfId="3" priority="17363">
      <formula>$T1301="FINALIZADO"</formula>
    </cfRule>
  </conditionalFormatting>
  <conditionalFormatting sqref="X1301:X1302">
    <cfRule type="expression" dxfId="1" priority="17364">
      <formula>$T1301=""</formula>
    </cfRule>
  </conditionalFormatting>
  <conditionalFormatting sqref="X1301:X1302">
    <cfRule type="expression" dxfId="2" priority="17365">
      <formula>$T1301="ENVIO OS"</formula>
    </cfRule>
  </conditionalFormatting>
  <conditionalFormatting sqref="X1301:X1302">
    <cfRule type="expression" dxfId="2" priority="17366">
      <formula>$T1301="PEDIDO COMERCIAL"</formula>
    </cfRule>
  </conditionalFormatting>
  <conditionalFormatting sqref="X1301:X1302">
    <cfRule type="expression" dxfId="4" priority="17367">
      <formula>$T1301="REINGRESO FINALIZADO"</formula>
    </cfRule>
  </conditionalFormatting>
  <conditionalFormatting sqref="X1301:X1302">
    <cfRule type="expression" dxfId="2" priority="17368">
      <formula>$T1301="ENVIO OS N2"</formula>
    </cfRule>
  </conditionalFormatting>
  <conditionalFormatting sqref="X1301:X1302">
    <cfRule type="expression" dxfId="2" priority="17369">
      <formula>$T1301="ENVIO OS N1"</formula>
    </cfRule>
  </conditionalFormatting>
  <conditionalFormatting sqref="X1301:X1302">
    <cfRule type="expression" dxfId="6" priority="17370">
      <formula>$T1301="PEDIDO COMERCIAL"</formula>
    </cfRule>
  </conditionalFormatting>
  <conditionalFormatting sqref="X1301:X1302">
    <cfRule type="expression" dxfId="4" priority="17371">
      <formula>$T1301="REINGRESO FINALIZADO"</formula>
    </cfRule>
  </conditionalFormatting>
  <conditionalFormatting sqref="X1301:X1302">
    <cfRule type="expression" dxfId="2" priority="17372">
      <formula>$T1301="ENVIO OS N2"</formula>
    </cfRule>
  </conditionalFormatting>
  <conditionalFormatting sqref="X1301:X1302">
    <cfRule type="expression" dxfId="2" priority="17373">
      <formula>$T1301="ENVIO OS N1"</formula>
    </cfRule>
  </conditionalFormatting>
  <conditionalFormatting sqref="X1300">
    <cfRule type="expression" dxfId="3" priority="17374">
      <formula>$T1300="FINALIZADO"</formula>
    </cfRule>
  </conditionalFormatting>
  <conditionalFormatting sqref="X1300">
    <cfRule type="expression" dxfId="1" priority="17375">
      <formula>$T1300=""</formula>
    </cfRule>
  </conditionalFormatting>
  <conditionalFormatting sqref="X1300">
    <cfRule type="expression" dxfId="2" priority="17376">
      <formula>$T1300="ENVIO OS"</formula>
    </cfRule>
  </conditionalFormatting>
  <conditionalFormatting sqref="X1300">
    <cfRule type="expression" dxfId="4" priority="17377">
      <formula>$T1300="REINGRESO FINALIZADO"</formula>
    </cfRule>
  </conditionalFormatting>
  <conditionalFormatting sqref="X1300">
    <cfRule type="expression" dxfId="2" priority="17378">
      <formula>$T1300="ENVIO OS N2"</formula>
    </cfRule>
  </conditionalFormatting>
  <conditionalFormatting sqref="X1300">
    <cfRule type="expression" dxfId="2" priority="17379">
      <formula>$T1300="ENVIO OS N1"</formula>
    </cfRule>
  </conditionalFormatting>
  <conditionalFormatting sqref="X1300">
    <cfRule type="expression" dxfId="3" priority="17380">
      <formula>$T1300="FINALIZADO"</formula>
    </cfRule>
  </conditionalFormatting>
  <conditionalFormatting sqref="X1300">
    <cfRule type="expression" dxfId="1" priority="17381">
      <formula>$T1300=""</formula>
    </cfRule>
  </conditionalFormatting>
  <conditionalFormatting sqref="X1300">
    <cfRule type="expression" dxfId="2" priority="17382">
      <formula>$T1300="ENVIO OS"</formula>
    </cfRule>
  </conditionalFormatting>
  <conditionalFormatting sqref="A1303">
    <cfRule type="expression" dxfId="3" priority="17383">
      <formula>$T1303="FINALIZADO"</formula>
    </cfRule>
  </conditionalFormatting>
  <conditionalFormatting sqref="A1303">
    <cfRule type="expression" dxfId="1" priority="17384">
      <formula>$T1303=""</formula>
    </cfRule>
  </conditionalFormatting>
  <conditionalFormatting sqref="A1303">
    <cfRule type="expression" dxfId="2" priority="17385">
      <formula>$T1303="ENVIO OS"</formula>
    </cfRule>
  </conditionalFormatting>
  <conditionalFormatting sqref="A1303">
    <cfRule type="expression" dxfId="4" priority="17386">
      <formula>$T1303="REINGRESO FINALIZADO"</formula>
    </cfRule>
  </conditionalFormatting>
  <conditionalFormatting sqref="A1303">
    <cfRule type="expression" dxfId="2" priority="17387">
      <formula>$T1303="ENVIO OS N2"</formula>
    </cfRule>
  </conditionalFormatting>
  <conditionalFormatting sqref="A1303">
    <cfRule type="expression" dxfId="2" priority="17388">
      <formula>$T1303="ENVIO OS N1"</formula>
    </cfRule>
  </conditionalFormatting>
  <conditionalFormatting sqref="AC1303:AD1303">
    <cfRule type="expression" dxfId="3" priority="17389">
      <formula>$T1303="FINALIZADO"</formula>
    </cfRule>
  </conditionalFormatting>
  <conditionalFormatting sqref="AC1303:AD1303">
    <cfRule type="expression" dxfId="1" priority="17390">
      <formula>$T1303=""</formula>
    </cfRule>
  </conditionalFormatting>
  <conditionalFormatting sqref="AC1303:AD1303">
    <cfRule type="expression" dxfId="2" priority="17391">
      <formula>$T1303="ENVIO OS"</formula>
    </cfRule>
  </conditionalFormatting>
  <conditionalFormatting sqref="K1303">
    <cfRule type="expression" dxfId="4" priority="17392">
      <formula>$T1303="REINGRESO FINALIZADO"</formula>
    </cfRule>
  </conditionalFormatting>
  <conditionalFormatting sqref="K1303">
    <cfRule type="expression" dxfId="2" priority="17393">
      <formula>$T1303="ENVIO OS N2"</formula>
    </cfRule>
  </conditionalFormatting>
  <conditionalFormatting sqref="K1303">
    <cfRule type="expression" dxfId="2" priority="17394">
      <formula>$T1303="ENVIO OS N1"</formula>
    </cfRule>
  </conditionalFormatting>
  <conditionalFormatting sqref="J1303">
    <cfRule type="expression" dxfId="2" priority="17395">
      <formula>$T1303="PEDIDO COMERCIAL"</formula>
    </cfRule>
  </conditionalFormatting>
  <conditionalFormatting sqref="J1303">
    <cfRule type="expression" dxfId="4" priority="17396">
      <formula>$T1303="REINGRESO FINALIZADO"</formula>
    </cfRule>
  </conditionalFormatting>
  <conditionalFormatting sqref="J1303">
    <cfRule type="expression" dxfId="2" priority="17397">
      <formula>$T1303="ENVIO OS N2"</formula>
    </cfRule>
  </conditionalFormatting>
  <conditionalFormatting sqref="J1303">
    <cfRule type="expression" dxfId="2" priority="17398">
      <formula>$T1303="ENVIO OS N1"</formula>
    </cfRule>
  </conditionalFormatting>
  <conditionalFormatting sqref="M1303">
    <cfRule type="expression" dxfId="3" priority="17399">
      <formula>$T1303="FINALIZADO"</formula>
    </cfRule>
  </conditionalFormatting>
  <conditionalFormatting sqref="M1303">
    <cfRule type="expression" dxfId="1" priority="17400">
      <formula>$T1303=""</formula>
    </cfRule>
  </conditionalFormatting>
  <conditionalFormatting sqref="M1303">
    <cfRule type="expression" dxfId="2" priority="17401">
      <formula>$T1303="ENVIO OS"</formula>
    </cfRule>
  </conditionalFormatting>
  <conditionalFormatting sqref="M1303">
    <cfRule type="expression" dxfId="4" priority="17402">
      <formula>$T1303="REINGRESO FINALIZADO"</formula>
    </cfRule>
  </conditionalFormatting>
  <conditionalFormatting sqref="M1303">
    <cfRule type="expression" dxfId="2" priority="17403">
      <formula>$T1303="ENVIO OS N2"</formula>
    </cfRule>
  </conditionalFormatting>
  <conditionalFormatting sqref="M1303">
    <cfRule type="expression" dxfId="2" priority="17404">
      <formula>$T1303="ENVIO OS N1"</formula>
    </cfRule>
  </conditionalFormatting>
  <conditionalFormatting sqref="AC1303:AD1303">
    <cfRule type="expression" dxfId="3" priority="17405">
      <formula>$T1303="FINALIZADO"</formula>
    </cfRule>
  </conditionalFormatting>
  <conditionalFormatting sqref="AC1303:AD1303">
    <cfRule type="expression" dxfId="1" priority="17406">
      <formula>$T1303=""</formula>
    </cfRule>
  </conditionalFormatting>
  <conditionalFormatting sqref="AC1303:AD1303">
    <cfRule type="expression" dxfId="2" priority="17407">
      <formula>$T1303="ENVIO OS"</formula>
    </cfRule>
  </conditionalFormatting>
  <conditionalFormatting sqref="K1303">
    <cfRule type="expression" dxfId="4" priority="17408">
      <formula>$T1303="REINGRESO FINALIZADO"</formula>
    </cfRule>
  </conditionalFormatting>
  <conditionalFormatting sqref="K1303">
    <cfRule type="expression" dxfId="2" priority="17409">
      <formula>$T1303="ENVIO OS N2"</formula>
    </cfRule>
  </conditionalFormatting>
  <conditionalFormatting sqref="K1303">
    <cfRule type="expression" dxfId="2" priority="17410">
      <formula>$T1303="ENVIO OS N1"</formula>
    </cfRule>
  </conditionalFormatting>
  <conditionalFormatting sqref="J1303">
    <cfRule type="expression" dxfId="2" priority="17411">
      <formula>$T1303="PEDIDO COMERCIAL"</formula>
    </cfRule>
  </conditionalFormatting>
  <conditionalFormatting sqref="J1303">
    <cfRule type="expression" dxfId="4" priority="17412">
      <formula>$T1303="REINGRESO FINALIZADO"</formula>
    </cfRule>
  </conditionalFormatting>
  <conditionalFormatting sqref="J1303">
    <cfRule type="expression" dxfId="2" priority="17413">
      <formula>$T1303="ENVIO OS N2"</formula>
    </cfRule>
  </conditionalFormatting>
  <conditionalFormatting sqref="J1303">
    <cfRule type="expression" dxfId="2" priority="17414">
      <formula>$T1303="ENVIO OS N1"</formula>
    </cfRule>
  </conditionalFormatting>
  <conditionalFormatting sqref="J1303">
    <cfRule type="expression" dxfId="6" priority="17415">
      <formula>$T1303="PEDIDO COMERCIAL"</formula>
    </cfRule>
  </conditionalFormatting>
  <conditionalFormatting sqref="J1303">
    <cfRule type="expression" dxfId="4" priority="17416">
      <formula>$T1303="REINGRESO FINALIZADO"</formula>
    </cfRule>
  </conditionalFormatting>
  <conditionalFormatting sqref="J1303">
    <cfRule type="expression" dxfId="2" priority="17417">
      <formula>$T1303="ENVIO OS N2"</formula>
    </cfRule>
  </conditionalFormatting>
  <conditionalFormatting sqref="J1303">
    <cfRule type="expression" dxfId="2" priority="17418">
      <formula>$T1303="ENVIO OS N1"</formula>
    </cfRule>
  </conditionalFormatting>
  <conditionalFormatting sqref="O1303">
    <cfRule type="expression" dxfId="3" priority="17419">
      <formula>$T1303="FINALIZADO"</formula>
    </cfRule>
  </conditionalFormatting>
  <conditionalFormatting sqref="O1303">
    <cfRule type="expression" dxfId="1" priority="17420">
      <formula>$T1303=""</formula>
    </cfRule>
  </conditionalFormatting>
  <conditionalFormatting sqref="O1303">
    <cfRule type="expression" dxfId="2" priority="17421">
      <formula>$T1303="ENVIO OS"</formula>
    </cfRule>
  </conditionalFormatting>
  <conditionalFormatting sqref="O1303">
    <cfRule type="expression" dxfId="4" priority="17422">
      <formula>$T1303="REINGRESO FINALIZADO"</formula>
    </cfRule>
  </conditionalFormatting>
  <conditionalFormatting sqref="O1303">
    <cfRule type="expression" dxfId="2" priority="17423">
      <formula>$T1303="ENVIO OS N2"</formula>
    </cfRule>
  </conditionalFormatting>
  <conditionalFormatting sqref="O1303">
    <cfRule type="expression" dxfId="2" priority="17424">
      <formula>$T1303="ENVIO OS N1"</formula>
    </cfRule>
  </conditionalFormatting>
  <conditionalFormatting sqref="O1303">
    <cfRule type="expression" dxfId="3" priority="17425">
      <formula>$T1303="FINALIZADO"</formula>
    </cfRule>
  </conditionalFormatting>
  <conditionalFormatting sqref="O1303">
    <cfRule type="expression" dxfId="1" priority="17426">
      <formula>$T1303=""</formula>
    </cfRule>
  </conditionalFormatting>
  <conditionalFormatting sqref="O1303">
    <cfRule type="expression" dxfId="2" priority="17427">
      <formula>$T1303="ENVIO OS"</formula>
    </cfRule>
  </conditionalFormatting>
  <conditionalFormatting sqref="O1303">
    <cfRule type="expression" dxfId="4" priority="17428">
      <formula>$T1303="REINGRESO FINALIZADO"</formula>
    </cfRule>
  </conditionalFormatting>
  <conditionalFormatting sqref="O1303">
    <cfRule type="expression" dxfId="2" priority="17429">
      <formula>$T1303="ENVIO OS N2"</formula>
    </cfRule>
  </conditionalFormatting>
  <conditionalFormatting sqref="O1303">
    <cfRule type="expression" dxfId="2" priority="17430">
      <formula>$T1303="ENVIO OS N1"</formula>
    </cfRule>
  </conditionalFormatting>
  <conditionalFormatting sqref="AC1303:AD1303">
    <cfRule type="expression" dxfId="3" priority="17431">
      <formula>$T1303="FINALIZADO"</formula>
    </cfRule>
  </conditionalFormatting>
  <conditionalFormatting sqref="AC1303:AD1303">
    <cfRule type="expression" dxfId="1" priority="17432">
      <formula>$T1303=""</formula>
    </cfRule>
  </conditionalFormatting>
  <conditionalFormatting sqref="AC1303:AD1303">
    <cfRule type="expression" dxfId="2" priority="17433">
      <formula>$T1303="ENVIO OS"</formula>
    </cfRule>
  </conditionalFormatting>
  <conditionalFormatting sqref="K1303">
    <cfRule type="expression" dxfId="4" priority="17434">
      <formula>$T1303="REINGRESO FINALIZADO"</formula>
    </cfRule>
  </conditionalFormatting>
  <conditionalFormatting sqref="K1303">
    <cfRule type="expression" dxfId="2" priority="17435">
      <formula>$T1303="ENVIO OS N2"</formula>
    </cfRule>
  </conditionalFormatting>
  <conditionalFormatting sqref="K1303">
    <cfRule type="expression" dxfId="2" priority="17436">
      <formula>$T1303="ENVIO OS N1"</formula>
    </cfRule>
  </conditionalFormatting>
  <conditionalFormatting sqref="J1303">
    <cfRule type="expression" dxfId="2" priority="17437">
      <formula>$T1303="PEDIDO COMERCIAL"</formula>
    </cfRule>
  </conditionalFormatting>
  <conditionalFormatting sqref="J1303">
    <cfRule type="expression" dxfId="4" priority="17438">
      <formula>$T1303="REINGRESO FINALIZADO"</formula>
    </cfRule>
  </conditionalFormatting>
  <conditionalFormatting sqref="J1303">
    <cfRule type="expression" dxfId="2" priority="17439">
      <formula>$T1303="ENVIO OS N2"</formula>
    </cfRule>
  </conditionalFormatting>
  <conditionalFormatting sqref="J1303">
    <cfRule type="expression" dxfId="2" priority="17440">
      <formula>$T1303="ENVIO OS N1"</formula>
    </cfRule>
  </conditionalFormatting>
  <conditionalFormatting sqref="M1303">
    <cfRule type="expression" dxfId="3" priority="17441">
      <formula>$T1303="FINALIZADO"</formula>
    </cfRule>
  </conditionalFormatting>
  <conditionalFormatting sqref="M1303">
    <cfRule type="expression" dxfId="1" priority="17442">
      <formula>$T1303=""</formula>
    </cfRule>
  </conditionalFormatting>
  <conditionalFormatting sqref="M1303">
    <cfRule type="expression" dxfId="2" priority="17443">
      <formula>$T1303="ENVIO OS"</formula>
    </cfRule>
  </conditionalFormatting>
  <conditionalFormatting sqref="M1303">
    <cfRule type="expression" dxfId="4" priority="17444">
      <formula>$T1303="REINGRESO FINALIZADO"</formula>
    </cfRule>
  </conditionalFormatting>
  <conditionalFormatting sqref="M1303">
    <cfRule type="expression" dxfId="2" priority="17445">
      <formula>$T1303="ENVIO OS N2"</formula>
    </cfRule>
  </conditionalFormatting>
  <conditionalFormatting sqref="M1303">
    <cfRule type="expression" dxfId="2" priority="17446">
      <formula>$T1303="ENVIO OS N1"</formula>
    </cfRule>
  </conditionalFormatting>
  <conditionalFormatting sqref="AC1303:AD1303">
    <cfRule type="expression" dxfId="3" priority="17447">
      <formula>$T1303="FINALIZADO"</formula>
    </cfRule>
  </conditionalFormatting>
  <conditionalFormatting sqref="AC1303:AD1303">
    <cfRule type="expression" dxfId="1" priority="17448">
      <formula>$T1303=""</formula>
    </cfRule>
  </conditionalFormatting>
  <conditionalFormatting sqref="AC1303:AD1303">
    <cfRule type="expression" dxfId="2" priority="17449">
      <formula>$T1303="ENVIO OS"</formula>
    </cfRule>
  </conditionalFormatting>
  <conditionalFormatting sqref="K1303">
    <cfRule type="expression" dxfId="4" priority="17450">
      <formula>$T1303="REINGRESO FINALIZADO"</formula>
    </cfRule>
  </conditionalFormatting>
  <conditionalFormatting sqref="K1303">
    <cfRule type="expression" dxfId="2" priority="17451">
      <formula>$T1303="ENVIO OS N2"</formula>
    </cfRule>
  </conditionalFormatting>
  <conditionalFormatting sqref="K1303">
    <cfRule type="expression" dxfId="2" priority="17452">
      <formula>$T1303="ENVIO OS N1"</formula>
    </cfRule>
  </conditionalFormatting>
  <conditionalFormatting sqref="J1303">
    <cfRule type="expression" dxfId="2" priority="17453">
      <formula>$T1303="PEDIDO COMERCIAL"</formula>
    </cfRule>
  </conditionalFormatting>
  <conditionalFormatting sqref="J1303">
    <cfRule type="expression" dxfId="4" priority="17454">
      <formula>$T1303="REINGRESO FINALIZADO"</formula>
    </cfRule>
  </conditionalFormatting>
  <conditionalFormatting sqref="J1303">
    <cfRule type="expression" dxfId="2" priority="17455">
      <formula>$T1303="ENVIO OS N2"</formula>
    </cfRule>
  </conditionalFormatting>
  <conditionalFormatting sqref="J1303">
    <cfRule type="expression" dxfId="2" priority="17456">
      <formula>$T1303="ENVIO OS N1"</formula>
    </cfRule>
  </conditionalFormatting>
  <conditionalFormatting sqref="J1303">
    <cfRule type="expression" dxfId="6" priority="17457">
      <formula>$T1303="PEDIDO COMERCIAL"</formula>
    </cfRule>
  </conditionalFormatting>
  <conditionalFormatting sqref="J1303">
    <cfRule type="expression" dxfId="4" priority="17458">
      <formula>$T1303="REINGRESO FINALIZADO"</formula>
    </cfRule>
  </conditionalFormatting>
  <conditionalFormatting sqref="J1303">
    <cfRule type="expression" dxfId="2" priority="17459">
      <formula>$T1303="ENVIO OS N2"</formula>
    </cfRule>
  </conditionalFormatting>
  <conditionalFormatting sqref="J1303">
    <cfRule type="expression" dxfId="2" priority="17460">
      <formula>$T1303="ENVIO OS N1"</formula>
    </cfRule>
  </conditionalFormatting>
  <conditionalFormatting sqref="AB1303">
    <cfRule type="expression" dxfId="3" priority="17461">
      <formula>$T1303="FINALIZADO"</formula>
    </cfRule>
  </conditionalFormatting>
  <conditionalFormatting sqref="AB1303">
    <cfRule type="expression" dxfId="1" priority="17462">
      <formula>$T1303=""</formula>
    </cfRule>
  </conditionalFormatting>
  <conditionalFormatting sqref="AB1303">
    <cfRule type="expression" dxfId="2" priority="17463">
      <formula>$T1303="ENVIO OS"</formula>
    </cfRule>
  </conditionalFormatting>
  <conditionalFormatting sqref="AB1303">
    <cfRule type="expression" dxfId="4" priority="17464">
      <formula>$T1303="REINGRESO FINALIZADO"</formula>
    </cfRule>
  </conditionalFormatting>
  <conditionalFormatting sqref="AB1303">
    <cfRule type="expression" dxfId="2" priority="17465">
      <formula>$T1303="ENVIO OS N2"</formula>
    </cfRule>
  </conditionalFormatting>
  <conditionalFormatting sqref="AB1303">
    <cfRule type="expression" dxfId="2" priority="17466">
      <formula>$T1303="ENVIO OS N1"</formula>
    </cfRule>
  </conditionalFormatting>
  <conditionalFormatting sqref="AB1303">
    <cfRule type="expression" dxfId="3" priority="17467">
      <formula>$T1303="FINALIZADO"</formula>
    </cfRule>
  </conditionalFormatting>
  <conditionalFormatting sqref="AB1303">
    <cfRule type="expression" dxfId="1" priority="17468">
      <formula>$T1303=""</formula>
    </cfRule>
  </conditionalFormatting>
  <conditionalFormatting sqref="AB1303">
    <cfRule type="expression" dxfId="2" priority="17469">
      <formula>$T1303="ENVIO OS"</formula>
    </cfRule>
  </conditionalFormatting>
  <conditionalFormatting sqref="AB1303">
    <cfRule type="expression" dxfId="4" priority="17470">
      <formula>$T1303="REINGRESO FINALIZADO"</formula>
    </cfRule>
  </conditionalFormatting>
  <conditionalFormatting sqref="AB1303">
    <cfRule type="expression" dxfId="2" priority="17471">
      <formula>$T1303="ENVIO OS N2"</formula>
    </cfRule>
  </conditionalFormatting>
  <conditionalFormatting sqref="AB1303">
    <cfRule type="expression" dxfId="2" priority="17472">
      <formula>$T1303="ENVIO OS N1"</formula>
    </cfRule>
  </conditionalFormatting>
  <conditionalFormatting sqref="T1303">
    <cfRule type="expression" dxfId="3" priority="17473">
      <formula>$T1303="FINALIZADO"</formula>
    </cfRule>
  </conditionalFormatting>
  <conditionalFormatting sqref="T1303">
    <cfRule type="expression" dxfId="1" priority="17474">
      <formula>$T1303=""</formula>
    </cfRule>
  </conditionalFormatting>
  <conditionalFormatting sqref="T1303">
    <cfRule type="expression" dxfId="2" priority="17475">
      <formula>$T1303="ENVIO OS"</formula>
    </cfRule>
  </conditionalFormatting>
  <conditionalFormatting sqref="T1303">
    <cfRule type="expression" dxfId="4" priority="17476">
      <formula>$T1303="REINGRESO FINALIZADO"</formula>
    </cfRule>
  </conditionalFormatting>
  <conditionalFormatting sqref="T1303">
    <cfRule type="expression" dxfId="2" priority="17477">
      <formula>$T1303="ENVIO OS N2"</formula>
    </cfRule>
  </conditionalFormatting>
  <conditionalFormatting sqref="T1303">
    <cfRule type="expression" dxfId="2" priority="17478">
      <formula>$T1303="ENVIO OS N1"</formula>
    </cfRule>
  </conditionalFormatting>
  <conditionalFormatting sqref="AA1303">
    <cfRule type="expression" dxfId="3" priority="17479">
      <formula>$T1303="FINALIZADO"</formula>
    </cfRule>
  </conditionalFormatting>
  <conditionalFormatting sqref="AA1303">
    <cfRule type="expression" dxfId="1" priority="17480">
      <formula>$T1303=""</formula>
    </cfRule>
  </conditionalFormatting>
  <conditionalFormatting sqref="AA1303">
    <cfRule type="expression" dxfId="2" priority="17481">
      <formula>$T1303="ENVIO OS"</formula>
    </cfRule>
  </conditionalFormatting>
  <conditionalFormatting sqref="AA1303">
    <cfRule type="expression" dxfId="4" priority="17482">
      <formula>$T1303="REINGRESO FINALIZADO"</formula>
    </cfRule>
  </conditionalFormatting>
  <conditionalFormatting sqref="AA1303">
    <cfRule type="expression" dxfId="2" priority="17483">
      <formula>$T1303="ENVIO OS N2"</formula>
    </cfRule>
  </conditionalFormatting>
  <conditionalFormatting sqref="AA1303">
    <cfRule type="expression" dxfId="2" priority="17484">
      <formula>$T1303="ENVIO OS N1"</formula>
    </cfRule>
  </conditionalFormatting>
  <conditionalFormatting sqref="AA1303">
    <cfRule type="expression" dxfId="3" priority="17485">
      <formula>$T1303="FINALIZADO"</formula>
    </cfRule>
  </conditionalFormatting>
  <conditionalFormatting sqref="AA1303">
    <cfRule type="expression" dxfId="1" priority="17486">
      <formula>$T1303=""</formula>
    </cfRule>
  </conditionalFormatting>
  <conditionalFormatting sqref="AA1303">
    <cfRule type="expression" dxfId="2" priority="17487">
      <formula>$T1303="ENVIO OS"</formula>
    </cfRule>
  </conditionalFormatting>
  <conditionalFormatting sqref="AA1303">
    <cfRule type="expression" dxfId="4" priority="17488">
      <formula>$T1303="REINGRESO FINALIZADO"</formula>
    </cfRule>
  </conditionalFormatting>
  <conditionalFormatting sqref="AA1303">
    <cfRule type="expression" dxfId="2" priority="17489">
      <formula>$T1303="ENVIO OS N2"</formula>
    </cfRule>
  </conditionalFormatting>
  <conditionalFormatting sqref="AA1303">
    <cfRule type="expression" dxfId="2" priority="17490">
      <formula>$T1303="ENVIO OS N1"</formula>
    </cfRule>
  </conditionalFormatting>
  <conditionalFormatting sqref="L1303">
    <cfRule type="expression" dxfId="3" priority="17491">
      <formula>$T1303="FINALIZADO"</formula>
    </cfRule>
  </conditionalFormatting>
  <conditionalFormatting sqref="L1303">
    <cfRule type="expression" dxfId="1" priority="17492">
      <formula>$T1303=""</formula>
    </cfRule>
  </conditionalFormatting>
  <conditionalFormatting sqref="L1303">
    <cfRule type="expression" dxfId="2" priority="17493">
      <formula>$T1303="ENVIO OS"</formula>
    </cfRule>
  </conditionalFormatting>
  <conditionalFormatting sqref="L1303">
    <cfRule type="expression" dxfId="4" priority="17494">
      <formula>$T1303="REINGRESO FINALIZADO"</formula>
    </cfRule>
  </conditionalFormatting>
  <conditionalFormatting sqref="L1303">
    <cfRule type="expression" dxfId="2" priority="17495">
      <formula>$T1303="ENVIO OS N2"</formula>
    </cfRule>
  </conditionalFormatting>
  <conditionalFormatting sqref="L1303">
    <cfRule type="expression" dxfId="2" priority="17496">
      <formula>$T1303="ENVIO OS N1"</formula>
    </cfRule>
  </conditionalFormatting>
  <conditionalFormatting sqref="L1303">
    <cfRule type="expression" dxfId="3" priority="17497">
      <formula>$T1303="FINALIZADO"</formula>
    </cfRule>
  </conditionalFormatting>
  <conditionalFormatting sqref="L1303">
    <cfRule type="expression" dxfId="1" priority="17498">
      <formula>$T1303=""</formula>
    </cfRule>
  </conditionalFormatting>
  <conditionalFormatting sqref="L1303">
    <cfRule type="expression" dxfId="2" priority="17499">
      <formula>$T1303="ENVIO OS"</formula>
    </cfRule>
  </conditionalFormatting>
  <conditionalFormatting sqref="L1303">
    <cfRule type="expression" dxfId="4" priority="17500">
      <formula>$T1303="REINGRESO FINALIZADO"</formula>
    </cfRule>
  </conditionalFormatting>
  <conditionalFormatting sqref="L1303">
    <cfRule type="expression" dxfId="2" priority="17501">
      <formula>$T1303="ENVIO OS N2"</formula>
    </cfRule>
  </conditionalFormatting>
  <conditionalFormatting sqref="L1303">
    <cfRule type="expression" dxfId="2" priority="17502">
      <formula>$T1303="ENVIO OS N1"</formula>
    </cfRule>
  </conditionalFormatting>
  <conditionalFormatting sqref="F1303">
    <cfRule type="expression" dxfId="3" priority="17503">
      <formula>$T1303="FINALIZADO"</formula>
    </cfRule>
  </conditionalFormatting>
  <conditionalFormatting sqref="F1303">
    <cfRule type="expression" dxfId="1" priority="17504">
      <formula>$T1303=""</formula>
    </cfRule>
  </conditionalFormatting>
  <conditionalFormatting sqref="F1303">
    <cfRule type="expression" dxfId="2" priority="17505">
      <formula>$T1303="ENVIO OS"</formula>
    </cfRule>
  </conditionalFormatting>
  <conditionalFormatting sqref="F1303">
    <cfRule type="expression" dxfId="4" priority="17506">
      <formula>$T1303="REINGRESO FINALIZADO"</formula>
    </cfRule>
  </conditionalFormatting>
  <conditionalFormatting sqref="F1303">
    <cfRule type="expression" dxfId="2" priority="17507">
      <formula>$T1303="ENVIO OS N2"</formula>
    </cfRule>
  </conditionalFormatting>
  <conditionalFormatting sqref="F1303">
    <cfRule type="expression" dxfId="2" priority="17508">
      <formula>$T1303="ENVIO OS N1"</formula>
    </cfRule>
  </conditionalFormatting>
  <conditionalFormatting sqref="E1303">
    <cfRule type="expression" dxfId="3" priority="17509">
      <formula>$T1303="FINALIZADO"</formula>
    </cfRule>
  </conditionalFormatting>
  <conditionalFormatting sqref="E1303">
    <cfRule type="expression" dxfId="1" priority="17510">
      <formula>$T1303=""</formula>
    </cfRule>
  </conditionalFormatting>
  <conditionalFormatting sqref="E1303">
    <cfRule type="expression" dxfId="2" priority="17511">
      <formula>$T1303="ENVIO OS"</formula>
    </cfRule>
  </conditionalFormatting>
  <conditionalFormatting sqref="E1303">
    <cfRule type="expression" dxfId="4" priority="17512">
      <formula>$T1303="REINGRESO FINALIZADO"</formula>
    </cfRule>
  </conditionalFormatting>
  <conditionalFormatting sqref="E1303">
    <cfRule type="expression" dxfId="2" priority="17513">
      <formula>$T1303="ENVIO OS N2"</formula>
    </cfRule>
  </conditionalFormatting>
  <conditionalFormatting sqref="E1303">
    <cfRule type="expression" dxfId="2" priority="17514">
      <formula>$T1303="ENVIO OS N1"</formula>
    </cfRule>
  </conditionalFormatting>
  <conditionalFormatting sqref="E1303">
    <cfRule type="expression" dxfId="3" priority="17515">
      <formula>$T1303="FINALIZADO"</formula>
    </cfRule>
  </conditionalFormatting>
  <conditionalFormatting sqref="E1303">
    <cfRule type="expression" dxfId="1" priority="17516">
      <formula>$T1303=""</formula>
    </cfRule>
  </conditionalFormatting>
  <conditionalFormatting sqref="E1303">
    <cfRule type="expression" dxfId="2" priority="17517">
      <formula>$T1303="ENVIO OS"</formula>
    </cfRule>
  </conditionalFormatting>
  <conditionalFormatting sqref="E1303">
    <cfRule type="expression" dxfId="4" priority="17518">
      <formula>$T1303="REINGRESO FINALIZADO"</formula>
    </cfRule>
  </conditionalFormatting>
  <conditionalFormatting sqref="E1303">
    <cfRule type="expression" dxfId="2" priority="17519">
      <formula>$T1303="ENVIO OS N2"</formula>
    </cfRule>
  </conditionalFormatting>
  <conditionalFormatting sqref="E1303">
    <cfRule type="expression" dxfId="2" priority="17520">
      <formula>$T1303="ENVIO OS N1"</formula>
    </cfRule>
  </conditionalFormatting>
  <conditionalFormatting sqref="V1303">
    <cfRule type="expression" dxfId="3" priority="17521">
      <formula>$T1303="FINALIZADO"</formula>
    </cfRule>
  </conditionalFormatting>
  <conditionalFormatting sqref="V1303">
    <cfRule type="expression" dxfId="1" priority="17522">
      <formula>$T1303=""</formula>
    </cfRule>
  </conditionalFormatting>
  <conditionalFormatting sqref="V1303">
    <cfRule type="expression" dxfId="2" priority="17523">
      <formula>$T1303="ENVIO OS"</formula>
    </cfRule>
  </conditionalFormatting>
  <conditionalFormatting sqref="V1303">
    <cfRule type="expression" dxfId="4" priority="17524">
      <formula>$T1303="REINGRESO FINALIZADO"</formula>
    </cfRule>
  </conditionalFormatting>
  <conditionalFormatting sqref="V1303">
    <cfRule type="expression" dxfId="2" priority="17525">
      <formula>$T1303="ENVIO OS N2"</formula>
    </cfRule>
  </conditionalFormatting>
  <conditionalFormatting sqref="V1303">
    <cfRule type="expression" dxfId="2" priority="17526">
      <formula>$T1303="ENVIO OS N1"</formula>
    </cfRule>
  </conditionalFormatting>
  <conditionalFormatting sqref="V1303">
    <cfRule type="expression" dxfId="3" priority="17527">
      <formula>$T1303="FINALIZADO"</formula>
    </cfRule>
  </conditionalFormatting>
  <conditionalFormatting sqref="V1303">
    <cfRule type="expression" dxfId="1" priority="17528">
      <formula>$T1303=""</formula>
    </cfRule>
  </conditionalFormatting>
  <conditionalFormatting sqref="V1303">
    <cfRule type="expression" dxfId="2" priority="17529">
      <formula>$T1303="ENVIO OS"</formula>
    </cfRule>
  </conditionalFormatting>
  <conditionalFormatting sqref="V1303">
    <cfRule type="expression" dxfId="4" priority="17530">
      <formula>$T1303="REINGRESO FINALIZADO"</formula>
    </cfRule>
  </conditionalFormatting>
  <conditionalFormatting sqref="V1303">
    <cfRule type="expression" dxfId="2" priority="17531">
      <formula>$T1303="ENVIO OS N2"</formula>
    </cfRule>
  </conditionalFormatting>
  <conditionalFormatting sqref="V1303">
    <cfRule type="expression" dxfId="2" priority="17532">
      <formula>$T1303="ENVIO OS N1"</formula>
    </cfRule>
  </conditionalFormatting>
  <conditionalFormatting sqref="X1303">
    <cfRule type="expression" dxfId="3" priority="17533">
      <formula>$T1303="FINALIZADO"</formula>
    </cfRule>
  </conditionalFormatting>
  <conditionalFormatting sqref="X1303">
    <cfRule type="expression" dxfId="1" priority="17534">
      <formula>$T1303=""</formula>
    </cfRule>
  </conditionalFormatting>
  <conditionalFormatting sqref="X1303">
    <cfRule type="expression" dxfId="2" priority="17535">
      <formula>$T1303="ENVIO OS"</formula>
    </cfRule>
  </conditionalFormatting>
  <conditionalFormatting sqref="X1303">
    <cfRule type="expression" dxfId="4" priority="17536">
      <formula>$T1303="REINGRESO FINALIZADO"</formula>
    </cfRule>
  </conditionalFormatting>
  <conditionalFormatting sqref="X1303">
    <cfRule type="expression" dxfId="2" priority="17537">
      <formula>$T1303="ENVIO OS N2"</formula>
    </cfRule>
  </conditionalFormatting>
  <conditionalFormatting sqref="X1303">
    <cfRule type="expression" dxfId="2" priority="17538">
      <formula>$T1303="ENVIO OS N1"</formula>
    </cfRule>
  </conditionalFormatting>
  <conditionalFormatting sqref="X1303">
    <cfRule type="expression" dxfId="2" priority="17539">
      <formula>$T1303="PEDIDO COMERCIAL"</formula>
    </cfRule>
  </conditionalFormatting>
  <conditionalFormatting sqref="X1303">
    <cfRule type="expression" dxfId="4" priority="17540">
      <formula>$T1303="REINGRESO FINALIZADO"</formula>
    </cfRule>
  </conditionalFormatting>
  <conditionalFormatting sqref="X1303">
    <cfRule type="expression" dxfId="2" priority="17541">
      <formula>$T1303="ENVIO OS N2"</formula>
    </cfRule>
  </conditionalFormatting>
  <conditionalFormatting sqref="X1303">
    <cfRule type="expression" dxfId="2" priority="17542">
      <formula>$T1303="ENVIO OS N1"</formula>
    </cfRule>
  </conditionalFormatting>
  <conditionalFormatting sqref="X1303">
    <cfRule type="expression" dxfId="3" priority="17543">
      <formula>$T1303="FINALIZADO"</formula>
    </cfRule>
  </conditionalFormatting>
  <conditionalFormatting sqref="X1303">
    <cfRule type="expression" dxfId="1" priority="17544">
      <formula>$T1303=""</formula>
    </cfRule>
  </conditionalFormatting>
  <conditionalFormatting sqref="X1303">
    <cfRule type="expression" dxfId="2" priority="17545">
      <formula>$T1303="ENVIO OS"</formula>
    </cfRule>
  </conditionalFormatting>
  <conditionalFormatting sqref="X1303">
    <cfRule type="expression" dxfId="2" priority="17546">
      <formula>$T1303="PEDIDO COMERCIAL"</formula>
    </cfRule>
  </conditionalFormatting>
  <conditionalFormatting sqref="X1303">
    <cfRule type="expression" dxfId="4" priority="17547">
      <formula>$T1303="REINGRESO FINALIZADO"</formula>
    </cfRule>
  </conditionalFormatting>
  <conditionalFormatting sqref="X1303">
    <cfRule type="expression" dxfId="2" priority="17548">
      <formula>$T1303="ENVIO OS N2"</formula>
    </cfRule>
  </conditionalFormatting>
  <conditionalFormatting sqref="X1303">
    <cfRule type="expression" dxfId="2" priority="17549">
      <formula>$T1303="ENVIO OS N1"</formula>
    </cfRule>
  </conditionalFormatting>
  <conditionalFormatting sqref="X1303">
    <cfRule type="expression" dxfId="6" priority="17550">
      <formula>$T1303="PEDIDO COMERCIAL"</formula>
    </cfRule>
  </conditionalFormatting>
  <conditionalFormatting sqref="X1303">
    <cfRule type="expression" dxfId="4" priority="17551">
      <formula>$T1303="REINGRESO FINALIZADO"</formula>
    </cfRule>
  </conditionalFormatting>
  <conditionalFormatting sqref="X1303">
    <cfRule type="expression" dxfId="2" priority="17552">
      <formula>$T1303="ENVIO OS N2"</formula>
    </cfRule>
  </conditionalFormatting>
  <conditionalFormatting sqref="X1303">
    <cfRule type="expression" dxfId="2" priority="17553">
      <formula>$T1303="ENVIO OS N1"</formula>
    </cfRule>
  </conditionalFormatting>
  <conditionalFormatting sqref="N1303">
    <cfRule type="expression" dxfId="3" priority="17554">
      <formula>$T1303="FINALIZADO"</formula>
    </cfRule>
  </conditionalFormatting>
  <conditionalFormatting sqref="N1303">
    <cfRule type="expression" dxfId="1" priority="17555">
      <formula>$T1303=""</formula>
    </cfRule>
  </conditionalFormatting>
  <conditionalFormatting sqref="N1303">
    <cfRule type="expression" dxfId="2" priority="17556">
      <formula>$T1303="ENVIO OS"</formula>
    </cfRule>
  </conditionalFormatting>
  <conditionalFormatting sqref="N1303">
    <cfRule type="expression" dxfId="4" priority="17557">
      <formula>$T1303="REINGRESO FINALIZADO"</formula>
    </cfRule>
  </conditionalFormatting>
  <conditionalFormatting sqref="N1303">
    <cfRule type="expression" dxfId="2" priority="17558">
      <formula>$T1303="ENVIO OS N2"</formula>
    </cfRule>
  </conditionalFormatting>
  <conditionalFormatting sqref="N1303">
    <cfRule type="expression" dxfId="2" priority="17559">
      <formula>$T1303="ENVIO OS N1"</formula>
    </cfRule>
  </conditionalFormatting>
  <conditionalFormatting sqref="N1303">
    <cfRule type="expression" dxfId="3" priority="17560">
      <formula>$T1303="FINALIZADO"</formula>
    </cfRule>
  </conditionalFormatting>
  <conditionalFormatting sqref="N1303">
    <cfRule type="expression" dxfId="1" priority="17561">
      <formula>$T1303=""</formula>
    </cfRule>
  </conditionalFormatting>
  <conditionalFormatting sqref="N1303">
    <cfRule type="expression" dxfId="2" priority="17562">
      <formula>$T1303="ENVIO OS"</formula>
    </cfRule>
  </conditionalFormatting>
  <conditionalFormatting sqref="N1303">
    <cfRule type="expression" dxfId="4" priority="17563">
      <formula>$T1303="REINGRESO FINALIZADO"</formula>
    </cfRule>
  </conditionalFormatting>
  <conditionalFormatting sqref="N1303">
    <cfRule type="expression" dxfId="2" priority="17564">
      <formula>$T1303="ENVIO OS N2"</formula>
    </cfRule>
  </conditionalFormatting>
  <conditionalFormatting sqref="N1303">
    <cfRule type="expression" dxfId="2" priority="17565">
      <formula>$T1303="ENVIO OS N1"</formula>
    </cfRule>
  </conditionalFormatting>
  <conditionalFormatting sqref="N1303">
    <cfRule type="expression" dxfId="4" priority="17566">
      <formula>$T1303="REINGRESO FINALIZADO"</formula>
    </cfRule>
  </conditionalFormatting>
  <conditionalFormatting sqref="N1303">
    <cfRule type="expression" dxfId="2" priority="17567">
      <formula>$T1303="ENVIO OS N2"</formula>
    </cfRule>
  </conditionalFormatting>
  <conditionalFormatting sqref="N1303">
    <cfRule type="expression" dxfId="2" priority="17568">
      <formula>$T1303="ENVIO OS N1"</formula>
    </cfRule>
  </conditionalFormatting>
  <conditionalFormatting sqref="N1303">
    <cfRule type="expression" dxfId="3" priority="17569">
      <formula>$T1303="FINALIZADO"</formula>
    </cfRule>
  </conditionalFormatting>
  <conditionalFormatting sqref="N1303">
    <cfRule type="expression" dxfId="1" priority="17570">
      <formula>$T1303=""</formula>
    </cfRule>
  </conditionalFormatting>
  <conditionalFormatting sqref="N1303">
    <cfRule type="expression" dxfId="2" priority="17571">
      <formula>$T1303="ENVIO OS"</formula>
    </cfRule>
  </conditionalFormatting>
  <conditionalFormatting sqref="N1303">
    <cfRule type="expression" dxfId="4" priority="17572">
      <formula>$T1303="REINGRESO FINALIZADO"</formula>
    </cfRule>
  </conditionalFormatting>
  <conditionalFormatting sqref="N1303">
    <cfRule type="expression" dxfId="2" priority="17573">
      <formula>$T1303="ENVIO OS N2"</formula>
    </cfRule>
  </conditionalFormatting>
  <conditionalFormatting sqref="N1303">
    <cfRule type="expression" dxfId="2" priority="17574">
      <formula>$T1303="ENVIO OS N1"</formula>
    </cfRule>
  </conditionalFormatting>
  <conditionalFormatting sqref="U1303">
    <cfRule type="expression" dxfId="3" priority="17575">
      <formula>$T1303="FINALIZADO"</formula>
    </cfRule>
  </conditionalFormatting>
  <conditionalFormatting sqref="U1303">
    <cfRule type="expression" dxfId="1" priority="17576">
      <formula>$T1303=""</formula>
    </cfRule>
  </conditionalFormatting>
  <conditionalFormatting sqref="U1303">
    <cfRule type="expression" dxfId="2" priority="17577">
      <formula>$T1303="ENVIO OS"</formula>
    </cfRule>
  </conditionalFormatting>
  <conditionalFormatting sqref="U1303">
    <cfRule type="expression" dxfId="4" priority="17578">
      <formula>$T1303="REINGRESO FINALIZADO"</formula>
    </cfRule>
  </conditionalFormatting>
  <conditionalFormatting sqref="U1303">
    <cfRule type="expression" dxfId="2" priority="17579">
      <formula>$T1303="ENVIO OS N2"</formula>
    </cfRule>
  </conditionalFormatting>
  <conditionalFormatting sqref="U1303">
    <cfRule type="expression" dxfId="2" priority="17580">
      <formula>$T1303="ENVIO OS N1"</formula>
    </cfRule>
  </conditionalFormatting>
  <conditionalFormatting sqref="O1304:P1304 R1304:S1304">
    <cfRule type="expression" dxfId="3" priority="17581">
      <formula>$T1304="FINALIZADO"</formula>
    </cfRule>
  </conditionalFormatting>
  <conditionalFormatting sqref="O1304:P1304 R1304:S1304">
    <cfRule type="expression" dxfId="1" priority="17582">
      <formula>$T1304=""</formula>
    </cfRule>
  </conditionalFormatting>
  <conditionalFormatting sqref="O1304:P1304 R1304:S1304">
    <cfRule type="expression" dxfId="2" priority="17583">
      <formula>$T1304="ENVIO OS"</formula>
    </cfRule>
  </conditionalFormatting>
  <conditionalFormatting sqref="O1304:P1304 R1304:S1304">
    <cfRule type="expression" dxfId="4" priority="17584">
      <formula>$T1304="REINGRESO FINALIZADO"</formula>
    </cfRule>
  </conditionalFormatting>
  <conditionalFormatting sqref="O1304:P1304 R1304:S1304">
    <cfRule type="expression" dxfId="2" priority="17585">
      <formula>$T1304="ENVIO OS N2"</formula>
    </cfRule>
  </conditionalFormatting>
  <conditionalFormatting sqref="O1304:P1304 R1304:S1304">
    <cfRule type="expression" dxfId="2" priority="17586">
      <formula>$T1304="ENVIO OS N1"</formula>
    </cfRule>
  </conditionalFormatting>
  <conditionalFormatting sqref="N1304">
    <cfRule type="expression" dxfId="3" priority="17587">
      <formula>$T1304="FINALIZADO"</formula>
    </cfRule>
  </conditionalFormatting>
  <conditionalFormatting sqref="N1304">
    <cfRule type="expression" dxfId="1" priority="17588">
      <formula>$T1304=""</formula>
    </cfRule>
  </conditionalFormatting>
  <conditionalFormatting sqref="N1304">
    <cfRule type="expression" dxfId="2" priority="17589">
      <formula>$T1304="ENVIO OS"</formula>
    </cfRule>
  </conditionalFormatting>
  <conditionalFormatting sqref="N1304">
    <cfRule type="expression" dxfId="4" priority="17590">
      <formula>$T1304="REINGRESO FINALIZADO"</formula>
    </cfRule>
  </conditionalFormatting>
  <conditionalFormatting sqref="N1304">
    <cfRule type="expression" dxfId="2" priority="17591">
      <formula>$T1304="ENVIO OS N2"</formula>
    </cfRule>
  </conditionalFormatting>
  <conditionalFormatting sqref="N1304">
    <cfRule type="expression" dxfId="2" priority="17592">
      <formula>$T1304="ENVIO OS N1"</formula>
    </cfRule>
  </conditionalFormatting>
  <conditionalFormatting sqref="O1304:P1304 R1304:S1304">
    <cfRule type="expression" dxfId="3" priority="17593">
      <formula>$T1304="FINALIZADO"</formula>
    </cfRule>
  </conditionalFormatting>
  <conditionalFormatting sqref="O1304:P1304 R1304:S1304">
    <cfRule type="expression" dxfId="1" priority="17594">
      <formula>$T1304=""</formula>
    </cfRule>
  </conditionalFormatting>
  <conditionalFormatting sqref="O1304:P1304 R1304:S1304">
    <cfRule type="expression" dxfId="2" priority="17595">
      <formula>$T1304="ENVIO OS"</formula>
    </cfRule>
  </conditionalFormatting>
  <conditionalFormatting sqref="AC1304:AD1304">
    <cfRule type="expression" dxfId="4" priority="17596">
      <formula>$T1304="REINGRESO FINALIZADO"</formula>
    </cfRule>
  </conditionalFormatting>
  <conditionalFormatting sqref="AC1304:AD1304">
    <cfRule type="expression" dxfId="2" priority="17597">
      <formula>$T1304="ENVIO OS N2"</formula>
    </cfRule>
  </conditionalFormatting>
  <conditionalFormatting sqref="AC1304:AD1304">
    <cfRule type="expression" dxfId="2" priority="17598">
      <formula>$T1304="ENVIO OS N1"</formula>
    </cfRule>
  </conditionalFormatting>
  <conditionalFormatting sqref="J1304">
    <cfRule type="expression" dxfId="2" priority="17599">
      <formula>$T1304="PEDIDO COMERCIAL"</formula>
    </cfRule>
  </conditionalFormatting>
  <conditionalFormatting sqref="J1304">
    <cfRule type="expression" dxfId="4" priority="17600">
      <formula>$T1304="REINGRESO FINALIZADO"</formula>
    </cfRule>
  </conditionalFormatting>
  <conditionalFormatting sqref="J1304">
    <cfRule type="expression" dxfId="2" priority="17601">
      <formula>$T1304="ENVIO OS N2"</formula>
    </cfRule>
  </conditionalFormatting>
  <conditionalFormatting sqref="J1304">
    <cfRule type="expression" dxfId="2" priority="17602">
      <formula>$T1304="ENVIO OS N1"</formula>
    </cfRule>
  </conditionalFormatting>
  <conditionalFormatting sqref="N1304">
    <cfRule type="expression" dxfId="3" priority="17603">
      <formula>$T1304="FINALIZADO"</formula>
    </cfRule>
  </conditionalFormatting>
  <conditionalFormatting sqref="N1304">
    <cfRule type="expression" dxfId="1" priority="17604">
      <formula>$T1304=""</formula>
    </cfRule>
  </conditionalFormatting>
  <conditionalFormatting sqref="N1304">
    <cfRule type="expression" dxfId="2" priority="17605">
      <formula>$T1304="ENVIO OS"</formula>
    </cfRule>
  </conditionalFormatting>
  <conditionalFormatting sqref="N1304">
    <cfRule type="expression" dxfId="4" priority="17606">
      <formula>$T1304="REINGRESO FINALIZADO"</formula>
    </cfRule>
  </conditionalFormatting>
  <conditionalFormatting sqref="N1304">
    <cfRule type="expression" dxfId="2" priority="17607">
      <formula>$T1304="ENVIO OS N2"</formula>
    </cfRule>
  </conditionalFormatting>
  <conditionalFormatting sqref="N1304">
    <cfRule type="expression" dxfId="2" priority="17608">
      <formula>$T1304="ENVIO OS N1"</formula>
    </cfRule>
  </conditionalFormatting>
  <conditionalFormatting sqref="T1304">
    <cfRule type="expression" dxfId="3" priority="17609">
      <formula>$T1304="FINALIZADO"</formula>
    </cfRule>
  </conditionalFormatting>
  <conditionalFormatting sqref="T1304">
    <cfRule type="expression" dxfId="1" priority="17610">
      <formula>$T1304=""</formula>
    </cfRule>
  </conditionalFormatting>
  <conditionalFormatting sqref="T1304">
    <cfRule type="expression" dxfId="2" priority="17611">
      <formula>$T1304="ENVIO OS"</formula>
    </cfRule>
  </conditionalFormatting>
  <conditionalFormatting sqref="T1304">
    <cfRule type="expression" dxfId="4" priority="17612">
      <formula>$T1304="REINGRESO FINALIZADO"</formula>
    </cfRule>
  </conditionalFormatting>
  <conditionalFormatting sqref="T1304">
    <cfRule type="expression" dxfId="2" priority="17613">
      <formula>$T1304="ENVIO OS N2"</formula>
    </cfRule>
  </conditionalFormatting>
  <conditionalFormatting sqref="T1304">
    <cfRule type="expression" dxfId="2" priority="17614">
      <formula>$T1304="ENVIO OS N1"</formula>
    </cfRule>
  </conditionalFormatting>
  <conditionalFormatting sqref="U1304">
    <cfRule type="expression" dxfId="3" priority="17615">
      <formula>$T1304="FINALIZADO"</formula>
    </cfRule>
  </conditionalFormatting>
  <conditionalFormatting sqref="U1304">
    <cfRule type="expression" dxfId="1" priority="17616">
      <formula>$T1304=""</formula>
    </cfRule>
  </conditionalFormatting>
  <conditionalFormatting sqref="U1304">
    <cfRule type="expression" dxfId="2" priority="17617">
      <formula>$T1304="ENVIO OS"</formula>
    </cfRule>
  </conditionalFormatting>
  <conditionalFormatting sqref="U1304">
    <cfRule type="expression" dxfId="4" priority="17618">
      <formula>$T1304="REINGRESO FINALIZADO"</formula>
    </cfRule>
  </conditionalFormatting>
  <conditionalFormatting sqref="U1304">
    <cfRule type="expression" dxfId="2" priority="17619">
      <formula>$T1304="ENVIO OS N2"</formula>
    </cfRule>
  </conditionalFormatting>
  <conditionalFormatting sqref="U1304">
    <cfRule type="expression" dxfId="2" priority="17620">
      <formula>$T1304="ENVIO OS N1"</formula>
    </cfRule>
  </conditionalFormatting>
  <conditionalFormatting sqref="T1304:U1304">
    <cfRule type="expression" dxfId="3" priority="17621">
      <formula>$T1304="FINALIZADO"</formula>
    </cfRule>
  </conditionalFormatting>
  <conditionalFormatting sqref="T1304:U1304">
    <cfRule type="expression" dxfId="1" priority="17622">
      <formula>$T1304=""</formula>
    </cfRule>
  </conditionalFormatting>
  <conditionalFormatting sqref="T1304:U1304">
    <cfRule type="expression" dxfId="2" priority="17623">
      <formula>$T1304="ENVIO OS"</formula>
    </cfRule>
  </conditionalFormatting>
  <conditionalFormatting sqref="T1304:U1304">
    <cfRule type="expression" dxfId="4" priority="17624">
      <formula>$T1304="REINGRESO FINALIZADO"</formula>
    </cfRule>
  </conditionalFormatting>
  <conditionalFormatting sqref="T1304:U1304">
    <cfRule type="expression" dxfId="2" priority="17625">
      <formula>$T1304="ENVIO OS N2"</formula>
    </cfRule>
  </conditionalFormatting>
  <conditionalFormatting sqref="T1304:U1304">
    <cfRule type="expression" dxfId="2" priority="17626">
      <formula>$T1304="ENVIO OS N1"</formula>
    </cfRule>
  </conditionalFormatting>
  <conditionalFormatting sqref="A1309">
    <cfRule type="expression" dxfId="0" priority="17627">
      <formula>$T1309="FINALIZADO"</formula>
    </cfRule>
  </conditionalFormatting>
  <conditionalFormatting sqref="A1309">
    <cfRule type="expression" dxfId="1" priority="17628">
      <formula>$T1309=""</formula>
    </cfRule>
  </conditionalFormatting>
  <conditionalFormatting sqref="A1309">
    <cfRule type="expression" dxfId="2" priority="17629">
      <formula>$T1309="ENVIO OS"</formula>
    </cfRule>
  </conditionalFormatting>
  <conditionalFormatting sqref="U1309">
    <cfRule type="expression" dxfId="0" priority="17630">
      <formula>$T1309="FINALIZADO"</formula>
    </cfRule>
  </conditionalFormatting>
  <conditionalFormatting sqref="U1309">
    <cfRule type="expression" dxfId="1" priority="17631">
      <formula>$T1309=""</formula>
    </cfRule>
  </conditionalFormatting>
  <conditionalFormatting sqref="U1309">
    <cfRule type="expression" dxfId="2" priority="17632">
      <formula>$T1309="ENVIO OS"</formula>
    </cfRule>
  </conditionalFormatting>
  <conditionalFormatting sqref="M1309">
    <cfRule type="expression" dxfId="3" priority="17633">
      <formula>$T1309="FINALIZADO"</formula>
    </cfRule>
  </conditionalFormatting>
  <conditionalFormatting sqref="M1309">
    <cfRule type="expression" dxfId="1" priority="17634">
      <formula>$T1309=""</formula>
    </cfRule>
  </conditionalFormatting>
  <conditionalFormatting sqref="M1309">
    <cfRule type="expression" dxfId="2" priority="17635">
      <formula>$T1309="ENVIO OS"</formula>
    </cfRule>
  </conditionalFormatting>
  <conditionalFormatting sqref="M1309">
    <cfRule type="expression" dxfId="4" priority="17636">
      <formula>$T1309="REINGRESO FINALIZADO"</formula>
    </cfRule>
  </conditionalFormatting>
  <conditionalFormatting sqref="M1309">
    <cfRule type="expression" dxfId="2" priority="17637">
      <formula>$T1309="ENVIO OS N2"</formula>
    </cfRule>
  </conditionalFormatting>
  <conditionalFormatting sqref="M1309">
    <cfRule type="expression" dxfId="2" priority="17638">
      <formula>$T1309="ENVIO OS N1"</formula>
    </cfRule>
  </conditionalFormatting>
  <conditionalFormatting sqref="AC1309:AD1309">
    <cfRule type="expression" dxfId="3" priority="17639">
      <formula>$T1309="FINALIZADO"</formula>
    </cfRule>
  </conditionalFormatting>
  <conditionalFormatting sqref="AC1309:AD1309">
    <cfRule type="expression" dxfId="1" priority="17640">
      <formula>$T1309=""</formula>
    </cfRule>
  </conditionalFormatting>
  <conditionalFormatting sqref="AC1309:AD1309">
    <cfRule type="expression" dxfId="2" priority="17641">
      <formula>$T1309="ENVIO OS"</formula>
    </cfRule>
  </conditionalFormatting>
  <conditionalFormatting sqref="AC1309:AD1309">
    <cfRule type="expression" dxfId="4" priority="17642">
      <formula>$T1309="REINGRESO FINALIZADO"</formula>
    </cfRule>
  </conditionalFormatting>
  <conditionalFormatting sqref="AC1309:AD1309">
    <cfRule type="expression" dxfId="2" priority="17643">
      <formula>$T1309="ENVIO OS N2"</formula>
    </cfRule>
  </conditionalFormatting>
  <conditionalFormatting sqref="AC1309:AD1309">
    <cfRule type="expression" dxfId="2" priority="17644">
      <formula>$T1309="ENVIO OS N1"</formula>
    </cfRule>
  </conditionalFormatting>
  <conditionalFormatting sqref="X1309">
    <cfRule type="expression" dxfId="2" priority="17645">
      <formula>$T1309="PEDIDO COMERCIAL"</formula>
    </cfRule>
  </conditionalFormatting>
  <conditionalFormatting sqref="X1309">
    <cfRule type="expression" dxfId="4" priority="17646">
      <formula>$T1309="REINGRESO FINALIZADO"</formula>
    </cfRule>
  </conditionalFormatting>
  <conditionalFormatting sqref="X1309">
    <cfRule type="expression" dxfId="2" priority="17647">
      <formula>$T1309="ENVIO OS N2"</formula>
    </cfRule>
  </conditionalFormatting>
  <conditionalFormatting sqref="X1309">
    <cfRule type="expression" dxfId="2" priority="17648">
      <formula>$T1309="ENVIO OS N1"</formula>
    </cfRule>
  </conditionalFormatting>
  <conditionalFormatting sqref="N1309">
    <cfRule type="expression" dxfId="3" priority="17649">
      <formula>$T1309="FINALIZADO"</formula>
    </cfRule>
  </conditionalFormatting>
  <conditionalFormatting sqref="N1309">
    <cfRule type="expression" dxfId="1" priority="17650">
      <formula>$T1309=""</formula>
    </cfRule>
  </conditionalFormatting>
  <conditionalFormatting sqref="N1309">
    <cfRule type="expression" dxfId="2" priority="17651">
      <formula>$T1309="ENVIO OS"</formula>
    </cfRule>
  </conditionalFormatting>
  <conditionalFormatting sqref="N1309">
    <cfRule type="expression" dxfId="4" priority="17652">
      <formula>$T1309="REINGRESO FINALIZADO"</formula>
    </cfRule>
  </conditionalFormatting>
  <conditionalFormatting sqref="N1309">
    <cfRule type="expression" dxfId="2" priority="17653">
      <formula>$T1309="ENVIO OS N2"</formula>
    </cfRule>
  </conditionalFormatting>
  <conditionalFormatting sqref="N1309">
    <cfRule type="expression" dxfId="2" priority="17654">
      <formula>$T1309="ENVIO OS N1"</formula>
    </cfRule>
  </conditionalFormatting>
  <conditionalFormatting sqref="O1309">
    <cfRule type="expression" dxfId="3" priority="17655">
      <formula>$T1309="FINALIZADO"</formula>
    </cfRule>
  </conditionalFormatting>
  <conditionalFormatting sqref="O1309">
    <cfRule type="expression" dxfId="1" priority="17656">
      <formula>$T1309=""</formula>
    </cfRule>
  </conditionalFormatting>
  <conditionalFormatting sqref="O1309">
    <cfRule type="expression" dxfId="2" priority="17657">
      <formula>$T1309="ENVIO OS"</formula>
    </cfRule>
  </conditionalFormatting>
  <conditionalFormatting sqref="O1309">
    <cfRule type="expression" dxfId="4" priority="17658">
      <formula>$T1309="REINGRESO FINALIZADO"</formula>
    </cfRule>
  </conditionalFormatting>
  <conditionalFormatting sqref="O1309">
    <cfRule type="expression" dxfId="2" priority="17659">
      <formula>$T1309="ENVIO OS N2"</formula>
    </cfRule>
  </conditionalFormatting>
  <conditionalFormatting sqref="O1309">
    <cfRule type="expression" dxfId="2" priority="17660">
      <formula>$T1309="ENVIO OS N1"</formula>
    </cfRule>
  </conditionalFormatting>
  <conditionalFormatting sqref="R1309">
    <cfRule type="expression" dxfId="0" priority="17661">
      <formula>$T1309="FINALIZADO"</formula>
    </cfRule>
  </conditionalFormatting>
  <conditionalFormatting sqref="R1309">
    <cfRule type="expression" dxfId="1" priority="17662">
      <formula>$T1309=""</formula>
    </cfRule>
  </conditionalFormatting>
  <conditionalFormatting sqref="R1309">
    <cfRule type="expression" dxfId="2" priority="17663">
      <formula>$T1309="ENVIO OS"</formula>
    </cfRule>
  </conditionalFormatting>
  <conditionalFormatting sqref="R1309">
    <cfRule type="expression" dxfId="3" priority="17664">
      <formula>$T1309="FINALIZADO"</formula>
    </cfRule>
  </conditionalFormatting>
  <conditionalFormatting sqref="R1309">
    <cfRule type="expression" dxfId="1" priority="17665">
      <formula>$T1309=""</formula>
    </cfRule>
  </conditionalFormatting>
  <conditionalFormatting sqref="R1309">
    <cfRule type="expression" dxfId="2" priority="17666">
      <formula>$T1309="ENVIO OS"</formula>
    </cfRule>
  </conditionalFormatting>
  <conditionalFormatting sqref="R1309">
    <cfRule type="expression" dxfId="4" priority="17667">
      <formula>$T1309="REINGRESO FINALIZADO"</formula>
    </cfRule>
  </conditionalFormatting>
  <conditionalFormatting sqref="R1309">
    <cfRule type="expression" dxfId="2" priority="17668">
      <formula>$T1309="ENVIO OS N2"</formula>
    </cfRule>
  </conditionalFormatting>
  <conditionalFormatting sqref="R1309">
    <cfRule type="expression" dxfId="2" priority="17669">
      <formula>$T1309="ENVIO OS N1"</formula>
    </cfRule>
  </conditionalFormatting>
  <conditionalFormatting sqref="V1309">
    <cfRule type="expression" dxfId="0" priority="17670">
      <formula>$T1309="FINALIZADO"</formula>
    </cfRule>
  </conditionalFormatting>
  <conditionalFormatting sqref="V1309">
    <cfRule type="expression" dxfId="1" priority="17671">
      <formula>$T1309=""</formula>
    </cfRule>
  </conditionalFormatting>
  <conditionalFormatting sqref="V1309">
    <cfRule type="expression" dxfId="2" priority="17672">
      <formula>$T1309="ENVIO OS"</formula>
    </cfRule>
  </conditionalFormatting>
  <conditionalFormatting sqref="V1309">
    <cfRule type="expression" dxfId="3" priority="17673">
      <formula>$T1309="FINALIZADO"</formula>
    </cfRule>
  </conditionalFormatting>
  <conditionalFormatting sqref="V1309">
    <cfRule type="expression" dxfId="1" priority="17674">
      <formula>$T1309=""</formula>
    </cfRule>
  </conditionalFormatting>
  <conditionalFormatting sqref="V1309">
    <cfRule type="expression" dxfId="2" priority="17675">
      <formula>$T1309="ENVIO OS"</formula>
    </cfRule>
  </conditionalFormatting>
  <conditionalFormatting sqref="V1309">
    <cfRule type="expression" dxfId="4" priority="17676">
      <formula>$T1309="REINGRESO FINALIZADO"</formula>
    </cfRule>
  </conditionalFormatting>
  <conditionalFormatting sqref="V1309">
    <cfRule type="expression" dxfId="2" priority="17677">
      <formula>$T1309="ENVIO OS N2"</formula>
    </cfRule>
  </conditionalFormatting>
  <conditionalFormatting sqref="V1309">
    <cfRule type="expression" dxfId="2" priority="17678">
      <formula>$T1309="ENVIO OS N1"</formula>
    </cfRule>
  </conditionalFormatting>
  <conditionalFormatting sqref="W1309">
    <cfRule type="expression" dxfId="0" priority="17679">
      <formula>$T1309="FINALIZADO"</formula>
    </cfRule>
  </conditionalFormatting>
  <conditionalFormatting sqref="W1309">
    <cfRule type="expression" dxfId="1" priority="17680">
      <formula>$T1309=""</formula>
    </cfRule>
  </conditionalFormatting>
  <conditionalFormatting sqref="W1309">
    <cfRule type="expression" dxfId="2" priority="17681">
      <formula>$T1309="ENVIO OS"</formula>
    </cfRule>
  </conditionalFormatting>
  <conditionalFormatting sqref="W1309">
    <cfRule type="expression" dxfId="3" priority="17682">
      <formula>$T1309="FINALIZADO"</formula>
    </cfRule>
  </conditionalFormatting>
  <conditionalFormatting sqref="W1309">
    <cfRule type="expression" dxfId="1" priority="17683">
      <formula>$T1309=""</formula>
    </cfRule>
  </conditionalFormatting>
  <conditionalFormatting sqref="W1309">
    <cfRule type="expression" dxfId="2" priority="17684">
      <formula>$T1309="ENVIO OS"</formula>
    </cfRule>
  </conditionalFormatting>
  <conditionalFormatting sqref="W1309">
    <cfRule type="expression" dxfId="4" priority="17685">
      <formula>$T1309="REINGRESO FINALIZADO"</formula>
    </cfRule>
  </conditionalFormatting>
  <conditionalFormatting sqref="W1309">
    <cfRule type="expression" dxfId="2" priority="17686">
      <formula>$T1309="ENVIO OS N2"</formula>
    </cfRule>
  </conditionalFormatting>
  <conditionalFormatting sqref="W1309">
    <cfRule type="expression" dxfId="2" priority="17687">
      <formula>$T1309="ENVIO OS N1"</formula>
    </cfRule>
  </conditionalFormatting>
  <conditionalFormatting sqref="A1310">
    <cfRule type="expression" dxfId="0" priority="17688">
      <formula>$T1310="FINALIZADO"</formula>
    </cfRule>
  </conditionalFormatting>
  <conditionalFormatting sqref="A1310">
    <cfRule type="expression" dxfId="1" priority="17689">
      <formula>$T1310=""</formula>
    </cfRule>
  </conditionalFormatting>
  <conditionalFormatting sqref="A1310">
    <cfRule type="expression" dxfId="2" priority="17690">
      <formula>$T1310="ENVIO OS"</formula>
    </cfRule>
  </conditionalFormatting>
  <conditionalFormatting sqref="U1310">
    <cfRule type="expression" dxfId="0" priority="17691">
      <formula>$T1310="FINALIZADO"</formula>
    </cfRule>
  </conditionalFormatting>
  <conditionalFormatting sqref="U1310">
    <cfRule type="expression" dxfId="1" priority="17692">
      <formula>$T1310=""</formula>
    </cfRule>
  </conditionalFormatting>
  <conditionalFormatting sqref="U1310">
    <cfRule type="expression" dxfId="2" priority="17693">
      <formula>$T1310="ENVIO OS"</formula>
    </cfRule>
  </conditionalFormatting>
  <conditionalFormatting sqref="M1310">
    <cfRule type="expression" dxfId="3" priority="17694">
      <formula>$T1310="FINALIZADO"</formula>
    </cfRule>
  </conditionalFormatting>
  <conditionalFormatting sqref="M1310">
    <cfRule type="expression" dxfId="1" priority="17695">
      <formula>$T1310=""</formula>
    </cfRule>
  </conditionalFormatting>
  <conditionalFormatting sqref="M1310">
    <cfRule type="expression" dxfId="2" priority="17696">
      <formula>$T1310="ENVIO OS"</formula>
    </cfRule>
  </conditionalFormatting>
  <conditionalFormatting sqref="M1310">
    <cfRule type="expression" dxfId="4" priority="17697">
      <formula>$T1310="REINGRESO FINALIZADO"</formula>
    </cfRule>
  </conditionalFormatting>
  <conditionalFormatting sqref="M1310">
    <cfRule type="expression" dxfId="2" priority="17698">
      <formula>$T1310="ENVIO OS N2"</formula>
    </cfRule>
  </conditionalFormatting>
  <conditionalFormatting sqref="M1310">
    <cfRule type="expression" dxfId="2" priority="17699">
      <formula>$T1310="ENVIO OS N1"</formula>
    </cfRule>
  </conditionalFormatting>
  <conditionalFormatting sqref="A1310">
    <cfRule type="expression" dxfId="3" priority="17700">
      <formula>$T1310="FINALIZADO"</formula>
    </cfRule>
  </conditionalFormatting>
  <conditionalFormatting sqref="A1310">
    <cfRule type="expression" dxfId="1" priority="17701">
      <formula>$T1310=""</formula>
    </cfRule>
  </conditionalFormatting>
  <conditionalFormatting sqref="A1310">
    <cfRule type="expression" dxfId="2" priority="17702">
      <formula>$T1310="ENVIO OS"</formula>
    </cfRule>
  </conditionalFormatting>
  <conditionalFormatting sqref="K1310:L1310">
    <cfRule type="expression" dxfId="4" priority="17703">
      <formula>$T1310="REINGRESO FINALIZADO"</formula>
    </cfRule>
  </conditionalFormatting>
  <conditionalFormatting sqref="K1310:L1310">
    <cfRule type="expression" dxfId="2" priority="17704">
      <formula>$T1310="ENVIO OS N2"</formula>
    </cfRule>
  </conditionalFormatting>
  <conditionalFormatting sqref="K1310:L1310">
    <cfRule type="expression" dxfId="2" priority="17705">
      <formula>$T1310="ENVIO OS N1"</formula>
    </cfRule>
  </conditionalFormatting>
  <conditionalFormatting sqref="J1310">
    <cfRule type="expression" dxfId="2" priority="17706">
      <formula>$T1310="PEDIDO COMERCIAL"</formula>
    </cfRule>
  </conditionalFormatting>
  <conditionalFormatting sqref="J1310">
    <cfRule type="expression" dxfId="4" priority="17707">
      <formula>$T1310="REINGRESO FINALIZADO"</formula>
    </cfRule>
  </conditionalFormatting>
  <conditionalFormatting sqref="J1310">
    <cfRule type="expression" dxfId="2" priority="17708">
      <formula>$T1310="ENVIO OS N2"</formula>
    </cfRule>
  </conditionalFormatting>
  <conditionalFormatting sqref="J1310">
    <cfRule type="expression" dxfId="2" priority="17709">
      <formula>$T1310="ENVIO OS N1"</formula>
    </cfRule>
  </conditionalFormatting>
  <conditionalFormatting sqref="N1310">
    <cfRule type="expression" dxfId="3" priority="17710">
      <formula>$T1310="FINALIZADO"</formula>
    </cfRule>
  </conditionalFormatting>
  <conditionalFormatting sqref="N1310">
    <cfRule type="expression" dxfId="1" priority="17711">
      <formula>$T1310=""</formula>
    </cfRule>
  </conditionalFormatting>
  <conditionalFormatting sqref="N1310">
    <cfRule type="expression" dxfId="2" priority="17712">
      <formula>$T1310="ENVIO OS"</formula>
    </cfRule>
  </conditionalFormatting>
  <conditionalFormatting sqref="N1310">
    <cfRule type="expression" dxfId="4" priority="17713">
      <formula>$T1310="REINGRESO FINALIZADO"</formula>
    </cfRule>
  </conditionalFormatting>
  <conditionalFormatting sqref="N1310">
    <cfRule type="expression" dxfId="2" priority="17714">
      <formula>$T1310="ENVIO OS N2"</formula>
    </cfRule>
  </conditionalFormatting>
  <conditionalFormatting sqref="N1310">
    <cfRule type="expression" dxfId="2" priority="17715">
      <formula>$T1310="ENVIO OS N1"</formula>
    </cfRule>
  </conditionalFormatting>
  <conditionalFormatting sqref="N1310">
    <cfRule type="expression" dxfId="3" priority="17716">
      <formula>$T1310="FINALIZADO"</formula>
    </cfRule>
  </conditionalFormatting>
  <conditionalFormatting sqref="N1310">
    <cfRule type="expression" dxfId="1" priority="17717">
      <formula>$T1310=""</formula>
    </cfRule>
  </conditionalFormatting>
  <conditionalFormatting sqref="N1310">
    <cfRule type="expression" dxfId="2" priority="17718">
      <formula>$T1310="ENVIO OS"</formula>
    </cfRule>
  </conditionalFormatting>
  <conditionalFormatting sqref="N1310">
    <cfRule type="expression" dxfId="4" priority="17719">
      <formula>$T1310="REINGRESO FINALIZADO"</formula>
    </cfRule>
  </conditionalFormatting>
  <conditionalFormatting sqref="N1310">
    <cfRule type="expression" dxfId="2" priority="17720">
      <formula>$T1310="ENVIO OS N2"</formula>
    </cfRule>
  </conditionalFormatting>
  <conditionalFormatting sqref="N1310">
    <cfRule type="expression" dxfId="2" priority="17721">
      <formula>$T1310="ENVIO OS N1"</formula>
    </cfRule>
  </conditionalFormatting>
  <conditionalFormatting sqref="N1310">
    <cfRule type="expression" dxfId="4" priority="17722">
      <formula>$T1310="REINGRESO FINALIZADO"</formula>
    </cfRule>
  </conditionalFormatting>
  <conditionalFormatting sqref="N1310">
    <cfRule type="expression" dxfId="2" priority="17723">
      <formula>$T1310="ENVIO OS N2"</formula>
    </cfRule>
  </conditionalFormatting>
  <conditionalFormatting sqref="N1310">
    <cfRule type="expression" dxfId="2" priority="17724">
      <formula>$T1310="ENVIO OS N1"</formula>
    </cfRule>
  </conditionalFormatting>
  <conditionalFormatting sqref="N1310">
    <cfRule type="expression" dxfId="3" priority="17725">
      <formula>$T1310="FINALIZADO"</formula>
    </cfRule>
  </conditionalFormatting>
  <conditionalFormatting sqref="N1310">
    <cfRule type="expression" dxfId="1" priority="17726">
      <formula>$T1310=""</formula>
    </cfRule>
  </conditionalFormatting>
  <conditionalFormatting sqref="N1310">
    <cfRule type="expression" dxfId="2" priority="17727">
      <formula>$T1310="ENVIO OS"</formula>
    </cfRule>
  </conditionalFormatting>
  <conditionalFormatting sqref="N1310">
    <cfRule type="expression" dxfId="4" priority="17728">
      <formula>$T1310="REINGRESO FINALIZADO"</formula>
    </cfRule>
  </conditionalFormatting>
  <conditionalFormatting sqref="N1310">
    <cfRule type="expression" dxfId="2" priority="17729">
      <formula>$T1310="ENVIO OS N2"</formula>
    </cfRule>
  </conditionalFormatting>
  <conditionalFormatting sqref="N1310">
    <cfRule type="expression" dxfId="2" priority="17730">
      <formula>$T1310="ENVIO OS N1"</formula>
    </cfRule>
  </conditionalFormatting>
  <conditionalFormatting sqref="V1311:AB1311">
    <cfRule type="expression" dxfId="0" priority="17731">
      <formula>$T1311="FINALIZADO"</formula>
    </cfRule>
  </conditionalFormatting>
  <conditionalFormatting sqref="V1311:AB1311">
    <cfRule type="expression" dxfId="1" priority="17732">
      <formula>$T1311=""</formula>
    </cfRule>
  </conditionalFormatting>
  <conditionalFormatting sqref="V1311:AB1311">
    <cfRule type="expression" dxfId="2" priority="17733">
      <formula>$T1311="ENVIO OS"</formula>
    </cfRule>
  </conditionalFormatting>
  <conditionalFormatting sqref="U1313:U1314">
    <cfRule type="expression" dxfId="0" priority="17734">
      <formula>$T1313="FINALIZADO"</formula>
    </cfRule>
  </conditionalFormatting>
  <conditionalFormatting sqref="U1313:U1314">
    <cfRule type="expression" dxfId="1" priority="17735">
      <formula>$T1313=""</formula>
    </cfRule>
  </conditionalFormatting>
  <conditionalFormatting sqref="U1313:U1314">
    <cfRule type="expression" dxfId="2" priority="17736">
      <formula>$T1313="ENVIO OS"</formula>
    </cfRule>
  </conditionalFormatting>
  <conditionalFormatting sqref="M1313:M1321">
    <cfRule type="expression" dxfId="3" priority="17737">
      <formula>$T1313="FINALIZADO"</formula>
    </cfRule>
  </conditionalFormatting>
  <conditionalFormatting sqref="M1313:M1321">
    <cfRule type="expression" dxfId="1" priority="17738">
      <formula>$T1313=""</formula>
    </cfRule>
  </conditionalFormatting>
  <conditionalFormatting sqref="M1313:M1321">
    <cfRule type="expression" dxfId="2" priority="17739">
      <formula>$T1313="ENVIO OS"</formula>
    </cfRule>
  </conditionalFormatting>
  <conditionalFormatting sqref="M1313:M1321">
    <cfRule type="expression" dxfId="4" priority="17740">
      <formula>$T1313="REINGRESO FINALIZADO"</formula>
    </cfRule>
  </conditionalFormatting>
  <conditionalFormatting sqref="M1313:M1321">
    <cfRule type="expression" dxfId="2" priority="17741">
      <formula>$T1313="ENVIO OS N2"</formula>
    </cfRule>
  </conditionalFormatting>
  <conditionalFormatting sqref="M1313:M1321">
    <cfRule type="expression" dxfId="2" priority="17742">
      <formula>$T1313="ENVIO OS N1"</formula>
    </cfRule>
  </conditionalFormatting>
  <conditionalFormatting sqref="O1311:P1311 R1311:AB1311">
    <cfRule type="expression" dxfId="3" priority="17743">
      <formula>$T1311="FINALIZADO"</formula>
    </cfRule>
  </conditionalFormatting>
  <conditionalFormatting sqref="O1311:P1311 R1311:AB1311">
    <cfRule type="expression" dxfId="1" priority="17744">
      <formula>$T1311=""</formula>
    </cfRule>
  </conditionalFormatting>
  <conditionalFormatting sqref="O1311:P1311 R1311:AB1311">
    <cfRule type="expression" dxfId="2" priority="17745">
      <formula>$T1311="ENVIO OS"</formula>
    </cfRule>
  </conditionalFormatting>
  <conditionalFormatting sqref="Y1311:AB1311">
    <cfRule type="expression" dxfId="4" priority="17746">
      <formula>$T1311="REINGRESO FINALIZADO"</formula>
    </cfRule>
  </conditionalFormatting>
  <conditionalFormatting sqref="Y1311:AB1311">
    <cfRule type="expression" dxfId="2" priority="17747">
      <formula>$T1311="ENVIO OS N2"</formula>
    </cfRule>
  </conditionalFormatting>
  <conditionalFormatting sqref="Y1311:AB1311">
    <cfRule type="expression" dxfId="2" priority="17748">
      <formula>$T1311="ENVIO OS N1"</formula>
    </cfRule>
  </conditionalFormatting>
  <conditionalFormatting sqref="X1311">
    <cfRule type="expression" dxfId="2" priority="17749">
      <formula>$T1311="PEDIDO COMERCIAL"</formula>
    </cfRule>
  </conditionalFormatting>
  <conditionalFormatting sqref="X1311">
    <cfRule type="expression" dxfId="4" priority="17750">
      <formula>$T1311="REINGRESO FINALIZADO"</formula>
    </cfRule>
  </conditionalFormatting>
  <conditionalFormatting sqref="X1311">
    <cfRule type="expression" dxfId="2" priority="17751">
      <formula>$T1311="ENVIO OS N2"</formula>
    </cfRule>
  </conditionalFormatting>
  <conditionalFormatting sqref="X1311">
    <cfRule type="expression" dxfId="2" priority="17752">
      <formula>$T1311="ENVIO OS N1"</formula>
    </cfRule>
  </conditionalFormatting>
  <conditionalFormatting sqref="N1313:N1318">
    <cfRule type="expression" dxfId="3" priority="17753">
      <formula>$T1313="FINALIZADO"</formula>
    </cfRule>
  </conditionalFormatting>
  <conditionalFormatting sqref="N1313:N1318">
    <cfRule type="expression" dxfId="1" priority="17754">
      <formula>$T1313=""</formula>
    </cfRule>
  </conditionalFormatting>
  <conditionalFormatting sqref="N1313:N1318">
    <cfRule type="expression" dxfId="2" priority="17755">
      <formula>$T1313="ENVIO OS"</formula>
    </cfRule>
  </conditionalFormatting>
  <conditionalFormatting sqref="N1313:N1318">
    <cfRule type="expression" dxfId="4" priority="17756">
      <formula>$T1313="REINGRESO FINALIZADO"</formula>
    </cfRule>
  </conditionalFormatting>
  <conditionalFormatting sqref="N1313:N1318">
    <cfRule type="expression" dxfId="2" priority="17757">
      <formula>$T1313="ENVIO OS N2"</formula>
    </cfRule>
  </conditionalFormatting>
  <conditionalFormatting sqref="N1313:N1318">
    <cfRule type="expression" dxfId="2" priority="17758">
      <formula>$T1313="ENVIO OS N1"</formula>
    </cfRule>
  </conditionalFormatting>
  <conditionalFormatting sqref="N1313:N1318">
    <cfRule type="expression" dxfId="3" priority="17759">
      <formula>$T1313="FINALIZADO"</formula>
    </cfRule>
  </conditionalFormatting>
  <conditionalFormatting sqref="N1313:N1318">
    <cfRule type="expression" dxfId="1" priority="17760">
      <formula>$T1313=""</formula>
    </cfRule>
  </conditionalFormatting>
  <conditionalFormatting sqref="N1313:N1318">
    <cfRule type="expression" dxfId="2" priority="17761">
      <formula>$T1313="ENVIO OS"</formula>
    </cfRule>
  </conditionalFormatting>
  <conditionalFormatting sqref="N1313:N1318">
    <cfRule type="expression" dxfId="4" priority="17762">
      <formula>$T1313="REINGRESO FINALIZADO"</formula>
    </cfRule>
  </conditionalFormatting>
  <conditionalFormatting sqref="N1313:N1318">
    <cfRule type="expression" dxfId="2" priority="17763">
      <formula>$T1313="ENVIO OS N2"</formula>
    </cfRule>
  </conditionalFormatting>
  <conditionalFormatting sqref="N1313:N1318">
    <cfRule type="expression" dxfId="2" priority="17764">
      <formula>$T1313="ENVIO OS N1"</formula>
    </cfRule>
  </conditionalFormatting>
  <conditionalFormatting sqref="N1313:N1318">
    <cfRule type="expression" dxfId="4" priority="17765">
      <formula>$T1313="REINGRESO FINALIZADO"</formula>
    </cfRule>
  </conditionalFormatting>
  <conditionalFormatting sqref="N1313:N1318">
    <cfRule type="expression" dxfId="2" priority="17766">
      <formula>$T1313="ENVIO OS N2"</formula>
    </cfRule>
  </conditionalFormatting>
  <conditionalFormatting sqref="N1313:N1318">
    <cfRule type="expression" dxfId="2" priority="17767">
      <formula>$T1313="ENVIO OS N1"</formula>
    </cfRule>
  </conditionalFormatting>
  <conditionalFormatting sqref="N1313:N1318">
    <cfRule type="expression" dxfId="3" priority="17768">
      <formula>$T1313="FINALIZADO"</formula>
    </cfRule>
  </conditionalFormatting>
  <conditionalFormatting sqref="N1313:N1318">
    <cfRule type="expression" dxfId="1" priority="17769">
      <formula>$T1313=""</formula>
    </cfRule>
  </conditionalFormatting>
  <conditionalFormatting sqref="N1313:N1318">
    <cfRule type="expression" dxfId="2" priority="17770">
      <formula>$T1313="ENVIO OS"</formula>
    </cfRule>
  </conditionalFormatting>
  <conditionalFormatting sqref="N1313:N1318">
    <cfRule type="expression" dxfId="4" priority="17771">
      <formula>$T1313="REINGRESO FINALIZADO"</formula>
    </cfRule>
  </conditionalFormatting>
  <conditionalFormatting sqref="N1313:N1318">
    <cfRule type="expression" dxfId="2" priority="17772">
      <formula>$T1313="ENVIO OS N2"</formula>
    </cfRule>
  </conditionalFormatting>
  <conditionalFormatting sqref="N1313:N1318">
    <cfRule type="expression" dxfId="2" priority="17773">
      <formula>$T1313="ENVIO OS N1"</formula>
    </cfRule>
  </conditionalFormatting>
  <conditionalFormatting sqref="T1242">
    <cfRule type="expression" dxfId="3" priority="17774">
      <formula>$T1242="FINALIZADO"</formula>
    </cfRule>
  </conditionalFormatting>
  <conditionalFormatting sqref="T1242">
    <cfRule type="expression" dxfId="1" priority="17775">
      <formula>$T1242=""</formula>
    </cfRule>
  </conditionalFormatting>
  <conditionalFormatting sqref="T1242">
    <cfRule type="expression" dxfId="2" priority="17776">
      <formula>$T1242="ENVIO OS"</formula>
    </cfRule>
  </conditionalFormatting>
  <conditionalFormatting sqref="T1242">
    <cfRule type="expression" dxfId="4" priority="17777">
      <formula>$T1242="REINGRESO FINALIZADO"</formula>
    </cfRule>
  </conditionalFormatting>
  <conditionalFormatting sqref="T1242">
    <cfRule type="expression" dxfId="2" priority="17778">
      <formula>$T1242="ENVIO OS N2"</formula>
    </cfRule>
  </conditionalFormatting>
  <conditionalFormatting sqref="T1242">
    <cfRule type="expression" dxfId="2" priority="17779">
      <formula>$T1242="ENVIO OS N1"</formula>
    </cfRule>
  </conditionalFormatting>
  <conditionalFormatting sqref="T1242">
    <cfRule type="expression" dxfId="3" priority="17780">
      <formula>$T1242="FINALIZADO"</formula>
    </cfRule>
  </conditionalFormatting>
  <conditionalFormatting sqref="T1242">
    <cfRule type="expression" dxfId="1" priority="17781">
      <formula>$T1242=""</formula>
    </cfRule>
  </conditionalFormatting>
  <conditionalFormatting sqref="T1242">
    <cfRule type="expression" dxfId="2" priority="17782">
      <formula>$T1242="ENVIO OS"</formula>
    </cfRule>
  </conditionalFormatting>
  <conditionalFormatting sqref="T1242">
    <cfRule type="expression" dxfId="4" priority="17783">
      <formula>$T1242="REINGRESO FINALIZADO"</formula>
    </cfRule>
  </conditionalFormatting>
  <conditionalFormatting sqref="T1242">
    <cfRule type="expression" dxfId="2" priority="17784">
      <formula>$T1242="ENVIO OS N2"</formula>
    </cfRule>
  </conditionalFormatting>
  <conditionalFormatting sqref="T1242">
    <cfRule type="expression" dxfId="2" priority="17785">
      <formula>$T1242="ENVIO OS N1"</formula>
    </cfRule>
  </conditionalFormatting>
  <conditionalFormatting sqref="U1242">
    <cfRule type="expression" dxfId="3" priority="17786">
      <formula>$T1242="FINALIZADO"</formula>
    </cfRule>
  </conditionalFormatting>
  <conditionalFormatting sqref="U1242">
    <cfRule type="expression" dxfId="1" priority="17787">
      <formula>$T1242=""</formula>
    </cfRule>
  </conditionalFormatting>
  <conditionalFormatting sqref="U1242">
    <cfRule type="expression" dxfId="2" priority="17788">
      <formula>$T1242="ENVIO OS"</formula>
    </cfRule>
  </conditionalFormatting>
  <conditionalFormatting sqref="U1242">
    <cfRule type="expression" dxfId="4" priority="17789">
      <formula>$T1242="REINGRESO FINALIZADO"</formula>
    </cfRule>
  </conditionalFormatting>
  <conditionalFormatting sqref="U1242">
    <cfRule type="expression" dxfId="2" priority="17790">
      <formula>$T1242="ENVIO OS N2"</formula>
    </cfRule>
  </conditionalFormatting>
  <conditionalFormatting sqref="U1242">
    <cfRule type="expression" dxfId="2" priority="17791">
      <formula>$T1242="ENVIO OS N1"</formula>
    </cfRule>
  </conditionalFormatting>
  <conditionalFormatting sqref="U1242">
    <cfRule type="expression" dxfId="3" priority="17792">
      <formula>$T1242="FINALIZADO"</formula>
    </cfRule>
  </conditionalFormatting>
  <conditionalFormatting sqref="U1242">
    <cfRule type="expression" dxfId="1" priority="17793">
      <formula>$T1242=""</formula>
    </cfRule>
  </conditionalFormatting>
  <conditionalFormatting sqref="U1242">
    <cfRule type="expression" dxfId="2" priority="17794">
      <formula>$T1242="ENVIO OS"</formula>
    </cfRule>
  </conditionalFormatting>
  <conditionalFormatting sqref="U1242">
    <cfRule type="expression" dxfId="4" priority="17795">
      <formula>$T1242="REINGRESO FINALIZADO"</formula>
    </cfRule>
  </conditionalFormatting>
  <conditionalFormatting sqref="U1242">
    <cfRule type="expression" dxfId="2" priority="17796">
      <formula>$T1242="ENVIO OS N2"</formula>
    </cfRule>
  </conditionalFormatting>
  <conditionalFormatting sqref="U1242">
    <cfRule type="expression" dxfId="2" priority="17797">
      <formula>$T1242="ENVIO OS N1"</formula>
    </cfRule>
  </conditionalFormatting>
  <conditionalFormatting sqref="R1312:S1312">
    <cfRule type="expression" dxfId="0" priority="17798">
      <formula>$T1312="FINALIZADO"</formula>
    </cfRule>
  </conditionalFormatting>
  <conditionalFormatting sqref="R1312:S1312">
    <cfRule type="expression" dxfId="1" priority="17799">
      <formula>$T1312=""</formula>
    </cfRule>
  </conditionalFormatting>
  <conditionalFormatting sqref="R1312:S1312">
    <cfRule type="expression" dxfId="2" priority="17800">
      <formula>$T1312="ENVIO OS"</formula>
    </cfRule>
  </conditionalFormatting>
  <conditionalFormatting sqref="T1312">
    <cfRule type="expression" dxfId="3" priority="17801">
      <formula>$T1312="FINALIZADO"</formula>
    </cfRule>
  </conditionalFormatting>
  <conditionalFormatting sqref="T1312">
    <cfRule type="expression" dxfId="1" priority="17802">
      <formula>$T1312=""</formula>
    </cfRule>
  </conditionalFormatting>
  <conditionalFormatting sqref="T1312">
    <cfRule type="expression" dxfId="2" priority="17803">
      <formula>$T1312="ENVIO OS"</formula>
    </cfRule>
  </conditionalFormatting>
  <conditionalFormatting sqref="A1312">
    <cfRule type="expression" dxfId="4" priority="17804">
      <formula>$T1312="REINGRESO FINALIZADO"</formula>
    </cfRule>
  </conditionalFormatting>
  <conditionalFormatting sqref="A1312">
    <cfRule type="expression" dxfId="2" priority="17805">
      <formula>$T1312="ENVIO OS N2"</formula>
    </cfRule>
  </conditionalFormatting>
  <conditionalFormatting sqref="A1312">
    <cfRule type="expression" dxfId="2" priority="17806">
      <formula>$T1312="ENVIO OS N1"</formula>
    </cfRule>
  </conditionalFormatting>
  <conditionalFormatting sqref="U1312">
    <cfRule type="expression" dxfId="3" priority="17807">
      <formula>$T1312="FINALIZADO"</formula>
    </cfRule>
  </conditionalFormatting>
  <conditionalFormatting sqref="U1312">
    <cfRule type="expression" dxfId="1" priority="17808">
      <formula>$T1312=""</formula>
    </cfRule>
  </conditionalFormatting>
  <conditionalFormatting sqref="U1312">
    <cfRule type="expression" dxfId="2" priority="17809">
      <formula>$T1312="ENVIO OS"</formula>
    </cfRule>
  </conditionalFormatting>
  <conditionalFormatting sqref="U1312">
    <cfRule type="expression" dxfId="4" priority="17810">
      <formula>$T1312="REINGRESO FINALIZADO"</formula>
    </cfRule>
  </conditionalFormatting>
  <conditionalFormatting sqref="U1312">
    <cfRule type="expression" dxfId="2" priority="17811">
      <formula>$T1312="ENVIO OS N2"</formula>
    </cfRule>
  </conditionalFormatting>
  <conditionalFormatting sqref="U1312">
    <cfRule type="expression" dxfId="2" priority="17812">
      <formula>$T1312="ENVIO OS N1"</formula>
    </cfRule>
  </conditionalFormatting>
  <conditionalFormatting sqref="M1312">
    <cfRule type="expression" dxfId="3" priority="17813">
      <formula>$T1312="FINALIZADO"</formula>
    </cfRule>
  </conditionalFormatting>
  <conditionalFormatting sqref="M1312">
    <cfRule type="expression" dxfId="1" priority="17814">
      <formula>$T1312=""</formula>
    </cfRule>
  </conditionalFormatting>
  <conditionalFormatting sqref="M1312">
    <cfRule type="expression" dxfId="2" priority="17815">
      <formula>$T1312="ENVIO OS"</formula>
    </cfRule>
  </conditionalFormatting>
  <conditionalFormatting sqref="M1312">
    <cfRule type="expression" dxfId="4" priority="17816">
      <formula>$T1312="REINGRESO FINALIZADO"</formula>
    </cfRule>
  </conditionalFormatting>
  <conditionalFormatting sqref="M1312">
    <cfRule type="expression" dxfId="2" priority="17817">
      <formula>$T1312="ENVIO OS N2"</formula>
    </cfRule>
  </conditionalFormatting>
  <conditionalFormatting sqref="M1312">
    <cfRule type="expression" dxfId="2" priority="17818">
      <formula>$T1312="ENVIO OS N1"</formula>
    </cfRule>
  </conditionalFormatting>
  <conditionalFormatting sqref="AC1312:AD1312">
    <cfRule type="expression" dxfId="3" priority="17819">
      <formula>$T1312="FINALIZADO"</formula>
    </cfRule>
  </conditionalFormatting>
  <conditionalFormatting sqref="AC1312:AD1312">
    <cfRule type="expression" dxfId="1" priority="17820">
      <formula>$T1312=""</formula>
    </cfRule>
  </conditionalFormatting>
  <conditionalFormatting sqref="AC1312:AD1312">
    <cfRule type="expression" dxfId="2" priority="17821">
      <formula>$T1312="ENVIO OS"</formula>
    </cfRule>
  </conditionalFormatting>
  <conditionalFormatting sqref="AC1312:AD1312">
    <cfRule type="expression" dxfId="4" priority="17822">
      <formula>$T1312="REINGRESO FINALIZADO"</formula>
    </cfRule>
  </conditionalFormatting>
  <conditionalFormatting sqref="AC1312:AD1312">
    <cfRule type="expression" dxfId="2" priority="17823">
      <formula>$T1312="ENVIO OS N2"</formula>
    </cfRule>
  </conditionalFormatting>
  <conditionalFormatting sqref="AC1312:AD1312">
    <cfRule type="expression" dxfId="2" priority="17824">
      <formula>$T1312="ENVIO OS N1"</formula>
    </cfRule>
  </conditionalFormatting>
  <conditionalFormatting sqref="X1312">
    <cfRule type="expression" dxfId="2" priority="17825">
      <formula>$T1312="PEDIDO COMERCIAL"</formula>
    </cfRule>
  </conditionalFormatting>
  <conditionalFormatting sqref="X1312">
    <cfRule type="expression" dxfId="4" priority="17826">
      <formula>$T1312="REINGRESO FINALIZADO"</formula>
    </cfRule>
  </conditionalFormatting>
  <conditionalFormatting sqref="X1312">
    <cfRule type="expression" dxfId="2" priority="17827">
      <formula>$T1312="ENVIO OS N2"</formula>
    </cfRule>
  </conditionalFormatting>
  <conditionalFormatting sqref="X1312">
    <cfRule type="expression" dxfId="2" priority="17828">
      <formula>$T1312="ENVIO OS N1"</formula>
    </cfRule>
  </conditionalFormatting>
  <conditionalFormatting sqref="N1312">
    <cfRule type="expression" dxfId="3" priority="17829">
      <formula>$T1312="FINALIZADO"</formula>
    </cfRule>
  </conditionalFormatting>
  <conditionalFormatting sqref="N1312">
    <cfRule type="expression" dxfId="1" priority="17830">
      <formula>$T1312=""</formula>
    </cfRule>
  </conditionalFormatting>
  <conditionalFormatting sqref="N1312">
    <cfRule type="expression" dxfId="2" priority="17831">
      <formula>$T1312="ENVIO OS"</formula>
    </cfRule>
  </conditionalFormatting>
  <conditionalFormatting sqref="N1312">
    <cfRule type="expression" dxfId="4" priority="17832">
      <formula>$T1312="REINGRESO FINALIZADO"</formula>
    </cfRule>
  </conditionalFormatting>
  <conditionalFormatting sqref="N1312">
    <cfRule type="expression" dxfId="2" priority="17833">
      <formula>$T1312="ENVIO OS N2"</formula>
    </cfRule>
  </conditionalFormatting>
  <conditionalFormatting sqref="N1312">
    <cfRule type="expression" dxfId="2" priority="17834">
      <formula>$T1312="ENVIO OS N1"</formula>
    </cfRule>
  </conditionalFormatting>
  <conditionalFormatting sqref="T1284:T1285">
    <cfRule type="expression" dxfId="0" priority="17835">
      <formula>$T1284="FINALIZADO"</formula>
    </cfRule>
  </conditionalFormatting>
  <conditionalFormatting sqref="T1284:T1285">
    <cfRule type="expression" dxfId="1" priority="17836">
      <formula>$T1284=""</formula>
    </cfRule>
  </conditionalFormatting>
  <conditionalFormatting sqref="T1284:T1285">
    <cfRule type="expression" dxfId="2" priority="17837">
      <formula>$T1284="ENVIO OS"</formula>
    </cfRule>
  </conditionalFormatting>
  <conditionalFormatting sqref="T1284:T1285">
    <cfRule type="expression" dxfId="3" priority="17838">
      <formula>$T1284="FINALIZADO"</formula>
    </cfRule>
  </conditionalFormatting>
  <conditionalFormatting sqref="T1284:T1285">
    <cfRule type="expression" dxfId="1" priority="17839">
      <formula>$T1284=""</formula>
    </cfRule>
  </conditionalFormatting>
  <conditionalFormatting sqref="T1284:T1285">
    <cfRule type="expression" dxfId="2" priority="17840">
      <formula>$T1284="ENVIO OS"</formula>
    </cfRule>
  </conditionalFormatting>
  <conditionalFormatting sqref="T1284:T1285">
    <cfRule type="expression" dxfId="4" priority="17841">
      <formula>$T1284="REINGRESO FINALIZADO"</formula>
    </cfRule>
  </conditionalFormatting>
  <conditionalFormatting sqref="T1284:T1285">
    <cfRule type="expression" dxfId="2" priority="17842">
      <formula>$T1284="ENVIO OS N2"</formula>
    </cfRule>
  </conditionalFormatting>
  <conditionalFormatting sqref="T1284:T1285">
    <cfRule type="expression" dxfId="2" priority="17843">
      <formula>$T1284="ENVIO OS N1"</formula>
    </cfRule>
  </conditionalFormatting>
  <conditionalFormatting sqref="U1284">
    <cfRule type="expression" dxfId="0" priority="17844">
      <formula>$T1284="FINALIZADO"</formula>
    </cfRule>
  </conditionalFormatting>
  <conditionalFormatting sqref="U1284">
    <cfRule type="expression" dxfId="1" priority="17845">
      <formula>$T1284=""</formula>
    </cfRule>
  </conditionalFormatting>
  <conditionalFormatting sqref="U1284">
    <cfRule type="expression" dxfId="2" priority="17846">
      <formula>$T1284="ENVIO OS"</formula>
    </cfRule>
  </conditionalFormatting>
  <conditionalFormatting sqref="U1284">
    <cfRule type="expression" dxfId="3" priority="17847">
      <formula>$T1284="FINALIZADO"</formula>
    </cfRule>
  </conditionalFormatting>
  <conditionalFormatting sqref="U1284">
    <cfRule type="expression" dxfId="1" priority="17848">
      <formula>$T1284=""</formula>
    </cfRule>
  </conditionalFormatting>
  <conditionalFormatting sqref="U1284">
    <cfRule type="expression" dxfId="2" priority="17849">
      <formula>$T1284="ENVIO OS"</formula>
    </cfRule>
  </conditionalFormatting>
  <conditionalFormatting sqref="U1284">
    <cfRule type="expression" dxfId="4" priority="17850">
      <formula>$T1284="REINGRESO FINALIZADO"</formula>
    </cfRule>
  </conditionalFormatting>
  <conditionalFormatting sqref="U1284">
    <cfRule type="expression" dxfId="2" priority="17851">
      <formula>$T1284="ENVIO OS N2"</formula>
    </cfRule>
  </conditionalFormatting>
  <conditionalFormatting sqref="U1284">
    <cfRule type="expression" dxfId="2" priority="17852">
      <formula>$T1284="ENVIO OS N1"</formula>
    </cfRule>
  </conditionalFormatting>
  <conditionalFormatting sqref="X1285">
    <cfRule type="expression" dxfId="3" priority="17853">
      <formula>$T1285="FINALIZADO"</formula>
    </cfRule>
  </conditionalFormatting>
  <conditionalFormatting sqref="X1285">
    <cfRule type="expression" dxfId="1" priority="17854">
      <formula>$T1285=""</formula>
    </cfRule>
  </conditionalFormatting>
  <conditionalFormatting sqref="X1285">
    <cfRule type="expression" dxfId="2" priority="17855">
      <formula>$T1285="ENVIO OS"</formula>
    </cfRule>
  </conditionalFormatting>
  <conditionalFormatting sqref="X1285">
    <cfRule type="expression" dxfId="4" priority="17856">
      <formula>$T1285="REINGRESO FINALIZADO"</formula>
    </cfRule>
  </conditionalFormatting>
  <conditionalFormatting sqref="X1285">
    <cfRule type="expression" dxfId="2" priority="17857">
      <formula>$T1285="ENVIO OS N2"</formula>
    </cfRule>
  </conditionalFormatting>
  <conditionalFormatting sqref="X1285">
    <cfRule type="expression" dxfId="2" priority="17858">
      <formula>$T1285="ENVIO OS N1"</formula>
    </cfRule>
  </conditionalFormatting>
  <conditionalFormatting sqref="X1285">
    <cfRule type="expression" dxfId="3" priority="17859">
      <formula>$T1285="FINALIZADO"</formula>
    </cfRule>
  </conditionalFormatting>
  <conditionalFormatting sqref="X1285">
    <cfRule type="expression" dxfId="1" priority="17860">
      <formula>$T1285=""</formula>
    </cfRule>
  </conditionalFormatting>
  <conditionalFormatting sqref="X1285">
    <cfRule type="expression" dxfId="2" priority="17861">
      <formula>$T1285="ENVIO OS"</formula>
    </cfRule>
  </conditionalFormatting>
  <conditionalFormatting sqref="Y1285">
    <cfRule type="expression" dxfId="3" priority="17862">
      <formula>$T1285="FINALIZADO"</formula>
    </cfRule>
  </conditionalFormatting>
  <conditionalFormatting sqref="Y1285">
    <cfRule type="expression" dxfId="1" priority="17863">
      <formula>$T1285=""</formula>
    </cfRule>
  </conditionalFormatting>
  <conditionalFormatting sqref="Y1285">
    <cfRule type="expression" dxfId="2" priority="17864">
      <formula>$T1285="ENVIO OS"</formula>
    </cfRule>
  </conditionalFormatting>
  <conditionalFormatting sqref="Y1285">
    <cfRule type="expression" dxfId="4" priority="17865">
      <formula>$T1285="REINGRESO FINALIZADO"</formula>
    </cfRule>
  </conditionalFormatting>
  <conditionalFormatting sqref="Y1285">
    <cfRule type="expression" dxfId="2" priority="17866">
      <formula>$T1285="ENVIO OS N2"</formula>
    </cfRule>
  </conditionalFormatting>
  <conditionalFormatting sqref="Y1285">
    <cfRule type="expression" dxfId="2" priority="17867">
      <formula>$T1285="ENVIO OS N1"</formula>
    </cfRule>
  </conditionalFormatting>
  <conditionalFormatting sqref="Y1285">
    <cfRule type="expression" dxfId="3" priority="17868">
      <formula>$T1285="FINALIZADO"</formula>
    </cfRule>
  </conditionalFormatting>
  <conditionalFormatting sqref="Y1285">
    <cfRule type="expression" dxfId="1" priority="17869">
      <formula>$T1285=""</formula>
    </cfRule>
  </conditionalFormatting>
  <conditionalFormatting sqref="Y1285">
    <cfRule type="expression" dxfId="2" priority="17870">
      <formula>$T1285="ENVIO OS"</formula>
    </cfRule>
  </conditionalFormatting>
  <conditionalFormatting sqref="Y1285">
    <cfRule type="expression" dxfId="4" priority="17871">
      <formula>$T1285="REINGRESO FINALIZADO"</formula>
    </cfRule>
  </conditionalFormatting>
  <conditionalFormatting sqref="Y1285">
    <cfRule type="expression" dxfId="2" priority="17872">
      <formula>$T1285="ENVIO OS N2"</formula>
    </cfRule>
  </conditionalFormatting>
  <conditionalFormatting sqref="Y1285">
    <cfRule type="expression" dxfId="2" priority="17873">
      <formula>$T1285="ENVIO OS N1"</formula>
    </cfRule>
  </conditionalFormatting>
  <conditionalFormatting sqref="V1285">
    <cfRule type="expression" dxfId="3" priority="17874">
      <formula>$T1285="FINALIZADO"</formula>
    </cfRule>
  </conditionalFormatting>
  <conditionalFormatting sqref="V1285">
    <cfRule type="expression" dxfId="1" priority="17875">
      <formula>$T1285=""</formula>
    </cfRule>
  </conditionalFormatting>
  <conditionalFormatting sqref="V1285">
    <cfRule type="expression" dxfId="2" priority="17876">
      <formula>$T1285="ENVIO OS"</formula>
    </cfRule>
  </conditionalFormatting>
  <conditionalFormatting sqref="V1285">
    <cfRule type="expression" dxfId="4" priority="17877">
      <formula>$T1285="REINGRESO FINALIZADO"</formula>
    </cfRule>
  </conditionalFormatting>
  <conditionalFormatting sqref="V1285">
    <cfRule type="expression" dxfId="2" priority="17878">
      <formula>$T1285="ENVIO OS N2"</formula>
    </cfRule>
  </conditionalFormatting>
  <conditionalFormatting sqref="V1285">
    <cfRule type="expression" dxfId="2" priority="17879">
      <formula>$T1285="ENVIO OS N1"</formula>
    </cfRule>
  </conditionalFormatting>
  <conditionalFormatting sqref="V1285">
    <cfRule type="expression" dxfId="3" priority="17880">
      <formula>$T1285="FINALIZADO"</formula>
    </cfRule>
  </conditionalFormatting>
  <conditionalFormatting sqref="V1285">
    <cfRule type="expression" dxfId="1" priority="17881">
      <formula>$T1285=""</formula>
    </cfRule>
  </conditionalFormatting>
  <conditionalFormatting sqref="V1285">
    <cfRule type="expression" dxfId="2" priority="17882">
      <formula>$T1285="ENVIO OS"</formula>
    </cfRule>
  </conditionalFormatting>
  <conditionalFormatting sqref="V1285">
    <cfRule type="expression" dxfId="4" priority="17883">
      <formula>$T1285="REINGRESO FINALIZADO"</formula>
    </cfRule>
  </conditionalFormatting>
  <conditionalFormatting sqref="V1285">
    <cfRule type="expression" dxfId="2" priority="17884">
      <formula>$T1285="ENVIO OS N2"</formula>
    </cfRule>
  </conditionalFormatting>
  <conditionalFormatting sqref="V1285">
    <cfRule type="expression" dxfId="2" priority="17885">
      <formula>$T1285="ENVIO OS N1"</formula>
    </cfRule>
  </conditionalFormatting>
  <conditionalFormatting sqref="U1285">
    <cfRule type="expression" dxfId="0" priority="17886">
      <formula>$T1285="FINALIZADO"</formula>
    </cfRule>
  </conditionalFormatting>
  <conditionalFormatting sqref="U1285">
    <cfRule type="expression" dxfId="1" priority="17887">
      <formula>$T1285=""</formula>
    </cfRule>
  </conditionalFormatting>
  <conditionalFormatting sqref="U1285">
    <cfRule type="expression" dxfId="2" priority="17888">
      <formula>$T1285="ENVIO OS"</formula>
    </cfRule>
  </conditionalFormatting>
  <conditionalFormatting sqref="U1285">
    <cfRule type="expression" dxfId="3" priority="17889">
      <formula>$T1285="FINALIZADO"</formula>
    </cfRule>
  </conditionalFormatting>
  <conditionalFormatting sqref="U1285">
    <cfRule type="expression" dxfId="1" priority="17890">
      <formula>$T1285=""</formula>
    </cfRule>
  </conditionalFormatting>
  <conditionalFormatting sqref="U1285">
    <cfRule type="expression" dxfId="2" priority="17891">
      <formula>$T1285="ENVIO OS"</formula>
    </cfRule>
  </conditionalFormatting>
  <conditionalFormatting sqref="U1285">
    <cfRule type="expression" dxfId="4" priority="17892">
      <formula>$T1285="REINGRESO FINALIZADO"</formula>
    </cfRule>
  </conditionalFormatting>
  <conditionalFormatting sqref="U1285">
    <cfRule type="expression" dxfId="2" priority="17893">
      <formula>$T1285="ENVIO OS N2"</formula>
    </cfRule>
  </conditionalFormatting>
  <conditionalFormatting sqref="U1285">
    <cfRule type="expression" dxfId="2" priority="17894">
      <formula>$T1285="ENVIO OS N1"</formula>
    </cfRule>
  </conditionalFormatting>
  <conditionalFormatting sqref="K1285">
    <cfRule type="expression" dxfId="3" priority="17895">
      <formula>$T1285="FINALIZADO"</formula>
    </cfRule>
  </conditionalFormatting>
  <conditionalFormatting sqref="K1285">
    <cfRule type="expression" dxfId="1" priority="17896">
      <formula>$T1285=""</formula>
    </cfRule>
  </conditionalFormatting>
  <conditionalFormatting sqref="K1285">
    <cfRule type="expression" dxfId="2" priority="17897">
      <formula>$T1285="ENVIO OS"</formula>
    </cfRule>
  </conditionalFormatting>
  <conditionalFormatting sqref="K1285">
    <cfRule type="expression" dxfId="4" priority="17898">
      <formula>$T1285="REINGRESO FINALIZADO"</formula>
    </cfRule>
  </conditionalFormatting>
  <conditionalFormatting sqref="K1285">
    <cfRule type="expression" dxfId="2" priority="17899">
      <formula>$T1285="ENVIO OS N2"</formula>
    </cfRule>
  </conditionalFormatting>
  <conditionalFormatting sqref="K1285">
    <cfRule type="expression" dxfId="2" priority="17900">
      <formula>$T1285="ENVIO OS N1"</formula>
    </cfRule>
  </conditionalFormatting>
  <conditionalFormatting sqref="K1285">
    <cfRule type="expression" dxfId="3" priority="17901">
      <formula>$T1285="FINALIZADO"</formula>
    </cfRule>
  </conditionalFormatting>
  <conditionalFormatting sqref="K1285">
    <cfRule type="expression" dxfId="1" priority="17902">
      <formula>$T1285=""</formula>
    </cfRule>
  </conditionalFormatting>
  <conditionalFormatting sqref="K1285">
    <cfRule type="expression" dxfId="2" priority="17903">
      <formula>$T1285="ENVIO OS"</formula>
    </cfRule>
  </conditionalFormatting>
  <conditionalFormatting sqref="K1285">
    <cfRule type="expression" dxfId="4" priority="17904">
      <formula>$T1285="REINGRESO FINALIZADO"</formula>
    </cfRule>
  </conditionalFormatting>
  <conditionalFormatting sqref="K1285">
    <cfRule type="expression" dxfId="2" priority="17905">
      <formula>$T1285="ENVIO OS N2"</formula>
    </cfRule>
  </conditionalFormatting>
  <conditionalFormatting sqref="K1285">
    <cfRule type="expression" dxfId="2" priority="17906">
      <formula>$T1285="ENVIO OS N1"</formula>
    </cfRule>
  </conditionalFormatting>
  <conditionalFormatting sqref="G1322:K1322">
    <cfRule type="expression" dxfId="3" priority="17907">
      <formula>$T1322="FINALIZADO"</formula>
    </cfRule>
  </conditionalFormatting>
  <conditionalFormatting sqref="G1322:K1322">
    <cfRule type="expression" dxfId="1" priority="17908">
      <formula>$T1322=""</formula>
    </cfRule>
  </conditionalFormatting>
  <conditionalFormatting sqref="G1322:K1322">
    <cfRule type="expression" dxfId="2" priority="17909">
      <formula>$T1322="ENVIO OS"</formula>
    </cfRule>
  </conditionalFormatting>
  <conditionalFormatting sqref="G1322:I1322">
    <cfRule type="expression" dxfId="4" priority="17910">
      <formula>$T1322="REINGRESO FINALIZADO"</formula>
    </cfRule>
  </conditionalFormatting>
  <conditionalFormatting sqref="G1322:I1322">
    <cfRule type="expression" dxfId="2" priority="17911">
      <formula>$T1322="ENVIO OS N2"</formula>
    </cfRule>
  </conditionalFormatting>
  <conditionalFormatting sqref="G1322:I1322">
    <cfRule type="expression" dxfId="2" priority="17912">
      <formula>$T1322="ENVIO OS N1"</formula>
    </cfRule>
  </conditionalFormatting>
  <conditionalFormatting sqref="K1322">
    <cfRule type="expression" dxfId="4" priority="17913">
      <formula>$T1322="REINGRESO FINALIZADO"</formula>
    </cfRule>
  </conditionalFormatting>
  <conditionalFormatting sqref="K1322">
    <cfRule type="expression" dxfId="2" priority="17914">
      <formula>$T1322="ENVIO OS N2"</formula>
    </cfRule>
  </conditionalFormatting>
  <conditionalFormatting sqref="K1322">
    <cfRule type="expression" dxfId="2" priority="17915">
      <formula>$T1322="ENVIO OS N1"</formula>
    </cfRule>
  </conditionalFormatting>
  <conditionalFormatting sqref="J1322">
    <cfRule type="expression" dxfId="2" priority="17916">
      <formula>$T1322="PEDIDO COMERCIAL"</formula>
    </cfRule>
  </conditionalFormatting>
  <conditionalFormatting sqref="J1322">
    <cfRule type="expression" dxfId="4" priority="17917">
      <formula>$T1322="REINGRESO FINALIZADO"</formula>
    </cfRule>
  </conditionalFormatting>
  <conditionalFormatting sqref="J1322">
    <cfRule type="expression" dxfId="2" priority="17918">
      <formula>$T1322="ENVIO OS N2"</formula>
    </cfRule>
  </conditionalFormatting>
  <conditionalFormatting sqref="J1322">
    <cfRule type="expression" dxfId="2" priority="17919">
      <formula>$T1322="ENVIO OS N1"</formula>
    </cfRule>
  </conditionalFormatting>
  <conditionalFormatting sqref="O1322">
    <cfRule type="expression" dxfId="3" priority="17920">
      <formula>$T1322="FINALIZADO"</formula>
    </cfRule>
  </conditionalFormatting>
  <conditionalFormatting sqref="O1322">
    <cfRule type="expression" dxfId="1" priority="17921">
      <formula>$T1322=""</formula>
    </cfRule>
  </conditionalFormatting>
  <conditionalFormatting sqref="O1322">
    <cfRule type="expression" dxfId="2" priority="17922">
      <formula>$T1322="ENVIO OS"</formula>
    </cfRule>
  </conditionalFormatting>
  <conditionalFormatting sqref="O1322">
    <cfRule type="expression" dxfId="4" priority="17923">
      <formula>$T1322="REINGRESO FINALIZADO"</formula>
    </cfRule>
  </conditionalFormatting>
  <conditionalFormatting sqref="O1322">
    <cfRule type="expression" dxfId="2" priority="17924">
      <formula>$T1322="ENVIO OS N2"</formula>
    </cfRule>
  </conditionalFormatting>
  <conditionalFormatting sqref="O1322">
    <cfRule type="expression" dxfId="2" priority="17925">
      <formula>$T1322="ENVIO OS N1"</formula>
    </cfRule>
  </conditionalFormatting>
  <conditionalFormatting sqref="J1322">
    <cfRule type="expression" dxfId="2" priority="17926">
      <formula>$T1322="PEDIDO COMERCIAL"</formula>
    </cfRule>
  </conditionalFormatting>
  <conditionalFormatting sqref="J1322">
    <cfRule type="expression" dxfId="4" priority="17927">
      <formula>$T1322="REINGRESO FINALIZADO"</formula>
    </cfRule>
  </conditionalFormatting>
  <conditionalFormatting sqref="J1322">
    <cfRule type="expression" dxfId="2" priority="17928">
      <formula>$T1322="ENVIO OS N2"</formula>
    </cfRule>
  </conditionalFormatting>
  <conditionalFormatting sqref="J1322">
    <cfRule type="expression" dxfId="2" priority="17929">
      <formula>$T1322="ENVIO OS N1"</formula>
    </cfRule>
  </conditionalFormatting>
  <conditionalFormatting sqref="N1322">
    <cfRule type="expression" dxfId="3" priority="17930">
      <formula>$T1322="FINALIZADO"</formula>
    </cfRule>
  </conditionalFormatting>
  <conditionalFormatting sqref="N1322">
    <cfRule type="expression" dxfId="1" priority="17931">
      <formula>$T1322=""</formula>
    </cfRule>
  </conditionalFormatting>
  <conditionalFormatting sqref="N1322">
    <cfRule type="expression" dxfId="2" priority="17932">
      <formula>$T1322="ENVIO OS"</formula>
    </cfRule>
  </conditionalFormatting>
  <conditionalFormatting sqref="N1322">
    <cfRule type="expression" dxfId="4" priority="17933">
      <formula>$T1322="REINGRESO FINALIZADO"</formula>
    </cfRule>
  </conditionalFormatting>
  <conditionalFormatting sqref="N1322">
    <cfRule type="expression" dxfId="2" priority="17934">
      <formula>$T1322="ENVIO OS N2"</formula>
    </cfRule>
  </conditionalFormatting>
  <conditionalFormatting sqref="N1322">
    <cfRule type="expression" dxfId="2" priority="17935">
      <formula>$T1322="ENVIO OS N1"</formula>
    </cfRule>
  </conditionalFormatting>
  <conditionalFormatting sqref="J1322">
    <cfRule type="expression" dxfId="6" priority="17936">
      <formula>$T1322="PEDIDO COMERCIAL"</formula>
    </cfRule>
  </conditionalFormatting>
  <conditionalFormatting sqref="J1322">
    <cfRule type="expression" dxfId="4" priority="17937">
      <formula>$T1322="REINGRESO FINALIZADO"</formula>
    </cfRule>
  </conditionalFormatting>
  <conditionalFormatting sqref="J1322">
    <cfRule type="expression" dxfId="2" priority="17938">
      <formula>$T1322="ENVIO OS N2"</formula>
    </cfRule>
  </conditionalFormatting>
  <conditionalFormatting sqref="J1322">
    <cfRule type="expression" dxfId="2" priority="17939">
      <formula>$T1322="ENVIO OS N1"</formula>
    </cfRule>
  </conditionalFormatting>
  <conditionalFormatting sqref="O1322">
    <cfRule type="expression" dxfId="3" priority="17940">
      <formula>$T1322="FINALIZADO"</formula>
    </cfRule>
  </conditionalFormatting>
  <conditionalFormatting sqref="O1322">
    <cfRule type="expression" dxfId="1" priority="17941">
      <formula>$T1322=""</formula>
    </cfRule>
  </conditionalFormatting>
  <conditionalFormatting sqref="O1322">
    <cfRule type="expression" dxfId="2" priority="17942">
      <formula>$T1322="ENVIO OS"</formula>
    </cfRule>
  </conditionalFormatting>
  <conditionalFormatting sqref="O1322">
    <cfRule type="expression" dxfId="4" priority="17943">
      <formula>$T1322="REINGRESO FINALIZADO"</formula>
    </cfRule>
  </conditionalFormatting>
  <conditionalFormatting sqref="O1322">
    <cfRule type="expression" dxfId="2" priority="17944">
      <formula>$T1322="ENVIO OS N2"</formula>
    </cfRule>
  </conditionalFormatting>
  <conditionalFormatting sqref="O1322">
    <cfRule type="expression" dxfId="2" priority="17945">
      <formula>$T1322="ENVIO OS N1"</formula>
    </cfRule>
  </conditionalFormatting>
  <conditionalFormatting sqref="O1322">
    <cfRule type="expression" dxfId="3" priority="17946">
      <formula>$T1322="FINALIZADO"</formula>
    </cfRule>
  </conditionalFormatting>
  <conditionalFormatting sqref="O1322">
    <cfRule type="expression" dxfId="1" priority="17947">
      <formula>$T1322=""</formula>
    </cfRule>
  </conditionalFormatting>
  <conditionalFormatting sqref="O1322">
    <cfRule type="expression" dxfId="2" priority="17948">
      <formula>$T1322="ENVIO OS"</formula>
    </cfRule>
  </conditionalFormatting>
  <conditionalFormatting sqref="O1322">
    <cfRule type="expression" dxfId="4" priority="17949">
      <formula>$T1322="REINGRESO FINALIZADO"</formula>
    </cfRule>
  </conditionalFormatting>
  <conditionalFormatting sqref="O1322">
    <cfRule type="expression" dxfId="2" priority="17950">
      <formula>$T1322="ENVIO OS N2"</formula>
    </cfRule>
  </conditionalFormatting>
  <conditionalFormatting sqref="O1322">
    <cfRule type="expression" dxfId="2" priority="17951">
      <formula>$T1322="ENVIO OS N1"</formula>
    </cfRule>
  </conditionalFormatting>
  <conditionalFormatting sqref="K1322">
    <cfRule type="expression" dxfId="4" priority="17952">
      <formula>$T1322="REINGRESO FINALIZADO"</formula>
    </cfRule>
  </conditionalFormatting>
  <conditionalFormatting sqref="K1322">
    <cfRule type="expression" dxfId="2" priority="17953">
      <formula>$T1322="ENVIO OS N2"</formula>
    </cfRule>
  </conditionalFormatting>
  <conditionalFormatting sqref="K1322">
    <cfRule type="expression" dxfId="2" priority="17954">
      <formula>$T1322="ENVIO OS N1"</formula>
    </cfRule>
  </conditionalFormatting>
  <conditionalFormatting sqref="J1322">
    <cfRule type="expression" dxfId="2" priority="17955">
      <formula>$T1322="PEDIDO COMERCIAL"</formula>
    </cfRule>
  </conditionalFormatting>
  <conditionalFormatting sqref="J1322">
    <cfRule type="expression" dxfId="4" priority="17956">
      <formula>$T1322="REINGRESO FINALIZADO"</formula>
    </cfRule>
  </conditionalFormatting>
  <conditionalFormatting sqref="J1322">
    <cfRule type="expression" dxfId="2" priority="17957">
      <formula>$T1322="ENVIO OS N2"</formula>
    </cfRule>
  </conditionalFormatting>
  <conditionalFormatting sqref="J1322">
    <cfRule type="expression" dxfId="2" priority="17958">
      <formula>$T1322="ENVIO OS N1"</formula>
    </cfRule>
  </conditionalFormatting>
  <conditionalFormatting sqref="O1322">
    <cfRule type="expression" dxfId="3" priority="17959">
      <formula>$T1322="FINALIZADO"</formula>
    </cfRule>
  </conditionalFormatting>
  <conditionalFormatting sqref="O1322">
    <cfRule type="expression" dxfId="1" priority="17960">
      <formula>$T1322=""</formula>
    </cfRule>
  </conditionalFormatting>
  <conditionalFormatting sqref="O1322">
    <cfRule type="expression" dxfId="2" priority="17961">
      <formula>$T1322="ENVIO OS"</formula>
    </cfRule>
  </conditionalFormatting>
  <conditionalFormatting sqref="O1322">
    <cfRule type="expression" dxfId="4" priority="17962">
      <formula>$T1322="REINGRESO FINALIZADO"</formula>
    </cfRule>
  </conditionalFormatting>
  <conditionalFormatting sqref="O1322">
    <cfRule type="expression" dxfId="2" priority="17963">
      <formula>$T1322="ENVIO OS N2"</formula>
    </cfRule>
  </conditionalFormatting>
  <conditionalFormatting sqref="O1322">
    <cfRule type="expression" dxfId="2" priority="17964">
      <formula>$T1322="ENVIO OS N1"</formula>
    </cfRule>
  </conditionalFormatting>
  <conditionalFormatting sqref="J1322">
    <cfRule type="expression" dxfId="2" priority="17965">
      <formula>$T1322="PEDIDO COMERCIAL"</formula>
    </cfRule>
  </conditionalFormatting>
  <conditionalFormatting sqref="J1322">
    <cfRule type="expression" dxfId="4" priority="17966">
      <formula>$T1322="REINGRESO FINALIZADO"</formula>
    </cfRule>
  </conditionalFormatting>
  <conditionalFormatting sqref="J1322">
    <cfRule type="expression" dxfId="2" priority="17967">
      <formula>$T1322="ENVIO OS N2"</formula>
    </cfRule>
  </conditionalFormatting>
  <conditionalFormatting sqref="J1322">
    <cfRule type="expression" dxfId="2" priority="17968">
      <formula>$T1322="ENVIO OS N1"</formula>
    </cfRule>
  </conditionalFormatting>
  <conditionalFormatting sqref="N1322">
    <cfRule type="expression" dxfId="3" priority="17969">
      <formula>$T1322="FINALIZADO"</formula>
    </cfRule>
  </conditionalFormatting>
  <conditionalFormatting sqref="N1322">
    <cfRule type="expression" dxfId="1" priority="17970">
      <formula>$T1322=""</formula>
    </cfRule>
  </conditionalFormatting>
  <conditionalFormatting sqref="N1322">
    <cfRule type="expression" dxfId="2" priority="17971">
      <formula>$T1322="ENVIO OS"</formula>
    </cfRule>
  </conditionalFormatting>
  <conditionalFormatting sqref="N1322">
    <cfRule type="expression" dxfId="4" priority="17972">
      <formula>$T1322="REINGRESO FINALIZADO"</formula>
    </cfRule>
  </conditionalFormatting>
  <conditionalFormatting sqref="N1322">
    <cfRule type="expression" dxfId="2" priority="17973">
      <formula>$T1322="ENVIO OS N2"</formula>
    </cfRule>
  </conditionalFormatting>
  <conditionalFormatting sqref="N1322">
    <cfRule type="expression" dxfId="2" priority="17974">
      <formula>$T1322="ENVIO OS N1"</formula>
    </cfRule>
  </conditionalFormatting>
  <conditionalFormatting sqref="J1322">
    <cfRule type="expression" dxfId="6" priority="17975">
      <formula>$T1322="PEDIDO COMERCIAL"</formula>
    </cfRule>
  </conditionalFormatting>
  <conditionalFormatting sqref="J1322">
    <cfRule type="expression" dxfId="4" priority="17976">
      <formula>$T1322="REINGRESO FINALIZADO"</formula>
    </cfRule>
  </conditionalFormatting>
  <conditionalFormatting sqref="J1322">
    <cfRule type="expression" dxfId="2" priority="17977">
      <formula>$T1322="ENVIO OS N2"</formula>
    </cfRule>
  </conditionalFormatting>
  <conditionalFormatting sqref="J1322">
    <cfRule type="expression" dxfId="2" priority="17978">
      <formula>$T1322="ENVIO OS N1"</formula>
    </cfRule>
  </conditionalFormatting>
  <conditionalFormatting sqref="V1322:W1322">
    <cfRule type="expression" dxfId="3" priority="17979">
      <formula>$T1322="FINALIZADO"</formula>
    </cfRule>
  </conditionalFormatting>
  <conditionalFormatting sqref="V1322:W1322">
    <cfRule type="expression" dxfId="1" priority="17980">
      <formula>$T1322=""</formula>
    </cfRule>
  </conditionalFormatting>
  <conditionalFormatting sqref="V1322:W1322">
    <cfRule type="expression" dxfId="2" priority="17981">
      <formula>$T1322="ENVIO OS"</formula>
    </cfRule>
  </conditionalFormatting>
  <conditionalFormatting sqref="V1322:W1322">
    <cfRule type="expression" dxfId="4" priority="17982">
      <formula>$T1322="REINGRESO FINALIZADO"</formula>
    </cfRule>
  </conditionalFormatting>
  <conditionalFormatting sqref="V1322:W1322">
    <cfRule type="expression" dxfId="2" priority="17983">
      <formula>$T1322="ENVIO OS N2"</formula>
    </cfRule>
  </conditionalFormatting>
  <conditionalFormatting sqref="V1322:W1322">
    <cfRule type="expression" dxfId="2" priority="17984">
      <formula>$T1322="ENVIO OS N1"</formula>
    </cfRule>
  </conditionalFormatting>
  <conditionalFormatting sqref="V1322:W1322">
    <cfRule type="expression" dxfId="3" priority="17985">
      <formula>$T1322="FINALIZADO"</formula>
    </cfRule>
  </conditionalFormatting>
  <conditionalFormatting sqref="V1322:W1322">
    <cfRule type="expression" dxfId="1" priority="17986">
      <formula>$T1322=""</formula>
    </cfRule>
  </conditionalFormatting>
  <conditionalFormatting sqref="V1322:W1322">
    <cfRule type="expression" dxfId="2" priority="17987">
      <formula>$T1322="ENVIO OS"</formula>
    </cfRule>
  </conditionalFormatting>
  <conditionalFormatting sqref="Y1322:Z1322">
    <cfRule type="expression" dxfId="4" priority="17988">
      <formula>$T1322="REINGRESO FINALIZADO"</formula>
    </cfRule>
  </conditionalFormatting>
  <conditionalFormatting sqref="Y1322:Z1322">
    <cfRule type="expression" dxfId="2" priority="17989">
      <formula>$T1322="ENVIO OS N2"</formula>
    </cfRule>
  </conditionalFormatting>
  <conditionalFormatting sqref="Y1322:Z1322">
    <cfRule type="expression" dxfId="2" priority="17990">
      <formula>$T1322="ENVIO OS N1"</formula>
    </cfRule>
  </conditionalFormatting>
  <conditionalFormatting sqref="AA1322">
    <cfRule type="expression" dxfId="3" priority="17991">
      <formula>$T1322="FINALIZADO"</formula>
    </cfRule>
  </conditionalFormatting>
  <conditionalFormatting sqref="AA1322">
    <cfRule type="expression" dxfId="1" priority="17992">
      <formula>$T1322=""</formula>
    </cfRule>
  </conditionalFormatting>
  <conditionalFormatting sqref="AA1322">
    <cfRule type="expression" dxfId="2" priority="17993">
      <formula>$T1322="ENVIO OS"</formula>
    </cfRule>
  </conditionalFormatting>
  <conditionalFormatting sqref="AA1322">
    <cfRule type="expression" dxfId="4" priority="17994">
      <formula>$T1322="REINGRESO FINALIZADO"</formula>
    </cfRule>
  </conditionalFormatting>
  <conditionalFormatting sqref="AA1322">
    <cfRule type="expression" dxfId="2" priority="17995">
      <formula>$T1322="ENVIO OS N2"</formula>
    </cfRule>
  </conditionalFormatting>
  <conditionalFormatting sqref="AA1322">
    <cfRule type="expression" dxfId="2" priority="17996">
      <formula>$T1322="ENVIO OS N1"</formula>
    </cfRule>
  </conditionalFormatting>
  <conditionalFormatting sqref="AA1322">
    <cfRule type="expression" dxfId="3" priority="17997">
      <formula>$T1322="FINALIZADO"</formula>
    </cfRule>
  </conditionalFormatting>
  <conditionalFormatting sqref="AA1322">
    <cfRule type="expression" dxfId="1" priority="17998">
      <formula>$T1322=""</formula>
    </cfRule>
  </conditionalFormatting>
  <conditionalFormatting sqref="AA1322">
    <cfRule type="expression" dxfId="2" priority="17999">
      <formula>$T1322="ENVIO OS"</formula>
    </cfRule>
  </conditionalFormatting>
  <conditionalFormatting sqref="AA1322">
    <cfRule type="expression" dxfId="4" priority="18000">
      <formula>$T1322="REINGRESO FINALIZADO"</formula>
    </cfRule>
  </conditionalFormatting>
  <conditionalFormatting sqref="AA1322">
    <cfRule type="expression" dxfId="2" priority="18001">
      <formula>$T1322="ENVIO OS N2"</formula>
    </cfRule>
  </conditionalFormatting>
  <conditionalFormatting sqref="AA1322">
    <cfRule type="expression" dxfId="2" priority="18002">
      <formula>$T1322="ENVIO OS N1"</formula>
    </cfRule>
  </conditionalFormatting>
  <conditionalFormatting sqref="L1322">
    <cfRule type="expression" dxfId="3" priority="18003">
      <formula>$T1322="FINALIZADO"</formula>
    </cfRule>
  </conditionalFormatting>
  <conditionalFormatting sqref="L1322">
    <cfRule type="expression" dxfId="1" priority="18004">
      <formula>$T1322=""</formula>
    </cfRule>
  </conditionalFormatting>
  <conditionalFormatting sqref="L1322">
    <cfRule type="expression" dxfId="2" priority="18005">
      <formula>$T1322="ENVIO OS"</formula>
    </cfRule>
  </conditionalFormatting>
  <conditionalFormatting sqref="L1322">
    <cfRule type="expression" dxfId="4" priority="18006">
      <formula>$T1322="REINGRESO FINALIZADO"</formula>
    </cfRule>
  </conditionalFormatting>
  <conditionalFormatting sqref="L1322">
    <cfRule type="expression" dxfId="2" priority="18007">
      <formula>$T1322="ENVIO OS N2"</formula>
    </cfRule>
  </conditionalFormatting>
  <conditionalFormatting sqref="L1322">
    <cfRule type="expression" dxfId="2" priority="18008">
      <formula>$T1322="ENVIO OS N1"</formula>
    </cfRule>
  </conditionalFormatting>
  <conditionalFormatting sqref="L1322">
    <cfRule type="expression" dxfId="3" priority="18009">
      <formula>$T1322="FINALIZADO"</formula>
    </cfRule>
  </conditionalFormatting>
  <conditionalFormatting sqref="L1322">
    <cfRule type="expression" dxfId="1" priority="18010">
      <formula>$T1322=""</formula>
    </cfRule>
  </conditionalFormatting>
  <conditionalFormatting sqref="L1322">
    <cfRule type="expression" dxfId="2" priority="18011">
      <formula>$T1322="ENVIO OS"</formula>
    </cfRule>
  </conditionalFormatting>
  <conditionalFormatting sqref="L1322">
    <cfRule type="expression" dxfId="4" priority="18012">
      <formula>$T1322="REINGRESO FINALIZADO"</formula>
    </cfRule>
  </conditionalFormatting>
  <conditionalFormatting sqref="L1322">
    <cfRule type="expression" dxfId="2" priority="18013">
      <formula>$T1322="ENVIO OS N2"</formula>
    </cfRule>
  </conditionalFormatting>
  <conditionalFormatting sqref="L1322">
    <cfRule type="expression" dxfId="2" priority="18014">
      <formula>$T1322="ENVIO OS N1"</formula>
    </cfRule>
  </conditionalFormatting>
  <conditionalFormatting sqref="M1322">
    <cfRule type="expression" dxfId="0" priority="18015">
      <formula>$T1322="FINALIZADO"</formula>
    </cfRule>
  </conditionalFormatting>
  <conditionalFormatting sqref="M1322">
    <cfRule type="expression" dxfId="1" priority="18016">
      <formula>$T1322=""</formula>
    </cfRule>
  </conditionalFormatting>
  <conditionalFormatting sqref="M1322">
    <cfRule type="expression" dxfId="2" priority="18017">
      <formula>$T1322="ENVIO OS"</formula>
    </cfRule>
  </conditionalFormatting>
  <conditionalFormatting sqref="M1322">
    <cfRule type="expression" dxfId="3" priority="18018">
      <formula>$T1322="FINALIZADO"</formula>
    </cfRule>
  </conditionalFormatting>
  <conditionalFormatting sqref="M1322">
    <cfRule type="expression" dxfId="1" priority="18019">
      <formula>$T1322=""</formula>
    </cfRule>
  </conditionalFormatting>
  <conditionalFormatting sqref="M1322">
    <cfRule type="expression" dxfId="2" priority="18020">
      <formula>$T1322="ENVIO OS"</formula>
    </cfRule>
  </conditionalFormatting>
  <conditionalFormatting sqref="M1322">
    <cfRule type="expression" dxfId="4" priority="18021">
      <formula>$T1322="REINGRESO FINALIZADO"</formula>
    </cfRule>
  </conditionalFormatting>
  <conditionalFormatting sqref="M1322">
    <cfRule type="expression" dxfId="2" priority="18022">
      <formula>$T1322="ENVIO OS N2"</formula>
    </cfRule>
  </conditionalFormatting>
  <conditionalFormatting sqref="M1322">
    <cfRule type="expression" dxfId="2" priority="18023">
      <formula>$T1322="ENVIO OS N1"</formula>
    </cfRule>
  </conditionalFormatting>
  <conditionalFormatting sqref="E1322:F1322">
    <cfRule type="expression" dxfId="3" priority="18024">
      <formula>$T1322="FINALIZADO"</formula>
    </cfRule>
  </conditionalFormatting>
  <conditionalFormatting sqref="E1322:F1322">
    <cfRule type="expression" dxfId="1" priority="18025">
      <formula>$T1322=""</formula>
    </cfRule>
  </conditionalFormatting>
  <conditionalFormatting sqref="E1322:F1322">
    <cfRule type="expression" dxfId="2" priority="18026">
      <formula>$T1322="ENVIO OS"</formula>
    </cfRule>
  </conditionalFormatting>
  <conditionalFormatting sqref="E1322:F1322">
    <cfRule type="expression" dxfId="4" priority="18027">
      <formula>$T1322="REINGRESO FINALIZADO"</formula>
    </cfRule>
  </conditionalFormatting>
  <conditionalFormatting sqref="E1322:F1322">
    <cfRule type="expression" dxfId="2" priority="18028">
      <formula>$T1322="ENVIO OS N2"</formula>
    </cfRule>
  </conditionalFormatting>
  <conditionalFormatting sqref="E1322:F1322">
    <cfRule type="expression" dxfId="2" priority="18029">
      <formula>$T1322="ENVIO OS N1"</formula>
    </cfRule>
  </conditionalFormatting>
  <conditionalFormatting sqref="E1322:F1322">
    <cfRule type="expression" dxfId="3" priority="18030">
      <formula>$T1322="FINALIZADO"</formula>
    </cfRule>
  </conditionalFormatting>
  <conditionalFormatting sqref="E1322:F1322">
    <cfRule type="expression" dxfId="1" priority="18031">
      <formula>$T1322=""</formula>
    </cfRule>
  </conditionalFormatting>
  <conditionalFormatting sqref="E1322:F1322">
    <cfRule type="expression" dxfId="2" priority="18032">
      <formula>$T1322="ENVIO OS"</formula>
    </cfRule>
  </conditionalFormatting>
  <conditionalFormatting sqref="E1322:F1322">
    <cfRule type="expression" dxfId="4" priority="18033">
      <formula>$T1322="REINGRESO FINALIZADO"</formula>
    </cfRule>
  </conditionalFormatting>
  <conditionalFormatting sqref="E1322:F1322">
    <cfRule type="expression" dxfId="2" priority="18034">
      <formula>$T1322="ENVIO OS N2"</formula>
    </cfRule>
  </conditionalFormatting>
  <conditionalFormatting sqref="E1322:F1322">
    <cfRule type="expression" dxfId="2" priority="18035">
      <formula>$T1322="ENVIO OS N1"</formula>
    </cfRule>
  </conditionalFormatting>
  <conditionalFormatting sqref="X1322:X1324">
    <cfRule type="expression" dxfId="0" priority="18036">
      <formula>$T1322="FINALIZADO"</formula>
    </cfRule>
  </conditionalFormatting>
  <conditionalFormatting sqref="X1322:X1324">
    <cfRule type="expression" dxfId="1" priority="18037">
      <formula>$T1322=""</formula>
    </cfRule>
  </conditionalFormatting>
  <conditionalFormatting sqref="X1322:X1324">
    <cfRule type="expression" dxfId="2" priority="18038">
      <formula>$T1322="ENVIO OS"</formula>
    </cfRule>
  </conditionalFormatting>
  <conditionalFormatting sqref="X1322:X1324">
    <cfRule type="expression" dxfId="3" priority="18039">
      <formula>$T1322="FINALIZADO"</formula>
    </cfRule>
  </conditionalFormatting>
  <conditionalFormatting sqref="X1322:X1324">
    <cfRule type="expression" dxfId="1" priority="18040">
      <formula>$T1322=""</formula>
    </cfRule>
  </conditionalFormatting>
  <conditionalFormatting sqref="X1322:X1324">
    <cfRule type="expression" dxfId="2" priority="18041">
      <formula>$T1322="ENVIO OS"</formula>
    </cfRule>
  </conditionalFormatting>
  <conditionalFormatting sqref="X1322:X1324">
    <cfRule type="expression" dxfId="2" priority="18042">
      <formula>$T1322="PEDIDO COMERCIAL"</formula>
    </cfRule>
  </conditionalFormatting>
  <conditionalFormatting sqref="X1322:X1324">
    <cfRule type="expression" dxfId="4" priority="18043">
      <formula>$T1322="REINGRESO FINALIZADO"</formula>
    </cfRule>
  </conditionalFormatting>
  <conditionalFormatting sqref="X1322:X1324">
    <cfRule type="expression" dxfId="2" priority="18044">
      <formula>$T1322="ENVIO OS N2"</formula>
    </cfRule>
  </conditionalFormatting>
  <conditionalFormatting sqref="X1322:X1324">
    <cfRule type="expression" dxfId="2" priority="18045">
      <formula>$T1322="ENVIO OS N1"</formula>
    </cfRule>
  </conditionalFormatting>
  <conditionalFormatting sqref="T1289">
    <cfRule type="expression" dxfId="0" priority="18046">
      <formula>$T1289="FINALIZADO"</formula>
    </cfRule>
  </conditionalFormatting>
  <conditionalFormatting sqref="T1289">
    <cfRule type="expression" dxfId="1" priority="18047">
      <formula>$T1289=""</formula>
    </cfRule>
  </conditionalFormatting>
  <conditionalFormatting sqref="T1289">
    <cfRule type="expression" dxfId="2" priority="18048">
      <formula>$T1289="ENVIO OS"</formula>
    </cfRule>
  </conditionalFormatting>
  <conditionalFormatting sqref="T1289">
    <cfRule type="expression" dxfId="3" priority="18049">
      <formula>$T1289="FINALIZADO"</formula>
    </cfRule>
  </conditionalFormatting>
  <conditionalFormatting sqref="T1289">
    <cfRule type="expression" dxfId="1" priority="18050">
      <formula>$T1289=""</formula>
    </cfRule>
  </conditionalFormatting>
  <conditionalFormatting sqref="T1289">
    <cfRule type="expression" dxfId="2" priority="18051">
      <formula>$T1289="ENVIO OS"</formula>
    </cfRule>
  </conditionalFormatting>
  <conditionalFormatting sqref="T1289">
    <cfRule type="expression" dxfId="4" priority="18052">
      <formula>$T1289="REINGRESO FINALIZADO"</formula>
    </cfRule>
  </conditionalFormatting>
  <conditionalFormatting sqref="T1289">
    <cfRule type="expression" dxfId="2" priority="18053">
      <formula>$T1289="ENVIO OS N2"</formula>
    </cfRule>
  </conditionalFormatting>
  <conditionalFormatting sqref="T1289">
    <cfRule type="expression" dxfId="2" priority="18054">
      <formula>$T1289="ENVIO OS N1"</formula>
    </cfRule>
  </conditionalFormatting>
  <conditionalFormatting sqref="U1289">
    <cfRule type="expression" dxfId="0" priority="18055">
      <formula>$T1289="FINALIZADO"</formula>
    </cfRule>
  </conditionalFormatting>
  <conditionalFormatting sqref="U1289">
    <cfRule type="expression" dxfId="1" priority="18056">
      <formula>$T1289=""</formula>
    </cfRule>
  </conditionalFormatting>
  <conditionalFormatting sqref="U1289">
    <cfRule type="expression" dxfId="2" priority="18057">
      <formula>$T1289="ENVIO OS"</formula>
    </cfRule>
  </conditionalFormatting>
  <conditionalFormatting sqref="U1289">
    <cfRule type="expression" dxfId="3" priority="18058">
      <formula>$T1289="FINALIZADO"</formula>
    </cfRule>
  </conditionalFormatting>
  <conditionalFormatting sqref="U1289">
    <cfRule type="expression" dxfId="1" priority="18059">
      <formula>$T1289=""</formula>
    </cfRule>
  </conditionalFormatting>
  <conditionalFormatting sqref="U1289">
    <cfRule type="expression" dxfId="2" priority="18060">
      <formula>$T1289="ENVIO OS"</formula>
    </cfRule>
  </conditionalFormatting>
  <conditionalFormatting sqref="U1289">
    <cfRule type="expression" dxfId="4" priority="18061">
      <formula>$T1289="REINGRESO FINALIZADO"</formula>
    </cfRule>
  </conditionalFormatting>
  <conditionalFormatting sqref="U1289">
    <cfRule type="expression" dxfId="2" priority="18062">
      <formula>$T1289="ENVIO OS N2"</formula>
    </cfRule>
  </conditionalFormatting>
  <conditionalFormatting sqref="U1289">
    <cfRule type="expression" dxfId="2" priority="18063">
      <formula>$T1289="ENVIO OS N1"</formula>
    </cfRule>
  </conditionalFormatting>
  <conditionalFormatting sqref="X1289">
    <cfRule type="expression" dxfId="2" priority="18064">
      <formula>$T1289="PEDIDO COMERCIAL"</formula>
    </cfRule>
  </conditionalFormatting>
  <conditionalFormatting sqref="X1289">
    <cfRule type="expression" dxfId="4" priority="18065">
      <formula>$T1289="REINGRESO FINALIZADO"</formula>
    </cfRule>
  </conditionalFormatting>
  <conditionalFormatting sqref="X1289">
    <cfRule type="expression" dxfId="2" priority="18066">
      <formula>$T1289="ENVIO OS N2"</formula>
    </cfRule>
  </conditionalFormatting>
  <conditionalFormatting sqref="X1289">
    <cfRule type="expression" dxfId="2" priority="18067">
      <formula>$T1289="ENVIO OS N1"</formula>
    </cfRule>
  </conditionalFormatting>
  <conditionalFormatting sqref="X1289">
    <cfRule type="expression" dxfId="2" priority="18068">
      <formula>$T1289="PEDIDO COMERCIAL"</formula>
    </cfRule>
  </conditionalFormatting>
  <conditionalFormatting sqref="X1289">
    <cfRule type="expression" dxfId="4" priority="18069">
      <formula>$T1289="REINGRESO FINALIZADO"</formula>
    </cfRule>
  </conditionalFormatting>
  <conditionalFormatting sqref="X1289">
    <cfRule type="expression" dxfId="2" priority="18070">
      <formula>$T1289="ENVIO OS N2"</formula>
    </cfRule>
  </conditionalFormatting>
  <conditionalFormatting sqref="X1289">
    <cfRule type="expression" dxfId="2" priority="18071">
      <formula>$T1289="ENVIO OS N1"</formula>
    </cfRule>
  </conditionalFormatting>
  <conditionalFormatting sqref="X1289">
    <cfRule type="expression" dxfId="6" priority="18072">
      <formula>$T1289="PEDIDO COMERCIAL"</formula>
    </cfRule>
  </conditionalFormatting>
  <conditionalFormatting sqref="X1289">
    <cfRule type="expression" dxfId="4" priority="18073">
      <formula>$T1289="REINGRESO FINALIZADO"</formula>
    </cfRule>
  </conditionalFormatting>
  <conditionalFormatting sqref="X1289">
    <cfRule type="expression" dxfId="2" priority="18074">
      <formula>$T1289="ENVIO OS N2"</formula>
    </cfRule>
  </conditionalFormatting>
  <conditionalFormatting sqref="X1289">
    <cfRule type="expression" dxfId="2" priority="18075">
      <formula>$T1289="ENVIO OS N1"</formula>
    </cfRule>
  </conditionalFormatting>
  <conditionalFormatting sqref="X1289">
    <cfRule type="expression" dxfId="3" priority="18076">
      <formula>$T1289="FINALIZADO"</formula>
    </cfRule>
  </conditionalFormatting>
  <conditionalFormatting sqref="X1289">
    <cfRule type="expression" dxfId="1" priority="18077">
      <formula>$T1289=""</formula>
    </cfRule>
  </conditionalFormatting>
  <conditionalFormatting sqref="X1289">
    <cfRule type="expression" dxfId="2" priority="18078">
      <formula>$T1289="ENVIO OS"</formula>
    </cfRule>
  </conditionalFormatting>
  <conditionalFormatting sqref="X1289">
    <cfRule type="expression" dxfId="4" priority="18079">
      <formula>$T1289="REINGRESO FINALIZADO"</formula>
    </cfRule>
  </conditionalFormatting>
  <conditionalFormatting sqref="X1289">
    <cfRule type="expression" dxfId="2" priority="18080">
      <formula>$T1289="ENVIO OS N2"</formula>
    </cfRule>
  </conditionalFormatting>
  <conditionalFormatting sqref="X1289">
    <cfRule type="expression" dxfId="2" priority="18081">
      <formula>$T1289="ENVIO OS N1"</formula>
    </cfRule>
  </conditionalFormatting>
  <conditionalFormatting sqref="X1289">
    <cfRule type="expression" dxfId="3" priority="18082">
      <formula>$T1289="FINALIZADO"</formula>
    </cfRule>
  </conditionalFormatting>
  <conditionalFormatting sqref="X1289">
    <cfRule type="expression" dxfId="1" priority="18083">
      <formula>$T1289=""</formula>
    </cfRule>
  </conditionalFormatting>
  <conditionalFormatting sqref="X1289">
    <cfRule type="expression" dxfId="2" priority="18084">
      <formula>$T1289="ENVIO OS"</formula>
    </cfRule>
  </conditionalFormatting>
  <conditionalFormatting sqref="Y1289">
    <cfRule type="expression" dxfId="3" priority="18085">
      <formula>$T1289="FINALIZADO"</formula>
    </cfRule>
  </conditionalFormatting>
  <conditionalFormatting sqref="Y1289">
    <cfRule type="expression" dxfId="1" priority="18086">
      <formula>$T1289=""</formula>
    </cfRule>
  </conditionalFormatting>
  <conditionalFormatting sqref="Y1289">
    <cfRule type="expression" dxfId="2" priority="18087">
      <formula>$T1289="ENVIO OS"</formula>
    </cfRule>
  </conditionalFormatting>
  <conditionalFormatting sqref="Y1289">
    <cfRule type="expression" dxfId="4" priority="18088">
      <formula>$T1289="REINGRESO FINALIZADO"</formula>
    </cfRule>
  </conditionalFormatting>
  <conditionalFormatting sqref="Y1289">
    <cfRule type="expression" dxfId="2" priority="18089">
      <formula>$T1289="ENVIO OS N2"</formula>
    </cfRule>
  </conditionalFormatting>
  <conditionalFormatting sqref="Y1289">
    <cfRule type="expression" dxfId="2" priority="18090">
      <formula>$T1289="ENVIO OS N1"</formula>
    </cfRule>
  </conditionalFormatting>
  <conditionalFormatting sqref="Y1289">
    <cfRule type="expression" dxfId="3" priority="18091">
      <formula>$T1289="FINALIZADO"</formula>
    </cfRule>
  </conditionalFormatting>
  <conditionalFormatting sqref="Y1289">
    <cfRule type="expression" dxfId="1" priority="18092">
      <formula>$T1289=""</formula>
    </cfRule>
  </conditionalFormatting>
  <conditionalFormatting sqref="Y1289">
    <cfRule type="expression" dxfId="2" priority="18093">
      <formula>$T1289="ENVIO OS"</formula>
    </cfRule>
  </conditionalFormatting>
  <conditionalFormatting sqref="Y1289">
    <cfRule type="expression" dxfId="4" priority="18094">
      <formula>$T1289="REINGRESO FINALIZADO"</formula>
    </cfRule>
  </conditionalFormatting>
  <conditionalFormatting sqref="Y1289">
    <cfRule type="expression" dxfId="2" priority="18095">
      <formula>$T1289="ENVIO OS N2"</formula>
    </cfRule>
  </conditionalFormatting>
  <conditionalFormatting sqref="Y1289">
    <cfRule type="expression" dxfId="2" priority="18096">
      <formula>$T1289="ENVIO OS N1"</formula>
    </cfRule>
  </conditionalFormatting>
  <conditionalFormatting sqref="N1290">
    <cfRule type="expression" dxfId="3" priority="18097">
      <formula>$T1290="FINALIZADO"</formula>
    </cfRule>
  </conditionalFormatting>
  <conditionalFormatting sqref="N1290">
    <cfRule type="expression" dxfId="1" priority="18098">
      <formula>$T1290=""</formula>
    </cfRule>
  </conditionalFormatting>
  <conditionalFormatting sqref="N1290">
    <cfRule type="expression" dxfId="2" priority="18099">
      <formula>$T1290="ENVIO OS"</formula>
    </cfRule>
  </conditionalFormatting>
  <conditionalFormatting sqref="N1290">
    <cfRule type="expression" dxfId="4" priority="18100">
      <formula>$T1290="REINGRESO FINALIZADO"</formula>
    </cfRule>
  </conditionalFormatting>
  <conditionalFormatting sqref="N1290">
    <cfRule type="expression" dxfId="2" priority="18101">
      <formula>$T1290="ENVIO OS N2"</formula>
    </cfRule>
  </conditionalFormatting>
  <conditionalFormatting sqref="N1290">
    <cfRule type="expression" dxfId="2" priority="18102">
      <formula>$T1290="ENVIO OS N1"</formula>
    </cfRule>
  </conditionalFormatting>
  <conditionalFormatting sqref="N1290">
    <cfRule type="expression" dxfId="3" priority="18103">
      <formula>$T1290="FINALIZADO"</formula>
    </cfRule>
  </conditionalFormatting>
  <conditionalFormatting sqref="N1290">
    <cfRule type="expression" dxfId="1" priority="18104">
      <formula>$T1290=""</formula>
    </cfRule>
  </conditionalFormatting>
  <conditionalFormatting sqref="N1290">
    <cfRule type="expression" dxfId="2" priority="18105">
      <formula>$T1290="ENVIO OS"</formula>
    </cfRule>
  </conditionalFormatting>
  <conditionalFormatting sqref="N1290">
    <cfRule type="expression" dxfId="4" priority="18106">
      <formula>$T1290="REINGRESO FINALIZADO"</formula>
    </cfRule>
  </conditionalFormatting>
  <conditionalFormatting sqref="N1290">
    <cfRule type="expression" dxfId="2" priority="18107">
      <formula>$T1290="ENVIO OS N2"</formula>
    </cfRule>
  </conditionalFormatting>
  <conditionalFormatting sqref="N1290">
    <cfRule type="expression" dxfId="2" priority="18108">
      <formula>$T1290="ENVIO OS N1"</formula>
    </cfRule>
  </conditionalFormatting>
  <conditionalFormatting sqref="N1290">
    <cfRule type="expression" dxfId="4" priority="18109">
      <formula>$T1290="REINGRESO FINALIZADO"</formula>
    </cfRule>
  </conditionalFormatting>
  <conditionalFormatting sqref="N1290">
    <cfRule type="expression" dxfId="2" priority="18110">
      <formula>$T1290="ENVIO OS N2"</formula>
    </cfRule>
  </conditionalFormatting>
  <conditionalFormatting sqref="N1290">
    <cfRule type="expression" dxfId="2" priority="18111">
      <formula>$T1290="ENVIO OS N1"</formula>
    </cfRule>
  </conditionalFormatting>
  <conditionalFormatting sqref="N1290">
    <cfRule type="expression" dxfId="3" priority="18112">
      <formula>$T1290="FINALIZADO"</formula>
    </cfRule>
  </conditionalFormatting>
  <conditionalFormatting sqref="N1290">
    <cfRule type="expression" dxfId="1" priority="18113">
      <formula>$T1290=""</formula>
    </cfRule>
  </conditionalFormatting>
  <conditionalFormatting sqref="N1290">
    <cfRule type="expression" dxfId="2" priority="18114">
      <formula>$T1290="ENVIO OS"</formula>
    </cfRule>
  </conditionalFormatting>
  <conditionalFormatting sqref="N1290">
    <cfRule type="expression" dxfId="4" priority="18115">
      <formula>$T1290="REINGRESO FINALIZADO"</formula>
    </cfRule>
  </conditionalFormatting>
  <conditionalFormatting sqref="N1290">
    <cfRule type="expression" dxfId="2" priority="18116">
      <formula>$T1290="ENVIO OS N2"</formula>
    </cfRule>
  </conditionalFormatting>
  <conditionalFormatting sqref="N1290">
    <cfRule type="expression" dxfId="2" priority="18117">
      <formula>$T1290="ENVIO OS N1"</formula>
    </cfRule>
  </conditionalFormatting>
  <conditionalFormatting sqref="T1290:T1291">
    <cfRule type="expression" dxfId="0" priority="18118">
      <formula>$T1290="FINALIZADO"</formula>
    </cfRule>
  </conditionalFormatting>
  <conditionalFormatting sqref="T1290:T1291">
    <cfRule type="expression" dxfId="1" priority="18119">
      <formula>$T1290=""</formula>
    </cfRule>
  </conditionalFormatting>
  <conditionalFormatting sqref="T1290:T1291">
    <cfRule type="expression" dxfId="2" priority="18120">
      <formula>$T1290="ENVIO OS"</formula>
    </cfRule>
  </conditionalFormatting>
  <conditionalFormatting sqref="T1290:T1291">
    <cfRule type="expression" dxfId="3" priority="18121">
      <formula>$T1290="FINALIZADO"</formula>
    </cfRule>
  </conditionalFormatting>
  <conditionalFormatting sqref="T1290:T1291">
    <cfRule type="expression" dxfId="1" priority="18122">
      <formula>$T1290=""</formula>
    </cfRule>
  </conditionalFormatting>
  <conditionalFormatting sqref="T1290:T1291">
    <cfRule type="expression" dxfId="2" priority="18123">
      <formula>$T1290="ENVIO OS"</formula>
    </cfRule>
  </conditionalFormatting>
  <conditionalFormatting sqref="T1290:T1291">
    <cfRule type="expression" dxfId="4" priority="18124">
      <formula>$T1290="REINGRESO FINALIZADO"</formula>
    </cfRule>
  </conditionalFormatting>
  <conditionalFormatting sqref="T1290:T1291">
    <cfRule type="expression" dxfId="2" priority="18125">
      <formula>$T1290="ENVIO OS N2"</formula>
    </cfRule>
  </conditionalFormatting>
  <conditionalFormatting sqref="T1290:T1291">
    <cfRule type="expression" dxfId="2" priority="18126">
      <formula>$T1290="ENVIO OS N1"</formula>
    </cfRule>
  </conditionalFormatting>
  <conditionalFormatting sqref="U1290">
    <cfRule type="expression" dxfId="0" priority="18127">
      <formula>$T1290="FINALIZADO"</formula>
    </cfRule>
  </conditionalFormatting>
  <conditionalFormatting sqref="U1290">
    <cfRule type="expression" dxfId="1" priority="18128">
      <formula>$T1290=""</formula>
    </cfRule>
  </conditionalFormatting>
  <conditionalFormatting sqref="U1290">
    <cfRule type="expression" dxfId="2" priority="18129">
      <formula>$T1290="ENVIO OS"</formula>
    </cfRule>
  </conditionalFormatting>
  <conditionalFormatting sqref="U1290">
    <cfRule type="expression" dxfId="3" priority="18130">
      <formula>$T1290="FINALIZADO"</formula>
    </cfRule>
  </conditionalFormatting>
  <conditionalFormatting sqref="U1290">
    <cfRule type="expression" dxfId="1" priority="18131">
      <formula>$T1290=""</formula>
    </cfRule>
  </conditionalFormatting>
  <conditionalFormatting sqref="U1290">
    <cfRule type="expression" dxfId="2" priority="18132">
      <formula>$T1290="ENVIO OS"</formula>
    </cfRule>
  </conditionalFormatting>
  <conditionalFormatting sqref="U1290">
    <cfRule type="expression" dxfId="4" priority="18133">
      <formula>$T1290="REINGRESO FINALIZADO"</formula>
    </cfRule>
  </conditionalFormatting>
  <conditionalFormatting sqref="U1290">
    <cfRule type="expression" dxfId="2" priority="18134">
      <formula>$T1290="ENVIO OS N2"</formula>
    </cfRule>
  </conditionalFormatting>
  <conditionalFormatting sqref="U1290">
    <cfRule type="expression" dxfId="2" priority="18135">
      <formula>$T1290="ENVIO OS N1"</formula>
    </cfRule>
  </conditionalFormatting>
  <conditionalFormatting sqref="X1290">
    <cfRule type="expression" dxfId="2" priority="18136">
      <formula>$T1290="PEDIDO COMERCIAL"</formula>
    </cfRule>
  </conditionalFormatting>
  <conditionalFormatting sqref="X1290">
    <cfRule type="expression" dxfId="4" priority="18137">
      <formula>$T1290="REINGRESO FINALIZADO"</formula>
    </cfRule>
  </conditionalFormatting>
  <conditionalFormatting sqref="X1290">
    <cfRule type="expression" dxfId="2" priority="18138">
      <formula>$T1290="ENVIO OS N2"</formula>
    </cfRule>
  </conditionalFormatting>
  <conditionalFormatting sqref="X1290">
    <cfRule type="expression" dxfId="2" priority="18139">
      <formula>$T1290="ENVIO OS N1"</formula>
    </cfRule>
  </conditionalFormatting>
  <conditionalFormatting sqref="X1290">
    <cfRule type="expression" dxfId="2" priority="18140">
      <formula>$T1290="PEDIDO COMERCIAL"</formula>
    </cfRule>
  </conditionalFormatting>
  <conditionalFormatting sqref="X1290">
    <cfRule type="expression" dxfId="4" priority="18141">
      <formula>$T1290="REINGRESO FINALIZADO"</formula>
    </cfRule>
  </conditionalFormatting>
  <conditionalFormatting sqref="X1290">
    <cfRule type="expression" dxfId="2" priority="18142">
      <formula>$T1290="ENVIO OS N2"</formula>
    </cfRule>
  </conditionalFormatting>
  <conditionalFormatting sqref="X1290">
    <cfRule type="expression" dxfId="2" priority="18143">
      <formula>$T1290="ENVIO OS N1"</formula>
    </cfRule>
  </conditionalFormatting>
  <conditionalFormatting sqref="X1290">
    <cfRule type="expression" dxfId="6" priority="18144">
      <formula>$T1290="PEDIDO COMERCIAL"</formula>
    </cfRule>
  </conditionalFormatting>
  <conditionalFormatting sqref="X1290">
    <cfRule type="expression" dxfId="4" priority="18145">
      <formula>$T1290="REINGRESO FINALIZADO"</formula>
    </cfRule>
  </conditionalFormatting>
  <conditionalFormatting sqref="X1290">
    <cfRule type="expression" dxfId="2" priority="18146">
      <formula>$T1290="ENVIO OS N2"</formula>
    </cfRule>
  </conditionalFormatting>
  <conditionalFormatting sqref="X1290">
    <cfRule type="expression" dxfId="2" priority="18147">
      <formula>$T1290="ENVIO OS N1"</formula>
    </cfRule>
  </conditionalFormatting>
  <conditionalFormatting sqref="X1290">
    <cfRule type="expression" dxfId="3" priority="18148">
      <formula>$T1290="FINALIZADO"</formula>
    </cfRule>
  </conditionalFormatting>
  <conditionalFormatting sqref="X1290">
    <cfRule type="expression" dxfId="1" priority="18149">
      <formula>$T1290=""</formula>
    </cfRule>
  </conditionalFormatting>
  <conditionalFormatting sqref="X1290">
    <cfRule type="expression" dxfId="2" priority="18150">
      <formula>$T1290="ENVIO OS"</formula>
    </cfRule>
  </conditionalFormatting>
  <conditionalFormatting sqref="X1290">
    <cfRule type="expression" dxfId="4" priority="18151">
      <formula>$T1290="REINGRESO FINALIZADO"</formula>
    </cfRule>
  </conditionalFormatting>
  <conditionalFormatting sqref="X1290">
    <cfRule type="expression" dxfId="2" priority="18152">
      <formula>$T1290="ENVIO OS N2"</formula>
    </cfRule>
  </conditionalFormatting>
  <conditionalFormatting sqref="X1290">
    <cfRule type="expression" dxfId="2" priority="18153">
      <formula>$T1290="ENVIO OS N1"</formula>
    </cfRule>
  </conditionalFormatting>
  <conditionalFormatting sqref="X1290">
    <cfRule type="expression" dxfId="3" priority="18154">
      <formula>$T1290="FINALIZADO"</formula>
    </cfRule>
  </conditionalFormatting>
  <conditionalFormatting sqref="X1290">
    <cfRule type="expression" dxfId="1" priority="18155">
      <formula>$T1290=""</formula>
    </cfRule>
  </conditionalFormatting>
  <conditionalFormatting sqref="X1290">
    <cfRule type="expression" dxfId="2" priority="18156">
      <formula>$T1290="ENVIO OS"</formula>
    </cfRule>
  </conditionalFormatting>
  <conditionalFormatting sqref="Y1290">
    <cfRule type="expression" dxfId="3" priority="18157">
      <formula>$T1290="FINALIZADO"</formula>
    </cfRule>
  </conditionalFormatting>
  <conditionalFormatting sqref="Y1290">
    <cfRule type="expression" dxfId="1" priority="18158">
      <formula>$T1290=""</formula>
    </cfRule>
  </conditionalFormatting>
  <conditionalFormatting sqref="Y1290">
    <cfRule type="expression" dxfId="2" priority="18159">
      <formula>$T1290="ENVIO OS"</formula>
    </cfRule>
  </conditionalFormatting>
  <conditionalFormatting sqref="Y1290">
    <cfRule type="expression" dxfId="4" priority="18160">
      <formula>$T1290="REINGRESO FINALIZADO"</formula>
    </cfRule>
  </conditionalFormatting>
  <conditionalFormatting sqref="Y1290">
    <cfRule type="expression" dxfId="2" priority="18161">
      <formula>$T1290="ENVIO OS N2"</formula>
    </cfRule>
  </conditionalFormatting>
  <conditionalFormatting sqref="Y1290">
    <cfRule type="expression" dxfId="2" priority="18162">
      <formula>$T1290="ENVIO OS N1"</formula>
    </cfRule>
  </conditionalFormatting>
  <conditionalFormatting sqref="Y1290">
    <cfRule type="expression" dxfId="3" priority="18163">
      <formula>$T1290="FINALIZADO"</formula>
    </cfRule>
  </conditionalFormatting>
  <conditionalFormatting sqref="Y1290">
    <cfRule type="expression" dxfId="1" priority="18164">
      <formula>$T1290=""</formula>
    </cfRule>
  </conditionalFormatting>
  <conditionalFormatting sqref="Y1290">
    <cfRule type="expression" dxfId="2" priority="18165">
      <formula>$T1290="ENVIO OS"</formula>
    </cfRule>
  </conditionalFormatting>
  <conditionalFormatting sqref="Y1290">
    <cfRule type="expression" dxfId="4" priority="18166">
      <formula>$T1290="REINGRESO FINALIZADO"</formula>
    </cfRule>
  </conditionalFormatting>
  <conditionalFormatting sqref="Y1290">
    <cfRule type="expression" dxfId="2" priority="18167">
      <formula>$T1290="ENVIO OS N2"</formula>
    </cfRule>
  </conditionalFormatting>
  <conditionalFormatting sqref="Y1290">
    <cfRule type="expression" dxfId="2" priority="18168">
      <formula>$T1290="ENVIO OS N1"</formula>
    </cfRule>
  </conditionalFormatting>
  <conditionalFormatting sqref="A1323">
    <cfRule type="expression" dxfId="3" priority="18169">
      <formula>$T1323="FINALIZADO"</formula>
    </cfRule>
  </conditionalFormatting>
  <conditionalFormatting sqref="A1323">
    <cfRule type="expression" dxfId="1" priority="18170">
      <formula>$T1323=""</formula>
    </cfRule>
  </conditionalFormatting>
  <conditionalFormatting sqref="A1323">
    <cfRule type="expression" dxfId="2" priority="18171">
      <formula>$T1323="ENVIO OS"</formula>
    </cfRule>
  </conditionalFormatting>
  <conditionalFormatting sqref="A1323">
    <cfRule type="expression" dxfId="4" priority="18172">
      <formula>$T1323="REINGRESO FINALIZADO"</formula>
    </cfRule>
  </conditionalFormatting>
  <conditionalFormatting sqref="A1323">
    <cfRule type="expression" dxfId="2" priority="18173">
      <formula>$T1323="ENVIO OS N2"</formula>
    </cfRule>
  </conditionalFormatting>
  <conditionalFormatting sqref="A1323">
    <cfRule type="expression" dxfId="2" priority="18174">
      <formula>$T1323="ENVIO OS N1"</formula>
    </cfRule>
  </conditionalFormatting>
  <conditionalFormatting sqref="AC1323:AD1323">
    <cfRule type="expression" dxfId="3" priority="18175">
      <formula>$T1323="FINALIZADO"</formula>
    </cfRule>
  </conditionalFormatting>
  <conditionalFormatting sqref="AC1323:AD1323">
    <cfRule type="expression" dxfId="1" priority="18176">
      <formula>$T1323=""</formula>
    </cfRule>
  </conditionalFormatting>
  <conditionalFormatting sqref="AC1323:AD1323">
    <cfRule type="expression" dxfId="2" priority="18177">
      <formula>$T1323="ENVIO OS"</formula>
    </cfRule>
  </conditionalFormatting>
  <conditionalFormatting sqref="AC1323:AD1323">
    <cfRule type="expression" dxfId="4" priority="18178">
      <formula>$T1323="REINGRESO FINALIZADO"</formula>
    </cfRule>
  </conditionalFormatting>
  <conditionalFormatting sqref="AC1323:AD1323">
    <cfRule type="expression" dxfId="2" priority="18179">
      <formula>$T1323="ENVIO OS N2"</formula>
    </cfRule>
  </conditionalFormatting>
  <conditionalFormatting sqref="AC1323:AD1323">
    <cfRule type="expression" dxfId="2" priority="18180">
      <formula>$T1323="ENVIO OS N1"</formula>
    </cfRule>
  </conditionalFormatting>
  <conditionalFormatting sqref="J1323">
    <cfRule type="expression" dxfId="2" priority="18181">
      <formula>$T1323="PEDIDO COMERCIAL"</formula>
    </cfRule>
  </conditionalFormatting>
  <conditionalFormatting sqref="J1323">
    <cfRule type="expression" dxfId="4" priority="18182">
      <formula>$T1323="REINGRESO FINALIZADO"</formula>
    </cfRule>
  </conditionalFormatting>
  <conditionalFormatting sqref="J1323">
    <cfRule type="expression" dxfId="2" priority="18183">
      <formula>$T1323="ENVIO OS N2"</formula>
    </cfRule>
  </conditionalFormatting>
  <conditionalFormatting sqref="J1323">
    <cfRule type="expression" dxfId="2" priority="18184">
      <formula>$T1323="ENVIO OS N1"</formula>
    </cfRule>
  </conditionalFormatting>
  <conditionalFormatting sqref="M1323">
    <cfRule type="expression" dxfId="3" priority="18185">
      <formula>$T1323="FINALIZADO"</formula>
    </cfRule>
  </conditionalFormatting>
  <conditionalFormatting sqref="M1323">
    <cfRule type="expression" dxfId="1" priority="18186">
      <formula>$T1323=""</formula>
    </cfRule>
  </conditionalFormatting>
  <conditionalFormatting sqref="M1323">
    <cfRule type="expression" dxfId="2" priority="18187">
      <formula>$T1323="ENVIO OS"</formula>
    </cfRule>
  </conditionalFormatting>
  <conditionalFormatting sqref="M1323">
    <cfRule type="expression" dxfId="4" priority="18188">
      <formula>$T1323="REINGRESO FINALIZADO"</formula>
    </cfRule>
  </conditionalFormatting>
  <conditionalFormatting sqref="M1323">
    <cfRule type="expression" dxfId="2" priority="18189">
      <formula>$T1323="ENVIO OS N2"</formula>
    </cfRule>
  </conditionalFormatting>
  <conditionalFormatting sqref="M1323">
    <cfRule type="expression" dxfId="2" priority="18190">
      <formula>$T1323="ENVIO OS N1"</formula>
    </cfRule>
  </conditionalFormatting>
  <conditionalFormatting sqref="AC1323:AD1323">
    <cfRule type="expression" dxfId="3" priority="18191">
      <formula>$T1323="FINALIZADO"</formula>
    </cfRule>
  </conditionalFormatting>
  <conditionalFormatting sqref="AC1323:AD1323">
    <cfRule type="expression" dxfId="1" priority="18192">
      <formula>$T1323=""</formula>
    </cfRule>
  </conditionalFormatting>
  <conditionalFormatting sqref="AC1323:AD1323">
    <cfRule type="expression" dxfId="2" priority="18193">
      <formula>$T1323="ENVIO OS"</formula>
    </cfRule>
  </conditionalFormatting>
  <conditionalFormatting sqref="AC1323:AD1323">
    <cfRule type="expression" dxfId="4" priority="18194">
      <formula>$T1323="REINGRESO FINALIZADO"</formula>
    </cfRule>
  </conditionalFormatting>
  <conditionalFormatting sqref="AC1323:AD1323">
    <cfRule type="expression" dxfId="2" priority="18195">
      <formula>$T1323="ENVIO OS N2"</formula>
    </cfRule>
  </conditionalFormatting>
  <conditionalFormatting sqref="AC1323:AD1323">
    <cfRule type="expression" dxfId="2" priority="18196">
      <formula>$T1323="ENVIO OS N1"</formula>
    </cfRule>
  </conditionalFormatting>
  <conditionalFormatting sqref="J1323">
    <cfRule type="expression" dxfId="2" priority="18197">
      <formula>$T1323="PEDIDO COMERCIAL"</formula>
    </cfRule>
  </conditionalFormatting>
  <conditionalFormatting sqref="J1323">
    <cfRule type="expression" dxfId="4" priority="18198">
      <formula>$T1323="REINGRESO FINALIZADO"</formula>
    </cfRule>
  </conditionalFormatting>
  <conditionalFormatting sqref="J1323">
    <cfRule type="expression" dxfId="2" priority="18199">
      <formula>$T1323="ENVIO OS N2"</formula>
    </cfRule>
  </conditionalFormatting>
  <conditionalFormatting sqref="J1323">
    <cfRule type="expression" dxfId="2" priority="18200">
      <formula>$T1323="ENVIO OS N1"</formula>
    </cfRule>
  </conditionalFormatting>
  <conditionalFormatting sqref="N1323">
    <cfRule type="expression" dxfId="3" priority="18201">
      <formula>$T1323="FINALIZADO"</formula>
    </cfRule>
  </conditionalFormatting>
  <conditionalFormatting sqref="N1323">
    <cfRule type="expression" dxfId="1" priority="18202">
      <formula>$T1323=""</formula>
    </cfRule>
  </conditionalFormatting>
  <conditionalFormatting sqref="N1323">
    <cfRule type="expression" dxfId="2" priority="18203">
      <formula>$T1323="ENVIO OS"</formula>
    </cfRule>
  </conditionalFormatting>
  <conditionalFormatting sqref="N1323">
    <cfRule type="expression" dxfId="4" priority="18204">
      <formula>$T1323="REINGRESO FINALIZADO"</formula>
    </cfRule>
  </conditionalFormatting>
  <conditionalFormatting sqref="N1323">
    <cfRule type="expression" dxfId="2" priority="18205">
      <formula>$T1323="ENVIO OS N2"</formula>
    </cfRule>
  </conditionalFormatting>
  <conditionalFormatting sqref="N1323">
    <cfRule type="expression" dxfId="2" priority="18206">
      <formula>$T1323="ENVIO OS N1"</formula>
    </cfRule>
  </conditionalFormatting>
  <conditionalFormatting sqref="J1323">
    <cfRule type="expression" dxfId="6" priority="18207">
      <formula>$T1323="PEDIDO COMERCIAL"</formula>
    </cfRule>
  </conditionalFormatting>
  <conditionalFormatting sqref="J1323">
    <cfRule type="expression" dxfId="4" priority="18208">
      <formula>$T1323="REINGRESO FINALIZADO"</formula>
    </cfRule>
  </conditionalFormatting>
  <conditionalFormatting sqref="J1323">
    <cfRule type="expression" dxfId="2" priority="18209">
      <formula>$T1323="ENVIO OS N2"</formula>
    </cfRule>
  </conditionalFormatting>
  <conditionalFormatting sqref="J1323">
    <cfRule type="expression" dxfId="2" priority="18210">
      <formula>$T1323="ENVIO OS N1"</formula>
    </cfRule>
  </conditionalFormatting>
  <conditionalFormatting sqref="O1323:O1324">
    <cfRule type="expression" dxfId="3" priority="18211">
      <formula>$T1323="FINALIZADO"</formula>
    </cfRule>
  </conditionalFormatting>
  <conditionalFormatting sqref="O1323:O1324">
    <cfRule type="expression" dxfId="1" priority="18212">
      <formula>$T1323=""</formula>
    </cfRule>
  </conditionalFormatting>
  <conditionalFormatting sqref="O1323:O1324">
    <cfRule type="expression" dxfId="2" priority="18213">
      <formula>$T1323="ENVIO OS"</formula>
    </cfRule>
  </conditionalFormatting>
  <conditionalFormatting sqref="O1323:O1324">
    <cfRule type="expression" dxfId="4" priority="18214">
      <formula>$T1323="REINGRESO FINALIZADO"</formula>
    </cfRule>
  </conditionalFormatting>
  <conditionalFormatting sqref="O1323:O1324">
    <cfRule type="expression" dxfId="2" priority="18215">
      <formula>$T1323="ENVIO OS N2"</formula>
    </cfRule>
  </conditionalFormatting>
  <conditionalFormatting sqref="O1323:O1324">
    <cfRule type="expression" dxfId="2" priority="18216">
      <formula>$T1323="ENVIO OS N1"</formula>
    </cfRule>
  </conditionalFormatting>
  <conditionalFormatting sqref="O1323:O1324">
    <cfRule type="expression" dxfId="3" priority="18217">
      <formula>$T1323="FINALIZADO"</formula>
    </cfRule>
  </conditionalFormatting>
  <conditionalFormatting sqref="O1323:O1324">
    <cfRule type="expression" dxfId="1" priority="18218">
      <formula>$T1323=""</formula>
    </cfRule>
  </conditionalFormatting>
  <conditionalFormatting sqref="O1323:O1324">
    <cfRule type="expression" dxfId="2" priority="18219">
      <formula>$T1323="ENVIO OS"</formula>
    </cfRule>
  </conditionalFormatting>
  <conditionalFormatting sqref="O1323:O1324">
    <cfRule type="expression" dxfId="4" priority="18220">
      <formula>$T1323="REINGRESO FINALIZADO"</formula>
    </cfRule>
  </conditionalFormatting>
  <conditionalFormatting sqref="O1323:O1324">
    <cfRule type="expression" dxfId="2" priority="18221">
      <formula>$T1323="ENVIO OS N2"</formula>
    </cfRule>
  </conditionalFormatting>
  <conditionalFormatting sqref="O1323:O1324">
    <cfRule type="expression" dxfId="2" priority="18222">
      <formula>$T1323="ENVIO OS N1"</formula>
    </cfRule>
  </conditionalFormatting>
  <conditionalFormatting sqref="AC1323:AD1323">
    <cfRule type="expression" dxfId="3" priority="18223">
      <formula>$T1323="FINALIZADO"</formula>
    </cfRule>
  </conditionalFormatting>
  <conditionalFormatting sqref="AC1323:AD1323">
    <cfRule type="expression" dxfId="1" priority="18224">
      <formula>$T1323=""</formula>
    </cfRule>
  </conditionalFormatting>
  <conditionalFormatting sqref="AC1323:AD1323">
    <cfRule type="expression" dxfId="2" priority="18225">
      <formula>$T1323="ENVIO OS"</formula>
    </cfRule>
  </conditionalFormatting>
  <conditionalFormatting sqref="AC1323:AD1323">
    <cfRule type="expression" dxfId="4" priority="18226">
      <formula>$T1323="REINGRESO FINALIZADO"</formula>
    </cfRule>
  </conditionalFormatting>
  <conditionalFormatting sqref="AC1323:AD1323">
    <cfRule type="expression" dxfId="2" priority="18227">
      <formula>$T1323="ENVIO OS N2"</formula>
    </cfRule>
  </conditionalFormatting>
  <conditionalFormatting sqref="AC1323:AD1323">
    <cfRule type="expression" dxfId="2" priority="18228">
      <formula>$T1323="ENVIO OS N1"</formula>
    </cfRule>
  </conditionalFormatting>
  <conditionalFormatting sqref="J1323">
    <cfRule type="expression" dxfId="2" priority="18229">
      <formula>$T1323="PEDIDO COMERCIAL"</formula>
    </cfRule>
  </conditionalFormatting>
  <conditionalFormatting sqref="J1323">
    <cfRule type="expression" dxfId="4" priority="18230">
      <formula>$T1323="REINGRESO FINALIZADO"</formula>
    </cfRule>
  </conditionalFormatting>
  <conditionalFormatting sqref="J1323">
    <cfRule type="expression" dxfId="2" priority="18231">
      <formula>$T1323="ENVIO OS N2"</formula>
    </cfRule>
  </conditionalFormatting>
  <conditionalFormatting sqref="J1323">
    <cfRule type="expression" dxfId="2" priority="18232">
      <formula>$T1323="ENVIO OS N1"</formula>
    </cfRule>
  </conditionalFormatting>
  <conditionalFormatting sqref="M1323">
    <cfRule type="expression" dxfId="3" priority="18233">
      <formula>$T1323="FINALIZADO"</formula>
    </cfRule>
  </conditionalFormatting>
  <conditionalFormatting sqref="M1323">
    <cfRule type="expression" dxfId="1" priority="18234">
      <formula>$T1323=""</formula>
    </cfRule>
  </conditionalFormatting>
  <conditionalFormatting sqref="M1323">
    <cfRule type="expression" dxfId="2" priority="18235">
      <formula>$T1323="ENVIO OS"</formula>
    </cfRule>
  </conditionalFormatting>
  <conditionalFormatting sqref="M1323">
    <cfRule type="expression" dxfId="4" priority="18236">
      <formula>$T1323="REINGRESO FINALIZADO"</formula>
    </cfRule>
  </conditionalFormatting>
  <conditionalFormatting sqref="M1323">
    <cfRule type="expression" dxfId="2" priority="18237">
      <formula>$T1323="ENVIO OS N2"</formula>
    </cfRule>
  </conditionalFormatting>
  <conditionalFormatting sqref="M1323">
    <cfRule type="expression" dxfId="2" priority="18238">
      <formula>$T1323="ENVIO OS N1"</formula>
    </cfRule>
  </conditionalFormatting>
  <conditionalFormatting sqref="AC1323:AD1323">
    <cfRule type="expression" dxfId="3" priority="18239">
      <formula>$T1323="FINALIZADO"</formula>
    </cfRule>
  </conditionalFormatting>
  <conditionalFormatting sqref="AC1323:AD1323">
    <cfRule type="expression" dxfId="1" priority="18240">
      <formula>$T1323=""</formula>
    </cfRule>
  </conditionalFormatting>
  <conditionalFormatting sqref="AC1323:AD1323">
    <cfRule type="expression" dxfId="2" priority="18241">
      <formula>$T1323="ENVIO OS"</formula>
    </cfRule>
  </conditionalFormatting>
  <conditionalFormatting sqref="AC1323:AD1323">
    <cfRule type="expression" dxfId="4" priority="18242">
      <formula>$T1323="REINGRESO FINALIZADO"</formula>
    </cfRule>
  </conditionalFormatting>
  <conditionalFormatting sqref="AC1323:AD1323">
    <cfRule type="expression" dxfId="2" priority="18243">
      <formula>$T1323="ENVIO OS N2"</formula>
    </cfRule>
  </conditionalFormatting>
  <conditionalFormatting sqref="AC1323:AD1323">
    <cfRule type="expression" dxfId="2" priority="18244">
      <formula>$T1323="ENVIO OS N1"</formula>
    </cfRule>
  </conditionalFormatting>
  <conditionalFormatting sqref="J1323">
    <cfRule type="expression" dxfId="2" priority="18245">
      <formula>$T1323="PEDIDO COMERCIAL"</formula>
    </cfRule>
  </conditionalFormatting>
  <conditionalFormatting sqref="J1323">
    <cfRule type="expression" dxfId="4" priority="18246">
      <formula>$T1323="REINGRESO FINALIZADO"</formula>
    </cfRule>
  </conditionalFormatting>
  <conditionalFormatting sqref="J1323">
    <cfRule type="expression" dxfId="2" priority="18247">
      <formula>$T1323="ENVIO OS N2"</formula>
    </cfRule>
  </conditionalFormatting>
  <conditionalFormatting sqref="J1323">
    <cfRule type="expression" dxfId="2" priority="18248">
      <formula>$T1323="ENVIO OS N1"</formula>
    </cfRule>
  </conditionalFormatting>
  <conditionalFormatting sqref="N1323">
    <cfRule type="expression" dxfId="3" priority="18249">
      <formula>$T1323="FINALIZADO"</formula>
    </cfRule>
  </conditionalFormatting>
  <conditionalFormatting sqref="N1323">
    <cfRule type="expression" dxfId="1" priority="18250">
      <formula>$T1323=""</formula>
    </cfRule>
  </conditionalFormatting>
  <conditionalFormatting sqref="N1323">
    <cfRule type="expression" dxfId="2" priority="18251">
      <formula>$T1323="ENVIO OS"</formula>
    </cfRule>
  </conditionalFormatting>
  <conditionalFormatting sqref="N1323">
    <cfRule type="expression" dxfId="4" priority="18252">
      <formula>$T1323="REINGRESO FINALIZADO"</formula>
    </cfRule>
  </conditionalFormatting>
  <conditionalFormatting sqref="N1323">
    <cfRule type="expression" dxfId="2" priority="18253">
      <formula>$T1323="ENVIO OS N2"</formula>
    </cfRule>
  </conditionalFormatting>
  <conditionalFormatting sqref="N1323">
    <cfRule type="expression" dxfId="2" priority="18254">
      <formula>$T1323="ENVIO OS N1"</formula>
    </cfRule>
  </conditionalFormatting>
  <conditionalFormatting sqref="J1323">
    <cfRule type="expression" dxfId="6" priority="18255">
      <formula>$T1323="PEDIDO COMERCIAL"</formula>
    </cfRule>
  </conditionalFormatting>
  <conditionalFormatting sqref="J1323">
    <cfRule type="expression" dxfId="4" priority="18256">
      <formula>$T1323="REINGRESO FINALIZADO"</formula>
    </cfRule>
  </conditionalFormatting>
  <conditionalFormatting sqref="J1323">
    <cfRule type="expression" dxfId="2" priority="18257">
      <formula>$T1323="ENVIO OS N2"</formula>
    </cfRule>
  </conditionalFormatting>
  <conditionalFormatting sqref="J1323">
    <cfRule type="expression" dxfId="2" priority="18258">
      <formula>$T1323="ENVIO OS N1"</formula>
    </cfRule>
  </conditionalFormatting>
  <conditionalFormatting sqref="D1323:E1323">
    <cfRule type="expression" dxfId="3" priority="18259">
      <formula>$T1323="FINALIZADO"</formula>
    </cfRule>
  </conditionalFormatting>
  <conditionalFormatting sqref="D1323:E1323">
    <cfRule type="expression" dxfId="1" priority="18260">
      <formula>$T1323=""</formula>
    </cfRule>
  </conditionalFormatting>
  <conditionalFormatting sqref="D1323:E1323">
    <cfRule type="expression" dxfId="2" priority="18261">
      <formula>$T1323="ENVIO OS"</formula>
    </cfRule>
  </conditionalFormatting>
  <conditionalFormatting sqref="D1323:E1323">
    <cfRule type="expression" dxfId="4" priority="18262">
      <formula>$T1323="REINGRESO FINALIZADO"</formula>
    </cfRule>
  </conditionalFormatting>
  <conditionalFormatting sqref="D1323:E1323">
    <cfRule type="expression" dxfId="2" priority="18263">
      <formula>$T1323="ENVIO OS N2"</formula>
    </cfRule>
  </conditionalFormatting>
  <conditionalFormatting sqref="D1323:E1323">
    <cfRule type="expression" dxfId="2" priority="18264">
      <formula>$T1323="ENVIO OS N1"</formula>
    </cfRule>
  </conditionalFormatting>
  <conditionalFormatting sqref="D1323:E1323">
    <cfRule type="expression" dxfId="3" priority="18265">
      <formula>$T1323="FINALIZADO"</formula>
    </cfRule>
  </conditionalFormatting>
  <conditionalFormatting sqref="D1323:E1323">
    <cfRule type="expression" dxfId="1" priority="18266">
      <formula>$T1323=""</formula>
    </cfRule>
  </conditionalFormatting>
  <conditionalFormatting sqref="D1323:E1323">
    <cfRule type="expression" dxfId="2" priority="18267">
      <formula>$T1323="ENVIO OS"</formula>
    </cfRule>
  </conditionalFormatting>
  <conditionalFormatting sqref="D1323:E1323">
    <cfRule type="expression" dxfId="4" priority="18268">
      <formula>$T1323="REINGRESO FINALIZADO"</formula>
    </cfRule>
  </conditionalFormatting>
  <conditionalFormatting sqref="D1323:E1323">
    <cfRule type="expression" dxfId="2" priority="18269">
      <formula>$T1323="ENVIO OS N2"</formula>
    </cfRule>
  </conditionalFormatting>
  <conditionalFormatting sqref="D1323:E1323">
    <cfRule type="expression" dxfId="2" priority="18270">
      <formula>$T1323="ENVIO OS N1"</formula>
    </cfRule>
  </conditionalFormatting>
  <conditionalFormatting sqref="AA1323">
    <cfRule type="expression" dxfId="3" priority="18271">
      <formula>$T1323="FINALIZADO"</formula>
    </cfRule>
  </conditionalFormatting>
  <conditionalFormatting sqref="AA1323">
    <cfRule type="expression" dxfId="1" priority="18272">
      <formula>$T1323=""</formula>
    </cfRule>
  </conditionalFormatting>
  <conditionalFormatting sqref="AA1323">
    <cfRule type="expression" dxfId="2" priority="18273">
      <formula>$T1323="ENVIO OS"</formula>
    </cfRule>
  </conditionalFormatting>
  <conditionalFormatting sqref="AA1323">
    <cfRule type="expression" dxfId="4" priority="18274">
      <formula>$T1323="REINGRESO FINALIZADO"</formula>
    </cfRule>
  </conditionalFormatting>
  <conditionalFormatting sqref="AA1323">
    <cfRule type="expression" dxfId="2" priority="18275">
      <formula>$T1323="ENVIO OS N2"</formula>
    </cfRule>
  </conditionalFormatting>
  <conditionalFormatting sqref="AA1323">
    <cfRule type="expression" dxfId="2" priority="18276">
      <formula>$T1323="ENVIO OS N1"</formula>
    </cfRule>
  </conditionalFormatting>
  <conditionalFormatting sqref="AA1323">
    <cfRule type="expression" dxfId="3" priority="18277">
      <formula>$T1323="FINALIZADO"</formula>
    </cfRule>
  </conditionalFormatting>
  <conditionalFormatting sqref="AA1323">
    <cfRule type="expression" dxfId="1" priority="18278">
      <formula>$T1323=""</formula>
    </cfRule>
  </conditionalFormatting>
  <conditionalFormatting sqref="AA1323">
    <cfRule type="expression" dxfId="2" priority="18279">
      <formula>$T1323="ENVIO OS"</formula>
    </cfRule>
  </conditionalFormatting>
  <conditionalFormatting sqref="AA1323">
    <cfRule type="expression" dxfId="4" priority="18280">
      <formula>$T1323="REINGRESO FINALIZADO"</formula>
    </cfRule>
  </conditionalFormatting>
  <conditionalFormatting sqref="AA1323">
    <cfRule type="expression" dxfId="2" priority="18281">
      <formula>$T1323="ENVIO OS N2"</formula>
    </cfRule>
  </conditionalFormatting>
  <conditionalFormatting sqref="AA1323">
    <cfRule type="expression" dxfId="2" priority="18282">
      <formula>$T1323="ENVIO OS N1"</formula>
    </cfRule>
  </conditionalFormatting>
  <conditionalFormatting sqref="L1323">
    <cfRule type="expression" dxfId="3" priority="18283">
      <formula>$T1323="FINALIZADO"</formula>
    </cfRule>
  </conditionalFormatting>
  <conditionalFormatting sqref="L1323">
    <cfRule type="expression" dxfId="1" priority="18284">
      <formula>$T1323=""</formula>
    </cfRule>
  </conditionalFormatting>
  <conditionalFormatting sqref="L1323">
    <cfRule type="expression" dxfId="2" priority="18285">
      <formula>$T1323="ENVIO OS"</formula>
    </cfRule>
  </conditionalFormatting>
  <conditionalFormatting sqref="L1323">
    <cfRule type="expression" dxfId="4" priority="18286">
      <formula>$T1323="REINGRESO FINALIZADO"</formula>
    </cfRule>
  </conditionalFormatting>
  <conditionalFormatting sqref="L1323">
    <cfRule type="expression" dxfId="2" priority="18287">
      <formula>$T1323="ENVIO OS N2"</formula>
    </cfRule>
  </conditionalFormatting>
  <conditionalFormatting sqref="L1323">
    <cfRule type="expression" dxfId="2" priority="18288">
      <formula>$T1323="ENVIO OS N1"</formula>
    </cfRule>
  </conditionalFormatting>
  <conditionalFormatting sqref="L1323">
    <cfRule type="expression" dxfId="3" priority="18289">
      <formula>$T1323="FINALIZADO"</formula>
    </cfRule>
  </conditionalFormatting>
  <conditionalFormatting sqref="L1323">
    <cfRule type="expression" dxfId="1" priority="18290">
      <formula>$T1323=""</formula>
    </cfRule>
  </conditionalFormatting>
  <conditionalFormatting sqref="L1323">
    <cfRule type="expression" dxfId="2" priority="18291">
      <formula>$T1323="ENVIO OS"</formula>
    </cfRule>
  </conditionalFormatting>
  <conditionalFormatting sqref="L1323">
    <cfRule type="expression" dxfId="4" priority="18292">
      <formula>$T1323="REINGRESO FINALIZADO"</formula>
    </cfRule>
  </conditionalFormatting>
  <conditionalFormatting sqref="L1323">
    <cfRule type="expression" dxfId="2" priority="18293">
      <formula>$T1323="ENVIO OS N2"</formula>
    </cfRule>
  </conditionalFormatting>
  <conditionalFormatting sqref="L1323">
    <cfRule type="expression" dxfId="2" priority="18294">
      <formula>$T1323="ENVIO OS N1"</formula>
    </cfRule>
  </conditionalFormatting>
  <conditionalFormatting sqref="F1324:K1324">
    <cfRule type="expression" dxfId="3" priority="18295">
      <formula>$T1324="FINALIZADO"</formula>
    </cfRule>
  </conditionalFormatting>
  <conditionalFormatting sqref="F1324:K1324">
    <cfRule type="expression" dxfId="1" priority="18296">
      <formula>$T1324=""</formula>
    </cfRule>
  </conditionalFormatting>
  <conditionalFormatting sqref="F1324:K1324">
    <cfRule type="expression" dxfId="2" priority="18297">
      <formula>$T1324="ENVIO OS"</formula>
    </cfRule>
  </conditionalFormatting>
  <conditionalFormatting sqref="F1324:I1324">
    <cfRule type="expression" dxfId="4" priority="18298">
      <formula>$T1324="REINGRESO FINALIZADO"</formula>
    </cfRule>
  </conditionalFormatting>
  <conditionalFormatting sqref="F1324:I1324">
    <cfRule type="expression" dxfId="2" priority="18299">
      <formula>$T1324="ENVIO OS N2"</formula>
    </cfRule>
  </conditionalFormatting>
  <conditionalFormatting sqref="F1324:I1324">
    <cfRule type="expression" dxfId="2" priority="18300">
      <formula>$T1324="ENVIO OS N1"</formula>
    </cfRule>
  </conditionalFormatting>
  <conditionalFormatting sqref="AC1324:AD1324">
    <cfRule type="expression" dxfId="3" priority="18301">
      <formula>$T1324="FINALIZADO"</formula>
    </cfRule>
  </conditionalFormatting>
  <conditionalFormatting sqref="AC1324:AD1324">
    <cfRule type="expression" dxfId="1" priority="18302">
      <formula>$T1324=""</formula>
    </cfRule>
  </conditionalFormatting>
  <conditionalFormatting sqref="AC1324:AD1324">
    <cfRule type="expression" dxfId="2" priority="18303">
      <formula>$T1324="ENVIO OS"</formula>
    </cfRule>
  </conditionalFormatting>
  <conditionalFormatting sqref="K1324">
    <cfRule type="expression" dxfId="4" priority="18304">
      <formula>$T1324="REINGRESO FINALIZADO"</formula>
    </cfRule>
  </conditionalFormatting>
  <conditionalFormatting sqref="K1324">
    <cfRule type="expression" dxfId="2" priority="18305">
      <formula>$T1324="ENVIO OS N2"</formula>
    </cfRule>
  </conditionalFormatting>
  <conditionalFormatting sqref="K1324">
    <cfRule type="expression" dxfId="2" priority="18306">
      <formula>$T1324="ENVIO OS N1"</formula>
    </cfRule>
  </conditionalFormatting>
  <conditionalFormatting sqref="J1324">
    <cfRule type="expression" dxfId="2" priority="18307">
      <formula>$T1324="PEDIDO COMERCIAL"</formula>
    </cfRule>
  </conditionalFormatting>
  <conditionalFormatting sqref="J1324">
    <cfRule type="expression" dxfId="4" priority="18308">
      <formula>$T1324="REINGRESO FINALIZADO"</formula>
    </cfRule>
  </conditionalFormatting>
  <conditionalFormatting sqref="J1324">
    <cfRule type="expression" dxfId="2" priority="18309">
      <formula>$T1324="ENVIO OS N2"</formula>
    </cfRule>
  </conditionalFormatting>
  <conditionalFormatting sqref="J1324">
    <cfRule type="expression" dxfId="2" priority="18310">
      <formula>$T1324="ENVIO OS N1"</formula>
    </cfRule>
  </conditionalFormatting>
  <conditionalFormatting sqref="M1324">
    <cfRule type="expression" dxfId="3" priority="18311">
      <formula>$T1324="FINALIZADO"</formula>
    </cfRule>
  </conditionalFormatting>
  <conditionalFormatting sqref="M1324">
    <cfRule type="expression" dxfId="1" priority="18312">
      <formula>$T1324=""</formula>
    </cfRule>
  </conditionalFormatting>
  <conditionalFormatting sqref="M1324">
    <cfRule type="expression" dxfId="2" priority="18313">
      <formula>$T1324="ENVIO OS"</formula>
    </cfRule>
  </conditionalFormatting>
  <conditionalFormatting sqref="M1324">
    <cfRule type="expression" dxfId="4" priority="18314">
      <formula>$T1324="REINGRESO FINALIZADO"</formula>
    </cfRule>
  </conditionalFormatting>
  <conditionalFormatting sqref="M1324">
    <cfRule type="expression" dxfId="2" priority="18315">
      <formula>$T1324="ENVIO OS N2"</formula>
    </cfRule>
  </conditionalFormatting>
  <conditionalFormatting sqref="M1324">
    <cfRule type="expression" dxfId="2" priority="18316">
      <formula>$T1324="ENVIO OS N1"</formula>
    </cfRule>
  </conditionalFormatting>
  <conditionalFormatting sqref="AC1324:AD1324">
    <cfRule type="expression" dxfId="3" priority="18317">
      <formula>$T1324="FINALIZADO"</formula>
    </cfRule>
  </conditionalFormatting>
  <conditionalFormatting sqref="AC1324:AD1324">
    <cfRule type="expression" dxfId="1" priority="18318">
      <formula>$T1324=""</formula>
    </cfRule>
  </conditionalFormatting>
  <conditionalFormatting sqref="AC1324:AD1324">
    <cfRule type="expression" dxfId="2" priority="18319">
      <formula>$T1324="ENVIO OS"</formula>
    </cfRule>
  </conditionalFormatting>
  <conditionalFormatting sqref="K1324">
    <cfRule type="expression" dxfId="4" priority="18320">
      <formula>$T1324="REINGRESO FINALIZADO"</formula>
    </cfRule>
  </conditionalFormatting>
  <conditionalFormatting sqref="K1324">
    <cfRule type="expression" dxfId="2" priority="18321">
      <formula>$T1324="ENVIO OS N2"</formula>
    </cfRule>
  </conditionalFormatting>
  <conditionalFormatting sqref="K1324">
    <cfRule type="expression" dxfId="2" priority="18322">
      <formula>$T1324="ENVIO OS N1"</formula>
    </cfRule>
  </conditionalFormatting>
  <conditionalFormatting sqref="J1324">
    <cfRule type="expression" dxfId="2" priority="18323">
      <formula>$T1324="PEDIDO COMERCIAL"</formula>
    </cfRule>
  </conditionalFormatting>
  <conditionalFormatting sqref="J1324">
    <cfRule type="expression" dxfId="4" priority="18324">
      <formula>$T1324="REINGRESO FINALIZADO"</formula>
    </cfRule>
  </conditionalFormatting>
  <conditionalFormatting sqref="J1324">
    <cfRule type="expression" dxfId="2" priority="18325">
      <formula>$T1324="ENVIO OS N2"</formula>
    </cfRule>
  </conditionalFormatting>
  <conditionalFormatting sqref="J1324">
    <cfRule type="expression" dxfId="2" priority="18326">
      <formula>$T1324="ENVIO OS N1"</formula>
    </cfRule>
  </conditionalFormatting>
  <conditionalFormatting sqref="N1324">
    <cfRule type="expression" dxfId="3" priority="18327">
      <formula>$T1324="FINALIZADO"</formula>
    </cfRule>
  </conditionalFormatting>
  <conditionalFormatting sqref="N1324">
    <cfRule type="expression" dxfId="1" priority="18328">
      <formula>$T1324=""</formula>
    </cfRule>
  </conditionalFormatting>
  <conditionalFormatting sqref="N1324">
    <cfRule type="expression" dxfId="2" priority="18329">
      <formula>$T1324="ENVIO OS"</formula>
    </cfRule>
  </conditionalFormatting>
  <conditionalFormatting sqref="N1324">
    <cfRule type="expression" dxfId="4" priority="18330">
      <formula>$T1324="REINGRESO FINALIZADO"</formula>
    </cfRule>
  </conditionalFormatting>
  <conditionalFormatting sqref="N1324">
    <cfRule type="expression" dxfId="2" priority="18331">
      <formula>$T1324="ENVIO OS N2"</formula>
    </cfRule>
  </conditionalFormatting>
  <conditionalFormatting sqref="N1324">
    <cfRule type="expression" dxfId="2" priority="18332">
      <formula>$T1324="ENVIO OS N1"</formula>
    </cfRule>
  </conditionalFormatting>
  <conditionalFormatting sqref="J1324">
    <cfRule type="expression" dxfId="6" priority="18333">
      <formula>$T1324="PEDIDO COMERCIAL"</formula>
    </cfRule>
  </conditionalFormatting>
  <conditionalFormatting sqref="J1324">
    <cfRule type="expression" dxfId="4" priority="18334">
      <formula>$T1324="REINGRESO FINALIZADO"</formula>
    </cfRule>
  </conditionalFormatting>
  <conditionalFormatting sqref="J1324">
    <cfRule type="expression" dxfId="2" priority="18335">
      <formula>$T1324="ENVIO OS N2"</formula>
    </cfRule>
  </conditionalFormatting>
  <conditionalFormatting sqref="J1324">
    <cfRule type="expression" dxfId="2" priority="18336">
      <formula>$T1324="ENVIO OS N1"</formula>
    </cfRule>
  </conditionalFormatting>
  <conditionalFormatting sqref="AC1324:AD1324">
    <cfRule type="expression" dxfId="3" priority="18337">
      <formula>$T1324="FINALIZADO"</formula>
    </cfRule>
  </conditionalFormatting>
  <conditionalFormatting sqref="AC1324:AD1324">
    <cfRule type="expression" dxfId="1" priority="18338">
      <formula>$T1324=""</formula>
    </cfRule>
  </conditionalFormatting>
  <conditionalFormatting sqref="AC1324:AD1324">
    <cfRule type="expression" dxfId="2" priority="18339">
      <formula>$T1324="ENVIO OS"</formula>
    </cfRule>
  </conditionalFormatting>
  <conditionalFormatting sqref="K1324">
    <cfRule type="expression" dxfId="4" priority="18340">
      <formula>$T1324="REINGRESO FINALIZADO"</formula>
    </cfRule>
  </conditionalFormatting>
  <conditionalFormatting sqref="K1324">
    <cfRule type="expression" dxfId="2" priority="18341">
      <formula>$T1324="ENVIO OS N2"</formula>
    </cfRule>
  </conditionalFormatting>
  <conditionalFormatting sqref="K1324">
    <cfRule type="expression" dxfId="2" priority="18342">
      <formula>$T1324="ENVIO OS N1"</formula>
    </cfRule>
  </conditionalFormatting>
  <conditionalFormatting sqref="J1324">
    <cfRule type="expression" dxfId="2" priority="18343">
      <formula>$T1324="PEDIDO COMERCIAL"</formula>
    </cfRule>
  </conditionalFormatting>
  <conditionalFormatting sqref="J1324">
    <cfRule type="expression" dxfId="4" priority="18344">
      <formula>$T1324="REINGRESO FINALIZADO"</formula>
    </cfRule>
  </conditionalFormatting>
  <conditionalFormatting sqref="J1324">
    <cfRule type="expression" dxfId="2" priority="18345">
      <formula>$T1324="ENVIO OS N2"</formula>
    </cfRule>
  </conditionalFormatting>
  <conditionalFormatting sqref="J1324">
    <cfRule type="expression" dxfId="2" priority="18346">
      <formula>$T1324="ENVIO OS N1"</formula>
    </cfRule>
  </conditionalFormatting>
  <conditionalFormatting sqref="M1324">
    <cfRule type="expression" dxfId="3" priority="18347">
      <formula>$T1324="FINALIZADO"</formula>
    </cfRule>
  </conditionalFormatting>
  <conditionalFormatting sqref="M1324">
    <cfRule type="expression" dxfId="1" priority="18348">
      <formula>$T1324=""</formula>
    </cfRule>
  </conditionalFormatting>
  <conditionalFormatting sqref="M1324">
    <cfRule type="expression" dxfId="2" priority="18349">
      <formula>$T1324="ENVIO OS"</formula>
    </cfRule>
  </conditionalFormatting>
  <conditionalFormatting sqref="M1324">
    <cfRule type="expression" dxfId="4" priority="18350">
      <formula>$T1324="REINGRESO FINALIZADO"</formula>
    </cfRule>
  </conditionalFormatting>
  <conditionalFormatting sqref="M1324">
    <cfRule type="expression" dxfId="2" priority="18351">
      <formula>$T1324="ENVIO OS N2"</formula>
    </cfRule>
  </conditionalFormatting>
  <conditionalFormatting sqref="M1324">
    <cfRule type="expression" dxfId="2" priority="18352">
      <formula>$T1324="ENVIO OS N1"</formula>
    </cfRule>
  </conditionalFormatting>
  <conditionalFormatting sqref="AC1324:AD1324">
    <cfRule type="expression" dxfId="3" priority="18353">
      <formula>$T1324="FINALIZADO"</formula>
    </cfRule>
  </conditionalFormatting>
  <conditionalFormatting sqref="AC1324:AD1324">
    <cfRule type="expression" dxfId="1" priority="18354">
      <formula>$T1324=""</formula>
    </cfRule>
  </conditionalFormatting>
  <conditionalFormatting sqref="AC1324:AD1324">
    <cfRule type="expression" dxfId="2" priority="18355">
      <formula>$T1324="ENVIO OS"</formula>
    </cfRule>
  </conditionalFormatting>
  <conditionalFormatting sqref="K1324">
    <cfRule type="expression" dxfId="4" priority="18356">
      <formula>$T1324="REINGRESO FINALIZADO"</formula>
    </cfRule>
  </conditionalFormatting>
  <conditionalFormatting sqref="K1324">
    <cfRule type="expression" dxfId="2" priority="18357">
      <formula>$T1324="ENVIO OS N2"</formula>
    </cfRule>
  </conditionalFormatting>
  <conditionalFormatting sqref="K1324">
    <cfRule type="expression" dxfId="2" priority="18358">
      <formula>$T1324="ENVIO OS N1"</formula>
    </cfRule>
  </conditionalFormatting>
  <conditionalFormatting sqref="J1324">
    <cfRule type="expression" dxfId="2" priority="18359">
      <formula>$T1324="PEDIDO COMERCIAL"</formula>
    </cfRule>
  </conditionalFormatting>
  <conditionalFormatting sqref="J1324">
    <cfRule type="expression" dxfId="4" priority="18360">
      <formula>$T1324="REINGRESO FINALIZADO"</formula>
    </cfRule>
  </conditionalFormatting>
  <conditionalFormatting sqref="J1324">
    <cfRule type="expression" dxfId="2" priority="18361">
      <formula>$T1324="ENVIO OS N2"</formula>
    </cfRule>
  </conditionalFormatting>
  <conditionalFormatting sqref="J1324">
    <cfRule type="expression" dxfId="2" priority="18362">
      <formula>$T1324="ENVIO OS N1"</formula>
    </cfRule>
  </conditionalFormatting>
  <conditionalFormatting sqref="N1324">
    <cfRule type="expression" dxfId="3" priority="18363">
      <formula>$T1324="FINALIZADO"</formula>
    </cfRule>
  </conditionalFormatting>
  <conditionalFormatting sqref="N1324">
    <cfRule type="expression" dxfId="1" priority="18364">
      <formula>$T1324=""</formula>
    </cfRule>
  </conditionalFormatting>
  <conditionalFormatting sqref="N1324">
    <cfRule type="expression" dxfId="2" priority="18365">
      <formula>$T1324="ENVIO OS"</formula>
    </cfRule>
  </conditionalFormatting>
  <conditionalFormatting sqref="N1324">
    <cfRule type="expression" dxfId="4" priority="18366">
      <formula>$T1324="REINGRESO FINALIZADO"</formula>
    </cfRule>
  </conditionalFormatting>
  <conditionalFormatting sqref="N1324">
    <cfRule type="expression" dxfId="2" priority="18367">
      <formula>$T1324="ENVIO OS N2"</formula>
    </cfRule>
  </conditionalFormatting>
  <conditionalFormatting sqref="N1324">
    <cfRule type="expression" dxfId="2" priority="18368">
      <formula>$T1324="ENVIO OS N1"</formula>
    </cfRule>
  </conditionalFormatting>
  <conditionalFormatting sqref="J1324">
    <cfRule type="expression" dxfId="6" priority="18369">
      <formula>$T1324="PEDIDO COMERCIAL"</formula>
    </cfRule>
  </conditionalFormatting>
  <conditionalFormatting sqref="J1324">
    <cfRule type="expression" dxfId="4" priority="18370">
      <formula>$T1324="REINGRESO FINALIZADO"</formula>
    </cfRule>
  </conditionalFormatting>
  <conditionalFormatting sqref="J1324">
    <cfRule type="expression" dxfId="2" priority="18371">
      <formula>$T1324="ENVIO OS N2"</formula>
    </cfRule>
  </conditionalFormatting>
  <conditionalFormatting sqref="J1324">
    <cfRule type="expression" dxfId="2" priority="18372">
      <formula>$T1324="ENVIO OS N1"</formula>
    </cfRule>
  </conditionalFormatting>
  <conditionalFormatting sqref="V1324:W1324">
    <cfRule type="expression" dxfId="3" priority="18373">
      <formula>$T1324="FINALIZADO"</formula>
    </cfRule>
  </conditionalFormatting>
  <conditionalFormatting sqref="V1324:W1324">
    <cfRule type="expression" dxfId="1" priority="18374">
      <formula>$T1324=""</formula>
    </cfRule>
  </conditionalFormatting>
  <conditionalFormatting sqref="V1324:W1324">
    <cfRule type="expression" dxfId="2" priority="18375">
      <formula>$T1324="ENVIO OS"</formula>
    </cfRule>
  </conditionalFormatting>
  <conditionalFormatting sqref="V1324:W1324">
    <cfRule type="expression" dxfId="4" priority="18376">
      <formula>$T1324="REINGRESO FINALIZADO"</formula>
    </cfRule>
  </conditionalFormatting>
  <conditionalFormatting sqref="V1324:W1324">
    <cfRule type="expression" dxfId="2" priority="18377">
      <formula>$T1324="ENVIO OS N2"</formula>
    </cfRule>
  </conditionalFormatting>
  <conditionalFormatting sqref="V1324:W1324">
    <cfRule type="expression" dxfId="2" priority="18378">
      <formula>$T1324="ENVIO OS N1"</formula>
    </cfRule>
  </conditionalFormatting>
  <conditionalFormatting sqref="AB1324">
    <cfRule type="expression" dxfId="3" priority="18379">
      <formula>$T1324="FINALIZADO"</formula>
    </cfRule>
  </conditionalFormatting>
  <conditionalFormatting sqref="AB1324">
    <cfRule type="expression" dxfId="1" priority="18380">
      <formula>$T1324=""</formula>
    </cfRule>
  </conditionalFormatting>
  <conditionalFormatting sqref="AB1324">
    <cfRule type="expression" dxfId="2" priority="18381">
      <formula>$T1324="ENVIO OS"</formula>
    </cfRule>
  </conditionalFormatting>
  <conditionalFormatting sqref="AB1324">
    <cfRule type="expression" dxfId="4" priority="18382">
      <formula>$T1324="REINGRESO FINALIZADO"</formula>
    </cfRule>
  </conditionalFormatting>
  <conditionalFormatting sqref="AB1324">
    <cfRule type="expression" dxfId="2" priority="18383">
      <formula>$T1324="ENVIO OS N2"</formula>
    </cfRule>
  </conditionalFormatting>
  <conditionalFormatting sqref="AB1324">
    <cfRule type="expression" dxfId="2" priority="18384">
      <formula>$T1324="ENVIO OS N1"</formula>
    </cfRule>
  </conditionalFormatting>
  <conditionalFormatting sqref="AA1324">
    <cfRule type="expression" dxfId="3" priority="18385">
      <formula>$T1324="FINALIZADO"</formula>
    </cfRule>
  </conditionalFormatting>
  <conditionalFormatting sqref="AA1324">
    <cfRule type="expression" dxfId="1" priority="18386">
      <formula>$T1324=""</formula>
    </cfRule>
  </conditionalFormatting>
  <conditionalFormatting sqref="AA1324">
    <cfRule type="expression" dxfId="2" priority="18387">
      <formula>$T1324="ENVIO OS"</formula>
    </cfRule>
  </conditionalFormatting>
  <conditionalFormatting sqref="AA1324">
    <cfRule type="expression" dxfId="4" priority="18388">
      <formula>$T1324="REINGRESO FINALIZADO"</formula>
    </cfRule>
  </conditionalFormatting>
  <conditionalFormatting sqref="AA1324">
    <cfRule type="expression" dxfId="2" priority="18389">
      <formula>$T1324="ENVIO OS N2"</formula>
    </cfRule>
  </conditionalFormatting>
  <conditionalFormatting sqref="AA1324">
    <cfRule type="expression" dxfId="2" priority="18390">
      <formula>$T1324="ENVIO OS N1"</formula>
    </cfRule>
  </conditionalFormatting>
  <conditionalFormatting sqref="AA1324">
    <cfRule type="expression" dxfId="3" priority="18391">
      <formula>$T1324="FINALIZADO"</formula>
    </cfRule>
  </conditionalFormatting>
  <conditionalFormatting sqref="AA1324">
    <cfRule type="expression" dxfId="1" priority="18392">
      <formula>$T1324=""</formula>
    </cfRule>
  </conditionalFormatting>
  <conditionalFormatting sqref="AA1324">
    <cfRule type="expression" dxfId="2" priority="18393">
      <formula>$T1324="ENVIO OS"</formula>
    </cfRule>
  </conditionalFormatting>
  <conditionalFormatting sqref="AA1324">
    <cfRule type="expression" dxfId="4" priority="18394">
      <formula>$T1324="REINGRESO FINALIZADO"</formula>
    </cfRule>
  </conditionalFormatting>
  <conditionalFormatting sqref="AA1324">
    <cfRule type="expression" dxfId="2" priority="18395">
      <formula>$T1324="ENVIO OS N2"</formula>
    </cfRule>
  </conditionalFormatting>
  <conditionalFormatting sqref="AA1324">
    <cfRule type="expression" dxfId="2" priority="18396">
      <formula>$T1324="ENVIO OS N1"</formula>
    </cfRule>
  </conditionalFormatting>
  <conditionalFormatting sqref="L1324">
    <cfRule type="expression" dxfId="3" priority="18397">
      <formula>$T1324="FINALIZADO"</formula>
    </cfRule>
  </conditionalFormatting>
  <conditionalFormatting sqref="L1324">
    <cfRule type="expression" dxfId="1" priority="18398">
      <formula>$T1324=""</formula>
    </cfRule>
  </conditionalFormatting>
  <conditionalFormatting sqref="L1324">
    <cfRule type="expression" dxfId="2" priority="18399">
      <formula>$T1324="ENVIO OS"</formula>
    </cfRule>
  </conditionalFormatting>
  <conditionalFormatting sqref="L1324">
    <cfRule type="expression" dxfId="4" priority="18400">
      <formula>$T1324="REINGRESO FINALIZADO"</formula>
    </cfRule>
  </conditionalFormatting>
  <conditionalFormatting sqref="L1324">
    <cfRule type="expression" dxfId="2" priority="18401">
      <formula>$T1324="ENVIO OS N2"</formula>
    </cfRule>
  </conditionalFormatting>
  <conditionalFormatting sqref="L1324">
    <cfRule type="expression" dxfId="2" priority="18402">
      <formula>$T1324="ENVIO OS N1"</formula>
    </cfRule>
  </conditionalFormatting>
  <conditionalFormatting sqref="L1324">
    <cfRule type="expression" dxfId="3" priority="18403">
      <formula>$T1324="FINALIZADO"</formula>
    </cfRule>
  </conditionalFormatting>
  <conditionalFormatting sqref="L1324">
    <cfRule type="expression" dxfId="1" priority="18404">
      <formula>$T1324=""</formula>
    </cfRule>
  </conditionalFormatting>
  <conditionalFormatting sqref="L1324">
    <cfRule type="expression" dxfId="2" priority="18405">
      <formula>$T1324="ENVIO OS"</formula>
    </cfRule>
  </conditionalFormatting>
  <conditionalFormatting sqref="L1324">
    <cfRule type="expression" dxfId="4" priority="18406">
      <formula>$T1324="REINGRESO FINALIZADO"</formula>
    </cfRule>
  </conditionalFormatting>
  <conditionalFormatting sqref="L1324">
    <cfRule type="expression" dxfId="2" priority="18407">
      <formula>$T1324="ENVIO OS N2"</formula>
    </cfRule>
  </conditionalFormatting>
  <conditionalFormatting sqref="L1324">
    <cfRule type="expression" dxfId="2" priority="18408">
      <formula>$T1324="ENVIO OS N1"</formula>
    </cfRule>
  </conditionalFormatting>
  <conditionalFormatting sqref="A1325">
    <cfRule type="expression" dxfId="0" priority="18409">
      <formula>$T1325="FINALIZADO"</formula>
    </cfRule>
  </conditionalFormatting>
  <conditionalFormatting sqref="A1325">
    <cfRule type="expression" dxfId="1" priority="18410">
      <formula>$T1325=""</formula>
    </cfRule>
  </conditionalFormatting>
  <conditionalFormatting sqref="A1325">
    <cfRule type="expression" dxfId="2" priority="18411">
      <formula>$T1325="ENVIO OS"</formula>
    </cfRule>
  </conditionalFormatting>
  <conditionalFormatting sqref="A1325">
    <cfRule type="expression" dxfId="3" priority="18412">
      <formula>$T1325="FINALIZADO"</formula>
    </cfRule>
  </conditionalFormatting>
  <conditionalFormatting sqref="A1325">
    <cfRule type="expression" dxfId="1" priority="18413">
      <formula>$T1325=""</formula>
    </cfRule>
  </conditionalFormatting>
  <conditionalFormatting sqref="A1325">
    <cfRule type="expression" dxfId="2" priority="18414">
      <formula>$T1325="ENVIO OS"</formula>
    </cfRule>
  </conditionalFormatting>
  <conditionalFormatting sqref="A1325">
    <cfRule type="expression" dxfId="4" priority="18415">
      <formula>$T1325="REINGRESO FINALIZADO"</formula>
    </cfRule>
  </conditionalFormatting>
  <conditionalFormatting sqref="A1325">
    <cfRule type="expression" dxfId="2" priority="18416">
      <formula>$T1325="ENVIO OS N2"</formula>
    </cfRule>
  </conditionalFormatting>
  <conditionalFormatting sqref="A1325">
    <cfRule type="expression" dxfId="2" priority="18417">
      <formula>$T1325="ENVIO OS N1"</formula>
    </cfRule>
  </conditionalFormatting>
  <conditionalFormatting sqref="J1325">
    <cfRule type="expression" dxfId="2" priority="18418">
      <formula>$T1325="PEDIDO COMERCIAL"</formula>
    </cfRule>
  </conditionalFormatting>
  <conditionalFormatting sqref="J1325">
    <cfRule type="expression" dxfId="4" priority="18419">
      <formula>$T1325="REINGRESO FINALIZADO"</formula>
    </cfRule>
  </conditionalFormatting>
  <conditionalFormatting sqref="J1325">
    <cfRule type="expression" dxfId="2" priority="18420">
      <formula>$T1325="ENVIO OS N2"</formula>
    </cfRule>
  </conditionalFormatting>
  <conditionalFormatting sqref="J1325">
    <cfRule type="expression" dxfId="2" priority="18421">
      <formula>$T1325="ENVIO OS N1"</formula>
    </cfRule>
  </conditionalFormatting>
  <conditionalFormatting sqref="J1325">
    <cfRule type="expression" dxfId="3" priority="18422">
      <formula>$T1325="FINALIZADO"</formula>
    </cfRule>
  </conditionalFormatting>
  <conditionalFormatting sqref="J1325">
    <cfRule type="expression" dxfId="1" priority="18423">
      <formula>$T1325=""</formula>
    </cfRule>
  </conditionalFormatting>
  <conditionalFormatting sqref="J1325">
    <cfRule type="expression" dxfId="2" priority="18424">
      <formula>$T1325="ENVIO OS"</formula>
    </cfRule>
  </conditionalFormatting>
  <conditionalFormatting sqref="J1325">
    <cfRule type="expression" dxfId="2" priority="18425">
      <formula>$T1325="PEDIDO COMERCIAL"</formula>
    </cfRule>
  </conditionalFormatting>
  <conditionalFormatting sqref="J1325">
    <cfRule type="expression" dxfId="4" priority="18426">
      <formula>$T1325="REINGRESO FINALIZADO"</formula>
    </cfRule>
  </conditionalFormatting>
  <conditionalFormatting sqref="J1325">
    <cfRule type="expression" dxfId="2" priority="18427">
      <formula>$T1325="ENVIO OS N2"</formula>
    </cfRule>
  </conditionalFormatting>
  <conditionalFormatting sqref="J1325">
    <cfRule type="expression" dxfId="2" priority="18428">
      <formula>$T1325="ENVIO OS N1"</formula>
    </cfRule>
  </conditionalFormatting>
  <conditionalFormatting sqref="E1325:F1325">
    <cfRule type="expression" dxfId="3" priority="18429">
      <formula>$T1325="FINALIZADO"</formula>
    </cfRule>
  </conditionalFormatting>
  <conditionalFormatting sqref="E1325:F1325">
    <cfRule type="expression" dxfId="1" priority="18430">
      <formula>$T1325=""</formula>
    </cfRule>
  </conditionalFormatting>
  <conditionalFormatting sqref="E1325:F1325">
    <cfRule type="expression" dxfId="2" priority="18431">
      <formula>$T1325="ENVIO OS"</formula>
    </cfRule>
  </conditionalFormatting>
  <conditionalFormatting sqref="E1325:F1325">
    <cfRule type="expression" dxfId="4" priority="18432">
      <formula>$T1325="REINGRESO FINALIZADO"</formula>
    </cfRule>
  </conditionalFormatting>
  <conditionalFormatting sqref="E1325:F1325">
    <cfRule type="expression" dxfId="2" priority="18433">
      <formula>$T1325="ENVIO OS N2"</formula>
    </cfRule>
  </conditionalFormatting>
  <conditionalFormatting sqref="E1325:F1325">
    <cfRule type="expression" dxfId="2" priority="18434">
      <formula>$T1325="ENVIO OS N1"</formula>
    </cfRule>
  </conditionalFormatting>
  <conditionalFormatting sqref="J1325">
    <cfRule type="expression" dxfId="6" priority="18435">
      <formula>$T1325="PEDIDO COMERCIAL"</formula>
    </cfRule>
  </conditionalFormatting>
  <conditionalFormatting sqref="J1325">
    <cfRule type="expression" dxfId="4" priority="18436">
      <formula>$T1325="REINGRESO FINALIZADO"</formula>
    </cfRule>
  </conditionalFormatting>
  <conditionalFormatting sqref="J1325">
    <cfRule type="expression" dxfId="2" priority="18437">
      <formula>$T1325="ENVIO OS N2"</formula>
    </cfRule>
  </conditionalFormatting>
  <conditionalFormatting sqref="J1325">
    <cfRule type="expression" dxfId="2" priority="18438">
      <formula>$T1325="ENVIO OS N1"</formula>
    </cfRule>
  </conditionalFormatting>
  <conditionalFormatting sqref="A1328:A1329">
    <cfRule type="expression" dxfId="3" priority="18439">
      <formula>$T1328="FINALIZADO"</formula>
    </cfRule>
  </conditionalFormatting>
  <conditionalFormatting sqref="A1328:A1329">
    <cfRule type="expression" dxfId="1" priority="18440">
      <formula>$T1328=""</formula>
    </cfRule>
  </conditionalFormatting>
  <conditionalFormatting sqref="A1328:A1329">
    <cfRule type="expression" dxfId="2" priority="18441">
      <formula>$T1328="ENVIO OS"</formula>
    </cfRule>
  </conditionalFormatting>
  <conditionalFormatting sqref="A1328:A1329">
    <cfRule type="expression" dxfId="4" priority="18442">
      <formula>$T1328="REINGRESO FINALIZADO"</formula>
    </cfRule>
  </conditionalFormatting>
  <conditionalFormatting sqref="A1328:A1329">
    <cfRule type="expression" dxfId="2" priority="18443">
      <formula>$T1328="ENVIO OS N2"</formula>
    </cfRule>
  </conditionalFormatting>
  <conditionalFormatting sqref="A1328:A1329">
    <cfRule type="expression" dxfId="2" priority="18444">
      <formula>$T1328="ENVIO OS N1"</formula>
    </cfRule>
  </conditionalFormatting>
  <conditionalFormatting sqref="AC1328:AD1329">
    <cfRule type="expression" dxfId="3" priority="18445">
      <formula>$T1328="FINALIZADO"</formula>
    </cfRule>
  </conditionalFormatting>
  <conditionalFormatting sqref="AC1328:AD1329">
    <cfRule type="expression" dxfId="1" priority="18446">
      <formula>$T1328=""</formula>
    </cfRule>
  </conditionalFormatting>
  <conditionalFormatting sqref="AC1328:AD1329">
    <cfRule type="expression" dxfId="2" priority="18447">
      <formula>$T1328="ENVIO OS"</formula>
    </cfRule>
  </conditionalFormatting>
  <conditionalFormatting sqref="AC1328:AD1329">
    <cfRule type="expression" dxfId="4" priority="18448">
      <formula>$T1328="REINGRESO FINALIZADO"</formula>
    </cfRule>
  </conditionalFormatting>
  <conditionalFormatting sqref="AC1328:AD1329">
    <cfRule type="expression" dxfId="2" priority="18449">
      <formula>$T1328="ENVIO OS N2"</formula>
    </cfRule>
  </conditionalFormatting>
  <conditionalFormatting sqref="AC1328:AD1329">
    <cfRule type="expression" dxfId="2" priority="18450">
      <formula>$T1328="ENVIO OS N1"</formula>
    </cfRule>
  </conditionalFormatting>
  <conditionalFormatting sqref="J1328:J1329">
    <cfRule type="expression" dxfId="2" priority="18451">
      <formula>$T1328="PEDIDO COMERCIAL"</formula>
    </cfRule>
  </conditionalFormatting>
  <conditionalFormatting sqref="J1328:J1329">
    <cfRule type="expression" dxfId="4" priority="18452">
      <formula>$T1328="REINGRESO FINALIZADO"</formula>
    </cfRule>
  </conditionalFormatting>
  <conditionalFormatting sqref="J1328:J1329">
    <cfRule type="expression" dxfId="2" priority="18453">
      <formula>$T1328="ENVIO OS N2"</formula>
    </cfRule>
  </conditionalFormatting>
  <conditionalFormatting sqref="J1328:J1329">
    <cfRule type="expression" dxfId="2" priority="18454">
      <formula>$T1328="ENVIO OS N1"</formula>
    </cfRule>
  </conditionalFormatting>
  <conditionalFormatting sqref="M1328:M1329">
    <cfRule type="expression" dxfId="3" priority="18455">
      <formula>$T1328="FINALIZADO"</formula>
    </cfRule>
  </conditionalFormatting>
  <conditionalFormatting sqref="M1328:M1329">
    <cfRule type="expression" dxfId="1" priority="18456">
      <formula>$T1328=""</formula>
    </cfRule>
  </conditionalFormatting>
  <conditionalFormatting sqref="M1328:M1329">
    <cfRule type="expression" dxfId="2" priority="18457">
      <formula>$T1328="ENVIO OS"</formula>
    </cfRule>
  </conditionalFormatting>
  <conditionalFormatting sqref="M1328:M1329">
    <cfRule type="expression" dxfId="4" priority="18458">
      <formula>$T1328="REINGRESO FINALIZADO"</formula>
    </cfRule>
  </conditionalFormatting>
  <conditionalFormatting sqref="M1328:M1329">
    <cfRule type="expression" dxfId="2" priority="18459">
      <formula>$T1328="ENVIO OS N2"</formula>
    </cfRule>
  </conditionalFormatting>
  <conditionalFormatting sqref="M1328:M1329">
    <cfRule type="expression" dxfId="2" priority="18460">
      <formula>$T1328="ENVIO OS N1"</formula>
    </cfRule>
  </conditionalFormatting>
  <conditionalFormatting sqref="AC1328:AD1329">
    <cfRule type="expression" dxfId="3" priority="18461">
      <formula>$T1328="FINALIZADO"</formula>
    </cfRule>
  </conditionalFormatting>
  <conditionalFormatting sqref="AC1328:AD1329">
    <cfRule type="expression" dxfId="1" priority="18462">
      <formula>$T1328=""</formula>
    </cfRule>
  </conditionalFormatting>
  <conditionalFormatting sqref="AC1328:AD1329">
    <cfRule type="expression" dxfId="2" priority="18463">
      <formula>$T1328="ENVIO OS"</formula>
    </cfRule>
  </conditionalFormatting>
  <conditionalFormatting sqref="AC1328:AD1329">
    <cfRule type="expression" dxfId="4" priority="18464">
      <formula>$T1328="REINGRESO FINALIZADO"</formula>
    </cfRule>
  </conditionalFormatting>
  <conditionalFormatting sqref="AC1328:AD1329">
    <cfRule type="expression" dxfId="2" priority="18465">
      <formula>$T1328="ENVIO OS N2"</formula>
    </cfRule>
  </conditionalFormatting>
  <conditionalFormatting sqref="AC1328:AD1329">
    <cfRule type="expression" dxfId="2" priority="18466">
      <formula>$T1328="ENVIO OS N1"</formula>
    </cfRule>
  </conditionalFormatting>
  <conditionalFormatting sqref="J1328:J1329">
    <cfRule type="expression" dxfId="2" priority="18467">
      <formula>$T1328="PEDIDO COMERCIAL"</formula>
    </cfRule>
  </conditionalFormatting>
  <conditionalFormatting sqref="J1328:J1329">
    <cfRule type="expression" dxfId="4" priority="18468">
      <formula>$T1328="REINGRESO FINALIZADO"</formula>
    </cfRule>
  </conditionalFormatting>
  <conditionalFormatting sqref="J1328:J1329">
    <cfRule type="expression" dxfId="2" priority="18469">
      <formula>$T1328="ENVIO OS N2"</formula>
    </cfRule>
  </conditionalFormatting>
  <conditionalFormatting sqref="J1328:J1329">
    <cfRule type="expression" dxfId="2" priority="18470">
      <formula>$T1328="ENVIO OS N1"</formula>
    </cfRule>
  </conditionalFormatting>
  <conditionalFormatting sqref="N1328:N1329">
    <cfRule type="expression" dxfId="3" priority="18471">
      <formula>$T1328="FINALIZADO"</formula>
    </cfRule>
  </conditionalFormatting>
  <conditionalFormatting sqref="N1328:N1329">
    <cfRule type="expression" dxfId="1" priority="18472">
      <formula>$T1328=""</formula>
    </cfRule>
  </conditionalFormatting>
  <conditionalFormatting sqref="N1328:N1329">
    <cfRule type="expression" dxfId="2" priority="18473">
      <formula>$T1328="ENVIO OS"</formula>
    </cfRule>
  </conditionalFormatting>
  <conditionalFormatting sqref="N1328:N1329">
    <cfRule type="expression" dxfId="4" priority="18474">
      <formula>$T1328="REINGRESO FINALIZADO"</formula>
    </cfRule>
  </conditionalFormatting>
  <conditionalFormatting sqref="N1328:N1329">
    <cfRule type="expression" dxfId="2" priority="18475">
      <formula>$T1328="ENVIO OS N2"</formula>
    </cfRule>
  </conditionalFormatting>
  <conditionalFormatting sqref="N1328:N1329">
    <cfRule type="expression" dxfId="2" priority="18476">
      <formula>$T1328="ENVIO OS N1"</formula>
    </cfRule>
  </conditionalFormatting>
  <conditionalFormatting sqref="J1328:J1329">
    <cfRule type="expression" dxfId="6" priority="18477">
      <formula>$T1328="PEDIDO COMERCIAL"</formula>
    </cfRule>
  </conditionalFormatting>
  <conditionalFormatting sqref="J1328:J1329">
    <cfRule type="expression" dxfId="4" priority="18478">
      <formula>$T1328="REINGRESO FINALIZADO"</formula>
    </cfRule>
  </conditionalFormatting>
  <conditionalFormatting sqref="J1328:J1329">
    <cfRule type="expression" dxfId="2" priority="18479">
      <formula>$T1328="ENVIO OS N2"</formula>
    </cfRule>
  </conditionalFormatting>
  <conditionalFormatting sqref="J1328:J1329">
    <cfRule type="expression" dxfId="2" priority="18480">
      <formula>$T1328="ENVIO OS N1"</formula>
    </cfRule>
  </conditionalFormatting>
  <conditionalFormatting sqref="O1328">
    <cfRule type="expression" dxfId="3" priority="18481">
      <formula>$T1328="FINALIZADO"</formula>
    </cfRule>
  </conditionalFormatting>
  <conditionalFormatting sqref="O1328">
    <cfRule type="expression" dxfId="1" priority="18482">
      <formula>$T1328=""</formula>
    </cfRule>
  </conditionalFormatting>
  <conditionalFormatting sqref="O1328">
    <cfRule type="expression" dxfId="2" priority="18483">
      <formula>$T1328="ENVIO OS"</formula>
    </cfRule>
  </conditionalFormatting>
  <conditionalFormatting sqref="O1328">
    <cfRule type="expression" dxfId="4" priority="18484">
      <formula>$T1328="REINGRESO FINALIZADO"</formula>
    </cfRule>
  </conditionalFormatting>
  <conditionalFormatting sqref="O1328">
    <cfRule type="expression" dxfId="2" priority="18485">
      <formula>$T1328="ENVIO OS N2"</formula>
    </cfRule>
  </conditionalFormatting>
  <conditionalFormatting sqref="O1328">
    <cfRule type="expression" dxfId="2" priority="18486">
      <formula>$T1328="ENVIO OS N1"</formula>
    </cfRule>
  </conditionalFormatting>
  <conditionalFormatting sqref="O1328">
    <cfRule type="expression" dxfId="3" priority="18487">
      <formula>$T1328="FINALIZADO"</formula>
    </cfRule>
  </conditionalFormatting>
  <conditionalFormatting sqref="O1328">
    <cfRule type="expression" dxfId="1" priority="18488">
      <formula>$T1328=""</formula>
    </cfRule>
  </conditionalFormatting>
  <conditionalFormatting sqref="O1328">
    <cfRule type="expression" dxfId="2" priority="18489">
      <formula>$T1328="ENVIO OS"</formula>
    </cfRule>
  </conditionalFormatting>
  <conditionalFormatting sqref="O1328">
    <cfRule type="expression" dxfId="4" priority="18490">
      <formula>$T1328="REINGRESO FINALIZADO"</formula>
    </cfRule>
  </conditionalFormatting>
  <conditionalFormatting sqref="O1328">
    <cfRule type="expression" dxfId="2" priority="18491">
      <formula>$T1328="ENVIO OS N2"</formula>
    </cfRule>
  </conditionalFormatting>
  <conditionalFormatting sqref="O1328">
    <cfRule type="expression" dxfId="2" priority="18492">
      <formula>$T1328="ENVIO OS N1"</formula>
    </cfRule>
  </conditionalFormatting>
  <conditionalFormatting sqref="AC1328:AD1329">
    <cfRule type="expression" dxfId="3" priority="18493">
      <formula>$T1328="FINALIZADO"</formula>
    </cfRule>
  </conditionalFormatting>
  <conditionalFormatting sqref="AC1328:AD1329">
    <cfRule type="expression" dxfId="1" priority="18494">
      <formula>$T1328=""</formula>
    </cfRule>
  </conditionalFormatting>
  <conditionalFormatting sqref="AC1328:AD1329">
    <cfRule type="expression" dxfId="2" priority="18495">
      <formula>$T1328="ENVIO OS"</formula>
    </cfRule>
  </conditionalFormatting>
  <conditionalFormatting sqref="AC1328:AD1329">
    <cfRule type="expression" dxfId="4" priority="18496">
      <formula>$T1328="REINGRESO FINALIZADO"</formula>
    </cfRule>
  </conditionalFormatting>
  <conditionalFormatting sqref="AC1328:AD1329">
    <cfRule type="expression" dxfId="2" priority="18497">
      <formula>$T1328="ENVIO OS N2"</formula>
    </cfRule>
  </conditionalFormatting>
  <conditionalFormatting sqref="AC1328:AD1329">
    <cfRule type="expression" dxfId="2" priority="18498">
      <formula>$T1328="ENVIO OS N1"</formula>
    </cfRule>
  </conditionalFormatting>
  <conditionalFormatting sqref="J1328:J1329">
    <cfRule type="expression" dxfId="2" priority="18499">
      <formula>$T1328="PEDIDO COMERCIAL"</formula>
    </cfRule>
  </conditionalFormatting>
  <conditionalFormatting sqref="J1328:J1329">
    <cfRule type="expression" dxfId="4" priority="18500">
      <formula>$T1328="REINGRESO FINALIZADO"</formula>
    </cfRule>
  </conditionalFormatting>
  <conditionalFormatting sqref="J1328:J1329">
    <cfRule type="expression" dxfId="2" priority="18501">
      <formula>$T1328="ENVIO OS N2"</formula>
    </cfRule>
  </conditionalFormatting>
  <conditionalFormatting sqref="J1328:J1329">
    <cfRule type="expression" dxfId="2" priority="18502">
      <formula>$T1328="ENVIO OS N1"</formula>
    </cfRule>
  </conditionalFormatting>
  <conditionalFormatting sqref="M1328:M1329">
    <cfRule type="expression" dxfId="3" priority="18503">
      <formula>$T1328="FINALIZADO"</formula>
    </cfRule>
  </conditionalFormatting>
  <conditionalFormatting sqref="M1328:M1329">
    <cfRule type="expression" dxfId="1" priority="18504">
      <formula>$T1328=""</formula>
    </cfRule>
  </conditionalFormatting>
  <conditionalFormatting sqref="M1328:M1329">
    <cfRule type="expression" dxfId="2" priority="18505">
      <formula>$T1328="ENVIO OS"</formula>
    </cfRule>
  </conditionalFormatting>
  <conditionalFormatting sqref="M1328:M1329">
    <cfRule type="expression" dxfId="4" priority="18506">
      <formula>$T1328="REINGRESO FINALIZADO"</formula>
    </cfRule>
  </conditionalFormatting>
  <conditionalFormatting sqref="M1328:M1329">
    <cfRule type="expression" dxfId="2" priority="18507">
      <formula>$T1328="ENVIO OS N2"</formula>
    </cfRule>
  </conditionalFormatting>
  <conditionalFormatting sqref="M1328:M1329">
    <cfRule type="expression" dxfId="2" priority="18508">
      <formula>$T1328="ENVIO OS N1"</formula>
    </cfRule>
  </conditionalFormatting>
  <conditionalFormatting sqref="AC1328:AD1329">
    <cfRule type="expression" dxfId="3" priority="18509">
      <formula>$T1328="FINALIZADO"</formula>
    </cfRule>
  </conditionalFormatting>
  <conditionalFormatting sqref="AC1328:AD1329">
    <cfRule type="expression" dxfId="1" priority="18510">
      <formula>$T1328=""</formula>
    </cfRule>
  </conditionalFormatting>
  <conditionalFormatting sqref="AC1328:AD1329">
    <cfRule type="expression" dxfId="2" priority="18511">
      <formula>$T1328="ENVIO OS"</formula>
    </cfRule>
  </conditionalFormatting>
  <conditionalFormatting sqref="AC1328:AD1329">
    <cfRule type="expression" dxfId="4" priority="18512">
      <formula>$T1328="REINGRESO FINALIZADO"</formula>
    </cfRule>
  </conditionalFormatting>
  <conditionalFormatting sqref="AC1328:AD1329">
    <cfRule type="expression" dxfId="2" priority="18513">
      <formula>$T1328="ENVIO OS N2"</formula>
    </cfRule>
  </conditionalFormatting>
  <conditionalFormatting sqref="AC1328:AD1329">
    <cfRule type="expression" dxfId="2" priority="18514">
      <formula>$T1328="ENVIO OS N1"</formula>
    </cfRule>
  </conditionalFormatting>
  <conditionalFormatting sqref="J1328:J1329">
    <cfRule type="expression" dxfId="2" priority="18515">
      <formula>$T1328="PEDIDO COMERCIAL"</formula>
    </cfRule>
  </conditionalFormatting>
  <conditionalFormatting sqref="J1328:J1329">
    <cfRule type="expression" dxfId="4" priority="18516">
      <formula>$T1328="REINGRESO FINALIZADO"</formula>
    </cfRule>
  </conditionalFormatting>
  <conditionalFormatting sqref="J1328:J1329">
    <cfRule type="expression" dxfId="2" priority="18517">
      <formula>$T1328="ENVIO OS N2"</formula>
    </cfRule>
  </conditionalFormatting>
  <conditionalFormatting sqref="J1328:J1329">
    <cfRule type="expression" dxfId="2" priority="18518">
      <formula>$T1328="ENVIO OS N1"</formula>
    </cfRule>
  </conditionalFormatting>
  <conditionalFormatting sqref="N1328:N1329">
    <cfRule type="expression" dxfId="3" priority="18519">
      <formula>$T1328="FINALIZADO"</formula>
    </cfRule>
  </conditionalFormatting>
  <conditionalFormatting sqref="N1328:N1329">
    <cfRule type="expression" dxfId="1" priority="18520">
      <formula>$T1328=""</formula>
    </cfRule>
  </conditionalFormatting>
  <conditionalFormatting sqref="N1328:N1329">
    <cfRule type="expression" dxfId="2" priority="18521">
      <formula>$T1328="ENVIO OS"</formula>
    </cfRule>
  </conditionalFormatting>
  <conditionalFormatting sqref="N1328:N1329">
    <cfRule type="expression" dxfId="4" priority="18522">
      <formula>$T1328="REINGRESO FINALIZADO"</formula>
    </cfRule>
  </conditionalFormatting>
  <conditionalFormatting sqref="N1328:N1329">
    <cfRule type="expression" dxfId="2" priority="18523">
      <formula>$T1328="ENVIO OS N2"</formula>
    </cfRule>
  </conditionalFormatting>
  <conditionalFormatting sqref="N1328:N1329">
    <cfRule type="expression" dxfId="2" priority="18524">
      <formula>$T1328="ENVIO OS N1"</formula>
    </cfRule>
  </conditionalFormatting>
  <conditionalFormatting sqref="J1328:J1329">
    <cfRule type="expression" dxfId="6" priority="18525">
      <formula>$T1328="PEDIDO COMERCIAL"</formula>
    </cfRule>
  </conditionalFormatting>
  <conditionalFormatting sqref="J1328:J1329">
    <cfRule type="expression" dxfId="4" priority="18526">
      <formula>$T1328="REINGRESO FINALIZADO"</formula>
    </cfRule>
  </conditionalFormatting>
  <conditionalFormatting sqref="J1328:J1329">
    <cfRule type="expression" dxfId="2" priority="18527">
      <formula>$T1328="ENVIO OS N2"</formula>
    </cfRule>
  </conditionalFormatting>
  <conditionalFormatting sqref="J1328:J1329">
    <cfRule type="expression" dxfId="2" priority="18528">
      <formula>$T1328="ENVIO OS N1"</formula>
    </cfRule>
  </conditionalFormatting>
  <conditionalFormatting sqref="D1328:E1329">
    <cfRule type="expression" dxfId="3" priority="18529">
      <formula>$T1328="FINALIZADO"</formula>
    </cfRule>
  </conditionalFormatting>
  <conditionalFormatting sqref="D1328:E1329">
    <cfRule type="expression" dxfId="1" priority="18530">
      <formula>$T1328=""</formula>
    </cfRule>
  </conditionalFormatting>
  <conditionalFormatting sqref="D1328:E1329">
    <cfRule type="expression" dxfId="2" priority="18531">
      <formula>$T1328="ENVIO OS"</formula>
    </cfRule>
  </conditionalFormatting>
  <conditionalFormatting sqref="D1328:E1329">
    <cfRule type="expression" dxfId="4" priority="18532">
      <formula>$T1328="REINGRESO FINALIZADO"</formula>
    </cfRule>
  </conditionalFormatting>
  <conditionalFormatting sqref="D1328:E1329">
    <cfRule type="expression" dxfId="2" priority="18533">
      <formula>$T1328="ENVIO OS N2"</formula>
    </cfRule>
  </conditionalFormatting>
  <conditionalFormatting sqref="D1328:E1329">
    <cfRule type="expression" dxfId="2" priority="18534">
      <formula>$T1328="ENVIO OS N1"</formula>
    </cfRule>
  </conditionalFormatting>
  <conditionalFormatting sqref="X1328:X1329">
    <cfRule type="expression" dxfId="2" priority="18535">
      <formula>$T1328="PEDIDO COMERCIAL"</formula>
    </cfRule>
  </conditionalFormatting>
  <conditionalFormatting sqref="X1328:X1329">
    <cfRule type="expression" dxfId="4" priority="18536">
      <formula>$T1328="REINGRESO FINALIZADO"</formula>
    </cfRule>
  </conditionalFormatting>
  <conditionalFormatting sqref="X1328:X1329">
    <cfRule type="expression" dxfId="2" priority="18537">
      <formula>$T1328="ENVIO OS N2"</formula>
    </cfRule>
  </conditionalFormatting>
  <conditionalFormatting sqref="X1328:X1329">
    <cfRule type="expression" dxfId="2" priority="18538">
      <formula>$T1328="ENVIO OS N1"</formula>
    </cfRule>
  </conditionalFormatting>
  <conditionalFormatting sqref="D1328:E1329">
    <cfRule type="expression" dxfId="3" priority="18539">
      <formula>$T1328="FINALIZADO"</formula>
    </cfRule>
  </conditionalFormatting>
  <conditionalFormatting sqref="D1328:E1329">
    <cfRule type="expression" dxfId="1" priority="18540">
      <formula>$T1328=""</formula>
    </cfRule>
  </conditionalFormatting>
  <conditionalFormatting sqref="D1328:E1329">
    <cfRule type="expression" dxfId="2" priority="18541">
      <formula>$T1328="ENVIO OS"</formula>
    </cfRule>
  </conditionalFormatting>
  <conditionalFormatting sqref="D1328:E1329">
    <cfRule type="expression" dxfId="4" priority="18542">
      <formula>$T1328="REINGRESO FINALIZADO"</formula>
    </cfRule>
  </conditionalFormatting>
  <conditionalFormatting sqref="D1328:E1329">
    <cfRule type="expression" dxfId="2" priority="18543">
      <formula>$T1328="ENVIO OS N2"</formula>
    </cfRule>
  </conditionalFormatting>
  <conditionalFormatting sqref="D1328:E1329">
    <cfRule type="expression" dxfId="2" priority="18544">
      <formula>$T1328="ENVIO OS N1"</formula>
    </cfRule>
  </conditionalFormatting>
  <conditionalFormatting sqref="X1328:X1329">
    <cfRule type="expression" dxfId="2" priority="18545">
      <formula>$T1328="PEDIDO COMERCIAL"</formula>
    </cfRule>
  </conditionalFormatting>
  <conditionalFormatting sqref="X1328:X1329">
    <cfRule type="expression" dxfId="4" priority="18546">
      <formula>$T1328="REINGRESO FINALIZADO"</formula>
    </cfRule>
  </conditionalFormatting>
  <conditionalFormatting sqref="X1328:X1329">
    <cfRule type="expression" dxfId="2" priority="18547">
      <formula>$T1328="ENVIO OS N2"</formula>
    </cfRule>
  </conditionalFormatting>
  <conditionalFormatting sqref="X1328:X1329">
    <cfRule type="expression" dxfId="2" priority="18548">
      <formula>$T1328="ENVIO OS N1"</formula>
    </cfRule>
  </conditionalFormatting>
  <conditionalFormatting sqref="T1328:T1330">
    <cfRule type="expression" dxfId="3" priority="18549">
      <formula>$T1328="FINALIZADO"</formula>
    </cfRule>
  </conditionalFormatting>
  <conditionalFormatting sqref="T1328:T1330">
    <cfRule type="expression" dxfId="1" priority="18550">
      <formula>$T1328=""</formula>
    </cfRule>
  </conditionalFormatting>
  <conditionalFormatting sqref="T1328:T1330">
    <cfRule type="expression" dxfId="2" priority="18551">
      <formula>$T1328="ENVIO OS"</formula>
    </cfRule>
  </conditionalFormatting>
  <conditionalFormatting sqref="T1328:T1330">
    <cfRule type="expression" dxfId="4" priority="18552">
      <formula>$T1328="REINGRESO FINALIZADO"</formula>
    </cfRule>
  </conditionalFormatting>
  <conditionalFormatting sqref="T1328:T1330">
    <cfRule type="expression" dxfId="2" priority="18553">
      <formula>$T1328="ENVIO OS N2"</formula>
    </cfRule>
  </conditionalFormatting>
  <conditionalFormatting sqref="T1328:T1330">
    <cfRule type="expression" dxfId="2" priority="18554">
      <formula>$T1328="ENVIO OS N1"</formula>
    </cfRule>
  </conditionalFormatting>
  <conditionalFormatting sqref="X1328:X1329">
    <cfRule type="expression" dxfId="6" priority="18555">
      <formula>$T1328="PEDIDO COMERCIAL"</formula>
    </cfRule>
  </conditionalFormatting>
  <conditionalFormatting sqref="X1328:X1329">
    <cfRule type="expression" dxfId="4" priority="18556">
      <formula>$T1328="REINGRESO FINALIZADO"</formula>
    </cfRule>
  </conditionalFormatting>
  <conditionalFormatting sqref="X1328:X1329">
    <cfRule type="expression" dxfId="2" priority="18557">
      <formula>$T1328="ENVIO OS N2"</formula>
    </cfRule>
  </conditionalFormatting>
  <conditionalFormatting sqref="X1328:X1329">
    <cfRule type="expression" dxfId="2" priority="18558">
      <formula>$T1328="ENVIO OS N1"</formula>
    </cfRule>
  </conditionalFormatting>
  <conditionalFormatting sqref="L1328:L1329">
    <cfRule type="expression" dxfId="3" priority="18559">
      <formula>$T1328="FINALIZADO"</formula>
    </cfRule>
  </conditionalFormatting>
  <conditionalFormatting sqref="L1328:L1329">
    <cfRule type="expression" dxfId="1" priority="18560">
      <formula>$T1328=""</formula>
    </cfRule>
  </conditionalFormatting>
  <conditionalFormatting sqref="L1328:L1329">
    <cfRule type="expression" dxfId="2" priority="18561">
      <formula>$T1328="ENVIO OS"</formula>
    </cfRule>
  </conditionalFormatting>
  <conditionalFormatting sqref="L1328:L1329">
    <cfRule type="expression" dxfId="4" priority="18562">
      <formula>$T1328="REINGRESO FINALIZADO"</formula>
    </cfRule>
  </conditionalFormatting>
  <conditionalFormatting sqref="L1328:L1329">
    <cfRule type="expression" dxfId="2" priority="18563">
      <formula>$T1328="ENVIO OS N2"</formula>
    </cfRule>
  </conditionalFormatting>
  <conditionalFormatting sqref="L1328:L1329">
    <cfRule type="expression" dxfId="2" priority="18564">
      <formula>$T1328="ENVIO OS N1"</formula>
    </cfRule>
  </conditionalFormatting>
  <conditionalFormatting sqref="L1328:L1329">
    <cfRule type="expression" dxfId="3" priority="18565">
      <formula>$T1328="FINALIZADO"</formula>
    </cfRule>
  </conditionalFormatting>
  <conditionalFormatting sqref="L1328:L1329">
    <cfRule type="expression" dxfId="1" priority="18566">
      <formula>$T1328=""</formula>
    </cfRule>
  </conditionalFormatting>
  <conditionalFormatting sqref="L1328:L1329">
    <cfRule type="expression" dxfId="2" priority="18567">
      <formula>$T1328="ENVIO OS"</formula>
    </cfRule>
  </conditionalFormatting>
  <conditionalFormatting sqref="L1328:L1329">
    <cfRule type="expression" dxfId="4" priority="18568">
      <formula>$T1328="REINGRESO FINALIZADO"</formula>
    </cfRule>
  </conditionalFormatting>
  <conditionalFormatting sqref="L1328:L1329">
    <cfRule type="expression" dxfId="2" priority="18569">
      <formula>$T1328="ENVIO OS N2"</formula>
    </cfRule>
  </conditionalFormatting>
  <conditionalFormatting sqref="L1328:L1329">
    <cfRule type="expression" dxfId="2" priority="18570">
      <formula>$T1328="ENVIO OS N1"</formula>
    </cfRule>
  </conditionalFormatting>
  <conditionalFormatting sqref="AA1328">
    <cfRule type="expression" dxfId="3" priority="18571">
      <formula>$T1328="FINALIZADO"</formula>
    </cfRule>
  </conditionalFormatting>
  <conditionalFormatting sqref="AA1328">
    <cfRule type="expression" dxfId="1" priority="18572">
      <formula>$T1328=""</formula>
    </cfRule>
  </conditionalFormatting>
  <conditionalFormatting sqref="AA1328">
    <cfRule type="expression" dxfId="2" priority="18573">
      <formula>$T1328="ENVIO OS"</formula>
    </cfRule>
  </conditionalFormatting>
  <conditionalFormatting sqref="AA1328">
    <cfRule type="expression" dxfId="4" priority="18574">
      <formula>$T1328="REINGRESO FINALIZADO"</formula>
    </cfRule>
  </conditionalFormatting>
  <conditionalFormatting sqref="AA1328">
    <cfRule type="expression" dxfId="2" priority="18575">
      <formula>$T1328="ENVIO OS N2"</formula>
    </cfRule>
  </conditionalFormatting>
  <conditionalFormatting sqref="AA1328">
    <cfRule type="expression" dxfId="2" priority="18576">
      <formula>$T1328="ENVIO OS N1"</formula>
    </cfRule>
  </conditionalFormatting>
  <conditionalFormatting sqref="AA1328">
    <cfRule type="expression" dxfId="3" priority="18577">
      <formula>$T1328="FINALIZADO"</formula>
    </cfRule>
  </conditionalFormatting>
  <conditionalFormatting sqref="AA1328">
    <cfRule type="expression" dxfId="1" priority="18578">
      <formula>$T1328=""</formula>
    </cfRule>
  </conditionalFormatting>
  <conditionalFormatting sqref="AA1328">
    <cfRule type="expression" dxfId="2" priority="18579">
      <formula>$T1328="ENVIO OS"</formula>
    </cfRule>
  </conditionalFormatting>
  <conditionalFormatting sqref="AA1328">
    <cfRule type="expression" dxfId="4" priority="18580">
      <formula>$T1328="REINGRESO FINALIZADO"</formula>
    </cfRule>
  </conditionalFormatting>
  <conditionalFormatting sqref="AA1328">
    <cfRule type="expression" dxfId="2" priority="18581">
      <formula>$T1328="ENVIO OS N2"</formula>
    </cfRule>
  </conditionalFormatting>
  <conditionalFormatting sqref="AA1328">
    <cfRule type="expression" dxfId="2" priority="18582">
      <formula>$T1328="ENVIO OS N1"</formula>
    </cfRule>
  </conditionalFormatting>
  <conditionalFormatting sqref="AA1329">
    <cfRule type="expression" dxfId="3" priority="18583">
      <formula>$T1329="FINALIZADO"</formula>
    </cfRule>
  </conditionalFormatting>
  <conditionalFormatting sqref="AA1329">
    <cfRule type="expression" dxfId="1" priority="18584">
      <formula>$T1329=""</formula>
    </cfRule>
  </conditionalFormatting>
  <conditionalFormatting sqref="AA1329">
    <cfRule type="expression" dxfId="2" priority="18585">
      <formula>$T1329="ENVIO OS"</formula>
    </cfRule>
  </conditionalFormatting>
  <conditionalFormatting sqref="AA1329">
    <cfRule type="expression" dxfId="4" priority="18586">
      <formula>$T1329="REINGRESO FINALIZADO"</formula>
    </cfRule>
  </conditionalFormatting>
  <conditionalFormatting sqref="AA1329">
    <cfRule type="expression" dxfId="2" priority="18587">
      <formula>$T1329="ENVIO OS N2"</formula>
    </cfRule>
  </conditionalFormatting>
  <conditionalFormatting sqref="AA1329">
    <cfRule type="expression" dxfId="2" priority="18588">
      <formula>$T1329="ENVIO OS N1"</formula>
    </cfRule>
  </conditionalFormatting>
  <conditionalFormatting sqref="AA1329">
    <cfRule type="expression" dxfId="3" priority="18589">
      <formula>$T1329="FINALIZADO"</formula>
    </cfRule>
  </conditionalFormatting>
  <conditionalFormatting sqref="AA1329">
    <cfRule type="expression" dxfId="1" priority="18590">
      <formula>$T1329=""</formula>
    </cfRule>
  </conditionalFormatting>
  <conditionalFormatting sqref="AA1329">
    <cfRule type="expression" dxfId="2" priority="18591">
      <formula>$T1329="ENVIO OS"</formula>
    </cfRule>
  </conditionalFormatting>
  <conditionalFormatting sqref="AA1329">
    <cfRule type="expression" dxfId="4" priority="18592">
      <formula>$T1329="REINGRESO FINALIZADO"</formula>
    </cfRule>
  </conditionalFormatting>
  <conditionalFormatting sqref="AA1329">
    <cfRule type="expression" dxfId="2" priority="18593">
      <formula>$T1329="ENVIO OS N2"</formula>
    </cfRule>
  </conditionalFormatting>
  <conditionalFormatting sqref="AA1329">
    <cfRule type="expression" dxfId="2" priority="18594">
      <formula>$T1329="ENVIO OS N1"</formula>
    </cfRule>
  </conditionalFormatting>
  <conditionalFormatting sqref="G1330:K1330">
    <cfRule type="expression" dxfId="3" priority="18595">
      <formula>$T1330="FINALIZADO"</formula>
    </cfRule>
  </conditionalFormatting>
  <conditionalFormatting sqref="G1330:K1330">
    <cfRule type="expression" dxfId="1" priority="18596">
      <formula>$T1330=""</formula>
    </cfRule>
  </conditionalFormatting>
  <conditionalFormatting sqref="G1330:K1330">
    <cfRule type="expression" dxfId="2" priority="18597">
      <formula>$T1330="ENVIO OS"</formula>
    </cfRule>
  </conditionalFormatting>
  <conditionalFormatting sqref="G1330:I1330">
    <cfRule type="expression" dxfId="4" priority="18598">
      <formula>$T1330="REINGRESO FINALIZADO"</formula>
    </cfRule>
  </conditionalFormatting>
  <conditionalFormatting sqref="G1330:I1330">
    <cfRule type="expression" dxfId="2" priority="18599">
      <formula>$T1330="ENVIO OS N2"</formula>
    </cfRule>
  </conditionalFormatting>
  <conditionalFormatting sqref="G1330:I1330">
    <cfRule type="expression" dxfId="2" priority="18600">
      <formula>$T1330="ENVIO OS N1"</formula>
    </cfRule>
  </conditionalFormatting>
  <conditionalFormatting sqref="K1330">
    <cfRule type="expression" dxfId="4" priority="18601">
      <formula>$T1330="REINGRESO FINALIZADO"</formula>
    </cfRule>
  </conditionalFormatting>
  <conditionalFormatting sqref="K1330">
    <cfRule type="expression" dxfId="2" priority="18602">
      <formula>$T1330="ENVIO OS N2"</formula>
    </cfRule>
  </conditionalFormatting>
  <conditionalFormatting sqref="K1330">
    <cfRule type="expression" dxfId="2" priority="18603">
      <formula>$T1330="ENVIO OS N1"</formula>
    </cfRule>
  </conditionalFormatting>
  <conditionalFormatting sqref="J1330">
    <cfRule type="expression" dxfId="2" priority="18604">
      <formula>$T1330="PEDIDO COMERCIAL"</formula>
    </cfRule>
  </conditionalFormatting>
  <conditionalFormatting sqref="J1330">
    <cfRule type="expression" dxfId="4" priority="18605">
      <formula>$T1330="REINGRESO FINALIZADO"</formula>
    </cfRule>
  </conditionalFormatting>
  <conditionalFormatting sqref="J1330">
    <cfRule type="expression" dxfId="2" priority="18606">
      <formula>$T1330="ENVIO OS N2"</formula>
    </cfRule>
  </conditionalFormatting>
  <conditionalFormatting sqref="J1330">
    <cfRule type="expression" dxfId="2" priority="18607">
      <formula>$T1330="ENVIO OS N1"</formula>
    </cfRule>
  </conditionalFormatting>
  <conditionalFormatting sqref="M1330">
    <cfRule type="expression" dxfId="3" priority="18608">
      <formula>$T1330="FINALIZADO"</formula>
    </cfRule>
  </conditionalFormatting>
  <conditionalFormatting sqref="M1330">
    <cfRule type="expression" dxfId="1" priority="18609">
      <formula>$T1330=""</formula>
    </cfRule>
  </conditionalFormatting>
  <conditionalFormatting sqref="M1330">
    <cfRule type="expression" dxfId="2" priority="18610">
      <formula>$T1330="ENVIO OS"</formula>
    </cfRule>
  </conditionalFormatting>
  <conditionalFormatting sqref="M1330">
    <cfRule type="expression" dxfId="4" priority="18611">
      <formula>$T1330="REINGRESO FINALIZADO"</formula>
    </cfRule>
  </conditionalFormatting>
  <conditionalFormatting sqref="M1330">
    <cfRule type="expression" dxfId="2" priority="18612">
      <formula>$T1330="ENVIO OS N2"</formula>
    </cfRule>
  </conditionalFormatting>
  <conditionalFormatting sqref="M1330">
    <cfRule type="expression" dxfId="2" priority="18613">
      <formula>$T1330="ENVIO OS N1"</formula>
    </cfRule>
  </conditionalFormatting>
  <conditionalFormatting sqref="O1330:P1330 R1330:S1330">
    <cfRule type="expression" dxfId="3" priority="18614">
      <formula>$T1330="FINALIZADO"</formula>
    </cfRule>
  </conditionalFormatting>
  <conditionalFormatting sqref="O1330:P1330 R1330:S1330">
    <cfRule type="expression" dxfId="1" priority="18615">
      <formula>$T1330=""</formula>
    </cfRule>
  </conditionalFormatting>
  <conditionalFormatting sqref="O1330:P1330 R1330:S1330">
    <cfRule type="expression" dxfId="2" priority="18616">
      <formula>$T1330="ENVIO OS"</formula>
    </cfRule>
  </conditionalFormatting>
  <conditionalFormatting sqref="O1330:P1330 R1330:S1330">
    <cfRule type="expression" dxfId="4" priority="18617">
      <formula>$T1330="REINGRESO FINALIZADO"</formula>
    </cfRule>
  </conditionalFormatting>
  <conditionalFormatting sqref="O1330:P1330 R1330:S1330">
    <cfRule type="expression" dxfId="2" priority="18618">
      <formula>$T1330="ENVIO OS N2"</formula>
    </cfRule>
  </conditionalFormatting>
  <conditionalFormatting sqref="O1330:P1330 R1330:S1330">
    <cfRule type="expression" dxfId="2" priority="18619">
      <formula>$T1330="ENVIO OS N1"</formula>
    </cfRule>
  </conditionalFormatting>
  <conditionalFormatting sqref="J1330">
    <cfRule type="expression" dxfId="2" priority="18620">
      <formula>$T1330="PEDIDO COMERCIAL"</formula>
    </cfRule>
  </conditionalFormatting>
  <conditionalFormatting sqref="J1330">
    <cfRule type="expression" dxfId="4" priority="18621">
      <formula>$T1330="REINGRESO FINALIZADO"</formula>
    </cfRule>
  </conditionalFormatting>
  <conditionalFormatting sqref="J1330">
    <cfRule type="expression" dxfId="2" priority="18622">
      <formula>$T1330="ENVIO OS N2"</formula>
    </cfRule>
  </conditionalFormatting>
  <conditionalFormatting sqref="J1330">
    <cfRule type="expression" dxfId="2" priority="18623">
      <formula>$T1330="ENVIO OS N1"</formula>
    </cfRule>
  </conditionalFormatting>
  <conditionalFormatting sqref="N1330">
    <cfRule type="expression" dxfId="3" priority="18624">
      <formula>$T1330="FINALIZADO"</formula>
    </cfRule>
  </conditionalFormatting>
  <conditionalFormatting sqref="N1330">
    <cfRule type="expression" dxfId="1" priority="18625">
      <formula>$T1330=""</formula>
    </cfRule>
  </conditionalFormatting>
  <conditionalFormatting sqref="N1330">
    <cfRule type="expression" dxfId="2" priority="18626">
      <formula>$T1330="ENVIO OS"</formula>
    </cfRule>
  </conditionalFormatting>
  <conditionalFormatting sqref="N1330">
    <cfRule type="expression" dxfId="4" priority="18627">
      <formula>$T1330="REINGRESO FINALIZADO"</formula>
    </cfRule>
  </conditionalFormatting>
  <conditionalFormatting sqref="N1330">
    <cfRule type="expression" dxfId="2" priority="18628">
      <formula>$T1330="ENVIO OS N2"</formula>
    </cfRule>
  </conditionalFormatting>
  <conditionalFormatting sqref="N1330">
    <cfRule type="expression" dxfId="2" priority="18629">
      <formula>$T1330="ENVIO OS N1"</formula>
    </cfRule>
  </conditionalFormatting>
  <conditionalFormatting sqref="J1330">
    <cfRule type="expression" dxfId="6" priority="18630">
      <formula>$T1330="PEDIDO COMERCIAL"</formula>
    </cfRule>
  </conditionalFormatting>
  <conditionalFormatting sqref="J1330">
    <cfRule type="expression" dxfId="4" priority="18631">
      <formula>$T1330="REINGRESO FINALIZADO"</formula>
    </cfRule>
  </conditionalFormatting>
  <conditionalFormatting sqref="J1330">
    <cfRule type="expression" dxfId="2" priority="18632">
      <formula>$T1330="ENVIO OS N2"</formula>
    </cfRule>
  </conditionalFormatting>
  <conditionalFormatting sqref="J1330">
    <cfRule type="expression" dxfId="2" priority="18633">
      <formula>$T1330="ENVIO OS N1"</formula>
    </cfRule>
  </conditionalFormatting>
  <conditionalFormatting sqref="O1330">
    <cfRule type="expression" dxfId="3" priority="18634">
      <formula>$T1330="FINALIZADO"</formula>
    </cfRule>
  </conditionalFormatting>
  <conditionalFormatting sqref="O1330">
    <cfRule type="expression" dxfId="1" priority="18635">
      <formula>$T1330=""</formula>
    </cfRule>
  </conditionalFormatting>
  <conditionalFormatting sqref="O1330">
    <cfRule type="expression" dxfId="2" priority="18636">
      <formula>$T1330="ENVIO OS"</formula>
    </cfRule>
  </conditionalFormatting>
  <conditionalFormatting sqref="O1330">
    <cfRule type="expression" dxfId="4" priority="18637">
      <formula>$T1330="REINGRESO FINALIZADO"</formula>
    </cfRule>
  </conditionalFormatting>
  <conditionalFormatting sqref="O1330">
    <cfRule type="expression" dxfId="2" priority="18638">
      <formula>$T1330="ENVIO OS N2"</formula>
    </cfRule>
  </conditionalFormatting>
  <conditionalFormatting sqref="O1330">
    <cfRule type="expression" dxfId="2" priority="18639">
      <formula>$T1330="ENVIO OS N1"</formula>
    </cfRule>
  </conditionalFormatting>
  <conditionalFormatting sqref="O1330">
    <cfRule type="expression" dxfId="3" priority="18640">
      <formula>$T1330="FINALIZADO"</formula>
    </cfRule>
  </conditionalFormatting>
  <conditionalFormatting sqref="O1330">
    <cfRule type="expression" dxfId="1" priority="18641">
      <formula>$T1330=""</formula>
    </cfRule>
  </conditionalFormatting>
  <conditionalFormatting sqref="O1330">
    <cfRule type="expression" dxfId="2" priority="18642">
      <formula>$T1330="ENVIO OS"</formula>
    </cfRule>
  </conditionalFormatting>
  <conditionalFormatting sqref="O1330">
    <cfRule type="expression" dxfId="4" priority="18643">
      <formula>$T1330="REINGRESO FINALIZADO"</formula>
    </cfRule>
  </conditionalFormatting>
  <conditionalFormatting sqref="O1330">
    <cfRule type="expression" dxfId="2" priority="18644">
      <formula>$T1330="ENVIO OS N2"</formula>
    </cfRule>
  </conditionalFormatting>
  <conditionalFormatting sqref="O1330">
    <cfRule type="expression" dxfId="2" priority="18645">
      <formula>$T1330="ENVIO OS N1"</formula>
    </cfRule>
  </conditionalFormatting>
  <conditionalFormatting sqref="K1330">
    <cfRule type="expression" dxfId="4" priority="18646">
      <formula>$T1330="REINGRESO FINALIZADO"</formula>
    </cfRule>
  </conditionalFormatting>
  <conditionalFormatting sqref="K1330">
    <cfRule type="expression" dxfId="2" priority="18647">
      <formula>$T1330="ENVIO OS N2"</formula>
    </cfRule>
  </conditionalFormatting>
  <conditionalFormatting sqref="K1330">
    <cfRule type="expression" dxfId="2" priority="18648">
      <formula>$T1330="ENVIO OS N1"</formula>
    </cfRule>
  </conditionalFormatting>
  <conditionalFormatting sqref="J1330">
    <cfRule type="expression" dxfId="2" priority="18649">
      <formula>$T1330="PEDIDO COMERCIAL"</formula>
    </cfRule>
  </conditionalFormatting>
  <conditionalFormatting sqref="J1330">
    <cfRule type="expression" dxfId="4" priority="18650">
      <formula>$T1330="REINGRESO FINALIZADO"</formula>
    </cfRule>
  </conditionalFormatting>
  <conditionalFormatting sqref="J1330">
    <cfRule type="expression" dxfId="2" priority="18651">
      <formula>$T1330="ENVIO OS N2"</formula>
    </cfRule>
  </conditionalFormatting>
  <conditionalFormatting sqref="J1330">
    <cfRule type="expression" dxfId="2" priority="18652">
      <formula>$T1330="ENVIO OS N1"</formula>
    </cfRule>
  </conditionalFormatting>
  <conditionalFormatting sqref="M1330">
    <cfRule type="expression" dxfId="3" priority="18653">
      <formula>$T1330="FINALIZADO"</formula>
    </cfRule>
  </conditionalFormatting>
  <conditionalFormatting sqref="M1330">
    <cfRule type="expression" dxfId="1" priority="18654">
      <formula>$T1330=""</formula>
    </cfRule>
  </conditionalFormatting>
  <conditionalFormatting sqref="M1330">
    <cfRule type="expression" dxfId="2" priority="18655">
      <formula>$T1330="ENVIO OS"</formula>
    </cfRule>
  </conditionalFormatting>
  <conditionalFormatting sqref="M1330">
    <cfRule type="expression" dxfId="4" priority="18656">
      <formula>$T1330="REINGRESO FINALIZADO"</formula>
    </cfRule>
  </conditionalFormatting>
  <conditionalFormatting sqref="M1330">
    <cfRule type="expression" dxfId="2" priority="18657">
      <formula>$T1330="ENVIO OS N2"</formula>
    </cfRule>
  </conditionalFormatting>
  <conditionalFormatting sqref="M1330">
    <cfRule type="expression" dxfId="2" priority="18658">
      <formula>$T1330="ENVIO OS N1"</formula>
    </cfRule>
  </conditionalFormatting>
  <conditionalFormatting sqref="O1330:P1330 R1330:S1330">
    <cfRule type="expression" dxfId="3" priority="18659">
      <formula>$T1330="FINALIZADO"</formula>
    </cfRule>
  </conditionalFormatting>
  <conditionalFormatting sqref="O1330:P1330 R1330:S1330">
    <cfRule type="expression" dxfId="1" priority="18660">
      <formula>$T1330=""</formula>
    </cfRule>
  </conditionalFormatting>
  <conditionalFormatting sqref="O1330:P1330 R1330:S1330">
    <cfRule type="expression" dxfId="2" priority="18661">
      <formula>$T1330="ENVIO OS"</formula>
    </cfRule>
  </conditionalFormatting>
  <conditionalFormatting sqref="O1330:P1330 R1330:S1330">
    <cfRule type="expression" dxfId="4" priority="18662">
      <formula>$T1330="REINGRESO FINALIZADO"</formula>
    </cfRule>
  </conditionalFormatting>
  <conditionalFormatting sqref="O1330:P1330 R1330:S1330">
    <cfRule type="expression" dxfId="2" priority="18663">
      <formula>$T1330="ENVIO OS N2"</formula>
    </cfRule>
  </conditionalFormatting>
  <conditionalFormatting sqref="O1330:P1330 R1330:S1330">
    <cfRule type="expression" dxfId="2" priority="18664">
      <formula>$T1330="ENVIO OS N1"</formula>
    </cfRule>
  </conditionalFormatting>
  <conditionalFormatting sqref="J1330">
    <cfRule type="expression" dxfId="2" priority="18665">
      <formula>$T1330="PEDIDO COMERCIAL"</formula>
    </cfRule>
  </conditionalFormatting>
  <conditionalFormatting sqref="J1330">
    <cfRule type="expression" dxfId="4" priority="18666">
      <formula>$T1330="REINGRESO FINALIZADO"</formula>
    </cfRule>
  </conditionalFormatting>
  <conditionalFormatting sqref="J1330">
    <cfRule type="expression" dxfId="2" priority="18667">
      <formula>$T1330="ENVIO OS N2"</formula>
    </cfRule>
  </conditionalFormatting>
  <conditionalFormatting sqref="J1330">
    <cfRule type="expression" dxfId="2" priority="18668">
      <formula>$T1330="ENVIO OS N1"</formula>
    </cfRule>
  </conditionalFormatting>
  <conditionalFormatting sqref="N1330">
    <cfRule type="expression" dxfId="3" priority="18669">
      <formula>$T1330="FINALIZADO"</formula>
    </cfRule>
  </conditionalFormatting>
  <conditionalFormatting sqref="N1330">
    <cfRule type="expression" dxfId="1" priority="18670">
      <formula>$T1330=""</formula>
    </cfRule>
  </conditionalFormatting>
  <conditionalFormatting sqref="N1330">
    <cfRule type="expression" dxfId="2" priority="18671">
      <formula>$T1330="ENVIO OS"</formula>
    </cfRule>
  </conditionalFormatting>
  <conditionalFormatting sqref="N1330">
    <cfRule type="expression" dxfId="4" priority="18672">
      <formula>$T1330="REINGRESO FINALIZADO"</formula>
    </cfRule>
  </conditionalFormatting>
  <conditionalFormatting sqref="N1330">
    <cfRule type="expression" dxfId="2" priority="18673">
      <formula>$T1330="ENVIO OS N2"</formula>
    </cfRule>
  </conditionalFormatting>
  <conditionalFormatting sqref="N1330">
    <cfRule type="expression" dxfId="2" priority="18674">
      <formula>$T1330="ENVIO OS N1"</formula>
    </cfRule>
  </conditionalFormatting>
  <conditionalFormatting sqref="J1330">
    <cfRule type="expression" dxfId="6" priority="18675">
      <formula>$T1330="PEDIDO COMERCIAL"</formula>
    </cfRule>
  </conditionalFormatting>
  <conditionalFormatting sqref="J1330">
    <cfRule type="expression" dxfId="4" priority="18676">
      <formula>$T1330="REINGRESO FINALIZADO"</formula>
    </cfRule>
  </conditionalFormatting>
  <conditionalFormatting sqref="J1330">
    <cfRule type="expression" dxfId="2" priority="18677">
      <formula>$T1330="ENVIO OS N2"</formula>
    </cfRule>
  </conditionalFormatting>
  <conditionalFormatting sqref="J1330">
    <cfRule type="expression" dxfId="2" priority="18678">
      <formula>$T1330="ENVIO OS N1"</formula>
    </cfRule>
  </conditionalFormatting>
  <conditionalFormatting sqref="D1330:E1330">
    <cfRule type="expression" dxfId="3" priority="18679">
      <formula>$T1330="FINALIZADO"</formula>
    </cfRule>
  </conditionalFormatting>
  <conditionalFormatting sqref="D1330:E1330">
    <cfRule type="expression" dxfId="1" priority="18680">
      <formula>$T1330=""</formula>
    </cfRule>
  </conditionalFormatting>
  <conditionalFormatting sqref="D1330:E1330">
    <cfRule type="expression" dxfId="2" priority="18681">
      <formula>$T1330="ENVIO OS"</formula>
    </cfRule>
  </conditionalFormatting>
  <conditionalFormatting sqref="D1330:E1330">
    <cfRule type="expression" dxfId="4" priority="18682">
      <formula>$T1330="REINGRESO FINALIZADO"</formula>
    </cfRule>
  </conditionalFormatting>
  <conditionalFormatting sqref="D1330:E1330">
    <cfRule type="expression" dxfId="2" priority="18683">
      <formula>$T1330="ENVIO OS N2"</formula>
    </cfRule>
  </conditionalFormatting>
  <conditionalFormatting sqref="D1330:E1330">
    <cfRule type="expression" dxfId="2" priority="18684">
      <formula>$T1330="ENVIO OS N1"</formula>
    </cfRule>
  </conditionalFormatting>
  <conditionalFormatting sqref="D1330:E1330">
    <cfRule type="expression" dxfId="3" priority="18685">
      <formula>$T1330="FINALIZADO"</formula>
    </cfRule>
  </conditionalFormatting>
  <conditionalFormatting sqref="D1330:E1330">
    <cfRule type="expression" dxfId="1" priority="18686">
      <formula>$T1330=""</formula>
    </cfRule>
  </conditionalFormatting>
  <conditionalFormatting sqref="D1330:E1330">
    <cfRule type="expression" dxfId="2" priority="18687">
      <formula>$T1330="ENVIO OS"</formula>
    </cfRule>
  </conditionalFormatting>
  <conditionalFormatting sqref="D1330:E1330">
    <cfRule type="expression" dxfId="4" priority="18688">
      <formula>$T1330="REINGRESO FINALIZADO"</formula>
    </cfRule>
  </conditionalFormatting>
  <conditionalFormatting sqref="D1330:E1330">
    <cfRule type="expression" dxfId="2" priority="18689">
      <formula>$T1330="ENVIO OS N2"</formula>
    </cfRule>
  </conditionalFormatting>
  <conditionalFormatting sqref="D1330:E1330">
    <cfRule type="expression" dxfId="2" priority="18690">
      <formula>$T1330="ENVIO OS N1"</formula>
    </cfRule>
  </conditionalFormatting>
  <conditionalFormatting sqref="AA1330">
    <cfRule type="expression" dxfId="3" priority="18691">
      <formula>$T1330="FINALIZADO"</formula>
    </cfRule>
  </conditionalFormatting>
  <conditionalFormatting sqref="AA1330">
    <cfRule type="expression" dxfId="1" priority="18692">
      <formula>$T1330=""</formula>
    </cfRule>
  </conditionalFormatting>
  <conditionalFormatting sqref="AA1330">
    <cfRule type="expression" dxfId="2" priority="18693">
      <formula>$T1330="ENVIO OS"</formula>
    </cfRule>
  </conditionalFormatting>
  <conditionalFormatting sqref="AA1330">
    <cfRule type="expression" dxfId="4" priority="18694">
      <formula>$T1330="REINGRESO FINALIZADO"</formula>
    </cfRule>
  </conditionalFormatting>
  <conditionalFormatting sqref="AA1330">
    <cfRule type="expression" dxfId="2" priority="18695">
      <formula>$T1330="ENVIO OS N2"</formula>
    </cfRule>
  </conditionalFormatting>
  <conditionalFormatting sqref="AA1330">
    <cfRule type="expression" dxfId="2" priority="18696">
      <formula>$T1330="ENVIO OS N1"</formula>
    </cfRule>
  </conditionalFormatting>
  <conditionalFormatting sqref="AA1330">
    <cfRule type="expression" dxfId="3" priority="18697">
      <formula>$T1330="FINALIZADO"</formula>
    </cfRule>
  </conditionalFormatting>
  <conditionalFormatting sqref="AA1330">
    <cfRule type="expression" dxfId="1" priority="18698">
      <formula>$T1330=""</formula>
    </cfRule>
  </conditionalFormatting>
  <conditionalFormatting sqref="AA1330">
    <cfRule type="expression" dxfId="2" priority="18699">
      <formula>$T1330="ENVIO OS"</formula>
    </cfRule>
  </conditionalFormatting>
  <conditionalFormatting sqref="AA1330">
    <cfRule type="expression" dxfId="4" priority="18700">
      <formula>$T1330="REINGRESO FINALIZADO"</formula>
    </cfRule>
  </conditionalFormatting>
  <conditionalFormatting sqref="AA1330">
    <cfRule type="expression" dxfId="2" priority="18701">
      <formula>$T1330="ENVIO OS N2"</formula>
    </cfRule>
  </conditionalFormatting>
  <conditionalFormatting sqref="AA1330">
    <cfRule type="expression" dxfId="2" priority="18702">
      <formula>$T1330="ENVIO OS N1"</formula>
    </cfRule>
  </conditionalFormatting>
  <conditionalFormatting sqref="L1330">
    <cfRule type="expression" dxfId="3" priority="18703">
      <formula>$T1330="FINALIZADO"</formula>
    </cfRule>
  </conditionalFormatting>
  <conditionalFormatting sqref="L1330">
    <cfRule type="expression" dxfId="1" priority="18704">
      <formula>$T1330=""</formula>
    </cfRule>
  </conditionalFormatting>
  <conditionalFormatting sqref="L1330">
    <cfRule type="expression" dxfId="2" priority="18705">
      <formula>$T1330="ENVIO OS"</formula>
    </cfRule>
  </conditionalFormatting>
  <conditionalFormatting sqref="L1330">
    <cfRule type="expression" dxfId="4" priority="18706">
      <formula>$T1330="REINGRESO FINALIZADO"</formula>
    </cfRule>
  </conditionalFormatting>
  <conditionalFormatting sqref="L1330">
    <cfRule type="expression" dxfId="2" priority="18707">
      <formula>$T1330="ENVIO OS N2"</formula>
    </cfRule>
  </conditionalFormatting>
  <conditionalFormatting sqref="L1330">
    <cfRule type="expression" dxfId="2" priority="18708">
      <formula>$T1330="ENVIO OS N1"</formula>
    </cfRule>
  </conditionalFormatting>
  <conditionalFormatting sqref="L1330">
    <cfRule type="expression" dxfId="3" priority="18709">
      <formula>$T1330="FINALIZADO"</formula>
    </cfRule>
  </conditionalFormatting>
  <conditionalFormatting sqref="L1330">
    <cfRule type="expression" dxfId="1" priority="18710">
      <formula>$T1330=""</formula>
    </cfRule>
  </conditionalFormatting>
  <conditionalFormatting sqref="L1330">
    <cfRule type="expression" dxfId="2" priority="18711">
      <formula>$T1330="ENVIO OS"</formula>
    </cfRule>
  </conditionalFormatting>
  <conditionalFormatting sqref="L1330">
    <cfRule type="expression" dxfId="4" priority="18712">
      <formula>$T1330="REINGRESO FINALIZADO"</formula>
    </cfRule>
  </conditionalFormatting>
  <conditionalFormatting sqref="L1330">
    <cfRule type="expression" dxfId="2" priority="18713">
      <formula>$T1330="ENVIO OS N2"</formula>
    </cfRule>
  </conditionalFormatting>
  <conditionalFormatting sqref="L1330">
    <cfRule type="expression" dxfId="2" priority="18714">
      <formula>$T1330="ENVIO OS N1"</formula>
    </cfRule>
  </conditionalFormatting>
  <conditionalFormatting sqref="F1330">
    <cfRule type="expression" dxfId="0" priority="18715">
      <formula>$T1330="FINALIZADO"</formula>
    </cfRule>
  </conditionalFormatting>
  <conditionalFormatting sqref="F1330">
    <cfRule type="expression" dxfId="1" priority="18716">
      <formula>$T1330=""</formula>
    </cfRule>
  </conditionalFormatting>
  <conditionalFormatting sqref="F1330">
    <cfRule type="expression" dxfId="2" priority="18717">
      <formula>$T1330="ENVIO OS"</formula>
    </cfRule>
  </conditionalFormatting>
  <conditionalFormatting sqref="F1330">
    <cfRule type="expression" dxfId="3" priority="18718">
      <formula>$T1330="FINALIZADO"</formula>
    </cfRule>
  </conditionalFormatting>
  <conditionalFormatting sqref="F1330">
    <cfRule type="expression" dxfId="1" priority="18719">
      <formula>$T1330=""</formula>
    </cfRule>
  </conditionalFormatting>
  <conditionalFormatting sqref="F1330">
    <cfRule type="expression" dxfId="2" priority="18720">
      <formula>$T1330="ENVIO OS"</formula>
    </cfRule>
  </conditionalFormatting>
  <conditionalFormatting sqref="F1330">
    <cfRule type="expression" dxfId="4" priority="18721">
      <formula>$T1330="REINGRESO FINALIZADO"</formula>
    </cfRule>
  </conditionalFormatting>
  <conditionalFormatting sqref="F1330">
    <cfRule type="expression" dxfId="2" priority="18722">
      <formula>$T1330="ENVIO OS N2"</formula>
    </cfRule>
  </conditionalFormatting>
  <conditionalFormatting sqref="F1330">
    <cfRule type="expression" dxfId="2" priority="18723">
      <formula>$T1330="ENVIO OS N1"</formula>
    </cfRule>
  </conditionalFormatting>
  <conditionalFormatting sqref="X1330">
    <cfRule type="expression" dxfId="3" priority="18724">
      <formula>$T1330="FINALIZADO"</formula>
    </cfRule>
  </conditionalFormatting>
  <conditionalFormatting sqref="X1330">
    <cfRule type="expression" dxfId="1" priority="18725">
      <formula>$T1330=""</formula>
    </cfRule>
  </conditionalFormatting>
  <conditionalFormatting sqref="X1330">
    <cfRule type="expression" dxfId="2" priority="18726">
      <formula>$T1330="ENVIO OS"</formula>
    </cfRule>
  </conditionalFormatting>
  <conditionalFormatting sqref="X1330">
    <cfRule type="expression" dxfId="4" priority="18727">
      <formula>$T1330="REINGRESO FINALIZADO"</formula>
    </cfRule>
  </conditionalFormatting>
  <conditionalFormatting sqref="X1330">
    <cfRule type="expression" dxfId="2" priority="18728">
      <formula>$T1330="ENVIO OS N2"</formula>
    </cfRule>
  </conditionalFormatting>
  <conditionalFormatting sqref="X1330">
    <cfRule type="expression" dxfId="2" priority="18729">
      <formula>$T1330="ENVIO OS N1"</formula>
    </cfRule>
  </conditionalFormatting>
  <conditionalFormatting sqref="X1330">
    <cfRule type="expression" dxfId="2" priority="18730">
      <formula>$T1330="PEDIDO COMERCIAL"</formula>
    </cfRule>
  </conditionalFormatting>
  <conditionalFormatting sqref="X1330">
    <cfRule type="expression" dxfId="4" priority="18731">
      <formula>$T1330="REINGRESO FINALIZADO"</formula>
    </cfRule>
  </conditionalFormatting>
  <conditionalFormatting sqref="X1330">
    <cfRule type="expression" dxfId="2" priority="18732">
      <formula>$T1330="ENVIO OS N2"</formula>
    </cfRule>
  </conditionalFormatting>
  <conditionalFormatting sqref="X1330">
    <cfRule type="expression" dxfId="2" priority="18733">
      <formula>$T1330="ENVIO OS N1"</formula>
    </cfRule>
  </conditionalFormatting>
  <conditionalFormatting sqref="X1330">
    <cfRule type="expression" dxfId="3" priority="18734">
      <formula>$T1330="FINALIZADO"</formula>
    </cfRule>
  </conditionalFormatting>
  <conditionalFormatting sqref="X1330">
    <cfRule type="expression" dxfId="1" priority="18735">
      <formula>$T1330=""</formula>
    </cfRule>
  </conditionalFormatting>
  <conditionalFormatting sqref="X1330">
    <cfRule type="expression" dxfId="2" priority="18736">
      <formula>$T1330="ENVIO OS"</formula>
    </cfRule>
  </conditionalFormatting>
  <conditionalFormatting sqref="X1330">
    <cfRule type="expression" dxfId="2" priority="18737">
      <formula>$T1330="PEDIDO COMERCIAL"</formula>
    </cfRule>
  </conditionalFormatting>
  <conditionalFormatting sqref="X1330">
    <cfRule type="expression" dxfId="4" priority="18738">
      <formula>$T1330="REINGRESO FINALIZADO"</formula>
    </cfRule>
  </conditionalFormatting>
  <conditionalFormatting sqref="X1330">
    <cfRule type="expression" dxfId="2" priority="18739">
      <formula>$T1330="ENVIO OS N2"</formula>
    </cfRule>
  </conditionalFormatting>
  <conditionalFormatting sqref="X1330">
    <cfRule type="expression" dxfId="2" priority="18740">
      <formula>$T1330="ENVIO OS N1"</formula>
    </cfRule>
  </conditionalFormatting>
  <conditionalFormatting sqref="X1330">
    <cfRule type="expression" dxfId="6" priority="18741">
      <formula>$T1330="PEDIDO COMERCIAL"</formula>
    </cfRule>
  </conditionalFormatting>
  <conditionalFormatting sqref="X1330">
    <cfRule type="expression" dxfId="4" priority="18742">
      <formula>$T1330="REINGRESO FINALIZADO"</formula>
    </cfRule>
  </conditionalFormatting>
  <conditionalFormatting sqref="X1330">
    <cfRule type="expression" dxfId="2" priority="18743">
      <formula>$T1330="ENVIO OS N2"</formula>
    </cfRule>
  </conditionalFormatting>
  <conditionalFormatting sqref="X1330">
    <cfRule type="expression" dxfId="2" priority="18744">
      <formula>$T1330="ENVIO OS N1"</formula>
    </cfRule>
  </conditionalFormatting>
  <conditionalFormatting sqref="F1331:K1331">
    <cfRule type="expression" dxfId="3" priority="18745">
      <formula>$T1331="FINALIZADO"</formula>
    </cfRule>
  </conditionalFormatting>
  <conditionalFormatting sqref="F1331:K1331">
    <cfRule type="expression" dxfId="1" priority="18746">
      <formula>$T1331=""</formula>
    </cfRule>
  </conditionalFormatting>
  <conditionalFormatting sqref="F1331:K1331">
    <cfRule type="expression" dxfId="2" priority="18747">
      <formula>$T1331="ENVIO OS"</formula>
    </cfRule>
  </conditionalFormatting>
  <conditionalFormatting sqref="F1331:I1331">
    <cfRule type="expression" dxfId="4" priority="18748">
      <formula>$T1331="REINGRESO FINALIZADO"</formula>
    </cfRule>
  </conditionalFormatting>
  <conditionalFormatting sqref="F1331:I1331">
    <cfRule type="expression" dxfId="2" priority="18749">
      <formula>$T1331="ENVIO OS N2"</formula>
    </cfRule>
  </conditionalFormatting>
  <conditionalFormatting sqref="F1331:I1331">
    <cfRule type="expression" dxfId="2" priority="18750">
      <formula>$T1331="ENVIO OS N1"</formula>
    </cfRule>
  </conditionalFormatting>
  <conditionalFormatting sqref="AC1331:AD1331">
    <cfRule type="expression" dxfId="3" priority="18751">
      <formula>$T1331="FINALIZADO"</formula>
    </cfRule>
  </conditionalFormatting>
  <conditionalFormatting sqref="AC1331:AD1331">
    <cfRule type="expression" dxfId="1" priority="18752">
      <formula>$T1331=""</formula>
    </cfRule>
  </conditionalFormatting>
  <conditionalFormatting sqref="AC1331:AD1331">
    <cfRule type="expression" dxfId="2" priority="18753">
      <formula>$T1331="ENVIO OS"</formula>
    </cfRule>
  </conditionalFormatting>
  <conditionalFormatting sqref="K1331">
    <cfRule type="expression" dxfId="4" priority="18754">
      <formula>$T1331="REINGRESO FINALIZADO"</formula>
    </cfRule>
  </conditionalFormatting>
  <conditionalFormatting sqref="K1331">
    <cfRule type="expression" dxfId="2" priority="18755">
      <formula>$T1331="ENVIO OS N2"</formula>
    </cfRule>
  </conditionalFormatting>
  <conditionalFormatting sqref="K1331">
    <cfRule type="expression" dxfId="2" priority="18756">
      <formula>$T1331="ENVIO OS N1"</formula>
    </cfRule>
  </conditionalFormatting>
  <conditionalFormatting sqref="J1331">
    <cfRule type="expression" dxfId="2" priority="18757">
      <formula>$T1331="PEDIDO COMERCIAL"</formula>
    </cfRule>
  </conditionalFormatting>
  <conditionalFormatting sqref="J1331">
    <cfRule type="expression" dxfId="4" priority="18758">
      <formula>$T1331="REINGRESO FINALIZADO"</formula>
    </cfRule>
  </conditionalFormatting>
  <conditionalFormatting sqref="J1331">
    <cfRule type="expression" dxfId="2" priority="18759">
      <formula>$T1331="ENVIO OS N2"</formula>
    </cfRule>
  </conditionalFormatting>
  <conditionalFormatting sqref="J1331">
    <cfRule type="expression" dxfId="2" priority="18760">
      <formula>$T1331="ENVIO OS N1"</formula>
    </cfRule>
  </conditionalFormatting>
  <conditionalFormatting sqref="M1331">
    <cfRule type="expression" dxfId="3" priority="18761">
      <formula>$T1331="FINALIZADO"</formula>
    </cfRule>
  </conditionalFormatting>
  <conditionalFormatting sqref="M1331">
    <cfRule type="expression" dxfId="1" priority="18762">
      <formula>$T1331=""</formula>
    </cfRule>
  </conditionalFormatting>
  <conditionalFormatting sqref="M1331">
    <cfRule type="expression" dxfId="2" priority="18763">
      <formula>$T1331="ENVIO OS"</formula>
    </cfRule>
  </conditionalFormatting>
  <conditionalFormatting sqref="M1331">
    <cfRule type="expression" dxfId="4" priority="18764">
      <formula>$T1331="REINGRESO FINALIZADO"</formula>
    </cfRule>
  </conditionalFormatting>
  <conditionalFormatting sqref="M1331">
    <cfRule type="expression" dxfId="2" priority="18765">
      <formula>$T1331="ENVIO OS N2"</formula>
    </cfRule>
  </conditionalFormatting>
  <conditionalFormatting sqref="M1331">
    <cfRule type="expression" dxfId="2" priority="18766">
      <formula>$T1331="ENVIO OS N1"</formula>
    </cfRule>
  </conditionalFormatting>
  <conditionalFormatting sqref="AC1331:AD1331">
    <cfRule type="expression" dxfId="3" priority="18767">
      <formula>$T1331="FINALIZADO"</formula>
    </cfRule>
  </conditionalFormatting>
  <conditionalFormatting sqref="AC1331:AD1331">
    <cfRule type="expression" dxfId="1" priority="18768">
      <formula>$T1331=""</formula>
    </cfRule>
  </conditionalFormatting>
  <conditionalFormatting sqref="AC1331:AD1331">
    <cfRule type="expression" dxfId="2" priority="18769">
      <formula>$T1331="ENVIO OS"</formula>
    </cfRule>
  </conditionalFormatting>
  <conditionalFormatting sqref="K1331">
    <cfRule type="expression" dxfId="4" priority="18770">
      <formula>$T1331="REINGRESO FINALIZADO"</formula>
    </cfRule>
  </conditionalFormatting>
  <conditionalFormatting sqref="K1331">
    <cfRule type="expression" dxfId="2" priority="18771">
      <formula>$T1331="ENVIO OS N2"</formula>
    </cfRule>
  </conditionalFormatting>
  <conditionalFormatting sqref="K1331">
    <cfRule type="expression" dxfId="2" priority="18772">
      <formula>$T1331="ENVIO OS N1"</formula>
    </cfRule>
  </conditionalFormatting>
  <conditionalFormatting sqref="J1331">
    <cfRule type="expression" dxfId="2" priority="18773">
      <formula>$T1331="PEDIDO COMERCIAL"</formula>
    </cfRule>
  </conditionalFormatting>
  <conditionalFormatting sqref="J1331">
    <cfRule type="expression" dxfId="4" priority="18774">
      <formula>$T1331="REINGRESO FINALIZADO"</formula>
    </cfRule>
  </conditionalFormatting>
  <conditionalFormatting sqref="J1331">
    <cfRule type="expression" dxfId="2" priority="18775">
      <formula>$T1331="ENVIO OS N2"</formula>
    </cfRule>
  </conditionalFormatting>
  <conditionalFormatting sqref="J1331">
    <cfRule type="expression" dxfId="2" priority="18776">
      <formula>$T1331="ENVIO OS N1"</formula>
    </cfRule>
  </conditionalFormatting>
  <conditionalFormatting sqref="N1331">
    <cfRule type="expression" dxfId="3" priority="18777">
      <formula>$T1331="FINALIZADO"</formula>
    </cfRule>
  </conditionalFormatting>
  <conditionalFormatting sqref="N1331">
    <cfRule type="expression" dxfId="1" priority="18778">
      <formula>$T1331=""</formula>
    </cfRule>
  </conditionalFormatting>
  <conditionalFormatting sqref="N1331">
    <cfRule type="expression" dxfId="2" priority="18779">
      <formula>$T1331="ENVIO OS"</formula>
    </cfRule>
  </conditionalFormatting>
  <conditionalFormatting sqref="N1331">
    <cfRule type="expression" dxfId="4" priority="18780">
      <formula>$T1331="REINGRESO FINALIZADO"</formula>
    </cfRule>
  </conditionalFormatting>
  <conditionalFormatting sqref="N1331">
    <cfRule type="expression" dxfId="2" priority="18781">
      <formula>$T1331="ENVIO OS N2"</formula>
    </cfRule>
  </conditionalFormatting>
  <conditionalFormatting sqref="N1331">
    <cfRule type="expression" dxfId="2" priority="18782">
      <formula>$T1331="ENVIO OS N1"</formula>
    </cfRule>
  </conditionalFormatting>
  <conditionalFormatting sqref="J1331">
    <cfRule type="expression" dxfId="6" priority="18783">
      <formula>$T1331="PEDIDO COMERCIAL"</formula>
    </cfRule>
  </conditionalFormatting>
  <conditionalFormatting sqref="J1331">
    <cfRule type="expression" dxfId="4" priority="18784">
      <formula>$T1331="REINGRESO FINALIZADO"</formula>
    </cfRule>
  </conditionalFormatting>
  <conditionalFormatting sqref="J1331">
    <cfRule type="expression" dxfId="2" priority="18785">
      <formula>$T1331="ENVIO OS N2"</formula>
    </cfRule>
  </conditionalFormatting>
  <conditionalFormatting sqref="J1331">
    <cfRule type="expression" dxfId="2" priority="18786">
      <formula>$T1331="ENVIO OS N1"</formula>
    </cfRule>
  </conditionalFormatting>
  <conditionalFormatting sqref="O1331">
    <cfRule type="expression" dxfId="3" priority="18787">
      <formula>$T1331="FINALIZADO"</formula>
    </cfRule>
  </conditionalFormatting>
  <conditionalFormatting sqref="O1331">
    <cfRule type="expression" dxfId="1" priority="18788">
      <formula>$T1331=""</formula>
    </cfRule>
  </conditionalFormatting>
  <conditionalFormatting sqref="O1331">
    <cfRule type="expression" dxfId="2" priority="18789">
      <formula>$T1331="ENVIO OS"</formula>
    </cfRule>
  </conditionalFormatting>
  <conditionalFormatting sqref="O1331">
    <cfRule type="expression" dxfId="4" priority="18790">
      <formula>$T1331="REINGRESO FINALIZADO"</formula>
    </cfRule>
  </conditionalFormatting>
  <conditionalFormatting sqref="O1331">
    <cfRule type="expression" dxfId="2" priority="18791">
      <formula>$T1331="ENVIO OS N2"</formula>
    </cfRule>
  </conditionalFormatting>
  <conditionalFormatting sqref="O1331">
    <cfRule type="expression" dxfId="2" priority="18792">
      <formula>$T1331="ENVIO OS N1"</formula>
    </cfRule>
  </conditionalFormatting>
  <conditionalFormatting sqref="O1331">
    <cfRule type="expression" dxfId="3" priority="18793">
      <formula>$T1331="FINALIZADO"</formula>
    </cfRule>
  </conditionalFormatting>
  <conditionalFormatting sqref="O1331">
    <cfRule type="expression" dxfId="1" priority="18794">
      <formula>$T1331=""</formula>
    </cfRule>
  </conditionalFormatting>
  <conditionalFormatting sqref="O1331">
    <cfRule type="expression" dxfId="2" priority="18795">
      <formula>$T1331="ENVIO OS"</formula>
    </cfRule>
  </conditionalFormatting>
  <conditionalFormatting sqref="O1331">
    <cfRule type="expression" dxfId="4" priority="18796">
      <formula>$T1331="REINGRESO FINALIZADO"</formula>
    </cfRule>
  </conditionalFormatting>
  <conditionalFormatting sqref="O1331">
    <cfRule type="expression" dxfId="2" priority="18797">
      <formula>$T1331="ENVIO OS N2"</formula>
    </cfRule>
  </conditionalFormatting>
  <conditionalFormatting sqref="O1331">
    <cfRule type="expression" dxfId="2" priority="18798">
      <formula>$T1331="ENVIO OS N1"</formula>
    </cfRule>
  </conditionalFormatting>
  <conditionalFormatting sqref="AC1331:AD1331">
    <cfRule type="expression" dxfId="3" priority="18799">
      <formula>$T1331="FINALIZADO"</formula>
    </cfRule>
  </conditionalFormatting>
  <conditionalFormatting sqref="AC1331:AD1331">
    <cfRule type="expression" dxfId="1" priority="18800">
      <formula>$T1331=""</formula>
    </cfRule>
  </conditionalFormatting>
  <conditionalFormatting sqref="AC1331:AD1331">
    <cfRule type="expression" dxfId="2" priority="18801">
      <formula>$T1331="ENVIO OS"</formula>
    </cfRule>
  </conditionalFormatting>
  <conditionalFormatting sqref="K1331">
    <cfRule type="expression" dxfId="4" priority="18802">
      <formula>$T1331="REINGRESO FINALIZADO"</formula>
    </cfRule>
  </conditionalFormatting>
  <conditionalFormatting sqref="K1331">
    <cfRule type="expression" dxfId="2" priority="18803">
      <formula>$T1331="ENVIO OS N2"</formula>
    </cfRule>
  </conditionalFormatting>
  <conditionalFormatting sqref="K1331">
    <cfRule type="expression" dxfId="2" priority="18804">
      <formula>$T1331="ENVIO OS N1"</formula>
    </cfRule>
  </conditionalFormatting>
  <conditionalFormatting sqref="J1331">
    <cfRule type="expression" dxfId="2" priority="18805">
      <formula>$T1331="PEDIDO COMERCIAL"</formula>
    </cfRule>
  </conditionalFormatting>
  <conditionalFormatting sqref="J1331">
    <cfRule type="expression" dxfId="4" priority="18806">
      <formula>$T1331="REINGRESO FINALIZADO"</formula>
    </cfRule>
  </conditionalFormatting>
  <conditionalFormatting sqref="J1331">
    <cfRule type="expression" dxfId="2" priority="18807">
      <formula>$T1331="ENVIO OS N2"</formula>
    </cfRule>
  </conditionalFormatting>
  <conditionalFormatting sqref="J1331">
    <cfRule type="expression" dxfId="2" priority="18808">
      <formula>$T1331="ENVIO OS N1"</formula>
    </cfRule>
  </conditionalFormatting>
  <conditionalFormatting sqref="M1331">
    <cfRule type="expression" dxfId="3" priority="18809">
      <formula>$T1331="FINALIZADO"</formula>
    </cfRule>
  </conditionalFormatting>
  <conditionalFormatting sqref="M1331">
    <cfRule type="expression" dxfId="1" priority="18810">
      <formula>$T1331=""</formula>
    </cfRule>
  </conditionalFormatting>
  <conditionalFormatting sqref="M1331">
    <cfRule type="expression" dxfId="2" priority="18811">
      <formula>$T1331="ENVIO OS"</formula>
    </cfRule>
  </conditionalFormatting>
  <conditionalFormatting sqref="M1331">
    <cfRule type="expression" dxfId="4" priority="18812">
      <formula>$T1331="REINGRESO FINALIZADO"</formula>
    </cfRule>
  </conditionalFormatting>
  <conditionalFormatting sqref="M1331">
    <cfRule type="expression" dxfId="2" priority="18813">
      <formula>$T1331="ENVIO OS N2"</formula>
    </cfRule>
  </conditionalFormatting>
  <conditionalFormatting sqref="M1331">
    <cfRule type="expression" dxfId="2" priority="18814">
      <formula>$T1331="ENVIO OS N1"</formula>
    </cfRule>
  </conditionalFormatting>
  <conditionalFormatting sqref="AC1331:AD1331">
    <cfRule type="expression" dxfId="3" priority="18815">
      <formula>$T1331="FINALIZADO"</formula>
    </cfRule>
  </conditionalFormatting>
  <conditionalFormatting sqref="AC1331:AD1331">
    <cfRule type="expression" dxfId="1" priority="18816">
      <formula>$T1331=""</formula>
    </cfRule>
  </conditionalFormatting>
  <conditionalFormatting sqref="AC1331:AD1331">
    <cfRule type="expression" dxfId="2" priority="18817">
      <formula>$T1331="ENVIO OS"</formula>
    </cfRule>
  </conditionalFormatting>
  <conditionalFormatting sqref="K1331">
    <cfRule type="expression" dxfId="4" priority="18818">
      <formula>$T1331="REINGRESO FINALIZADO"</formula>
    </cfRule>
  </conditionalFormatting>
  <conditionalFormatting sqref="K1331">
    <cfRule type="expression" dxfId="2" priority="18819">
      <formula>$T1331="ENVIO OS N2"</formula>
    </cfRule>
  </conditionalFormatting>
  <conditionalFormatting sqref="K1331">
    <cfRule type="expression" dxfId="2" priority="18820">
      <formula>$T1331="ENVIO OS N1"</formula>
    </cfRule>
  </conditionalFormatting>
  <conditionalFormatting sqref="J1331">
    <cfRule type="expression" dxfId="2" priority="18821">
      <formula>$T1331="PEDIDO COMERCIAL"</formula>
    </cfRule>
  </conditionalFormatting>
  <conditionalFormatting sqref="J1331">
    <cfRule type="expression" dxfId="4" priority="18822">
      <formula>$T1331="REINGRESO FINALIZADO"</formula>
    </cfRule>
  </conditionalFormatting>
  <conditionalFormatting sqref="J1331">
    <cfRule type="expression" dxfId="2" priority="18823">
      <formula>$T1331="ENVIO OS N2"</formula>
    </cfRule>
  </conditionalFormatting>
  <conditionalFormatting sqref="J1331">
    <cfRule type="expression" dxfId="2" priority="18824">
      <formula>$T1331="ENVIO OS N1"</formula>
    </cfRule>
  </conditionalFormatting>
  <conditionalFormatting sqref="N1331">
    <cfRule type="expression" dxfId="3" priority="18825">
      <formula>$T1331="FINALIZADO"</formula>
    </cfRule>
  </conditionalFormatting>
  <conditionalFormatting sqref="N1331">
    <cfRule type="expression" dxfId="1" priority="18826">
      <formula>$T1331=""</formula>
    </cfRule>
  </conditionalFormatting>
  <conditionalFormatting sqref="N1331">
    <cfRule type="expression" dxfId="2" priority="18827">
      <formula>$T1331="ENVIO OS"</formula>
    </cfRule>
  </conditionalFormatting>
  <conditionalFormatting sqref="N1331">
    <cfRule type="expression" dxfId="4" priority="18828">
      <formula>$T1331="REINGRESO FINALIZADO"</formula>
    </cfRule>
  </conditionalFormatting>
  <conditionalFormatting sqref="N1331">
    <cfRule type="expression" dxfId="2" priority="18829">
      <formula>$T1331="ENVIO OS N2"</formula>
    </cfRule>
  </conditionalFormatting>
  <conditionalFormatting sqref="N1331">
    <cfRule type="expression" dxfId="2" priority="18830">
      <formula>$T1331="ENVIO OS N1"</formula>
    </cfRule>
  </conditionalFormatting>
  <conditionalFormatting sqref="J1331">
    <cfRule type="expression" dxfId="6" priority="18831">
      <formula>$T1331="PEDIDO COMERCIAL"</formula>
    </cfRule>
  </conditionalFormatting>
  <conditionalFormatting sqref="J1331">
    <cfRule type="expression" dxfId="4" priority="18832">
      <formula>$T1331="REINGRESO FINALIZADO"</formula>
    </cfRule>
  </conditionalFormatting>
  <conditionalFormatting sqref="J1331">
    <cfRule type="expression" dxfId="2" priority="18833">
      <formula>$T1331="ENVIO OS N2"</formula>
    </cfRule>
  </conditionalFormatting>
  <conditionalFormatting sqref="J1331">
    <cfRule type="expression" dxfId="2" priority="18834">
      <formula>$T1331="ENVIO OS N1"</formula>
    </cfRule>
  </conditionalFormatting>
  <conditionalFormatting sqref="T1331:Z1331">
    <cfRule type="expression" dxfId="3" priority="18835">
      <formula>$T1331="FINALIZADO"</formula>
    </cfRule>
  </conditionalFormatting>
  <conditionalFormatting sqref="T1331:Z1331">
    <cfRule type="expression" dxfId="1" priority="18836">
      <formula>$T1331=""</formula>
    </cfRule>
  </conditionalFormatting>
  <conditionalFormatting sqref="T1331:Z1331">
    <cfRule type="expression" dxfId="2" priority="18837">
      <formula>$T1331="ENVIO OS"</formula>
    </cfRule>
  </conditionalFormatting>
  <conditionalFormatting sqref="T1331:Z1331">
    <cfRule type="expression" dxfId="4" priority="18838">
      <formula>$T1331="REINGRESO FINALIZADO"</formula>
    </cfRule>
  </conditionalFormatting>
  <conditionalFormatting sqref="T1331:Z1331">
    <cfRule type="expression" dxfId="2" priority="18839">
      <formula>$T1331="ENVIO OS N2"</formula>
    </cfRule>
  </conditionalFormatting>
  <conditionalFormatting sqref="T1331:Z1331">
    <cfRule type="expression" dxfId="2" priority="18840">
      <formula>$T1331="ENVIO OS N1"</formula>
    </cfRule>
  </conditionalFormatting>
  <conditionalFormatting sqref="X1331">
    <cfRule type="expression" dxfId="2" priority="18841">
      <formula>$T1331="PEDIDO COMERCIAL"</formula>
    </cfRule>
  </conditionalFormatting>
  <conditionalFormatting sqref="X1331">
    <cfRule type="expression" dxfId="4" priority="18842">
      <formula>$T1331="REINGRESO FINALIZADO"</formula>
    </cfRule>
  </conditionalFormatting>
  <conditionalFormatting sqref="X1331">
    <cfRule type="expression" dxfId="2" priority="18843">
      <formula>$T1331="ENVIO OS N2"</formula>
    </cfRule>
  </conditionalFormatting>
  <conditionalFormatting sqref="X1331">
    <cfRule type="expression" dxfId="2" priority="18844">
      <formula>$T1331="ENVIO OS N1"</formula>
    </cfRule>
  </conditionalFormatting>
  <conditionalFormatting sqref="U1331:Z1331">
    <cfRule type="expression" dxfId="3" priority="18845">
      <formula>$T1331="FINALIZADO"</formula>
    </cfRule>
  </conditionalFormatting>
  <conditionalFormatting sqref="U1331:Z1331">
    <cfRule type="expression" dxfId="1" priority="18846">
      <formula>$T1331=""</formula>
    </cfRule>
  </conditionalFormatting>
  <conditionalFormatting sqref="U1331:Z1331">
    <cfRule type="expression" dxfId="2" priority="18847">
      <formula>$T1331="ENVIO OS"</formula>
    </cfRule>
  </conditionalFormatting>
  <conditionalFormatting sqref="Y1331:Z1331">
    <cfRule type="expression" dxfId="4" priority="18848">
      <formula>$T1331="REINGRESO FINALIZADO"</formula>
    </cfRule>
  </conditionalFormatting>
  <conditionalFormatting sqref="Y1331:Z1331">
    <cfRule type="expression" dxfId="2" priority="18849">
      <formula>$T1331="ENVIO OS N2"</formula>
    </cfRule>
  </conditionalFormatting>
  <conditionalFormatting sqref="Y1331:Z1331">
    <cfRule type="expression" dxfId="2" priority="18850">
      <formula>$T1331="ENVIO OS N1"</formula>
    </cfRule>
  </conditionalFormatting>
  <conditionalFormatting sqref="X1331">
    <cfRule type="expression" dxfId="2" priority="18851">
      <formula>$T1331="PEDIDO COMERCIAL"</formula>
    </cfRule>
  </conditionalFormatting>
  <conditionalFormatting sqref="X1331">
    <cfRule type="expression" dxfId="4" priority="18852">
      <formula>$T1331="REINGRESO FINALIZADO"</formula>
    </cfRule>
  </conditionalFormatting>
  <conditionalFormatting sqref="X1331">
    <cfRule type="expression" dxfId="2" priority="18853">
      <formula>$T1331="ENVIO OS N2"</formula>
    </cfRule>
  </conditionalFormatting>
  <conditionalFormatting sqref="X1331">
    <cfRule type="expression" dxfId="2" priority="18854">
      <formula>$T1331="ENVIO OS N1"</formula>
    </cfRule>
  </conditionalFormatting>
  <conditionalFormatting sqref="T1331">
    <cfRule type="expression" dxfId="3" priority="18855">
      <formula>$T1331="FINALIZADO"</formula>
    </cfRule>
  </conditionalFormatting>
  <conditionalFormatting sqref="T1331">
    <cfRule type="expression" dxfId="1" priority="18856">
      <formula>$T1331=""</formula>
    </cfRule>
  </conditionalFormatting>
  <conditionalFormatting sqref="T1331">
    <cfRule type="expression" dxfId="2" priority="18857">
      <formula>$T1331="ENVIO OS"</formula>
    </cfRule>
  </conditionalFormatting>
  <conditionalFormatting sqref="T1331">
    <cfRule type="expression" dxfId="4" priority="18858">
      <formula>$T1331="REINGRESO FINALIZADO"</formula>
    </cfRule>
  </conditionalFormatting>
  <conditionalFormatting sqref="T1331">
    <cfRule type="expression" dxfId="2" priority="18859">
      <formula>$T1331="ENVIO OS N2"</formula>
    </cfRule>
  </conditionalFormatting>
  <conditionalFormatting sqref="T1331">
    <cfRule type="expression" dxfId="2" priority="18860">
      <formula>$T1331="ENVIO OS N1"</formula>
    </cfRule>
  </conditionalFormatting>
  <conditionalFormatting sqref="X1331">
    <cfRule type="expression" dxfId="6" priority="18861">
      <formula>$T1331="PEDIDO COMERCIAL"</formula>
    </cfRule>
  </conditionalFormatting>
  <conditionalFormatting sqref="X1331">
    <cfRule type="expression" dxfId="4" priority="18862">
      <formula>$T1331="REINGRESO FINALIZADO"</formula>
    </cfRule>
  </conditionalFormatting>
  <conditionalFormatting sqref="X1331">
    <cfRule type="expression" dxfId="2" priority="18863">
      <formula>$T1331="ENVIO OS N2"</formula>
    </cfRule>
  </conditionalFormatting>
  <conditionalFormatting sqref="X1331">
    <cfRule type="expression" dxfId="2" priority="18864">
      <formula>$T1331="ENVIO OS N1"</formula>
    </cfRule>
  </conditionalFormatting>
  <conditionalFormatting sqref="AA1331">
    <cfRule type="expression" dxfId="3" priority="18865">
      <formula>$T1331="FINALIZADO"</formula>
    </cfRule>
  </conditionalFormatting>
  <conditionalFormatting sqref="AA1331">
    <cfRule type="expression" dxfId="1" priority="18866">
      <formula>$T1331=""</formula>
    </cfRule>
  </conditionalFormatting>
  <conditionalFormatting sqref="AA1331">
    <cfRule type="expression" dxfId="2" priority="18867">
      <formula>$T1331="ENVIO OS"</formula>
    </cfRule>
  </conditionalFormatting>
  <conditionalFormatting sqref="AA1331">
    <cfRule type="expression" dxfId="4" priority="18868">
      <formula>$T1331="REINGRESO FINALIZADO"</formula>
    </cfRule>
  </conditionalFormatting>
  <conditionalFormatting sqref="AA1331">
    <cfRule type="expression" dxfId="2" priority="18869">
      <formula>$T1331="ENVIO OS N2"</formula>
    </cfRule>
  </conditionalFormatting>
  <conditionalFormatting sqref="AA1331">
    <cfRule type="expression" dxfId="2" priority="18870">
      <formula>$T1331="ENVIO OS N1"</formula>
    </cfRule>
  </conditionalFormatting>
  <conditionalFormatting sqref="AA1331">
    <cfRule type="expression" dxfId="3" priority="18871">
      <formula>$T1331="FINALIZADO"</formula>
    </cfRule>
  </conditionalFormatting>
  <conditionalFormatting sqref="AA1331">
    <cfRule type="expression" dxfId="1" priority="18872">
      <formula>$T1331=""</formula>
    </cfRule>
  </conditionalFormatting>
  <conditionalFormatting sqref="AA1331">
    <cfRule type="expression" dxfId="2" priority="18873">
      <formula>$T1331="ENVIO OS"</formula>
    </cfRule>
  </conditionalFormatting>
  <conditionalFormatting sqref="AA1331">
    <cfRule type="expression" dxfId="4" priority="18874">
      <formula>$T1331="REINGRESO FINALIZADO"</formula>
    </cfRule>
  </conditionalFormatting>
  <conditionalFormatting sqref="AA1331">
    <cfRule type="expression" dxfId="2" priority="18875">
      <formula>$T1331="ENVIO OS N2"</formula>
    </cfRule>
  </conditionalFormatting>
  <conditionalFormatting sqref="AA1331">
    <cfRule type="expression" dxfId="2" priority="18876">
      <formula>$T1331="ENVIO OS N1"</formula>
    </cfRule>
  </conditionalFormatting>
  <conditionalFormatting sqref="L1331">
    <cfRule type="expression" dxfId="3" priority="18877">
      <formula>$T1331="FINALIZADO"</formula>
    </cfRule>
  </conditionalFormatting>
  <conditionalFormatting sqref="L1331">
    <cfRule type="expression" dxfId="1" priority="18878">
      <formula>$T1331=""</formula>
    </cfRule>
  </conditionalFormatting>
  <conditionalFormatting sqref="L1331">
    <cfRule type="expression" dxfId="2" priority="18879">
      <formula>$T1331="ENVIO OS"</formula>
    </cfRule>
  </conditionalFormatting>
  <conditionalFormatting sqref="L1331">
    <cfRule type="expression" dxfId="4" priority="18880">
      <formula>$T1331="REINGRESO FINALIZADO"</formula>
    </cfRule>
  </conditionalFormatting>
  <conditionalFormatting sqref="L1331">
    <cfRule type="expression" dxfId="2" priority="18881">
      <formula>$T1331="ENVIO OS N2"</formula>
    </cfRule>
  </conditionalFormatting>
  <conditionalFormatting sqref="L1331">
    <cfRule type="expression" dxfId="2" priority="18882">
      <formula>$T1331="ENVIO OS N1"</formula>
    </cfRule>
  </conditionalFormatting>
  <conditionalFormatting sqref="L1331">
    <cfRule type="expression" dxfId="3" priority="18883">
      <formula>$T1331="FINALIZADO"</formula>
    </cfRule>
  </conditionalFormatting>
  <conditionalFormatting sqref="L1331">
    <cfRule type="expression" dxfId="1" priority="18884">
      <formula>$T1331=""</formula>
    </cfRule>
  </conditionalFormatting>
  <conditionalFormatting sqref="L1331">
    <cfRule type="expression" dxfId="2" priority="18885">
      <formula>$T1331="ENVIO OS"</formula>
    </cfRule>
  </conditionalFormatting>
  <conditionalFormatting sqref="L1331">
    <cfRule type="expression" dxfId="4" priority="18886">
      <formula>$T1331="REINGRESO FINALIZADO"</formula>
    </cfRule>
  </conditionalFormatting>
  <conditionalFormatting sqref="L1331">
    <cfRule type="expression" dxfId="2" priority="18887">
      <formula>$T1331="ENVIO OS N2"</formula>
    </cfRule>
  </conditionalFormatting>
  <conditionalFormatting sqref="L1331">
    <cfRule type="expression" dxfId="2" priority="18888">
      <formula>$T1331="ENVIO OS N1"</formula>
    </cfRule>
  </conditionalFormatting>
  <conditionalFormatting sqref="T1302:U1302">
    <cfRule type="expression" dxfId="3" priority="18889">
      <formula>$T1302="FINALIZADO"</formula>
    </cfRule>
  </conditionalFormatting>
  <conditionalFormatting sqref="T1302:U1302">
    <cfRule type="expression" dxfId="1" priority="18890">
      <formula>$T1302=""</formula>
    </cfRule>
  </conditionalFormatting>
  <conditionalFormatting sqref="T1302:U1302">
    <cfRule type="expression" dxfId="2" priority="18891">
      <formula>$T1302="ENVIO OS"</formula>
    </cfRule>
  </conditionalFormatting>
  <conditionalFormatting sqref="T1302:U1302">
    <cfRule type="expression" dxfId="4" priority="18892">
      <formula>$T1302="REINGRESO FINALIZADO"</formula>
    </cfRule>
  </conditionalFormatting>
  <conditionalFormatting sqref="T1302:U1302">
    <cfRule type="expression" dxfId="2" priority="18893">
      <formula>$T1302="ENVIO OS N2"</formula>
    </cfRule>
  </conditionalFormatting>
  <conditionalFormatting sqref="T1302:U1302">
    <cfRule type="expression" dxfId="2" priority="18894">
      <formula>$T1302="ENVIO OS N1"</formula>
    </cfRule>
  </conditionalFormatting>
  <conditionalFormatting sqref="U1302">
    <cfRule type="expression" dxfId="3" priority="18895">
      <formula>$T1302="FINALIZADO"</formula>
    </cfRule>
  </conditionalFormatting>
  <conditionalFormatting sqref="U1302">
    <cfRule type="expression" dxfId="1" priority="18896">
      <formula>$T1302=""</formula>
    </cfRule>
  </conditionalFormatting>
  <conditionalFormatting sqref="U1302">
    <cfRule type="expression" dxfId="2" priority="18897">
      <formula>$T1302="ENVIO OS"</formula>
    </cfRule>
  </conditionalFormatting>
  <conditionalFormatting sqref="U1302">
    <cfRule type="expression" dxfId="4" priority="18898">
      <formula>$T1302="REINGRESO FINALIZADO"</formula>
    </cfRule>
  </conditionalFormatting>
  <conditionalFormatting sqref="U1302">
    <cfRule type="expression" dxfId="2" priority="18899">
      <formula>$T1302="ENVIO OS N2"</formula>
    </cfRule>
  </conditionalFormatting>
  <conditionalFormatting sqref="U1302">
    <cfRule type="expression" dxfId="2" priority="18900">
      <formula>$T1302="ENVIO OS N1"</formula>
    </cfRule>
  </conditionalFormatting>
  <conditionalFormatting sqref="T1302">
    <cfRule type="expression" dxfId="3" priority="18901">
      <formula>$T1302="FINALIZADO"</formula>
    </cfRule>
  </conditionalFormatting>
  <conditionalFormatting sqref="T1302">
    <cfRule type="expression" dxfId="1" priority="18902">
      <formula>$T1302=""</formula>
    </cfRule>
  </conditionalFormatting>
  <conditionalFormatting sqref="T1302">
    <cfRule type="expression" dxfId="2" priority="18903">
      <formula>$T1302="ENVIO OS"</formula>
    </cfRule>
  </conditionalFormatting>
  <conditionalFormatting sqref="T1302">
    <cfRule type="expression" dxfId="4" priority="18904">
      <formula>$T1302="REINGRESO FINALIZADO"</formula>
    </cfRule>
  </conditionalFormatting>
  <conditionalFormatting sqref="T1302">
    <cfRule type="expression" dxfId="2" priority="18905">
      <formula>$T1302="ENVIO OS N2"</formula>
    </cfRule>
  </conditionalFormatting>
  <conditionalFormatting sqref="T1302">
    <cfRule type="expression" dxfId="2" priority="18906">
      <formula>$T1302="ENVIO OS N1"</formula>
    </cfRule>
  </conditionalFormatting>
  <conditionalFormatting sqref="A1333">
    <cfRule type="expression" dxfId="3" priority="18907">
      <formula>$T1333="FINALIZADO"</formula>
    </cfRule>
  </conditionalFormatting>
  <conditionalFormatting sqref="A1333">
    <cfRule type="expression" dxfId="1" priority="18908">
      <formula>$T1333=""</formula>
    </cfRule>
  </conditionalFormatting>
  <conditionalFormatting sqref="A1333">
    <cfRule type="expression" dxfId="2" priority="18909">
      <formula>$T1333="ENVIO OS"</formula>
    </cfRule>
  </conditionalFormatting>
  <conditionalFormatting sqref="A1333">
    <cfRule type="expression" dxfId="4" priority="18910">
      <formula>$T1333="REINGRESO FINALIZADO"</formula>
    </cfRule>
  </conditionalFormatting>
  <conditionalFormatting sqref="A1333">
    <cfRule type="expression" dxfId="2" priority="18911">
      <formula>$T1333="ENVIO OS N2"</formula>
    </cfRule>
  </conditionalFormatting>
  <conditionalFormatting sqref="A1333">
    <cfRule type="expression" dxfId="2" priority="18912">
      <formula>$T1333="ENVIO OS N1"</formula>
    </cfRule>
  </conditionalFormatting>
  <conditionalFormatting sqref="AC1333:AD1333">
    <cfRule type="expression" dxfId="3" priority="18913">
      <formula>$T1333="FINALIZADO"</formula>
    </cfRule>
  </conditionalFormatting>
  <conditionalFormatting sqref="AC1333:AD1333">
    <cfRule type="expression" dxfId="1" priority="18914">
      <formula>$T1333=""</formula>
    </cfRule>
  </conditionalFormatting>
  <conditionalFormatting sqref="AC1333:AD1333">
    <cfRule type="expression" dxfId="2" priority="18915">
      <formula>$T1333="ENVIO OS"</formula>
    </cfRule>
  </conditionalFormatting>
  <conditionalFormatting sqref="K1333">
    <cfRule type="expression" dxfId="4" priority="18916">
      <formula>$T1333="REINGRESO FINALIZADO"</formula>
    </cfRule>
  </conditionalFormatting>
  <conditionalFormatting sqref="K1333">
    <cfRule type="expression" dxfId="2" priority="18917">
      <formula>$T1333="ENVIO OS N2"</formula>
    </cfRule>
  </conditionalFormatting>
  <conditionalFormatting sqref="K1333">
    <cfRule type="expression" dxfId="2" priority="18918">
      <formula>$T1333="ENVIO OS N1"</formula>
    </cfRule>
  </conditionalFormatting>
  <conditionalFormatting sqref="J1333">
    <cfRule type="expression" dxfId="2" priority="18919">
      <formula>$T1333="PEDIDO COMERCIAL"</formula>
    </cfRule>
  </conditionalFormatting>
  <conditionalFormatting sqref="J1333">
    <cfRule type="expression" dxfId="4" priority="18920">
      <formula>$T1333="REINGRESO FINALIZADO"</formula>
    </cfRule>
  </conditionalFormatting>
  <conditionalFormatting sqref="J1333">
    <cfRule type="expression" dxfId="2" priority="18921">
      <formula>$T1333="ENVIO OS N2"</formula>
    </cfRule>
  </conditionalFormatting>
  <conditionalFormatting sqref="J1333">
    <cfRule type="expression" dxfId="2" priority="18922">
      <formula>$T1333="ENVIO OS N1"</formula>
    </cfRule>
  </conditionalFormatting>
  <conditionalFormatting sqref="M1333">
    <cfRule type="expression" dxfId="3" priority="18923">
      <formula>$T1333="FINALIZADO"</formula>
    </cfRule>
  </conditionalFormatting>
  <conditionalFormatting sqref="M1333">
    <cfRule type="expression" dxfId="1" priority="18924">
      <formula>$T1333=""</formula>
    </cfRule>
  </conditionalFormatting>
  <conditionalFormatting sqref="M1333">
    <cfRule type="expression" dxfId="2" priority="18925">
      <formula>$T1333="ENVIO OS"</formula>
    </cfRule>
  </conditionalFormatting>
  <conditionalFormatting sqref="M1333">
    <cfRule type="expression" dxfId="4" priority="18926">
      <formula>$T1333="REINGRESO FINALIZADO"</formula>
    </cfRule>
  </conditionalFormatting>
  <conditionalFormatting sqref="M1333">
    <cfRule type="expression" dxfId="2" priority="18927">
      <formula>$T1333="ENVIO OS N2"</formula>
    </cfRule>
  </conditionalFormatting>
  <conditionalFormatting sqref="M1333">
    <cfRule type="expression" dxfId="2" priority="18928">
      <formula>$T1333="ENVIO OS N1"</formula>
    </cfRule>
  </conditionalFormatting>
  <conditionalFormatting sqref="AC1333:AD1333">
    <cfRule type="expression" dxfId="3" priority="18929">
      <formula>$T1333="FINALIZADO"</formula>
    </cfRule>
  </conditionalFormatting>
  <conditionalFormatting sqref="AC1333:AD1333">
    <cfRule type="expression" dxfId="1" priority="18930">
      <formula>$T1333=""</formula>
    </cfRule>
  </conditionalFormatting>
  <conditionalFormatting sqref="AC1333:AD1333">
    <cfRule type="expression" dxfId="2" priority="18931">
      <formula>$T1333="ENVIO OS"</formula>
    </cfRule>
  </conditionalFormatting>
  <conditionalFormatting sqref="AC1333:AD1333">
    <cfRule type="expression" dxfId="4" priority="18932">
      <formula>$T1333="REINGRESO FINALIZADO"</formula>
    </cfRule>
  </conditionalFormatting>
  <conditionalFormatting sqref="AC1333:AD1333">
    <cfRule type="expression" dxfId="2" priority="18933">
      <formula>$T1333="ENVIO OS N2"</formula>
    </cfRule>
  </conditionalFormatting>
  <conditionalFormatting sqref="AC1333:AD1333">
    <cfRule type="expression" dxfId="2" priority="18934">
      <formula>$T1333="ENVIO OS N1"</formula>
    </cfRule>
  </conditionalFormatting>
  <conditionalFormatting sqref="J1333">
    <cfRule type="expression" dxfId="2" priority="18935">
      <formula>$T1333="PEDIDO COMERCIAL"</formula>
    </cfRule>
  </conditionalFormatting>
  <conditionalFormatting sqref="J1333">
    <cfRule type="expression" dxfId="4" priority="18936">
      <formula>$T1333="REINGRESO FINALIZADO"</formula>
    </cfRule>
  </conditionalFormatting>
  <conditionalFormatting sqref="J1333">
    <cfRule type="expression" dxfId="2" priority="18937">
      <formula>$T1333="ENVIO OS N2"</formula>
    </cfRule>
  </conditionalFormatting>
  <conditionalFormatting sqref="J1333">
    <cfRule type="expression" dxfId="2" priority="18938">
      <formula>$T1333="ENVIO OS N1"</formula>
    </cfRule>
  </conditionalFormatting>
  <conditionalFormatting sqref="J1333">
    <cfRule type="expression" dxfId="6" priority="18939">
      <formula>$T1333="PEDIDO COMERCIAL"</formula>
    </cfRule>
  </conditionalFormatting>
  <conditionalFormatting sqref="J1333">
    <cfRule type="expression" dxfId="4" priority="18940">
      <formula>$T1333="REINGRESO FINALIZADO"</formula>
    </cfRule>
  </conditionalFormatting>
  <conditionalFormatting sqref="J1333">
    <cfRule type="expression" dxfId="2" priority="18941">
      <formula>$T1333="ENVIO OS N2"</formula>
    </cfRule>
  </conditionalFormatting>
  <conditionalFormatting sqref="J1333">
    <cfRule type="expression" dxfId="2" priority="18942">
      <formula>$T1333="ENVIO OS N1"</formula>
    </cfRule>
  </conditionalFormatting>
  <conditionalFormatting sqref="O1333">
    <cfRule type="expression" dxfId="3" priority="18943">
      <formula>$T1333="FINALIZADO"</formula>
    </cfRule>
  </conditionalFormatting>
  <conditionalFormatting sqref="O1333">
    <cfRule type="expression" dxfId="1" priority="18944">
      <formula>$T1333=""</formula>
    </cfRule>
  </conditionalFormatting>
  <conditionalFormatting sqref="O1333">
    <cfRule type="expression" dxfId="2" priority="18945">
      <formula>$T1333="ENVIO OS"</formula>
    </cfRule>
  </conditionalFormatting>
  <conditionalFormatting sqref="O1333">
    <cfRule type="expression" dxfId="4" priority="18946">
      <formula>$T1333="REINGRESO FINALIZADO"</formula>
    </cfRule>
  </conditionalFormatting>
  <conditionalFormatting sqref="O1333">
    <cfRule type="expression" dxfId="2" priority="18947">
      <formula>$T1333="ENVIO OS N2"</formula>
    </cfRule>
  </conditionalFormatting>
  <conditionalFormatting sqref="O1333">
    <cfRule type="expression" dxfId="2" priority="18948">
      <formula>$T1333="ENVIO OS N1"</formula>
    </cfRule>
  </conditionalFormatting>
  <conditionalFormatting sqref="O1333">
    <cfRule type="expression" dxfId="3" priority="18949">
      <formula>$T1333="FINALIZADO"</formula>
    </cfRule>
  </conditionalFormatting>
  <conditionalFormatting sqref="O1333">
    <cfRule type="expression" dxfId="1" priority="18950">
      <formula>$T1333=""</formula>
    </cfRule>
  </conditionalFormatting>
  <conditionalFormatting sqref="O1333">
    <cfRule type="expression" dxfId="2" priority="18951">
      <formula>$T1333="ENVIO OS"</formula>
    </cfRule>
  </conditionalFormatting>
  <conditionalFormatting sqref="O1333">
    <cfRule type="expression" dxfId="4" priority="18952">
      <formula>$T1333="REINGRESO FINALIZADO"</formula>
    </cfRule>
  </conditionalFormatting>
  <conditionalFormatting sqref="O1333">
    <cfRule type="expression" dxfId="2" priority="18953">
      <formula>$T1333="ENVIO OS N2"</formula>
    </cfRule>
  </conditionalFormatting>
  <conditionalFormatting sqref="O1333">
    <cfRule type="expression" dxfId="2" priority="18954">
      <formula>$T1333="ENVIO OS N1"</formula>
    </cfRule>
  </conditionalFormatting>
  <conditionalFormatting sqref="AC1333:AD1333">
    <cfRule type="expression" dxfId="3" priority="18955">
      <formula>$T1333="FINALIZADO"</formula>
    </cfRule>
  </conditionalFormatting>
  <conditionalFormatting sqref="AC1333:AD1333">
    <cfRule type="expression" dxfId="1" priority="18956">
      <formula>$T1333=""</formula>
    </cfRule>
  </conditionalFormatting>
  <conditionalFormatting sqref="AC1333:AD1333">
    <cfRule type="expression" dxfId="2" priority="18957">
      <formula>$T1333="ENVIO OS"</formula>
    </cfRule>
  </conditionalFormatting>
  <conditionalFormatting sqref="K1333">
    <cfRule type="expression" dxfId="4" priority="18958">
      <formula>$T1333="REINGRESO FINALIZADO"</formula>
    </cfRule>
  </conditionalFormatting>
  <conditionalFormatting sqref="K1333">
    <cfRule type="expression" dxfId="2" priority="18959">
      <formula>$T1333="ENVIO OS N2"</formula>
    </cfRule>
  </conditionalFormatting>
  <conditionalFormatting sqref="K1333">
    <cfRule type="expression" dxfId="2" priority="18960">
      <formula>$T1333="ENVIO OS N1"</formula>
    </cfRule>
  </conditionalFormatting>
  <conditionalFormatting sqref="J1333">
    <cfRule type="expression" dxfId="2" priority="18961">
      <formula>$T1333="PEDIDO COMERCIAL"</formula>
    </cfRule>
  </conditionalFormatting>
  <conditionalFormatting sqref="J1333">
    <cfRule type="expression" dxfId="4" priority="18962">
      <formula>$T1333="REINGRESO FINALIZADO"</formula>
    </cfRule>
  </conditionalFormatting>
  <conditionalFormatting sqref="J1333">
    <cfRule type="expression" dxfId="2" priority="18963">
      <formula>$T1333="ENVIO OS N2"</formula>
    </cfRule>
  </conditionalFormatting>
  <conditionalFormatting sqref="J1333">
    <cfRule type="expression" dxfId="2" priority="18964">
      <formula>$T1333="ENVIO OS N1"</formula>
    </cfRule>
  </conditionalFormatting>
  <conditionalFormatting sqref="M1333">
    <cfRule type="expression" dxfId="3" priority="18965">
      <formula>$T1333="FINALIZADO"</formula>
    </cfRule>
  </conditionalFormatting>
  <conditionalFormatting sqref="M1333">
    <cfRule type="expression" dxfId="1" priority="18966">
      <formula>$T1333=""</formula>
    </cfRule>
  </conditionalFormatting>
  <conditionalFormatting sqref="M1333">
    <cfRule type="expression" dxfId="2" priority="18967">
      <formula>$T1333="ENVIO OS"</formula>
    </cfRule>
  </conditionalFormatting>
  <conditionalFormatting sqref="M1333">
    <cfRule type="expression" dxfId="4" priority="18968">
      <formula>$T1333="REINGRESO FINALIZADO"</formula>
    </cfRule>
  </conditionalFormatting>
  <conditionalFormatting sqref="M1333">
    <cfRule type="expression" dxfId="2" priority="18969">
      <formula>$T1333="ENVIO OS N2"</formula>
    </cfRule>
  </conditionalFormatting>
  <conditionalFormatting sqref="M1333">
    <cfRule type="expression" dxfId="2" priority="18970">
      <formula>$T1333="ENVIO OS N1"</formula>
    </cfRule>
  </conditionalFormatting>
  <conditionalFormatting sqref="AC1333:AD1333">
    <cfRule type="expression" dxfId="3" priority="18971">
      <formula>$T1333="FINALIZADO"</formula>
    </cfRule>
  </conditionalFormatting>
  <conditionalFormatting sqref="AC1333:AD1333">
    <cfRule type="expression" dxfId="1" priority="18972">
      <formula>$T1333=""</formula>
    </cfRule>
  </conditionalFormatting>
  <conditionalFormatting sqref="AC1333:AD1333">
    <cfRule type="expression" dxfId="2" priority="18973">
      <formula>$T1333="ENVIO OS"</formula>
    </cfRule>
  </conditionalFormatting>
  <conditionalFormatting sqref="AC1333:AD1333">
    <cfRule type="expression" dxfId="4" priority="18974">
      <formula>$T1333="REINGRESO FINALIZADO"</formula>
    </cfRule>
  </conditionalFormatting>
  <conditionalFormatting sqref="AC1333:AD1333">
    <cfRule type="expression" dxfId="2" priority="18975">
      <formula>$T1333="ENVIO OS N2"</formula>
    </cfRule>
  </conditionalFormatting>
  <conditionalFormatting sqref="AC1333:AD1333">
    <cfRule type="expression" dxfId="2" priority="18976">
      <formula>$T1333="ENVIO OS N1"</formula>
    </cfRule>
  </conditionalFormatting>
  <conditionalFormatting sqref="J1333">
    <cfRule type="expression" dxfId="2" priority="18977">
      <formula>$T1333="PEDIDO COMERCIAL"</formula>
    </cfRule>
  </conditionalFormatting>
  <conditionalFormatting sqref="J1333">
    <cfRule type="expression" dxfId="4" priority="18978">
      <formula>$T1333="REINGRESO FINALIZADO"</formula>
    </cfRule>
  </conditionalFormatting>
  <conditionalFormatting sqref="J1333">
    <cfRule type="expression" dxfId="2" priority="18979">
      <formula>$T1333="ENVIO OS N2"</formula>
    </cfRule>
  </conditionalFormatting>
  <conditionalFormatting sqref="J1333">
    <cfRule type="expression" dxfId="2" priority="18980">
      <formula>$T1333="ENVIO OS N1"</formula>
    </cfRule>
  </conditionalFormatting>
  <conditionalFormatting sqref="J1333">
    <cfRule type="expression" dxfId="6" priority="18981">
      <formula>$T1333="PEDIDO COMERCIAL"</formula>
    </cfRule>
  </conditionalFormatting>
  <conditionalFormatting sqref="J1333">
    <cfRule type="expression" dxfId="4" priority="18982">
      <formula>$T1333="REINGRESO FINALIZADO"</formula>
    </cfRule>
  </conditionalFormatting>
  <conditionalFormatting sqref="J1333">
    <cfRule type="expression" dxfId="2" priority="18983">
      <formula>$T1333="ENVIO OS N2"</formula>
    </cfRule>
  </conditionalFormatting>
  <conditionalFormatting sqref="J1333">
    <cfRule type="expression" dxfId="2" priority="18984">
      <formula>$T1333="ENVIO OS N1"</formula>
    </cfRule>
  </conditionalFormatting>
  <conditionalFormatting sqref="AB1333">
    <cfRule type="expression" dxfId="3" priority="18985">
      <formula>$T1333="FINALIZADO"</formula>
    </cfRule>
  </conditionalFormatting>
  <conditionalFormatting sqref="AB1333">
    <cfRule type="expression" dxfId="1" priority="18986">
      <formula>$T1333=""</formula>
    </cfRule>
  </conditionalFormatting>
  <conditionalFormatting sqref="AB1333">
    <cfRule type="expression" dxfId="2" priority="18987">
      <formula>$T1333="ENVIO OS"</formula>
    </cfRule>
  </conditionalFormatting>
  <conditionalFormatting sqref="AB1333">
    <cfRule type="expression" dxfId="4" priority="18988">
      <formula>$T1333="REINGRESO FINALIZADO"</formula>
    </cfRule>
  </conditionalFormatting>
  <conditionalFormatting sqref="AB1333">
    <cfRule type="expression" dxfId="2" priority="18989">
      <formula>$T1333="ENVIO OS N2"</formula>
    </cfRule>
  </conditionalFormatting>
  <conditionalFormatting sqref="AB1333">
    <cfRule type="expression" dxfId="2" priority="18990">
      <formula>$T1333="ENVIO OS N1"</formula>
    </cfRule>
  </conditionalFormatting>
  <conditionalFormatting sqref="X1333">
    <cfRule type="expression" dxfId="2" priority="18991">
      <formula>$T1333="PEDIDO COMERCIAL"</formula>
    </cfRule>
  </conditionalFormatting>
  <conditionalFormatting sqref="X1333">
    <cfRule type="expression" dxfId="4" priority="18992">
      <formula>$T1333="REINGRESO FINALIZADO"</formula>
    </cfRule>
  </conditionalFormatting>
  <conditionalFormatting sqref="X1333">
    <cfRule type="expression" dxfId="2" priority="18993">
      <formula>$T1333="ENVIO OS N2"</formula>
    </cfRule>
  </conditionalFormatting>
  <conditionalFormatting sqref="X1333">
    <cfRule type="expression" dxfId="2" priority="18994">
      <formula>$T1333="ENVIO OS N1"</formula>
    </cfRule>
  </conditionalFormatting>
  <conditionalFormatting sqref="AB1333">
    <cfRule type="expression" dxfId="3" priority="18995">
      <formula>$T1333="FINALIZADO"</formula>
    </cfRule>
  </conditionalFormatting>
  <conditionalFormatting sqref="AB1333">
    <cfRule type="expression" dxfId="1" priority="18996">
      <formula>$T1333=""</formula>
    </cfRule>
  </conditionalFormatting>
  <conditionalFormatting sqref="AB1333">
    <cfRule type="expression" dxfId="2" priority="18997">
      <formula>$T1333="ENVIO OS"</formula>
    </cfRule>
  </conditionalFormatting>
  <conditionalFormatting sqref="U1333:W1333">
    <cfRule type="expression" dxfId="4" priority="18998">
      <formula>$T1333="REINGRESO FINALIZADO"</formula>
    </cfRule>
  </conditionalFormatting>
  <conditionalFormatting sqref="U1333:W1333">
    <cfRule type="expression" dxfId="2" priority="18999">
      <formula>$T1333="ENVIO OS N2"</formula>
    </cfRule>
  </conditionalFormatting>
  <conditionalFormatting sqref="U1333:W1333">
    <cfRule type="expression" dxfId="2" priority="19000">
      <formula>$T1333="ENVIO OS N1"</formula>
    </cfRule>
  </conditionalFormatting>
  <conditionalFormatting sqref="X1333">
    <cfRule type="expression" dxfId="2" priority="19001">
      <formula>$T1333="PEDIDO COMERCIAL"</formula>
    </cfRule>
  </conditionalFormatting>
  <conditionalFormatting sqref="X1333">
    <cfRule type="expression" dxfId="4" priority="19002">
      <formula>$T1333="REINGRESO FINALIZADO"</formula>
    </cfRule>
  </conditionalFormatting>
  <conditionalFormatting sqref="X1333">
    <cfRule type="expression" dxfId="2" priority="19003">
      <formula>$T1333="ENVIO OS N2"</formula>
    </cfRule>
  </conditionalFormatting>
  <conditionalFormatting sqref="X1333">
    <cfRule type="expression" dxfId="2" priority="19004">
      <formula>$T1333="ENVIO OS N1"</formula>
    </cfRule>
  </conditionalFormatting>
  <conditionalFormatting sqref="T1333">
    <cfRule type="expression" dxfId="3" priority="19005">
      <formula>$T1333="FINALIZADO"</formula>
    </cfRule>
  </conditionalFormatting>
  <conditionalFormatting sqref="T1333">
    <cfRule type="expression" dxfId="1" priority="19006">
      <formula>$T1333=""</formula>
    </cfRule>
  </conditionalFormatting>
  <conditionalFormatting sqref="T1333">
    <cfRule type="expression" dxfId="2" priority="19007">
      <formula>$T1333="ENVIO OS"</formula>
    </cfRule>
  </conditionalFormatting>
  <conditionalFormatting sqref="T1333">
    <cfRule type="expression" dxfId="4" priority="19008">
      <formula>$T1333="REINGRESO FINALIZADO"</formula>
    </cfRule>
  </conditionalFormatting>
  <conditionalFormatting sqref="T1333">
    <cfRule type="expression" dxfId="2" priority="19009">
      <formula>$T1333="ENVIO OS N2"</formula>
    </cfRule>
  </conditionalFormatting>
  <conditionalFormatting sqref="T1333">
    <cfRule type="expression" dxfId="2" priority="19010">
      <formula>$T1333="ENVIO OS N1"</formula>
    </cfRule>
  </conditionalFormatting>
  <conditionalFormatting sqref="X1333">
    <cfRule type="expression" dxfId="6" priority="19011">
      <formula>$T1333="PEDIDO COMERCIAL"</formula>
    </cfRule>
  </conditionalFormatting>
  <conditionalFormatting sqref="X1333">
    <cfRule type="expression" dxfId="4" priority="19012">
      <formula>$T1333="REINGRESO FINALIZADO"</formula>
    </cfRule>
  </conditionalFormatting>
  <conditionalFormatting sqref="X1333">
    <cfRule type="expression" dxfId="2" priority="19013">
      <formula>$T1333="ENVIO OS N2"</formula>
    </cfRule>
  </conditionalFormatting>
  <conditionalFormatting sqref="X1333">
    <cfRule type="expression" dxfId="2" priority="19014">
      <formula>$T1333="ENVIO OS N1"</formula>
    </cfRule>
  </conditionalFormatting>
  <conditionalFormatting sqref="AA1333">
    <cfRule type="expression" dxfId="3" priority="19015">
      <formula>$T1333="FINALIZADO"</formula>
    </cfRule>
  </conditionalFormatting>
  <conditionalFormatting sqref="AA1333">
    <cfRule type="expression" dxfId="1" priority="19016">
      <formula>$T1333=""</formula>
    </cfRule>
  </conditionalFormatting>
  <conditionalFormatting sqref="AA1333">
    <cfRule type="expression" dxfId="2" priority="19017">
      <formula>$T1333="ENVIO OS"</formula>
    </cfRule>
  </conditionalFormatting>
  <conditionalFormatting sqref="AA1333">
    <cfRule type="expression" dxfId="4" priority="19018">
      <formula>$T1333="REINGRESO FINALIZADO"</formula>
    </cfRule>
  </conditionalFormatting>
  <conditionalFormatting sqref="AA1333">
    <cfRule type="expression" dxfId="2" priority="19019">
      <formula>$T1333="ENVIO OS N2"</formula>
    </cfRule>
  </conditionalFormatting>
  <conditionalFormatting sqref="AA1333">
    <cfRule type="expression" dxfId="2" priority="19020">
      <formula>$T1333="ENVIO OS N1"</formula>
    </cfRule>
  </conditionalFormatting>
  <conditionalFormatting sqref="AA1333">
    <cfRule type="expression" dxfId="3" priority="19021">
      <formula>$T1333="FINALIZADO"</formula>
    </cfRule>
  </conditionalFormatting>
  <conditionalFormatting sqref="AA1333">
    <cfRule type="expression" dxfId="1" priority="19022">
      <formula>$T1333=""</formula>
    </cfRule>
  </conditionalFormatting>
  <conditionalFormatting sqref="AA1333">
    <cfRule type="expression" dxfId="2" priority="19023">
      <formula>$T1333="ENVIO OS"</formula>
    </cfRule>
  </conditionalFormatting>
  <conditionalFormatting sqref="AA1333">
    <cfRule type="expression" dxfId="4" priority="19024">
      <formula>$T1333="REINGRESO FINALIZADO"</formula>
    </cfRule>
  </conditionalFormatting>
  <conditionalFormatting sqref="AA1333">
    <cfRule type="expression" dxfId="2" priority="19025">
      <formula>$T1333="ENVIO OS N2"</formula>
    </cfRule>
  </conditionalFormatting>
  <conditionalFormatting sqref="AA1333">
    <cfRule type="expression" dxfId="2" priority="19026">
      <formula>$T1333="ENVIO OS N1"</formula>
    </cfRule>
  </conditionalFormatting>
  <conditionalFormatting sqref="L1333">
    <cfRule type="expression" dxfId="3" priority="19027">
      <formula>$T1333="FINALIZADO"</formula>
    </cfRule>
  </conditionalFormatting>
  <conditionalFormatting sqref="L1333">
    <cfRule type="expression" dxfId="1" priority="19028">
      <formula>$T1333=""</formula>
    </cfRule>
  </conditionalFormatting>
  <conditionalFormatting sqref="L1333">
    <cfRule type="expression" dxfId="2" priority="19029">
      <formula>$T1333="ENVIO OS"</formula>
    </cfRule>
  </conditionalFormatting>
  <conditionalFormatting sqref="L1333">
    <cfRule type="expression" dxfId="4" priority="19030">
      <formula>$T1333="REINGRESO FINALIZADO"</formula>
    </cfRule>
  </conditionalFormatting>
  <conditionalFormatting sqref="L1333">
    <cfRule type="expression" dxfId="2" priority="19031">
      <formula>$T1333="ENVIO OS N2"</formula>
    </cfRule>
  </conditionalFormatting>
  <conditionalFormatting sqref="L1333">
    <cfRule type="expression" dxfId="2" priority="19032">
      <formula>$T1333="ENVIO OS N1"</formula>
    </cfRule>
  </conditionalFormatting>
  <conditionalFormatting sqref="L1333">
    <cfRule type="expression" dxfId="3" priority="19033">
      <formula>$T1333="FINALIZADO"</formula>
    </cfRule>
  </conditionalFormatting>
  <conditionalFormatting sqref="L1333">
    <cfRule type="expression" dxfId="1" priority="19034">
      <formula>$T1333=""</formula>
    </cfRule>
  </conditionalFormatting>
  <conditionalFormatting sqref="L1333">
    <cfRule type="expression" dxfId="2" priority="19035">
      <formula>$T1333="ENVIO OS"</formula>
    </cfRule>
  </conditionalFormatting>
  <conditionalFormatting sqref="L1333">
    <cfRule type="expression" dxfId="4" priority="19036">
      <formula>$T1333="REINGRESO FINALIZADO"</formula>
    </cfRule>
  </conditionalFormatting>
  <conditionalFormatting sqref="L1333">
    <cfRule type="expression" dxfId="2" priority="19037">
      <formula>$T1333="ENVIO OS N2"</formula>
    </cfRule>
  </conditionalFormatting>
  <conditionalFormatting sqref="L1333">
    <cfRule type="expression" dxfId="2" priority="19038">
      <formula>$T1333="ENVIO OS N1"</formula>
    </cfRule>
  </conditionalFormatting>
  <conditionalFormatting sqref="N1333">
    <cfRule type="expression" dxfId="3" priority="19039">
      <formula>$T1333="FINALIZADO"</formula>
    </cfRule>
  </conditionalFormatting>
  <conditionalFormatting sqref="N1333">
    <cfRule type="expression" dxfId="1" priority="19040">
      <formula>$T1333=""</formula>
    </cfRule>
  </conditionalFormatting>
  <conditionalFormatting sqref="N1333">
    <cfRule type="expression" dxfId="2" priority="19041">
      <formula>$T1333="ENVIO OS"</formula>
    </cfRule>
  </conditionalFormatting>
  <conditionalFormatting sqref="N1333">
    <cfRule type="expression" dxfId="4" priority="19042">
      <formula>$T1333="REINGRESO FINALIZADO"</formula>
    </cfRule>
  </conditionalFormatting>
  <conditionalFormatting sqref="N1333">
    <cfRule type="expression" dxfId="2" priority="19043">
      <formula>$T1333="ENVIO OS N2"</formula>
    </cfRule>
  </conditionalFormatting>
  <conditionalFormatting sqref="N1333">
    <cfRule type="expression" dxfId="2" priority="19044">
      <formula>$T1333="ENVIO OS N1"</formula>
    </cfRule>
  </conditionalFormatting>
  <conditionalFormatting sqref="N1333">
    <cfRule type="expression" dxfId="3" priority="19045">
      <formula>$T1333="FINALIZADO"</formula>
    </cfRule>
  </conditionalFormatting>
  <conditionalFormatting sqref="N1333">
    <cfRule type="expression" dxfId="1" priority="19046">
      <formula>$T1333=""</formula>
    </cfRule>
  </conditionalFormatting>
  <conditionalFormatting sqref="N1333">
    <cfRule type="expression" dxfId="2" priority="19047">
      <formula>$T1333="ENVIO OS"</formula>
    </cfRule>
  </conditionalFormatting>
  <conditionalFormatting sqref="N1333">
    <cfRule type="expression" dxfId="4" priority="19048">
      <formula>$T1333="REINGRESO FINALIZADO"</formula>
    </cfRule>
  </conditionalFormatting>
  <conditionalFormatting sqref="N1333">
    <cfRule type="expression" dxfId="2" priority="19049">
      <formula>$T1333="ENVIO OS N2"</formula>
    </cfRule>
  </conditionalFormatting>
  <conditionalFormatting sqref="N1333">
    <cfRule type="expression" dxfId="2" priority="19050">
      <formula>$T1333="ENVIO OS N1"</formula>
    </cfRule>
  </conditionalFormatting>
  <conditionalFormatting sqref="N1333">
    <cfRule type="expression" dxfId="4" priority="19051">
      <formula>$T1333="REINGRESO FINALIZADO"</formula>
    </cfRule>
  </conditionalFormatting>
  <conditionalFormatting sqref="N1333">
    <cfRule type="expression" dxfId="2" priority="19052">
      <formula>$T1333="ENVIO OS N2"</formula>
    </cfRule>
  </conditionalFormatting>
  <conditionalFormatting sqref="N1333">
    <cfRule type="expression" dxfId="2" priority="19053">
      <formula>$T1333="ENVIO OS N1"</formula>
    </cfRule>
  </conditionalFormatting>
  <conditionalFormatting sqref="N1333">
    <cfRule type="expression" dxfId="3" priority="19054">
      <formula>$T1333="FINALIZADO"</formula>
    </cfRule>
  </conditionalFormatting>
  <conditionalFormatting sqref="N1333">
    <cfRule type="expression" dxfId="1" priority="19055">
      <formula>$T1333=""</formula>
    </cfRule>
  </conditionalFormatting>
  <conditionalFormatting sqref="N1333">
    <cfRule type="expression" dxfId="2" priority="19056">
      <formula>$T1333="ENVIO OS"</formula>
    </cfRule>
  </conditionalFormatting>
  <conditionalFormatting sqref="N1333">
    <cfRule type="expression" dxfId="4" priority="19057">
      <formula>$T1333="REINGRESO FINALIZADO"</formula>
    </cfRule>
  </conditionalFormatting>
  <conditionalFormatting sqref="N1333">
    <cfRule type="expression" dxfId="2" priority="19058">
      <formula>$T1333="ENVIO OS N2"</formula>
    </cfRule>
  </conditionalFormatting>
  <conditionalFormatting sqref="N1333">
    <cfRule type="expression" dxfId="2" priority="19059">
      <formula>$T1333="ENVIO OS N1"</formula>
    </cfRule>
  </conditionalFormatting>
  <conditionalFormatting sqref="F1334">
    <cfRule type="expression" dxfId="3" priority="19060">
      <formula>$T1334="FINALIZADO"</formula>
    </cfRule>
  </conditionalFormatting>
  <conditionalFormatting sqref="F1334">
    <cfRule type="expression" dxfId="1" priority="19061">
      <formula>$T1334=""</formula>
    </cfRule>
  </conditionalFormatting>
  <conditionalFormatting sqref="F1334">
    <cfRule type="expression" dxfId="2" priority="19062">
      <formula>$T1334="ENVIO OS"</formula>
    </cfRule>
  </conditionalFormatting>
  <conditionalFormatting sqref="F1334">
    <cfRule type="expression" dxfId="4" priority="19063">
      <formula>$T1334="REINGRESO FINALIZADO"</formula>
    </cfRule>
  </conditionalFormatting>
  <conditionalFormatting sqref="F1334">
    <cfRule type="expression" dxfId="2" priority="19064">
      <formula>$T1334="ENVIO OS N2"</formula>
    </cfRule>
  </conditionalFormatting>
  <conditionalFormatting sqref="F1334">
    <cfRule type="expression" dxfId="2" priority="19065">
      <formula>$T1334="ENVIO OS N1"</formula>
    </cfRule>
  </conditionalFormatting>
  <conditionalFormatting sqref="T1292">
    <cfRule type="expression" dxfId="0" priority="19066">
      <formula>$T1292="FINALIZADO"</formula>
    </cfRule>
  </conditionalFormatting>
  <conditionalFormatting sqref="T1292">
    <cfRule type="expression" dxfId="1" priority="19067">
      <formula>$T1292=""</formula>
    </cfRule>
  </conditionalFormatting>
  <conditionalFormatting sqref="T1292">
    <cfRule type="expression" dxfId="2" priority="19068">
      <formula>$T1292="ENVIO OS"</formula>
    </cfRule>
  </conditionalFormatting>
  <conditionalFormatting sqref="T1292">
    <cfRule type="expression" dxfId="3" priority="19069">
      <formula>$T1292="FINALIZADO"</formula>
    </cfRule>
  </conditionalFormatting>
  <conditionalFormatting sqref="T1292">
    <cfRule type="expression" dxfId="1" priority="19070">
      <formula>$T1292=""</formula>
    </cfRule>
  </conditionalFormatting>
  <conditionalFormatting sqref="T1292">
    <cfRule type="expression" dxfId="2" priority="19071">
      <formula>$T1292="ENVIO OS"</formula>
    </cfRule>
  </conditionalFormatting>
  <conditionalFormatting sqref="T1292">
    <cfRule type="expression" dxfId="4" priority="19072">
      <formula>$T1292="REINGRESO FINALIZADO"</formula>
    </cfRule>
  </conditionalFormatting>
  <conditionalFormatting sqref="T1292">
    <cfRule type="expression" dxfId="2" priority="19073">
      <formula>$T1292="ENVIO OS N2"</formula>
    </cfRule>
  </conditionalFormatting>
  <conditionalFormatting sqref="T1292">
    <cfRule type="expression" dxfId="2" priority="19074">
      <formula>$T1292="ENVIO OS N1"</formula>
    </cfRule>
  </conditionalFormatting>
  <conditionalFormatting sqref="X1243:X1244">
    <cfRule type="expression" dxfId="3" priority="19075">
      <formula>$T1243="FINALIZADO"</formula>
    </cfRule>
  </conditionalFormatting>
  <conditionalFormatting sqref="X1243:X1244">
    <cfRule type="expression" dxfId="1" priority="19076">
      <formula>$T1243=""</formula>
    </cfRule>
  </conditionalFormatting>
  <conditionalFormatting sqref="X1243:X1244">
    <cfRule type="expression" dxfId="2" priority="19077">
      <formula>$T1243="ENVIO OS"</formula>
    </cfRule>
  </conditionalFormatting>
  <conditionalFormatting sqref="X1243:X1244">
    <cfRule type="expression" dxfId="4" priority="19078">
      <formula>$T1243="REINGRESO FINALIZADO"</formula>
    </cfRule>
  </conditionalFormatting>
  <conditionalFormatting sqref="X1243:X1244">
    <cfRule type="expression" dxfId="2" priority="19079">
      <formula>$T1243="ENVIO OS N2"</formula>
    </cfRule>
  </conditionalFormatting>
  <conditionalFormatting sqref="X1243:X1244">
    <cfRule type="expression" dxfId="2" priority="19080">
      <formula>$T1243="ENVIO OS N1"</formula>
    </cfRule>
  </conditionalFormatting>
  <conditionalFormatting sqref="X1243:X1244">
    <cfRule type="expression" dxfId="3" priority="19081">
      <formula>$T1243="FINALIZADO"</formula>
    </cfRule>
  </conditionalFormatting>
  <conditionalFormatting sqref="X1243:X1244">
    <cfRule type="expression" dxfId="1" priority="19082">
      <formula>$T1243=""</formula>
    </cfRule>
  </conditionalFormatting>
  <conditionalFormatting sqref="X1243:X1244">
    <cfRule type="expression" dxfId="2" priority="19083">
      <formula>$T1243="ENVIO OS"</formula>
    </cfRule>
  </conditionalFormatting>
  <conditionalFormatting sqref="V1244">
    <cfRule type="expression" dxfId="3" priority="19084">
      <formula>$T1244="FINALIZADO"</formula>
    </cfRule>
  </conditionalFormatting>
  <conditionalFormatting sqref="V1244">
    <cfRule type="expression" dxfId="1" priority="19085">
      <formula>$T1244=""</formula>
    </cfRule>
  </conditionalFormatting>
  <conditionalFormatting sqref="V1244">
    <cfRule type="expression" dxfId="2" priority="19086">
      <formula>$T1244="ENVIO OS"</formula>
    </cfRule>
  </conditionalFormatting>
  <conditionalFormatting sqref="V1244">
    <cfRule type="expression" dxfId="4" priority="19087">
      <formula>$T1244="REINGRESO FINALIZADO"</formula>
    </cfRule>
  </conditionalFormatting>
  <conditionalFormatting sqref="V1244">
    <cfRule type="expression" dxfId="2" priority="19088">
      <formula>$T1244="ENVIO OS N2"</formula>
    </cfRule>
  </conditionalFormatting>
  <conditionalFormatting sqref="V1244">
    <cfRule type="expression" dxfId="2" priority="19089">
      <formula>$T1244="ENVIO OS N1"</formula>
    </cfRule>
  </conditionalFormatting>
  <conditionalFormatting sqref="V1244">
    <cfRule type="expression" dxfId="3" priority="19090">
      <formula>$T1244="FINALIZADO"</formula>
    </cfRule>
  </conditionalFormatting>
  <conditionalFormatting sqref="V1244">
    <cfRule type="expression" dxfId="1" priority="19091">
      <formula>$T1244=""</formula>
    </cfRule>
  </conditionalFormatting>
  <conditionalFormatting sqref="V1244">
    <cfRule type="expression" dxfId="2" priority="19092">
      <formula>$T1244="ENVIO OS"</formula>
    </cfRule>
  </conditionalFormatting>
  <conditionalFormatting sqref="V1244">
    <cfRule type="expression" dxfId="4" priority="19093">
      <formula>$T1244="REINGRESO FINALIZADO"</formula>
    </cfRule>
  </conditionalFormatting>
  <conditionalFormatting sqref="V1244">
    <cfRule type="expression" dxfId="2" priority="19094">
      <formula>$T1244="ENVIO OS N2"</formula>
    </cfRule>
  </conditionalFormatting>
  <conditionalFormatting sqref="V1244">
    <cfRule type="expression" dxfId="2" priority="19095">
      <formula>$T1244="ENVIO OS N1"</formula>
    </cfRule>
  </conditionalFormatting>
  <conditionalFormatting sqref="W1244">
    <cfRule type="expression" dxfId="3" priority="19096">
      <formula>$T1244="FINALIZADO"</formula>
    </cfRule>
  </conditionalFormatting>
  <conditionalFormatting sqref="W1244">
    <cfRule type="expression" dxfId="1" priority="19097">
      <formula>$T1244=""</formula>
    </cfRule>
  </conditionalFormatting>
  <conditionalFormatting sqref="W1244">
    <cfRule type="expression" dxfId="2" priority="19098">
      <formula>$T1244="ENVIO OS"</formula>
    </cfRule>
  </conditionalFormatting>
  <conditionalFormatting sqref="W1244">
    <cfRule type="expression" dxfId="4" priority="19099">
      <formula>$T1244="REINGRESO FINALIZADO"</formula>
    </cfRule>
  </conditionalFormatting>
  <conditionalFormatting sqref="W1244">
    <cfRule type="expression" dxfId="2" priority="19100">
      <formula>$T1244="ENVIO OS N2"</formula>
    </cfRule>
  </conditionalFormatting>
  <conditionalFormatting sqref="W1244">
    <cfRule type="expression" dxfId="2" priority="19101">
      <formula>$T1244="ENVIO OS N1"</formula>
    </cfRule>
  </conditionalFormatting>
  <conditionalFormatting sqref="W1244">
    <cfRule type="expression" dxfId="3" priority="19102">
      <formula>$T1244="FINALIZADO"</formula>
    </cfRule>
  </conditionalFormatting>
  <conditionalFormatting sqref="W1244">
    <cfRule type="expression" dxfId="1" priority="19103">
      <formula>$T1244=""</formula>
    </cfRule>
  </conditionalFormatting>
  <conditionalFormatting sqref="W1244">
    <cfRule type="expression" dxfId="2" priority="19104">
      <formula>$T1244="ENVIO OS"</formula>
    </cfRule>
  </conditionalFormatting>
  <conditionalFormatting sqref="W1244">
    <cfRule type="expression" dxfId="4" priority="19105">
      <formula>$T1244="REINGRESO FINALIZADO"</formula>
    </cfRule>
  </conditionalFormatting>
  <conditionalFormatting sqref="W1244">
    <cfRule type="expression" dxfId="2" priority="19106">
      <formula>$T1244="ENVIO OS N2"</formula>
    </cfRule>
  </conditionalFormatting>
  <conditionalFormatting sqref="W1244">
    <cfRule type="expression" dxfId="2" priority="19107">
      <formula>$T1244="ENVIO OS N1"</formula>
    </cfRule>
  </conditionalFormatting>
  <conditionalFormatting sqref="Y1244">
    <cfRule type="expression" dxfId="3" priority="19108">
      <formula>$T1244="FINALIZADO"</formula>
    </cfRule>
  </conditionalFormatting>
  <conditionalFormatting sqref="Y1244">
    <cfRule type="expression" dxfId="1" priority="19109">
      <formula>$T1244=""</formula>
    </cfRule>
  </conditionalFormatting>
  <conditionalFormatting sqref="Y1244">
    <cfRule type="expression" dxfId="2" priority="19110">
      <formula>$T1244="ENVIO OS"</formula>
    </cfRule>
  </conditionalFormatting>
  <conditionalFormatting sqref="Y1244">
    <cfRule type="expression" dxfId="4" priority="19111">
      <formula>$T1244="REINGRESO FINALIZADO"</formula>
    </cfRule>
  </conditionalFormatting>
  <conditionalFormatting sqref="Y1244">
    <cfRule type="expression" dxfId="2" priority="19112">
      <formula>$T1244="ENVIO OS N2"</formula>
    </cfRule>
  </conditionalFormatting>
  <conditionalFormatting sqref="Y1244">
    <cfRule type="expression" dxfId="2" priority="19113">
      <formula>$T1244="ENVIO OS N1"</formula>
    </cfRule>
  </conditionalFormatting>
  <conditionalFormatting sqref="Y1244">
    <cfRule type="expression" dxfId="3" priority="19114">
      <formula>$T1244="FINALIZADO"</formula>
    </cfRule>
  </conditionalFormatting>
  <conditionalFormatting sqref="Y1244">
    <cfRule type="expression" dxfId="1" priority="19115">
      <formula>$T1244=""</formula>
    </cfRule>
  </conditionalFormatting>
  <conditionalFormatting sqref="Y1244">
    <cfRule type="expression" dxfId="2" priority="19116">
      <formula>$T1244="ENVIO OS"</formula>
    </cfRule>
  </conditionalFormatting>
  <conditionalFormatting sqref="Y1244">
    <cfRule type="expression" dxfId="4" priority="19117">
      <formula>$T1244="REINGRESO FINALIZADO"</formula>
    </cfRule>
  </conditionalFormatting>
  <conditionalFormatting sqref="Y1244">
    <cfRule type="expression" dxfId="2" priority="19118">
      <formula>$T1244="ENVIO OS N2"</formula>
    </cfRule>
  </conditionalFormatting>
  <conditionalFormatting sqref="Y1244">
    <cfRule type="expression" dxfId="2" priority="19119">
      <formula>$T1244="ENVIO OS N1"</formula>
    </cfRule>
  </conditionalFormatting>
  <conditionalFormatting sqref="I1339">
    <cfRule type="expression" dxfId="0" priority="19120">
      <formula>$T1339="FINALIZADO"</formula>
    </cfRule>
  </conditionalFormatting>
  <conditionalFormatting sqref="I1339">
    <cfRule type="expression" dxfId="1" priority="19121">
      <formula>$T1339=""</formula>
    </cfRule>
  </conditionalFormatting>
  <conditionalFormatting sqref="I1339">
    <cfRule type="expression" dxfId="2" priority="19122">
      <formula>$T1339="ENVIO OS"</formula>
    </cfRule>
  </conditionalFormatting>
  <conditionalFormatting sqref="I1339">
    <cfRule type="expression" dxfId="3" priority="19123">
      <formula>$T1339="FINALIZADO"</formula>
    </cfRule>
  </conditionalFormatting>
  <conditionalFormatting sqref="I1339">
    <cfRule type="expression" dxfId="1" priority="19124">
      <formula>$T1339=""</formula>
    </cfRule>
  </conditionalFormatting>
  <conditionalFormatting sqref="I1339">
    <cfRule type="expression" dxfId="2" priority="19125">
      <formula>$T1339="ENVIO OS"</formula>
    </cfRule>
  </conditionalFormatting>
  <conditionalFormatting sqref="I1339">
    <cfRule type="expression" dxfId="4" priority="19126">
      <formula>$T1339="REINGRESO FINALIZADO"</formula>
    </cfRule>
  </conditionalFormatting>
  <conditionalFormatting sqref="I1339">
    <cfRule type="expression" dxfId="2" priority="19127">
      <formula>$T1339="ENVIO OS N2"</formula>
    </cfRule>
  </conditionalFormatting>
  <conditionalFormatting sqref="I1339">
    <cfRule type="expression" dxfId="2" priority="19128">
      <formula>$T1339="ENVIO OS N1"</formula>
    </cfRule>
  </conditionalFormatting>
  <conditionalFormatting sqref="A1339">
    <cfRule type="expression" dxfId="3" priority="19129">
      <formula>$T1339="FINALIZADO"</formula>
    </cfRule>
  </conditionalFormatting>
  <conditionalFormatting sqref="A1339">
    <cfRule type="expression" dxfId="1" priority="19130">
      <formula>$T1339=""</formula>
    </cfRule>
  </conditionalFormatting>
  <conditionalFormatting sqref="A1339">
    <cfRule type="expression" dxfId="2" priority="19131">
      <formula>$T1339="ENVIO OS"</formula>
    </cfRule>
  </conditionalFormatting>
  <conditionalFormatting sqref="A1339">
    <cfRule type="expression" dxfId="4" priority="19132">
      <formula>$T1339="REINGRESO FINALIZADO"</formula>
    </cfRule>
  </conditionalFormatting>
  <conditionalFormatting sqref="A1339">
    <cfRule type="expression" dxfId="2" priority="19133">
      <formula>$T1339="ENVIO OS N2"</formula>
    </cfRule>
  </conditionalFormatting>
  <conditionalFormatting sqref="A1339">
    <cfRule type="expression" dxfId="2" priority="19134">
      <formula>$T1339="ENVIO OS N1"</formula>
    </cfRule>
  </conditionalFormatting>
  <conditionalFormatting sqref="X1339">
    <cfRule type="expression" dxfId="2" priority="19135">
      <formula>$T1339="PEDIDO COMERCIAL"</formula>
    </cfRule>
  </conditionalFormatting>
  <conditionalFormatting sqref="X1339">
    <cfRule type="expression" dxfId="4" priority="19136">
      <formula>$T1339="REINGRESO FINALIZADO"</formula>
    </cfRule>
  </conditionalFormatting>
  <conditionalFormatting sqref="X1339">
    <cfRule type="expression" dxfId="2" priority="19137">
      <formula>$T1339="ENVIO OS N2"</formula>
    </cfRule>
  </conditionalFormatting>
  <conditionalFormatting sqref="X1339">
    <cfRule type="expression" dxfId="2" priority="19138">
      <formula>$T1339="ENVIO OS N1"</formula>
    </cfRule>
  </conditionalFormatting>
  <conditionalFormatting sqref="A1339">
    <cfRule type="expression" dxfId="3" priority="19139">
      <formula>$T1339="FINALIZADO"</formula>
    </cfRule>
  </conditionalFormatting>
  <conditionalFormatting sqref="A1339">
    <cfRule type="expression" dxfId="1" priority="19140">
      <formula>$T1339=""</formula>
    </cfRule>
  </conditionalFormatting>
  <conditionalFormatting sqref="A1339">
    <cfRule type="expression" dxfId="2" priority="19141">
      <formula>$T1339="ENVIO OS"</formula>
    </cfRule>
  </conditionalFormatting>
  <conditionalFormatting sqref="A1339">
    <cfRule type="expression" dxfId="4" priority="19142">
      <formula>$T1339="REINGRESO FINALIZADO"</formula>
    </cfRule>
  </conditionalFormatting>
  <conditionalFormatting sqref="A1339">
    <cfRule type="expression" dxfId="2" priority="19143">
      <formula>$T1339="ENVIO OS N2"</formula>
    </cfRule>
  </conditionalFormatting>
  <conditionalFormatting sqref="A1339">
    <cfRule type="expression" dxfId="2" priority="19144">
      <formula>$T1339="ENVIO OS N1"</formula>
    </cfRule>
  </conditionalFormatting>
  <conditionalFormatting sqref="X1339">
    <cfRule type="expression" dxfId="2" priority="19145">
      <formula>$T1339="PEDIDO COMERCIAL"</formula>
    </cfRule>
  </conditionalFormatting>
  <conditionalFormatting sqref="X1339">
    <cfRule type="expression" dxfId="4" priority="19146">
      <formula>$T1339="REINGRESO FINALIZADO"</formula>
    </cfRule>
  </conditionalFormatting>
  <conditionalFormatting sqref="X1339">
    <cfRule type="expression" dxfId="2" priority="19147">
      <formula>$T1339="ENVIO OS N2"</formula>
    </cfRule>
  </conditionalFormatting>
  <conditionalFormatting sqref="X1339">
    <cfRule type="expression" dxfId="2" priority="19148">
      <formula>$T1339="ENVIO OS N1"</formula>
    </cfRule>
  </conditionalFormatting>
  <conditionalFormatting sqref="N1339">
    <cfRule type="expression" dxfId="3" priority="19149">
      <formula>$T1339="FINALIZADO"</formula>
    </cfRule>
  </conditionalFormatting>
  <conditionalFormatting sqref="N1339">
    <cfRule type="expression" dxfId="1" priority="19150">
      <formula>$T1339=""</formula>
    </cfRule>
  </conditionalFormatting>
  <conditionalFormatting sqref="N1339">
    <cfRule type="expression" dxfId="2" priority="19151">
      <formula>$T1339="ENVIO OS"</formula>
    </cfRule>
  </conditionalFormatting>
  <conditionalFormatting sqref="N1339">
    <cfRule type="expression" dxfId="4" priority="19152">
      <formula>$T1339="REINGRESO FINALIZADO"</formula>
    </cfRule>
  </conditionalFormatting>
  <conditionalFormatting sqref="N1339">
    <cfRule type="expression" dxfId="2" priority="19153">
      <formula>$T1339="ENVIO OS N2"</formula>
    </cfRule>
  </conditionalFormatting>
  <conditionalFormatting sqref="N1339">
    <cfRule type="expression" dxfId="2" priority="19154">
      <formula>$T1339="ENVIO OS N1"</formula>
    </cfRule>
  </conditionalFormatting>
  <conditionalFormatting sqref="X1339">
    <cfRule type="expression" dxfId="6" priority="19155">
      <formula>$T1339="PEDIDO COMERCIAL"</formula>
    </cfRule>
  </conditionalFormatting>
  <conditionalFormatting sqref="X1339">
    <cfRule type="expression" dxfId="4" priority="19156">
      <formula>$T1339="REINGRESO FINALIZADO"</formula>
    </cfRule>
  </conditionalFormatting>
  <conditionalFormatting sqref="X1339">
    <cfRule type="expression" dxfId="2" priority="19157">
      <formula>$T1339="ENVIO OS N2"</formula>
    </cfRule>
  </conditionalFormatting>
  <conditionalFormatting sqref="X1339">
    <cfRule type="expression" dxfId="2" priority="19158">
      <formula>$T1339="ENVIO OS N1"</formula>
    </cfRule>
  </conditionalFormatting>
  <conditionalFormatting sqref="AA1339">
    <cfRule type="expression" dxfId="0" priority="19159">
      <formula>$T1339="FINALIZADO"</formula>
    </cfRule>
  </conditionalFormatting>
  <conditionalFormatting sqref="AA1339">
    <cfRule type="expression" dxfId="1" priority="19160">
      <formula>$T1339=""</formula>
    </cfRule>
  </conditionalFormatting>
  <conditionalFormatting sqref="AA1339">
    <cfRule type="expression" dxfId="2" priority="19161">
      <formula>$T1339="ENVIO OS"</formula>
    </cfRule>
  </conditionalFormatting>
  <conditionalFormatting sqref="AA1339">
    <cfRule type="expression" dxfId="3" priority="19162">
      <formula>$T1339="FINALIZADO"</formula>
    </cfRule>
  </conditionalFormatting>
  <conditionalFormatting sqref="AA1339">
    <cfRule type="expression" dxfId="1" priority="19163">
      <formula>$T1339=""</formula>
    </cfRule>
  </conditionalFormatting>
  <conditionalFormatting sqref="AA1339">
    <cfRule type="expression" dxfId="2" priority="19164">
      <formula>$T1339="ENVIO OS"</formula>
    </cfRule>
  </conditionalFormatting>
  <conditionalFormatting sqref="AA1339">
    <cfRule type="expression" dxfId="4" priority="19165">
      <formula>$T1339="REINGRESO FINALIZADO"</formula>
    </cfRule>
  </conditionalFormatting>
  <conditionalFormatting sqref="AA1339">
    <cfRule type="expression" dxfId="2" priority="19166">
      <formula>$T1339="ENVIO OS N2"</formula>
    </cfRule>
  </conditionalFormatting>
  <conditionalFormatting sqref="AA1339">
    <cfRule type="expression" dxfId="2" priority="19167">
      <formula>$T1339="ENVIO OS N1"</formula>
    </cfRule>
  </conditionalFormatting>
  <conditionalFormatting sqref="L1339">
    <cfRule type="expression" dxfId="3" priority="19168">
      <formula>$T1339="FINALIZADO"</formula>
    </cfRule>
  </conditionalFormatting>
  <conditionalFormatting sqref="L1339">
    <cfRule type="expression" dxfId="1" priority="19169">
      <formula>$T1339=""</formula>
    </cfRule>
  </conditionalFormatting>
  <conditionalFormatting sqref="L1339">
    <cfRule type="expression" dxfId="2" priority="19170">
      <formula>$T1339="ENVIO OS"</formula>
    </cfRule>
  </conditionalFormatting>
  <conditionalFormatting sqref="L1339">
    <cfRule type="expression" dxfId="4" priority="19171">
      <formula>$T1339="REINGRESO FINALIZADO"</formula>
    </cfRule>
  </conditionalFormatting>
  <conditionalFormatting sqref="L1339">
    <cfRule type="expression" dxfId="2" priority="19172">
      <formula>$T1339="ENVIO OS N2"</formula>
    </cfRule>
  </conditionalFormatting>
  <conditionalFormatting sqref="L1339">
    <cfRule type="expression" dxfId="2" priority="19173">
      <formula>$T1339="ENVIO OS N1"</formula>
    </cfRule>
  </conditionalFormatting>
  <conditionalFormatting sqref="L1339">
    <cfRule type="expression" dxfId="3" priority="19174">
      <formula>$T1339="FINALIZADO"</formula>
    </cfRule>
  </conditionalFormatting>
  <conditionalFormatting sqref="L1339">
    <cfRule type="expression" dxfId="1" priority="19175">
      <formula>$T1339=""</formula>
    </cfRule>
  </conditionalFormatting>
  <conditionalFormatting sqref="L1339">
    <cfRule type="expression" dxfId="2" priority="19176">
      <formula>$T1339="ENVIO OS"</formula>
    </cfRule>
  </conditionalFormatting>
  <conditionalFormatting sqref="L1339">
    <cfRule type="expression" dxfId="4" priority="19177">
      <formula>$T1339="REINGRESO FINALIZADO"</formula>
    </cfRule>
  </conditionalFormatting>
  <conditionalFormatting sqref="L1339">
    <cfRule type="expression" dxfId="2" priority="19178">
      <formula>$T1339="ENVIO OS N2"</formula>
    </cfRule>
  </conditionalFormatting>
  <conditionalFormatting sqref="L1339">
    <cfRule type="expression" dxfId="2" priority="19179">
      <formula>$T1339="ENVIO OS N1"</formula>
    </cfRule>
  </conditionalFormatting>
  <conditionalFormatting sqref="A1341">
    <cfRule type="expression" dxfId="0" priority="19180">
      <formula>$T1341="FINALIZADO"</formula>
    </cfRule>
  </conditionalFormatting>
  <conditionalFormatting sqref="A1341">
    <cfRule type="expression" dxfId="1" priority="19181">
      <formula>$T1341=""</formula>
    </cfRule>
  </conditionalFormatting>
  <conditionalFormatting sqref="A1341">
    <cfRule type="expression" dxfId="2" priority="19182">
      <formula>$T1341="ENVIO OS"</formula>
    </cfRule>
  </conditionalFormatting>
  <conditionalFormatting sqref="A1341">
    <cfRule type="expression" dxfId="3" priority="19183">
      <formula>$T1341="FINALIZADO"</formula>
    </cfRule>
  </conditionalFormatting>
  <conditionalFormatting sqref="A1341">
    <cfRule type="expression" dxfId="1" priority="19184">
      <formula>$T1341=""</formula>
    </cfRule>
  </conditionalFormatting>
  <conditionalFormatting sqref="A1341">
    <cfRule type="expression" dxfId="2" priority="19185">
      <formula>$T1341="ENVIO OS"</formula>
    </cfRule>
  </conditionalFormatting>
  <conditionalFormatting sqref="A1341">
    <cfRule type="expression" dxfId="4" priority="19186">
      <formula>$T1341="REINGRESO FINALIZADO"</formula>
    </cfRule>
  </conditionalFormatting>
  <conditionalFormatting sqref="A1341">
    <cfRule type="expression" dxfId="2" priority="19187">
      <formula>$T1341="ENVIO OS N2"</formula>
    </cfRule>
  </conditionalFormatting>
  <conditionalFormatting sqref="A1341">
    <cfRule type="expression" dxfId="2" priority="19188">
      <formula>$T1341="ENVIO OS N1"</formula>
    </cfRule>
  </conditionalFormatting>
  <conditionalFormatting sqref="J1341">
    <cfRule type="expression" dxfId="2" priority="19189">
      <formula>$T1341="PEDIDO COMERCIAL"</formula>
    </cfRule>
  </conditionalFormatting>
  <conditionalFormatting sqref="J1341">
    <cfRule type="expression" dxfId="4" priority="19190">
      <formula>$T1341="REINGRESO FINALIZADO"</formula>
    </cfRule>
  </conditionalFormatting>
  <conditionalFormatting sqref="J1341">
    <cfRule type="expression" dxfId="2" priority="19191">
      <formula>$T1341="ENVIO OS N2"</formula>
    </cfRule>
  </conditionalFormatting>
  <conditionalFormatting sqref="J1341">
    <cfRule type="expression" dxfId="2" priority="19192">
      <formula>$T1341="ENVIO OS N1"</formula>
    </cfRule>
  </conditionalFormatting>
  <conditionalFormatting sqref="C1341:E1341">
    <cfRule type="expression" dxfId="3" priority="19193">
      <formula>$T1341="FINALIZADO"</formula>
    </cfRule>
  </conditionalFormatting>
  <conditionalFormatting sqref="C1341:E1341">
    <cfRule type="expression" dxfId="1" priority="19194">
      <formula>$T1341=""</formula>
    </cfRule>
  </conditionalFormatting>
  <conditionalFormatting sqref="C1341:E1341">
    <cfRule type="expression" dxfId="2" priority="19195">
      <formula>$T1341="ENVIO OS"</formula>
    </cfRule>
  </conditionalFormatting>
  <conditionalFormatting sqref="C1341:E1341">
    <cfRule type="expression" dxfId="4" priority="19196">
      <formula>$T1341="REINGRESO FINALIZADO"</formula>
    </cfRule>
  </conditionalFormatting>
  <conditionalFormatting sqref="C1341:E1341">
    <cfRule type="expression" dxfId="2" priority="19197">
      <formula>$T1341="ENVIO OS N2"</formula>
    </cfRule>
  </conditionalFormatting>
  <conditionalFormatting sqref="C1341:E1341">
    <cfRule type="expression" dxfId="2" priority="19198">
      <formula>$T1341="ENVIO OS N1"</formula>
    </cfRule>
  </conditionalFormatting>
  <conditionalFormatting sqref="C1341:E1341">
    <cfRule type="expression" dxfId="3" priority="19199">
      <formula>$T1341="FINALIZADO"</formula>
    </cfRule>
  </conditionalFormatting>
  <conditionalFormatting sqref="C1341:E1341">
    <cfRule type="expression" dxfId="1" priority="19200">
      <formula>$T1341=""</formula>
    </cfRule>
  </conditionalFormatting>
  <conditionalFormatting sqref="C1341:E1341">
    <cfRule type="expression" dxfId="2" priority="19201">
      <formula>$T1341="ENVIO OS"</formula>
    </cfRule>
  </conditionalFormatting>
  <conditionalFormatting sqref="C1341:E1341">
    <cfRule type="expression" dxfId="4" priority="19202">
      <formula>$T1341="REINGRESO FINALIZADO"</formula>
    </cfRule>
  </conditionalFormatting>
  <conditionalFormatting sqref="C1341:E1341">
    <cfRule type="expression" dxfId="2" priority="19203">
      <formula>$T1341="ENVIO OS N2"</formula>
    </cfRule>
  </conditionalFormatting>
  <conditionalFormatting sqref="C1341:E1341">
    <cfRule type="expression" dxfId="2" priority="19204">
      <formula>$T1341="ENVIO OS N1"</formula>
    </cfRule>
  </conditionalFormatting>
  <conditionalFormatting sqref="F1341">
    <cfRule type="expression" dxfId="0" priority="19205">
      <formula>$T1341="FINALIZADO"</formula>
    </cfRule>
  </conditionalFormatting>
  <conditionalFormatting sqref="F1341">
    <cfRule type="expression" dxfId="1" priority="19206">
      <formula>$T1341=""</formula>
    </cfRule>
  </conditionalFormatting>
  <conditionalFormatting sqref="F1341">
    <cfRule type="expression" dxfId="2" priority="19207">
      <formula>$T1341="ENVIO OS"</formula>
    </cfRule>
  </conditionalFormatting>
  <conditionalFormatting sqref="F1341">
    <cfRule type="expression" dxfId="3" priority="19208">
      <formula>$T1341="FINALIZADO"</formula>
    </cfRule>
  </conditionalFormatting>
  <conditionalFormatting sqref="F1341">
    <cfRule type="expression" dxfId="1" priority="19209">
      <formula>$T1341=""</formula>
    </cfRule>
  </conditionalFormatting>
  <conditionalFormatting sqref="F1341">
    <cfRule type="expression" dxfId="2" priority="19210">
      <formula>$T1341="ENVIO OS"</formula>
    </cfRule>
  </conditionalFormatting>
  <conditionalFormatting sqref="F1341">
    <cfRule type="expression" dxfId="4" priority="19211">
      <formula>$T1341="REINGRESO FINALIZADO"</formula>
    </cfRule>
  </conditionalFormatting>
  <conditionalFormatting sqref="F1341">
    <cfRule type="expression" dxfId="2" priority="19212">
      <formula>$T1341="ENVIO OS N2"</formula>
    </cfRule>
  </conditionalFormatting>
  <conditionalFormatting sqref="F1341">
    <cfRule type="expression" dxfId="2" priority="19213">
      <formula>$T1341="ENVIO OS N1"</formula>
    </cfRule>
  </conditionalFormatting>
  <conditionalFormatting sqref="I1341">
    <cfRule type="expression" dxfId="3" priority="19214">
      <formula>$T1341="FINALIZADO"</formula>
    </cfRule>
  </conditionalFormatting>
  <conditionalFormatting sqref="I1341">
    <cfRule type="expression" dxfId="1" priority="19215">
      <formula>$T1341=""</formula>
    </cfRule>
  </conditionalFormatting>
  <conditionalFormatting sqref="I1341">
    <cfRule type="expression" dxfId="2" priority="19216">
      <formula>$T1341="ENVIO OS"</formula>
    </cfRule>
  </conditionalFormatting>
  <conditionalFormatting sqref="I1341">
    <cfRule type="expression" dxfId="4" priority="19217">
      <formula>$T1341="REINGRESO FINALIZADO"</formula>
    </cfRule>
  </conditionalFormatting>
  <conditionalFormatting sqref="I1341">
    <cfRule type="expression" dxfId="2" priority="19218">
      <formula>$T1341="ENVIO OS N2"</formula>
    </cfRule>
  </conditionalFormatting>
  <conditionalFormatting sqref="I1341">
    <cfRule type="expression" dxfId="2" priority="19219">
      <formula>$T1341="ENVIO OS N1"</formula>
    </cfRule>
  </conditionalFormatting>
  <conditionalFormatting sqref="I1341">
    <cfRule type="expression" dxfId="3" priority="19220">
      <formula>$T1341="FINALIZADO"</formula>
    </cfRule>
  </conditionalFormatting>
  <conditionalFormatting sqref="I1341">
    <cfRule type="expression" dxfId="1" priority="19221">
      <formula>$T1341=""</formula>
    </cfRule>
  </conditionalFormatting>
  <conditionalFormatting sqref="I1341">
    <cfRule type="expression" dxfId="2" priority="19222">
      <formula>$T1341="ENVIO OS"</formula>
    </cfRule>
  </conditionalFormatting>
  <conditionalFormatting sqref="I1341">
    <cfRule type="expression" dxfId="4" priority="19223">
      <formula>$T1341="REINGRESO FINALIZADO"</formula>
    </cfRule>
  </conditionalFormatting>
  <conditionalFormatting sqref="I1341">
    <cfRule type="expression" dxfId="2" priority="19224">
      <formula>$T1341="ENVIO OS N2"</formula>
    </cfRule>
  </conditionalFormatting>
  <conditionalFormatting sqref="I1341">
    <cfRule type="expression" dxfId="2" priority="19225">
      <formula>$T1341="ENVIO OS N1"</formula>
    </cfRule>
  </conditionalFormatting>
  <conditionalFormatting sqref="T1342">
    <cfRule type="expression" dxfId="3" priority="19226">
      <formula>$T1342="FINALIZADO"</formula>
    </cfRule>
  </conditionalFormatting>
  <conditionalFormatting sqref="T1342">
    <cfRule type="expression" dxfId="1" priority="19227">
      <formula>$T1342=""</formula>
    </cfRule>
  </conditionalFormatting>
  <conditionalFormatting sqref="T1342">
    <cfRule type="expression" dxfId="2" priority="19228">
      <formula>$T1342="ENVIO OS"</formula>
    </cfRule>
  </conditionalFormatting>
  <conditionalFormatting sqref="T1342">
    <cfRule type="expression" dxfId="4" priority="19229">
      <formula>$T1342="REINGRESO FINALIZADO"</formula>
    </cfRule>
  </conditionalFormatting>
  <conditionalFormatting sqref="T1342">
    <cfRule type="expression" dxfId="2" priority="19230">
      <formula>$T1342="ENVIO OS N2"</formula>
    </cfRule>
  </conditionalFormatting>
  <conditionalFormatting sqref="T1342">
    <cfRule type="expression" dxfId="2" priority="19231">
      <formula>$T1342="ENVIO OS N1"</formula>
    </cfRule>
  </conditionalFormatting>
  <conditionalFormatting sqref="T1342">
    <cfRule type="expression" dxfId="3" priority="19232">
      <formula>$T1342="FINALIZADO"</formula>
    </cfRule>
  </conditionalFormatting>
  <conditionalFormatting sqref="T1342">
    <cfRule type="expression" dxfId="1" priority="19233">
      <formula>$T1342=""</formula>
    </cfRule>
  </conditionalFormatting>
  <conditionalFormatting sqref="T1342">
    <cfRule type="expression" dxfId="2" priority="19234">
      <formula>$T1342="ENVIO OS"</formula>
    </cfRule>
  </conditionalFormatting>
  <conditionalFormatting sqref="T1342">
    <cfRule type="expression" dxfId="4" priority="19235">
      <formula>$T1342="REINGRESO FINALIZADO"</formula>
    </cfRule>
  </conditionalFormatting>
  <conditionalFormatting sqref="T1342">
    <cfRule type="expression" dxfId="2" priority="19236">
      <formula>$T1342="ENVIO OS N2"</formula>
    </cfRule>
  </conditionalFormatting>
  <conditionalFormatting sqref="T1342">
    <cfRule type="expression" dxfId="2" priority="19237">
      <formula>$T1342="ENVIO OS N1"</formula>
    </cfRule>
  </conditionalFormatting>
  <conditionalFormatting sqref="T1342">
    <cfRule type="expression" dxfId="3" priority="19238">
      <formula>$T1342="FINALIZADO"</formula>
    </cfRule>
  </conditionalFormatting>
  <conditionalFormatting sqref="T1342">
    <cfRule type="expression" dxfId="1" priority="19239">
      <formula>$T1342=""</formula>
    </cfRule>
  </conditionalFormatting>
  <conditionalFormatting sqref="T1342">
    <cfRule type="expression" dxfId="2" priority="19240">
      <formula>$T1342="ENVIO OS"</formula>
    </cfRule>
  </conditionalFormatting>
  <conditionalFormatting sqref="T1342">
    <cfRule type="expression" dxfId="4" priority="19241">
      <formula>$T1342="REINGRESO FINALIZADO"</formula>
    </cfRule>
  </conditionalFormatting>
  <conditionalFormatting sqref="T1342">
    <cfRule type="expression" dxfId="2" priority="19242">
      <formula>$T1342="ENVIO OS N2"</formula>
    </cfRule>
  </conditionalFormatting>
  <conditionalFormatting sqref="T1342">
    <cfRule type="expression" dxfId="2" priority="19243">
      <formula>$T1342="ENVIO OS N1"</formula>
    </cfRule>
  </conditionalFormatting>
  <conditionalFormatting sqref="U1342">
    <cfRule type="expression" dxfId="3" priority="19244">
      <formula>$T1342="FINALIZADO"</formula>
    </cfRule>
  </conditionalFormatting>
  <conditionalFormatting sqref="U1342">
    <cfRule type="expression" dxfId="1" priority="19245">
      <formula>$T1342=""</formula>
    </cfRule>
  </conditionalFormatting>
  <conditionalFormatting sqref="U1342">
    <cfRule type="expression" dxfId="2" priority="19246">
      <formula>$T1342="ENVIO OS"</formula>
    </cfRule>
  </conditionalFormatting>
  <conditionalFormatting sqref="U1342">
    <cfRule type="expression" dxfId="4" priority="19247">
      <formula>$T1342="REINGRESO FINALIZADO"</formula>
    </cfRule>
  </conditionalFormatting>
  <conditionalFormatting sqref="U1342">
    <cfRule type="expression" dxfId="2" priority="19248">
      <formula>$T1342="ENVIO OS N2"</formula>
    </cfRule>
  </conditionalFormatting>
  <conditionalFormatting sqref="U1342">
    <cfRule type="expression" dxfId="2" priority="19249">
      <formula>$T1342="ENVIO OS N1"</formula>
    </cfRule>
  </conditionalFormatting>
  <conditionalFormatting sqref="U1342">
    <cfRule type="expression" dxfId="3" priority="19250">
      <formula>$T1342="FINALIZADO"</formula>
    </cfRule>
  </conditionalFormatting>
  <conditionalFormatting sqref="U1342">
    <cfRule type="expression" dxfId="1" priority="19251">
      <formula>$T1342=""</formula>
    </cfRule>
  </conditionalFormatting>
  <conditionalFormatting sqref="U1342">
    <cfRule type="expression" dxfId="2" priority="19252">
      <formula>$T1342="ENVIO OS"</formula>
    </cfRule>
  </conditionalFormatting>
  <conditionalFormatting sqref="U1342">
    <cfRule type="expression" dxfId="4" priority="19253">
      <formula>$T1342="REINGRESO FINALIZADO"</formula>
    </cfRule>
  </conditionalFormatting>
  <conditionalFormatting sqref="U1342">
    <cfRule type="expression" dxfId="2" priority="19254">
      <formula>$T1342="ENVIO OS N2"</formula>
    </cfRule>
  </conditionalFormatting>
  <conditionalFormatting sqref="U1342">
    <cfRule type="expression" dxfId="2" priority="19255">
      <formula>$T1342="ENVIO OS N1"</formula>
    </cfRule>
  </conditionalFormatting>
  <conditionalFormatting sqref="U1342">
    <cfRule type="expression" dxfId="3" priority="19256">
      <formula>$T1342="FINALIZADO"</formula>
    </cfRule>
  </conditionalFormatting>
  <conditionalFormatting sqref="U1342">
    <cfRule type="expression" dxfId="1" priority="19257">
      <formula>$T1342=""</formula>
    </cfRule>
  </conditionalFormatting>
  <conditionalFormatting sqref="U1342">
    <cfRule type="expression" dxfId="2" priority="19258">
      <formula>$T1342="ENVIO OS"</formula>
    </cfRule>
  </conditionalFormatting>
  <conditionalFormatting sqref="U1342">
    <cfRule type="expression" dxfId="4" priority="19259">
      <formula>$T1342="REINGRESO FINALIZADO"</formula>
    </cfRule>
  </conditionalFormatting>
  <conditionalFormatting sqref="U1342">
    <cfRule type="expression" dxfId="2" priority="19260">
      <formula>$T1342="ENVIO OS N2"</formula>
    </cfRule>
  </conditionalFormatting>
  <conditionalFormatting sqref="U1342">
    <cfRule type="expression" dxfId="2" priority="19261">
      <formula>$T1342="ENVIO OS N1"</formula>
    </cfRule>
  </conditionalFormatting>
  <conditionalFormatting sqref="E1344">
    <cfRule type="expression" dxfId="3" priority="19262">
      <formula>$T1344="FINALIZADO"</formula>
    </cfRule>
  </conditionalFormatting>
  <conditionalFormatting sqref="E1344">
    <cfRule type="expression" dxfId="1" priority="19263">
      <formula>$T1344=""</formula>
    </cfRule>
  </conditionalFormatting>
  <conditionalFormatting sqref="E1344">
    <cfRule type="expression" dxfId="2" priority="19264">
      <formula>$T1344="ENVIO OS"</formula>
    </cfRule>
  </conditionalFormatting>
  <conditionalFormatting sqref="E1344">
    <cfRule type="expression" dxfId="4" priority="19265">
      <formula>$T1344="REINGRESO FINALIZADO"</formula>
    </cfRule>
  </conditionalFormatting>
  <conditionalFormatting sqref="E1344">
    <cfRule type="expression" dxfId="2" priority="19266">
      <formula>$T1344="ENVIO OS N2"</formula>
    </cfRule>
  </conditionalFormatting>
  <conditionalFormatting sqref="E1344">
    <cfRule type="expression" dxfId="2" priority="19267">
      <formula>$T1344="ENVIO OS N1"</formula>
    </cfRule>
  </conditionalFormatting>
  <conditionalFormatting sqref="E1344">
    <cfRule type="expression" dxfId="3" priority="19268">
      <formula>$T1344="FINALIZADO"</formula>
    </cfRule>
  </conditionalFormatting>
  <conditionalFormatting sqref="E1344">
    <cfRule type="expression" dxfId="1" priority="19269">
      <formula>$T1344=""</formula>
    </cfRule>
  </conditionalFormatting>
  <conditionalFormatting sqref="E1344">
    <cfRule type="expression" dxfId="2" priority="19270">
      <formula>$T1344="ENVIO OS"</formula>
    </cfRule>
  </conditionalFormatting>
  <conditionalFormatting sqref="E1344">
    <cfRule type="expression" dxfId="4" priority="19271">
      <formula>$T1344="REINGRESO FINALIZADO"</formula>
    </cfRule>
  </conditionalFormatting>
  <conditionalFormatting sqref="E1344">
    <cfRule type="expression" dxfId="2" priority="19272">
      <formula>$T1344="ENVIO OS N2"</formula>
    </cfRule>
  </conditionalFormatting>
  <conditionalFormatting sqref="E1344">
    <cfRule type="expression" dxfId="2" priority="19273">
      <formula>$T1344="ENVIO OS N1"</formula>
    </cfRule>
  </conditionalFormatting>
  <conditionalFormatting sqref="F1344">
    <cfRule type="expression" dxfId="0" priority="19274">
      <formula>$T1344="FINALIZADO"</formula>
    </cfRule>
  </conditionalFormatting>
  <conditionalFormatting sqref="F1344">
    <cfRule type="expression" dxfId="1" priority="19275">
      <formula>$T1344=""</formula>
    </cfRule>
  </conditionalFormatting>
  <conditionalFormatting sqref="F1344">
    <cfRule type="expression" dxfId="2" priority="19276">
      <formula>$T1344="ENVIO OS"</formula>
    </cfRule>
  </conditionalFormatting>
  <conditionalFormatting sqref="F1344">
    <cfRule type="expression" dxfId="3" priority="19277">
      <formula>$T1344="FINALIZADO"</formula>
    </cfRule>
  </conditionalFormatting>
  <conditionalFormatting sqref="F1344">
    <cfRule type="expression" dxfId="1" priority="19278">
      <formula>$T1344=""</formula>
    </cfRule>
  </conditionalFormatting>
  <conditionalFormatting sqref="F1344">
    <cfRule type="expression" dxfId="2" priority="19279">
      <formula>$T1344="ENVIO OS"</formula>
    </cfRule>
  </conditionalFormatting>
  <conditionalFormatting sqref="F1344">
    <cfRule type="expression" dxfId="4" priority="19280">
      <formula>$T1344="REINGRESO FINALIZADO"</formula>
    </cfRule>
  </conditionalFormatting>
  <conditionalFormatting sqref="F1344">
    <cfRule type="expression" dxfId="2" priority="19281">
      <formula>$T1344="ENVIO OS N2"</formula>
    </cfRule>
  </conditionalFormatting>
  <conditionalFormatting sqref="F1344">
    <cfRule type="expression" dxfId="2" priority="19282">
      <formula>$T1344="ENVIO OS N1"</formula>
    </cfRule>
  </conditionalFormatting>
  <conditionalFormatting sqref="W1291">
    <cfRule type="expression" dxfId="3" priority="19283">
      <formula>$T1291="FINALIZADO"</formula>
    </cfRule>
  </conditionalFormatting>
  <conditionalFormatting sqref="W1291">
    <cfRule type="expression" dxfId="1" priority="19284">
      <formula>$T1291=""</formula>
    </cfRule>
  </conditionalFormatting>
  <conditionalFormatting sqref="W1291">
    <cfRule type="expression" dxfId="2" priority="19285">
      <formula>$T1291="ENVIO OS"</formula>
    </cfRule>
  </conditionalFormatting>
  <conditionalFormatting sqref="W1291">
    <cfRule type="expression" dxfId="4" priority="19286">
      <formula>$T1291="REINGRESO FINALIZADO"</formula>
    </cfRule>
  </conditionalFormatting>
  <conditionalFormatting sqref="W1291">
    <cfRule type="expression" dxfId="2" priority="19287">
      <formula>$T1291="ENVIO OS N2"</formula>
    </cfRule>
  </conditionalFormatting>
  <conditionalFormatting sqref="W1291">
    <cfRule type="expression" dxfId="2" priority="19288">
      <formula>$T1291="ENVIO OS N1"</formula>
    </cfRule>
  </conditionalFormatting>
  <conditionalFormatting sqref="W1291">
    <cfRule type="expression" dxfId="3" priority="19289">
      <formula>$T1291="FINALIZADO"</formula>
    </cfRule>
  </conditionalFormatting>
  <conditionalFormatting sqref="W1291">
    <cfRule type="expression" dxfId="1" priority="19290">
      <formula>$T1291=""</formula>
    </cfRule>
  </conditionalFormatting>
  <conditionalFormatting sqref="W1291">
    <cfRule type="expression" dxfId="2" priority="19291">
      <formula>$T1291="ENVIO OS"</formula>
    </cfRule>
  </conditionalFormatting>
  <conditionalFormatting sqref="W1291">
    <cfRule type="expression" dxfId="4" priority="19292">
      <formula>$T1291="REINGRESO FINALIZADO"</formula>
    </cfRule>
  </conditionalFormatting>
  <conditionalFormatting sqref="W1291">
    <cfRule type="expression" dxfId="2" priority="19293">
      <formula>$T1291="ENVIO OS N2"</formula>
    </cfRule>
  </conditionalFormatting>
  <conditionalFormatting sqref="W1291">
    <cfRule type="expression" dxfId="2" priority="19294">
      <formula>$T1291="ENVIO OS N1"</formula>
    </cfRule>
  </conditionalFormatting>
  <conditionalFormatting sqref="T1356">
    <cfRule type="expression" dxfId="3" priority="19295">
      <formula>$T1356="FINALIZADO"</formula>
    </cfRule>
  </conditionalFormatting>
  <conditionalFormatting sqref="T1356">
    <cfRule type="expression" dxfId="1" priority="19296">
      <formula>$T1356=""</formula>
    </cfRule>
  </conditionalFormatting>
  <conditionalFormatting sqref="T1356">
    <cfRule type="expression" dxfId="2" priority="19297">
      <formula>$T1356="ENVIO OS"</formula>
    </cfRule>
  </conditionalFormatting>
  <conditionalFormatting sqref="T1356">
    <cfRule type="expression" dxfId="4" priority="19298">
      <formula>$T1356="REINGRESO FINALIZADO"</formula>
    </cfRule>
  </conditionalFormatting>
  <conditionalFormatting sqref="T1356">
    <cfRule type="expression" dxfId="2" priority="19299">
      <formula>$T1356="ENVIO OS N2"</formula>
    </cfRule>
  </conditionalFormatting>
  <conditionalFormatting sqref="T1356">
    <cfRule type="expression" dxfId="2" priority="19300">
      <formula>$T1356="ENVIO OS N1"</formula>
    </cfRule>
  </conditionalFormatting>
  <conditionalFormatting sqref="H1356:K1356">
    <cfRule type="expression" dxfId="3" priority="19301">
      <formula>$T1356="FINALIZADO"</formula>
    </cfRule>
  </conditionalFormatting>
  <conditionalFormatting sqref="H1356:K1356">
    <cfRule type="expression" dxfId="1" priority="19302">
      <formula>$T1356=""</formula>
    </cfRule>
  </conditionalFormatting>
  <conditionalFormatting sqref="H1356:K1356">
    <cfRule type="expression" dxfId="2" priority="19303">
      <formula>$T1356="ENVIO OS"</formula>
    </cfRule>
  </conditionalFormatting>
  <conditionalFormatting sqref="H1356:I1356">
    <cfRule type="expression" dxfId="4" priority="19304">
      <formula>$T1356="REINGRESO FINALIZADO"</formula>
    </cfRule>
  </conditionalFormatting>
  <conditionalFormatting sqref="H1356:I1356">
    <cfRule type="expression" dxfId="2" priority="19305">
      <formula>$T1356="ENVIO OS N2"</formula>
    </cfRule>
  </conditionalFormatting>
  <conditionalFormatting sqref="H1356:I1356">
    <cfRule type="expression" dxfId="2" priority="19306">
      <formula>$T1356="ENVIO OS N1"</formula>
    </cfRule>
  </conditionalFormatting>
  <conditionalFormatting sqref="AC1356:AD1356">
    <cfRule type="expression" dxfId="3" priority="19307">
      <formula>$T1356="FINALIZADO"</formula>
    </cfRule>
  </conditionalFormatting>
  <conditionalFormatting sqref="AC1356:AD1356">
    <cfRule type="expression" dxfId="1" priority="19308">
      <formula>$T1356=""</formula>
    </cfRule>
  </conditionalFormatting>
  <conditionalFormatting sqref="AC1356:AD1356">
    <cfRule type="expression" dxfId="2" priority="19309">
      <formula>$T1356="ENVIO OS"</formula>
    </cfRule>
  </conditionalFormatting>
  <conditionalFormatting sqref="K1356">
    <cfRule type="expression" dxfId="4" priority="19310">
      <formula>$T1356="REINGRESO FINALIZADO"</formula>
    </cfRule>
  </conditionalFormatting>
  <conditionalFormatting sqref="K1356">
    <cfRule type="expression" dxfId="2" priority="19311">
      <formula>$T1356="ENVIO OS N2"</formula>
    </cfRule>
  </conditionalFormatting>
  <conditionalFormatting sqref="K1356">
    <cfRule type="expression" dxfId="2" priority="19312">
      <formula>$T1356="ENVIO OS N1"</formula>
    </cfRule>
  </conditionalFormatting>
  <conditionalFormatting sqref="J1356">
    <cfRule type="expression" dxfId="2" priority="19313">
      <formula>$T1356="PEDIDO COMERCIAL"</formula>
    </cfRule>
  </conditionalFormatting>
  <conditionalFormatting sqref="J1356">
    <cfRule type="expression" dxfId="4" priority="19314">
      <formula>$T1356="REINGRESO FINALIZADO"</formula>
    </cfRule>
  </conditionalFormatting>
  <conditionalFormatting sqref="J1356">
    <cfRule type="expression" dxfId="2" priority="19315">
      <formula>$T1356="ENVIO OS N2"</formula>
    </cfRule>
  </conditionalFormatting>
  <conditionalFormatting sqref="J1356">
    <cfRule type="expression" dxfId="2" priority="19316">
      <formula>$T1356="ENVIO OS N1"</formula>
    </cfRule>
  </conditionalFormatting>
  <conditionalFormatting sqref="M1356">
    <cfRule type="expression" dxfId="3" priority="19317">
      <formula>$T1356="FINALIZADO"</formula>
    </cfRule>
  </conditionalFormatting>
  <conditionalFormatting sqref="M1356">
    <cfRule type="expression" dxfId="1" priority="19318">
      <formula>$T1356=""</formula>
    </cfRule>
  </conditionalFormatting>
  <conditionalFormatting sqref="M1356">
    <cfRule type="expression" dxfId="2" priority="19319">
      <formula>$T1356="ENVIO OS"</formula>
    </cfRule>
  </conditionalFormatting>
  <conditionalFormatting sqref="M1356">
    <cfRule type="expression" dxfId="4" priority="19320">
      <formula>$T1356="REINGRESO FINALIZADO"</formula>
    </cfRule>
  </conditionalFormatting>
  <conditionalFormatting sqref="M1356">
    <cfRule type="expression" dxfId="2" priority="19321">
      <formula>$T1356="ENVIO OS N2"</formula>
    </cfRule>
  </conditionalFormatting>
  <conditionalFormatting sqref="M1356">
    <cfRule type="expression" dxfId="2" priority="19322">
      <formula>$T1356="ENVIO OS N1"</formula>
    </cfRule>
  </conditionalFormatting>
  <conditionalFormatting sqref="AC1356:AD1356">
    <cfRule type="expression" dxfId="3" priority="19323">
      <formula>$T1356="FINALIZADO"</formula>
    </cfRule>
  </conditionalFormatting>
  <conditionalFormatting sqref="AC1356:AD1356">
    <cfRule type="expression" dxfId="1" priority="19324">
      <formula>$T1356=""</formula>
    </cfRule>
  </conditionalFormatting>
  <conditionalFormatting sqref="AC1356:AD1356">
    <cfRule type="expression" dxfId="2" priority="19325">
      <formula>$T1356="ENVIO OS"</formula>
    </cfRule>
  </conditionalFormatting>
  <conditionalFormatting sqref="AC1356:AD1356">
    <cfRule type="expression" dxfId="4" priority="19326">
      <formula>$T1356="REINGRESO FINALIZADO"</formula>
    </cfRule>
  </conditionalFormatting>
  <conditionalFormatting sqref="AC1356:AD1356">
    <cfRule type="expression" dxfId="2" priority="19327">
      <formula>$T1356="ENVIO OS N2"</formula>
    </cfRule>
  </conditionalFormatting>
  <conditionalFormatting sqref="AC1356:AD1356">
    <cfRule type="expression" dxfId="2" priority="19328">
      <formula>$T1356="ENVIO OS N1"</formula>
    </cfRule>
  </conditionalFormatting>
  <conditionalFormatting sqref="J1356">
    <cfRule type="expression" dxfId="2" priority="19329">
      <formula>$T1356="PEDIDO COMERCIAL"</formula>
    </cfRule>
  </conditionalFormatting>
  <conditionalFormatting sqref="J1356">
    <cfRule type="expression" dxfId="4" priority="19330">
      <formula>$T1356="REINGRESO FINALIZADO"</formula>
    </cfRule>
  </conditionalFormatting>
  <conditionalFormatting sqref="J1356">
    <cfRule type="expression" dxfId="2" priority="19331">
      <formula>$T1356="ENVIO OS N2"</formula>
    </cfRule>
  </conditionalFormatting>
  <conditionalFormatting sqref="J1356">
    <cfRule type="expression" dxfId="2" priority="19332">
      <formula>$T1356="ENVIO OS N1"</formula>
    </cfRule>
  </conditionalFormatting>
  <conditionalFormatting sqref="J1356">
    <cfRule type="expression" dxfId="6" priority="19333">
      <formula>$T1356="PEDIDO COMERCIAL"</formula>
    </cfRule>
  </conditionalFormatting>
  <conditionalFormatting sqref="J1356">
    <cfRule type="expression" dxfId="4" priority="19334">
      <formula>$T1356="REINGRESO FINALIZADO"</formula>
    </cfRule>
  </conditionalFormatting>
  <conditionalFormatting sqref="J1356">
    <cfRule type="expression" dxfId="2" priority="19335">
      <formula>$T1356="ENVIO OS N2"</formula>
    </cfRule>
  </conditionalFormatting>
  <conditionalFormatting sqref="J1356">
    <cfRule type="expression" dxfId="2" priority="19336">
      <formula>$T1356="ENVIO OS N1"</formula>
    </cfRule>
  </conditionalFormatting>
  <conditionalFormatting sqref="O1356:O1359">
    <cfRule type="expression" dxfId="3" priority="19337">
      <formula>$T1356="FINALIZADO"</formula>
    </cfRule>
  </conditionalFormatting>
  <conditionalFormatting sqref="O1356:O1359">
    <cfRule type="expression" dxfId="1" priority="19338">
      <formula>$T1356=""</formula>
    </cfRule>
  </conditionalFormatting>
  <conditionalFormatting sqref="O1356:O1359">
    <cfRule type="expression" dxfId="2" priority="19339">
      <formula>$T1356="ENVIO OS"</formula>
    </cfRule>
  </conditionalFormatting>
  <conditionalFormatting sqref="O1356:O1359">
    <cfRule type="expression" dxfId="4" priority="19340">
      <formula>$T1356="REINGRESO FINALIZADO"</formula>
    </cfRule>
  </conditionalFormatting>
  <conditionalFormatting sqref="O1356:O1359">
    <cfRule type="expression" dxfId="2" priority="19341">
      <formula>$T1356="ENVIO OS N2"</formula>
    </cfRule>
  </conditionalFormatting>
  <conditionalFormatting sqref="O1356:O1359">
    <cfRule type="expression" dxfId="2" priority="19342">
      <formula>$T1356="ENVIO OS N1"</formula>
    </cfRule>
  </conditionalFormatting>
  <conditionalFormatting sqref="O1356:O1359">
    <cfRule type="expression" dxfId="3" priority="19343">
      <formula>$T1356="FINALIZADO"</formula>
    </cfRule>
  </conditionalFormatting>
  <conditionalFormatting sqref="O1356:O1359">
    <cfRule type="expression" dxfId="1" priority="19344">
      <formula>$T1356=""</formula>
    </cfRule>
  </conditionalFormatting>
  <conditionalFormatting sqref="O1356:O1359">
    <cfRule type="expression" dxfId="2" priority="19345">
      <formula>$T1356="ENVIO OS"</formula>
    </cfRule>
  </conditionalFormatting>
  <conditionalFormatting sqref="O1356:O1359">
    <cfRule type="expression" dxfId="4" priority="19346">
      <formula>$T1356="REINGRESO FINALIZADO"</formula>
    </cfRule>
  </conditionalFormatting>
  <conditionalFormatting sqref="O1356:O1359">
    <cfRule type="expression" dxfId="2" priority="19347">
      <formula>$T1356="ENVIO OS N2"</formula>
    </cfRule>
  </conditionalFormatting>
  <conditionalFormatting sqref="O1356:O1359">
    <cfRule type="expression" dxfId="2" priority="19348">
      <formula>$T1356="ENVIO OS N1"</formula>
    </cfRule>
  </conditionalFormatting>
  <conditionalFormatting sqref="AC1356:AD1356">
    <cfRule type="expression" dxfId="3" priority="19349">
      <formula>$T1356="FINALIZADO"</formula>
    </cfRule>
  </conditionalFormatting>
  <conditionalFormatting sqref="AC1356:AD1356">
    <cfRule type="expression" dxfId="1" priority="19350">
      <formula>$T1356=""</formula>
    </cfRule>
  </conditionalFormatting>
  <conditionalFormatting sqref="AC1356:AD1356">
    <cfRule type="expression" dxfId="2" priority="19351">
      <formula>$T1356="ENVIO OS"</formula>
    </cfRule>
  </conditionalFormatting>
  <conditionalFormatting sqref="K1356">
    <cfRule type="expression" dxfId="4" priority="19352">
      <formula>$T1356="REINGRESO FINALIZADO"</formula>
    </cfRule>
  </conditionalFormatting>
  <conditionalFormatting sqref="K1356">
    <cfRule type="expression" dxfId="2" priority="19353">
      <formula>$T1356="ENVIO OS N2"</formula>
    </cfRule>
  </conditionalFormatting>
  <conditionalFormatting sqref="K1356">
    <cfRule type="expression" dxfId="2" priority="19354">
      <formula>$T1356="ENVIO OS N1"</formula>
    </cfRule>
  </conditionalFormatting>
  <conditionalFormatting sqref="J1356">
    <cfRule type="expression" dxfId="2" priority="19355">
      <formula>$T1356="PEDIDO COMERCIAL"</formula>
    </cfRule>
  </conditionalFormatting>
  <conditionalFormatting sqref="J1356">
    <cfRule type="expression" dxfId="4" priority="19356">
      <formula>$T1356="REINGRESO FINALIZADO"</formula>
    </cfRule>
  </conditionalFormatting>
  <conditionalFormatting sqref="J1356">
    <cfRule type="expression" dxfId="2" priority="19357">
      <formula>$T1356="ENVIO OS N2"</formula>
    </cfRule>
  </conditionalFormatting>
  <conditionalFormatting sqref="J1356">
    <cfRule type="expression" dxfId="2" priority="19358">
      <formula>$T1356="ENVIO OS N1"</formula>
    </cfRule>
  </conditionalFormatting>
  <conditionalFormatting sqref="M1356">
    <cfRule type="expression" dxfId="3" priority="19359">
      <formula>$T1356="FINALIZADO"</formula>
    </cfRule>
  </conditionalFormatting>
  <conditionalFormatting sqref="M1356">
    <cfRule type="expression" dxfId="1" priority="19360">
      <formula>$T1356=""</formula>
    </cfRule>
  </conditionalFormatting>
  <conditionalFormatting sqref="M1356">
    <cfRule type="expression" dxfId="2" priority="19361">
      <formula>$T1356="ENVIO OS"</formula>
    </cfRule>
  </conditionalFormatting>
  <conditionalFormatting sqref="M1356">
    <cfRule type="expression" dxfId="4" priority="19362">
      <formula>$T1356="REINGRESO FINALIZADO"</formula>
    </cfRule>
  </conditionalFormatting>
  <conditionalFormatting sqref="M1356">
    <cfRule type="expression" dxfId="2" priority="19363">
      <formula>$T1356="ENVIO OS N2"</formula>
    </cfRule>
  </conditionalFormatting>
  <conditionalFormatting sqref="M1356">
    <cfRule type="expression" dxfId="2" priority="19364">
      <formula>$T1356="ENVIO OS N1"</formula>
    </cfRule>
  </conditionalFormatting>
  <conditionalFormatting sqref="AC1356:AD1356">
    <cfRule type="expression" dxfId="3" priority="19365">
      <formula>$T1356="FINALIZADO"</formula>
    </cfRule>
  </conditionalFormatting>
  <conditionalFormatting sqref="AC1356:AD1356">
    <cfRule type="expression" dxfId="1" priority="19366">
      <formula>$T1356=""</formula>
    </cfRule>
  </conditionalFormatting>
  <conditionalFormatting sqref="AC1356:AD1356">
    <cfRule type="expression" dxfId="2" priority="19367">
      <formula>$T1356="ENVIO OS"</formula>
    </cfRule>
  </conditionalFormatting>
  <conditionalFormatting sqref="AC1356:AD1356">
    <cfRule type="expression" dxfId="4" priority="19368">
      <formula>$T1356="REINGRESO FINALIZADO"</formula>
    </cfRule>
  </conditionalFormatting>
  <conditionalFormatting sqref="AC1356:AD1356">
    <cfRule type="expression" dxfId="2" priority="19369">
      <formula>$T1356="ENVIO OS N2"</formula>
    </cfRule>
  </conditionalFormatting>
  <conditionalFormatting sqref="AC1356:AD1356">
    <cfRule type="expression" dxfId="2" priority="19370">
      <formula>$T1356="ENVIO OS N1"</formula>
    </cfRule>
  </conditionalFormatting>
  <conditionalFormatting sqref="J1356">
    <cfRule type="expression" dxfId="2" priority="19371">
      <formula>$T1356="PEDIDO COMERCIAL"</formula>
    </cfRule>
  </conditionalFormatting>
  <conditionalFormatting sqref="J1356">
    <cfRule type="expression" dxfId="4" priority="19372">
      <formula>$T1356="REINGRESO FINALIZADO"</formula>
    </cfRule>
  </conditionalFormatting>
  <conditionalFormatting sqref="J1356">
    <cfRule type="expression" dxfId="2" priority="19373">
      <formula>$T1356="ENVIO OS N2"</formula>
    </cfRule>
  </conditionalFormatting>
  <conditionalFormatting sqref="J1356">
    <cfRule type="expression" dxfId="2" priority="19374">
      <formula>$T1356="ENVIO OS N1"</formula>
    </cfRule>
  </conditionalFormatting>
  <conditionalFormatting sqref="J1356">
    <cfRule type="expression" dxfId="6" priority="19375">
      <formula>$T1356="PEDIDO COMERCIAL"</formula>
    </cfRule>
  </conditionalFormatting>
  <conditionalFormatting sqref="J1356">
    <cfRule type="expression" dxfId="4" priority="19376">
      <formula>$T1356="REINGRESO FINALIZADO"</formula>
    </cfRule>
  </conditionalFormatting>
  <conditionalFormatting sqref="J1356">
    <cfRule type="expression" dxfId="2" priority="19377">
      <formula>$T1356="ENVIO OS N2"</formula>
    </cfRule>
  </conditionalFormatting>
  <conditionalFormatting sqref="J1356">
    <cfRule type="expression" dxfId="2" priority="19378">
      <formula>$T1356="ENVIO OS N1"</formula>
    </cfRule>
  </conditionalFormatting>
  <conditionalFormatting sqref="AB1356">
    <cfRule type="expression" dxfId="3" priority="19379">
      <formula>$T1356="FINALIZADO"</formula>
    </cfRule>
  </conditionalFormatting>
  <conditionalFormatting sqref="AB1356">
    <cfRule type="expression" dxfId="1" priority="19380">
      <formula>$T1356=""</formula>
    </cfRule>
  </conditionalFormatting>
  <conditionalFormatting sqref="AB1356">
    <cfRule type="expression" dxfId="2" priority="19381">
      <formula>$T1356="ENVIO OS"</formula>
    </cfRule>
  </conditionalFormatting>
  <conditionalFormatting sqref="AB1356">
    <cfRule type="expression" dxfId="4" priority="19382">
      <formula>$T1356="REINGRESO FINALIZADO"</formula>
    </cfRule>
  </conditionalFormatting>
  <conditionalFormatting sqref="AB1356">
    <cfRule type="expression" dxfId="2" priority="19383">
      <formula>$T1356="ENVIO OS N2"</formula>
    </cfRule>
  </conditionalFormatting>
  <conditionalFormatting sqref="AB1356">
    <cfRule type="expression" dxfId="2" priority="19384">
      <formula>$T1356="ENVIO OS N1"</formula>
    </cfRule>
  </conditionalFormatting>
  <conditionalFormatting sqref="X1356">
    <cfRule type="expression" dxfId="2" priority="19385">
      <formula>$T1356="PEDIDO COMERCIAL"</formula>
    </cfRule>
  </conditionalFormatting>
  <conditionalFormatting sqref="X1356">
    <cfRule type="expression" dxfId="4" priority="19386">
      <formula>$T1356="REINGRESO FINALIZADO"</formula>
    </cfRule>
  </conditionalFormatting>
  <conditionalFormatting sqref="X1356">
    <cfRule type="expression" dxfId="2" priority="19387">
      <formula>$T1356="ENVIO OS N2"</formula>
    </cfRule>
  </conditionalFormatting>
  <conditionalFormatting sqref="X1356">
    <cfRule type="expression" dxfId="2" priority="19388">
      <formula>$T1356="ENVIO OS N1"</formula>
    </cfRule>
  </conditionalFormatting>
  <conditionalFormatting sqref="AB1356">
    <cfRule type="expression" dxfId="3" priority="19389">
      <formula>$T1356="FINALIZADO"</formula>
    </cfRule>
  </conditionalFormatting>
  <conditionalFormatting sqref="AB1356">
    <cfRule type="expression" dxfId="1" priority="19390">
      <formula>$T1356=""</formula>
    </cfRule>
  </conditionalFormatting>
  <conditionalFormatting sqref="AB1356">
    <cfRule type="expression" dxfId="2" priority="19391">
      <formula>$T1356="ENVIO OS"</formula>
    </cfRule>
  </conditionalFormatting>
  <conditionalFormatting sqref="U1356:W1356">
    <cfRule type="expression" dxfId="4" priority="19392">
      <formula>$T1356="REINGRESO FINALIZADO"</formula>
    </cfRule>
  </conditionalFormatting>
  <conditionalFormatting sqref="U1356:W1356">
    <cfRule type="expression" dxfId="2" priority="19393">
      <formula>$T1356="ENVIO OS N2"</formula>
    </cfRule>
  </conditionalFormatting>
  <conditionalFormatting sqref="U1356:W1356">
    <cfRule type="expression" dxfId="2" priority="19394">
      <formula>$T1356="ENVIO OS N1"</formula>
    </cfRule>
  </conditionalFormatting>
  <conditionalFormatting sqref="X1356">
    <cfRule type="expression" dxfId="2" priority="19395">
      <formula>$T1356="PEDIDO COMERCIAL"</formula>
    </cfRule>
  </conditionalFormatting>
  <conditionalFormatting sqref="X1356">
    <cfRule type="expression" dxfId="4" priority="19396">
      <formula>$T1356="REINGRESO FINALIZADO"</formula>
    </cfRule>
  </conditionalFormatting>
  <conditionalFormatting sqref="X1356">
    <cfRule type="expression" dxfId="2" priority="19397">
      <formula>$T1356="ENVIO OS N2"</formula>
    </cfRule>
  </conditionalFormatting>
  <conditionalFormatting sqref="X1356">
    <cfRule type="expression" dxfId="2" priority="19398">
      <formula>$T1356="ENVIO OS N1"</formula>
    </cfRule>
  </conditionalFormatting>
  <conditionalFormatting sqref="T1356">
    <cfRule type="expression" dxfId="3" priority="19399">
      <formula>$T1356="FINALIZADO"</formula>
    </cfRule>
  </conditionalFormatting>
  <conditionalFormatting sqref="T1356">
    <cfRule type="expression" dxfId="1" priority="19400">
      <formula>$T1356=""</formula>
    </cfRule>
  </conditionalFormatting>
  <conditionalFormatting sqref="T1356">
    <cfRule type="expression" dxfId="2" priority="19401">
      <formula>$T1356="ENVIO OS"</formula>
    </cfRule>
  </conditionalFormatting>
  <conditionalFormatting sqref="T1356">
    <cfRule type="expression" dxfId="4" priority="19402">
      <formula>$T1356="REINGRESO FINALIZADO"</formula>
    </cfRule>
  </conditionalFormatting>
  <conditionalFormatting sqref="T1356">
    <cfRule type="expression" dxfId="2" priority="19403">
      <formula>$T1356="ENVIO OS N2"</formula>
    </cfRule>
  </conditionalFormatting>
  <conditionalFormatting sqref="T1356">
    <cfRule type="expression" dxfId="2" priority="19404">
      <formula>$T1356="ENVIO OS N1"</formula>
    </cfRule>
  </conditionalFormatting>
  <conditionalFormatting sqref="X1356">
    <cfRule type="expression" dxfId="6" priority="19405">
      <formula>$T1356="PEDIDO COMERCIAL"</formula>
    </cfRule>
  </conditionalFormatting>
  <conditionalFormatting sqref="X1356">
    <cfRule type="expression" dxfId="4" priority="19406">
      <formula>$T1356="REINGRESO FINALIZADO"</formula>
    </cfRule>
  </conditionalFormatting>
  <conditionalFormatting sqref="X1356">
    <cfRule type="expression" dxfId="2" priority="19407">
      <formula>$T1356="ENVIO OS N2"</formula>
    </cfRule>
  </conditionalFormatting>
  <conditionalFormatting sqref="X1356">
    <cfRule type="expression" dxfId="2" priority="19408">
      <formula>$T1356="ENVIO OS N1"</formula>
    </cfRule>
  </conditionalFormatting>
  <conditionalFormatting sqref="AA1356">
    <cfRule type="expression" dxfId="3" priority="19409">
      <formula>$T1356="FINALIZADO"</formula>
    </cfRule>
  </conditionalFormatting>
  <conditionalFormatting sqref="AA1356">
    <cfRule type="expression" dxfId="1" priority="19410">
      <formula>$T1356=""</formula>
    </cfRule>
  </conditionalFormatting>
  <conditionalFormatting sqref="AA1356">
    <cfRule type="expression" dxfId="2" priority="19411">
      <formula>$T1356="ENVIO OS"</formula>
    </cfRule>
  </conditionalFormatting>
  <conditionalFormatting sqref="AA1356">
    <cfRule type="expression" dxfId="4" priority="19412">
      <formula>$T1356="REINGRESO FINALIZADO"</formula>
    </cfRule>
  </conditionalFormatting>
  <conditionalFormatting sqref="AA1356">
    <cfRule type="expression" dxfId="2" priority="19413">
      <formula>$T1356="ENVIO OS N2"</formula>
    </cfRule>
  </conditionalFormatting>
  <conditionalFormatting sqref="AA1356">
    <cfRule type="expression" dxfId="2" priority="19414">
      <formula>$T1356="ENVIO OS N1"</formula>
    </cfRule>
  </conditionalFormatting>
  <conditionalFormatting sqref="AA1356">
    <cfRule type="expression" dxfId="3" priority="19415">
      <formula>$T1356="FINALIZADO"</formula>
    </cfRule>
  </conditionalFormatting>
  <conditionalFormatting sqref="AA1356">
    <cfRule type="expression" dxfId="1" priority="19416">
      <formula>$T1356=""</formula>
    </cfRule>
  </conditionalFormatting>
  <conditionalFormatting sqref="AA1356">
    <cfRule type="expression" dxfId="2" priority="19417">
      <formula>$T1356="ENVIO OS"</formula>
    </cfRule>
  </conditionalFormatting>
  <conditionalFormatting sqref="AA1356">
    <cfRule type="expression" dxfId="4" priority="19418">
      <formula>$T1356="REINGRESO FINALIZADO"</formula>
    </cfRule>
  </conditionalFormatting>
  <conditionalFormatting sqref="AA1356">
    <cfRule type="expression" dxfId="2" priority="19419">
      <formula>$T1356="ENVIO OS N2"</formula>
    </cfRule>
  </conditionalFormatting>
  <conditionalFormatting sqref="AA1356">
    <cfRule type="expression" dxfId="2" priority="19420">
      <formula>$T1356="ENVIO OS N1"</formula>
    </cfRule>
  </conditionalFormatting>
  <conditionalFormatting sqref="L1356">
    <cfRule type="expression" dxfId="3" priority="19421">
      <formula>$T1356="FINALIZADO"</formula>
    </cfRule>
  </conditionalFormatting>
  <conditionalFormatting sqref="L1356">
    <cfRule type="expression" dxfId="1" priority="19422">
      <formula>$T1356=""</formula>
    </cfRule>
  </conditionalFormatting>
  <conditionalFormatting sqref="L1356">
    <cfRule type="expression" dxfId="2" priority="19423">
      <formula>$T1356="ENVIO OS"</formula>
    </cfRule>
  </conditionalFormatting>
  <conditionalFormatting sqref="L1356">
    <cfRule type="expression" dxfId="4" priority="19424">
      <formula>$T1356="REINGRESO FINALIZADO"</formula>
    </cfRule>
  </conditionalFormatting>
  <conditionalFormatting sqref="L1356">
    <cfRule type="expression" dxfId="2" priority="19425">
      <formula>$T1356="ENVIO OS N2"</formula>
    </cfRule>
  </conditionalFormatting>
  <conditionalFormatting sqref="L1356">
    <cfRule type="expression" dxfId="2" priority="19426">
      <formula>$T1356="ENVIO OS N1"</formula>
    </cfRule>
  </conditionalFormatting>
  <conditionalFormatting sqref="L1356">
    <cfRule type="expression" dxfId="3" priority="19427">
      <formula>$T1356="FINALIZADO"</formula>
    </cfRule>
  </conditionalFormatting>
  <conditionalFormatting sqref="L1356">
    <cfRule type="expression" dxfId="1" priority="19428">
      <formula>$T1356=""</formula>
    </cfRule>
  </conditionalFormatting>
  <conditionalFormatting sqref="L1356">
    <cfRule type="expression" dxfId="2" priority="19429">
      <formula>$T1356="ENVIO OS"</formula>
    </cfRule>
  </conditionalFormatting>
  <conditionalFormatting sqref="L1356">
    <cfRule type="expression" dxfId="4" priority="19430">
      <formula>$T1356="REINGRESO FINALIZADO"</formula>
    </cfRule>
  </conditionalFormatting>
  <conditionalFormatting sqref="L1356">
    <cfRule type="expression" dxfId="2" priority="19431">
      <formula>$T1356="ENVIO OS N2"</formula>
    </cfRule>
  </conditionalFormatting>
  <conditionalFormatting sqref="L1356">
    <cfRule type="expression" dxfId="2" priority="19432">
      <formula>$T1356="ENVIO OS N1"</formula>
    </cfRule>
  </conditionalFormatting>
  <conditionalFormatting sqref="C1356">
    <cfRule type="expression" dxfId="3" priority="19433">
      <formula>$T1356="FINALIZADO"</formula>
    </cfRule>
  </conditionalFormatting>
  <conditionalFormatting sqref="C1356">
    <cfRule type="expression" dxfId="1" priority="19434">
      <formula>$T1356=""</formula>
    </cfRule>
  </conditionalFormatting>
  <conditionalFormatting sqref="C1356">
    <cfRule type="expression" dxfId="2" priority="19435">
      <formula>$T1356="ENVIO OS"</formula>
    </cfRule>
  </conditionalFormatting>
  <conditionalFormatting sqref="C1356">
    <cfRule type="expression" dxfId="4" priority="19436">
      <formula>$T1356="REINGRESO FINALIZADO"</formula>
    </cfRule>
  </conditionalFormatting>
  <conditionalFormatting sqref="C1356">
    <cfRule type="expression" dxfId="2" priority="19437">
      <formula>$T1356="ENVIO OS N2"</formula>
    </cfRule>
  </conditionalFormatting>
  <conditionalFormatting sqref="C1356">
    <cfRule type="expression" dxfId="2" priority="19438">
      <formula>$T1356="ENVIO OS N1"</formula>
    </cfRule>
  </conditionalFormatting>
  <conditionalFormatting sqref="D1356:E1356">
    <cfRule type="expression" dxfId="3" priority="19439">
      <formula>$T1356="FINALIZADO"</formula>
    </cfRule>
  </conditionalFormatting>
  <conditionalFormatting sqref="D1356:E1356">
    <cfRule type="expression" dxfId="1" priority="19440">
      <formula>$T1356=""</formula>
    </cfRule>
  </conditionalFormatting>
  <conditionalFormatting sqref="D1356:E1356">
    <cfRule type="expression" dxfId="2" priority="19441">
      <formula>$T1356="ENVIO OS"</formula>
    </cfRule>
  </conditionalFormatting>
  <conditionalFormatting sqref="D1356:E1356">
    <cfRule type="expression" dxfId="4" priority="19442">
      <formula>$T1356="REINGRESO FINALIZADO"</formula>
    </cfRule>
  </conditionalFormatting>
  <conditionalFormatting sqref="D1356:E1356">
    <cfRule type="expression" dxfId="2" priority="19443">
      <formula>$T1356="ENVIO OS N2"</formula>
    </cfRule>
  </conditionalFormatting>
  <conditionalFormatting sqref="D1356:E1356">
    <cfRule type="expression" dxfId="2" priority="19444">
      <formula>$T1356="ENVIO OS N1"</formula>
    </cfRule>
  </conditionalFormatting>
  <conditionalFormatting sqref="D1356:E1356">
    <cfRule type="expression" dxfId="3" priority="19445">
      <formula>$T1356="FINALIZADO"</formula>
    </cfRule>
  </conditionalFormatting>
  <conditionalFormatting sqref="D1356:E1356">
    <cfRule type="expression" dxfId="1" priority="19446">
      <formula>$T1356=""</formula>
    </cfRule>
  </conditionalFormatting>
  <conditionalFormatting sqref="D1356:E1356">
    <cfRule type="expression" dxfId="2" priority="19447">
      <formula>$T1356="ENVIO OS"</formula>
    </cfRule>
  </conditionalFormatting>
  <conditionalFormatting sqref="D1356:E1356">
    <cfRule type="expression" dxfId="4" priority="19448">
      <formula>$T1356="REINGRESO FINALIZADO"</formula>
    </cfRule>
  </conditionalFormatting>
  <conditionalFormatting sqref="D1356:E1356">
    <cfRule type="expression" dxfId="2" priority="19449">
      <formula>$T1356="ENVIO OS N2"</formula>
    </cfRule>
  </conditionalFormatting>
  <conditionalFormatting sqref="D1356:E1356">
    <cfRule type="expression" dxfId="2" priority="19450">
      <formula>$T1356="ENVIO OS N1"</formula>
    </cfRule>
  </conditionalFormatting>
  <conditionalFormatting sqref="N1356">
    <cfRule type="expression" dxfId="3" priority="19451">
      <formula>$T1356="FINALIZADO"</formula>
    </cfRule>
  </conditionalFormatting>
  <conditionalFormatting sqref="N1356">
    <cfRule type="expression" dxfId="1" priority="19452">
      <formula>$T1356=""</formula>
    </cfRule>
  </conditionalFormatting>
  <conditionalFormatting sqref="N1356">
    <cfRule type="expression" dxfId="2" priority="19453">
      <formula>$T1356="ENVIO OS"</formula>
    </cfRule>
  </conditionalFormatting>
  <conditionalFormatting sqref="N1356">
    <cfRule type="expression" dxfId="4" priority="19454">
      <formula>$T1356="REINGRESO FINALIZADO"</formula>
    </cfRule>
  </conditionalFormatting>
  <conditionalFormatting sqref="N1356">
    <cfRule type="expression" dxfId="2" priority="19455">
      <formula>$T1356="ENVIO OS N2"</formula>
    </cfRule>
  </conditionalFormatting>
  <conditionalFormatting sqref="N1356">
    <cfRule type="expression" dxfId="2" priority="19456">
      <formula>$T1356="ENVIO OS N1"</formula>
    </cfRule>
  </conditionalFormatting>
  <conditionalFormatting sqref="N1356">
    <cfRule type="expression" dxfId="3" priority="19457">
      <formula>$T1356="FINALIZADO"</formula>
    </cfRule>
  </conditionalFormatting>
  <conditionalFormatting sqref="N1356">
    <cfRule type="expression" dxfId="1" priority="19458">
      <formula>$T1356=""</formula>
    </cfRule>
  </conditionalFormatting>
  <conditionalFormatting sqref="N1356">
    <cfRule type="expression" dxfId="2" priority="19459">
      <formula>$T1356="ENVIO OS"</formula>
    </cfRule>
  </conditionalFormatting>
  <conditionalFormatting sqref="N1356">
    <cfRule type="expression" dxfId="4" priority="19460">
      <formula>$T1356="REINGRESO FINALIZADO"</formula>
    </cfRule>
  </conditionalFormatting>
  <conditionalFormatting sqref="N1356">
    <cfRule type="expression" dxfId="2" priority="19461">
      <formula>$T1356="ENVIO OS N2"</formula>
    </cfRule>
  </conditionalFormatting>
  <conditionalFormatting sqref="N1356">
    <cfRule type="expression" dxfId="2" priority="19462">
      <formula>$T1356="ENVIO OS N1"</formula>
    </cfRule>
  </conditionalFormatting>
  <conditionalFormatting sqref="N1356">
    <cfRule type="expression" dxfId="4" priority="19463">
      <formula>$T1356="REINGRESO FINALIZADO"</formula>
    </cfRule>
  </conditionalFormatting>
  <conditionalFormatting sqref="N1356">
    <cfRule type="expression" dxfId="2" priority="19464">
      <formula>$T1356="ENVIO OS N2"</formula>
    </cfRule>
  </conditionalFormatting>
  <conditionalFormatting sqref="N1356">
    <cfRule type="expression" dxfId="2" priority="19465">
      <formula>$T1356="ENVIO OS N1"</formula>
    </cfRule>
  </conditionalFormatting>
  <conditionalFormatting sqref="N1356">
    <cfRule type="expression" dxfId="3" priority="19466">
      <formula>$T1356="FINALIZADO"</formula>
    </cfRule>
  </conditionalFormatting>
  <conditionalFormatting sqref="N1356">
    <cfRule type="expression" dxfId="1" priority="19467">
      <formula>$T1356=""</formula>
    </cfRule>
  </conditionalFormatting>
  <conditionalFormatting sqref="N1356">
    <cfRule type="expression" dxfId="2" priority="19468">
      <formula>$T1356="ENVIO OS"</formula>
    </cfRule>
  </conditionalFormatting>
  <conditionalFormatting sqref="N1356">
    <cfRule type="expression" dxfId="4" priority="19469">
      <formula>$T1356="REINGRESO FINALIZADO"</formula>
    </cfRule>
  </conditionalFormatting>
  <conditionalFormatting sqref="N1356">
    <cfRule type="expression" dxfId="2" priority="19470">
      <formula>$T1356="ENVIO OS N2"</formula>
    </cfRule>
  </conditionalFormatting>
  <conditionalFormatting sqref="N1356">
    <cfRule type="expression" dxfId="2" priority="19471">
      <formula>$T1356="ENVIO OS N1"</formula>
    </cfRule>
  </conditionalFormatting>
  <conditionalFormatting sqref="T1357:T1358">
    <cfRule type="expression" dxfId="3" priority="19472">
      <formula>$T1357="FINALIZADO"</formula>
    </cfRule>
  </conditionalFormatting>
  <conditionalFormatting sqref="T1357:T1358">
    <cfRule type="expression" dxfId="1" priority="19473">
      <formula>$T1357=""</formula>
    </cfRule>
  </conditionalFormatting>
  <conditionalFormatting sqref="T1357:T1358">
    <cfRule type="expression" dxfId="2" priority="19474">
      <formula>$T1357="ENVIO OS"</formula>
    </cfRule>
  </conditionalFormatting>
  <conditionalFormatting sqref="T1357:T1358">
    <cfRule type="expression" dxfId="4" priority="19475">
      <formula>$T1357="REINGRESO FINALIZADO"</formula>
    </cfRule>
  </conditionalFormatting>
  <conditionalFormatting sqref="T1357:T1358">
    <cfRule type="expression" dxfId="2" priority="19476">
      <formula>$T1357="ENVIO OS N2"</formula>
    </cfRule>
  </conditionalFormatting>
  <conditionalFormatting sqref="T1357:T1358">
    <cfRule type="expression" dxfId="2" priority="19477">
      <formula>$T1357="ENVIO OS N1"</formula>
    </cfRule>
  </conditionalFormatting>
  <conditionalFormatting sqref="A1357:A1358">
    <cfRule type="expression" dxfId="3" priority="19478">
      <formula>$T1357="FINALIZADO"</formula>
    </cfRule>
  </conditionalFormatting>
  <conditionalFormatting sqref="A1357:A1358">
    <cfRule type="expression" dxfId="1" priority="19479">
      <formula>$T1357=""</formula>
    </cfRule>
  </conditionalFormatting>
  <conditionalFormatting sqref="A1357:A1358">
    <cfRule type="expression" dxfId="2" priority="19480">
      <formula>$T1357="ENVIO OS"</formula>
    </cfRule>
  </conditionalFormatting>
  <conditionalFormatting sqref="A1357:A1358">
    <cfRule type="expression" dxfId="4" priority="19481">
      <formula>$T1357="REINGRESO FINALIZADO"</formula>
    </cfRule>
  </conditionalFormatting>
  <conditionalFormatting sqref="A1357:A1358">
    <cfRule type="expression" dxfId="2" priority="19482">
      <formula>$T1357="ENVIO OS N2"</formula>
    </cfRule>
  </conditionalFormatting>
  <conditionalFormatting sqref="A1357:A1358">
    <cfRule type="expression" dxfId="2" priority="19483">
      <formula>$T1357="ENVIO OS N1"</formula>
    </cfRule>
  </conditionalFormatting>
  <conditionalFormatting sqref="AC1357:AD1358">
    <cfRule type="expression" dxfId="3" priority="19484">
      <formula>$T1357="FINALIZADO"</formula>
    </cfRule>
  </conditionalFormatting>
  <conditionalFormatting sqref="AC1357:AD1358">
    <cfRule type="expression" dxfId="1" priority="19485">
      <formula>$T1357=""</formula>
    </cfRule>
  </conditionalFormatting>
  <conditionalFormatting sqref="AC1357:AD1358">
    <cfRule type="expression" dxfId="2" priority="19486">
      <formula>$T1357="ENVIO OS"</formula>
    </cfRule>
  </conditionalFormatting>
  <conditionalFormatting sqref="K1357:K1358">
    <cfRule type="expression" dxfId="4" priority="19487">
      <formula>$T1357="REINGRESO FINALIZADO"</formula>
    </cfRule>
  </conditionalFormatting>
  <conditionalFormatting sqref="K1357:K1358">
    <cfRule type="expression" dxfId="2" priority="19488">
      <formula>$T1357="ENVIO OS N2"</formula>
    </cfRule>
  </conditionalFormatting>
  <conditionalFormatting sqref="K1357:K1358">
    <cfRule type="expression" dxfId="2" priority="19489">
      <formula>$T1357="ENVIO OS N1"</formula>
    </cfRule>
  </conditionalFormatting>
  <conditionalFormatting sqref="J1357:J1358">
    <cfRule type="expression" dxfId="2" priority="19490">
      <formula>$T1357="PEDIDO COMERCIAL"</formula>
    </cfRule>
  </conditionalFormatting>
  <conditionalFormatting sqref="J1357:J1358">
    <cfRule type="expression" dxfId="4" priority="19491">
      <formula>$T1357="REINGRESO FINALIZADO"</formula>
    </cfRule>
  </conditionalFormatting>
  <conditionalFormatting sqref="J1357:J1358">
    <cfRule type="expression" dxfId="2" priority="19492">
      <formula>$T1357="ENVIO OS N2"</formula>
    </cfRule>
  </conditionalFormatting>
  <conditionalFormatting sqref="J1357:J1358">
    <cfRule type="expression" dxfId="2" priority="19493">
      <formula>$T1357="ENVIO OS N1"</formula>
    </cfRule>
  </conditionalFormatting>
  <conditionalFormatting sqref="M1357:M1358">
    <cfRule type="expression" dxfId="3" priority="19494">
      <formula>$T1357="FINALIZADO"</formula>
    </cfRule>
  </conditionalFormatting>
  <conditionalFormatting sqref="M1357:M1358">
    <cfRule type="expression" dxfId="1" priority="19495">
      <formula>$T1357=""</formula>
    </cfRule>
  </conditionalFormatting>
  <conditionalFormatting sqref="M1357:M1358">
    <cfRule type="expression" dxfId="2" priority="19496">
      <formula>$T1357="ENVIO OS"</formula>
    </cfRule>
  </conditionalFormatting>
  <conditionalFormatting sqref="M1357:M1358">
    <cfRule type="expression" dxfId="4" priority="19497">
      <formula>$T1357="REINGRESO FINALIZADO"</formula>
    </cfRule>
  </conditionalFormatting>
  <conditionalFormatting sqref="M1357:M1358">
    <cfRule type="expression" dxfId="2" priority="19498">
      <formula>$T1357="ENVIO OS N2"</formula>
    </cfRule>
  </conditionalFormatting>
  <conditionalFormatting sqref="M1357:M1358">
    <cfRule type="expression" dxfId="2" priority="19499">
      <formula>$T1357="ENVIO OS N1"</formula>
    </cfRule>
  </conditionalFormatting>
  <conditionalFormatting sqref="AC1357:AD1358">
    <cfRule type="expression" dxfId="3" priority="19500">
      <formula>$T1357="FINALIZADO"</formula>
    </cfRule>
  </conditionalFormatting>
  <conditionalFormatting sqref="AC1357:AD1358">
    <cfRule type="expression" dxfId="1" priority="19501">
      <formula>$T1357=""</formula>
    </cfRule>
  </conditionalFormatting>
  <conditionalFormatting sqref="AC1357:AD1358">
    <cfRule type="expression" dxfId="2" priority="19502">
      <formula>$T1357="ENVIO OS"</formula>
    </cfRule>
  </conditionalFormatting>
  <conditionalFormatting sqref="AC1357:AD1358">
    <cfRule type="expression" dxfId="4" priority="19503">
      <formula>$T1357="REINGRESO FINALIZADO"</formula>
    </cfRule>
  </conditionalFormatting>
  <conditionalFormatting sqref="AC1357:AD1358">
    <cfRule type="expression" dxfId="2" priority="19504">
      <formula>$T1357="ENVIO OS N2"</formula>
    </cfRule>
  </conditionalFormatting>
  <conditionalFormatting sqref="AC1357:AD1358">
    <cfRule type="expression" dxfId="2" priority="19505">
      <formula>$T1357="ENVIO OS N1"</formula>
    </cfRule>
  </conditionalFormatting>
  <conditionalFormatting sqref="J1357:J1358">
    <cfRule type="expression" dxfId="2" priority="19506">
      <formula>$T1357="PEDIDO COMERCIAL"</formula>
    </cfRule>
  </conditionalFormatting>
  <conditionalFormatting sqref="J1357:J1358">
    <cfRule type="expression" dxfId="4" priority="19507">
      <formula>$T1357="REINGRESO FINALIZADO"</formula>
    </cfRule>
  </conditionalFormatting>
  <conditionalFormatting sqref="J1357:J1358">
    <cfRule type="expression" dxfId="2" priority="19508">
      <formula>$T1357="ENVIO OS N2"</formula>
    </cfRule>
  </conditionalFormatting>
  <conditionalFormatting sqref="J1357:J1358">
    <cfRule type="expression" dxfId="2" priority="19509">
      <formula>$T1357="ENVIO OS N1"</formula>
    </cfRule>
  </conditionalFormatting>
  <conditionalFormatting sqref="J1357:J1358">
    <cfRule type="expression" dxfId="6" priority="19510">
      <formula>$T1357="PEDIDO COMERCIAL"</formula>
    </cfRule>
  </conditionalFormatting>
  <conditionalFormatting sqref="J1357:J1358">
    <cfRule type="expression" dxfId="4" priority="19511">
      <formula>$T1357="REINGRESO FINALIZADO"</formula>
    </cfRule>
  </conditionalFormatting>
  <conditionalFormatting sqref="J1357:J1358">
    <cfRule type="expression" dxfId="2" priority="19512">
      <formula>$T1357="ENVIO OS N2"</formula>
    </cfRule>
  </conditionalFormatting>
  <conditionalFormatting sqref="J1357:J1358">
    <cfRule type="expression" dxfId="2" priority="19513">
      <formula>$T1357="ENVIO OS N1"</formula>
    </cfRule>
  </conditionalFormatting>
  <conditionalFormatting sqref="AC1357:AD1358">
    <cfRule type="expression" dxfId="3" priority="19514">
      <formula>$T1357="FINALIZADO"</formula>
    </cfRule>
  </conditionalFormatting>
  <conditionalFormatting sqref="AC1357:AD1358">
    <cfRule type="expression" dxfId="1" priority="19515">
      <formula>$T1357=""</formula>
    </cfRule>
  </conditionalFormatting>
  <conditionalFormatting sqref="AC1357:AD1358">
    <cfRule type="expression" dxfId="2" priority="19516">
      <formula>$T1357="ENVIO OS"</formula>
    </cfRule>
  </conditionalFormatting>
  <conditionalFormatting sqref="K1357:K1358">
    <cfRule type="expression" dxfId="4" priority="19517">
      <formula>$T1357="REINGRESO FINALIZADO"</formula>
    </cfRule>
  </conditionalFormatting>
  <conditionalFormatting sqref="K1357:K1358">
    <cfRule type="expression" dxfId="2" priority="19518">
      <formula>$T1357="ENVIO OS N2"</formula>
    </cfRule>
  </conditionalFormatting>
  <conditionalFormatting sqref="K1357:K1358">
    <cfRule type="expression" dxfId="2" priority="19519">
      <formula>$T1357="ENVIO OS N1"</formula>
    </cfRule>
  </conditionalFormatting>
  <conditionalFormatting sqref="J1357:J1358">
    <cfRule type="expression" dxfId="2" priority="19520">
      <formula>$T1357="PEDIDO COMERCIAL"</formula>
    </cfRule>
  </conditionalFormatting>
  <conditionalFormatting sqref="J1357:J1358">
    <cfRule type="expression" dxfId="4" priority="19521">
      <formula>$T1357="REINGRESO FINALIZADO"</formula>
    </cfRule>
  </conditionalFormatting>
  <conditionalFormatting sqref="J1357:J1358">
    <cfRule type="expression" dxfId="2" priority="19522">
      <formula>$T1357="ENVIO OS N2"</formula>
    </cfRule>
  </conditionalFormatting>
  <conditionalFormatting sqref="J1357:J1358">
    <cfRule type="expression" dxfId="2" priority="19523">
      <formula>$T1357="ENVIO OS N1"</formula>
    </cfRule>
  </conditionalFormatting>
  <conditionalFormatting sqref="M1357:M1358">
    <cfRule type="expression" dxfId="3" priority="19524">
      <formula>$T1357="FINALIZADO"</formula>
    </cfRule>
  </conditionalFormatting>
  <conditionalFormatting sqref="M1357:M1358">
    <cfRule type="expression" dxfId="1" priority="19525">
      <formula>$T1357=""</formula>
    </cfRule>
  </conditionalFormatting>
  <conditionalFormatting sqref="M1357:M1358">
    <cfRule type="expression" dxfId="2" priority="19526">
      <formula>$T1357="ENVIO OS"</formula>
    </cfRule>
  </conditionalFormatting>
  <conditionalFormatting sqref="M1357:M1358">
    <cfRule type="expression" dxfId="4" priority="19527">
      <formula>$T1357="REINGRESO FINALIZADO"</formula>
    </cfRule>
  </conditionalFormatting>
  <conditionalFormatting sqref="M1357:M1358">
    <cfRule type="expression" dxfId="2" priority="19528">
      <formula>$T1357="ENVIO OS N2"</formula>
    </cfRule>
  </conditionalFormatting>
  <conditionalFormatting sqref="M1357:M1358">
    <cfRule type="expression" dxfId="2" priority="19529">
      <formula>$T1357="ENVIO OS N1"</formula>
    </cfRule>
  </conditionalFormatting>
  <conditionalFormatting sqref="AC1357:AD1358">
    <cfRule type="expression" dxfId="3" priority="19530">
      <formula>$T1357="FINALIZADO"</formula>
    </cfRule>
  </conditionalFormatting>
  <conditionalFormatting sqref="AC1357:AD1358">
    <cfRule type="expression" dxfId="1" priority="19531">
      <formula>$T1357=""</formula>
    </cfRule>
  </conditionalFormatting>
  <conditionalFormatting sqref="AC1357:AD1358">
    <cfRule type="expression" dxfId="2" priority="19532">
      <formula>$T1357="ENVIO OS"</formula>
    </cfRule>
  </conditionalFormatting>
  <conditionalFormatting sqref="AC1357:AD1358">
    <cfRule type="expression" dxfId="4" priority="19533">
      <formula>$T1357="REINGRESO FINALIZADO"</formula>
    </cfRule>
  </conditionalFormatting>
  <conditionalFormatting sqref="AC1357:AD1358">
    <cfRule type="expression" dxfId="2" priority="19534">
      <formula>$T1357="ENVIO OS N2"</formula>
    </cfRule>
  </conditionalFormatting>
  <conditionalFormatting sqref="AC1357:AD1358">
    <cfRule type="expression" dxfId="2" priority="19535">
      <formula>$T1357="ENVIO OS N1"</formula>
    </cfRule>
  </conditionalFormatting>
  <conditionalFormatting sqref="J1357:J1358">
    <cfRule type="expression" dxfId="2" priority="19536">
      <formula>$T1357="PEDIDO COMERCIAL"</formula>
    </cfRule>
  </conditionalFormatting>
  <conditionalFormatting sqref="J1357:J1358">
    <cfRule type="expression" dxfId="4" priority="19537">
      <formula>$T1357="REINGRESO FINALIZADO"</formula>
    </cfRule>
  </conditionalFormatting>
  <conditionalFormatting sqref="J1357:J1358">
    <cfRule type="expression" dxfId="2" priority="19538">
      <formula>$T1357="ENVIO OS N2"</formula>
    </cfRule>
  </conditionalFormatting>
  <conditionalFormatting sqref="J1357:J1358">
    <cfRule type="expression" dxfId="2" priority="19539">
      <formula>$T1357="ENVIO OS N1"</formula>
    </cfRule>
  </conditionalFormatting>
  <conditionalFormatting sqref="J1357:J1358">
    <cfRule type="expression" dxfId="6" priority="19540">
      <formula>$T1357="PEDIDO COMERCIAL"</formula>
    </cfRule>
  </conditionalFormatting>
  <conditionalFormatting sqref="J1357:J1358">
    <cfRule type="expression" dxfId="4" priority="19541">
      <formula>$T1357="REINGRESO FINALIZADO"</formula>
    </cfRule>
  </conditionalFormatting>
  <conditionalFormatting sqref="J1357:J1358">
    <cfRule type="expression" dxfId="2" priority="19542">
      <formula>$T1357="ENVIO OS N2"</formula>
    </cfRule>
  </conditionalFormatting>
  <conditionalFormatting sqref="J1357:J1358">
    <cfRule type="expression" dxfId="2" priority="19543">
      <formula>$T1357="ENVIO OS N1"</formula>
    </cfRule>
  </conditionalFormatting>
  <conditionalFormatting sqref="AB1357:AB1358">
    <cfRule type="expression" dxfId="3" priority="19544">
      <formula>$T1357="FINALIZADO"</formula>
    </cfRule>
  </conditionalFormatting>
  <conditionalFormatting sqref="AB1357:AB1358">
    <cfRule type="expression" dxfId="1" priority="19545">
      <formula>$T1357=""</formula>
    </cfRule>
  </conditionalFormatting>
  <conditionalFormatting sqref="AB1357:AB1358">
    <cfRule type="expression" dxfId="2" priority="19546">
      <formula>$T1357="ENVIO OS"</formula>
    </cfRule>
  </conditionalFormatting>
  <conditionalFormatting sqref="AB1357:AB1358">
    <cfRule type="expression" dxfId="4" priority="19547">
      <formula>$T1357="REINGRESO FINALIZADO"</formula>
    </cfRule>
  </conditionalFormatting>
  <conditionalFormatting sqref="AB1357:AB1358">
    <cfRule type="expression" dxfId="2" priority="19548">
      <formula>$T1357="ENVIO OS N2"</formula>
    </cfRule>
  </conditionalFormatting>
  <conditionalFormatting sqref="AB1357:AB1358">
    <cfRule type="expression" dxfId="2" priority="19549">
      <formula>$T1357="ENVIO OS N1"</formula>
    </cfRule>
  </conditionalFormatting>
  <conditionalFormatting sqref="X1357">
    <cfRule type="expression" dxfId="2" priority="19550">
      <formula>$T1357="PEDIDO COMERCIAL"</formula>
    </cfRule>
  </conditionalFormatting>
  <conditionalFormatting sqref="X1357">
    <cfRule type="expression" dxfId="4" priority="19551">
      <formula>$T1357="REINGRESO FINALIZADO"</formula>
    </cfRule>
  </conditionalFormatting>
  <conditionalFormatting sqref="X1357">
    <cfRule type="expression" dxfId="2" priority="19552">
      <formula>$T1357="ENVIO OS N2"</formula>
    </cfRule>
  </conditionalFormatting>
  <conditionalFormatting sqref="X1357">
    <cfRule type="expression" dxfId="2" priority="19553">
      <formula>$T1357="ENVIO OS N1"</formula>
    </cfRule>
  </conditionalFormatting>
  <conditionalFormatting sqref="AB1357:AB1358">
    <cfRule type="expression" dxfId="3" priority="19554">
      <formula>$T1357="FINALIZADO"</formula>
    </cfRule>
  </conditionalFormatting>
  <conditionalFormatting sqref="AB1357:AB1358">
    <cfRule type="expression" dxfId="1" priority="19555">
      <formula>$T1357=""</formula>
    </cfRule>
  </conditionalFormatting>
  <conditionalFormatting sqref="AB1357:AB1358">
    <cfRule type="expression" dxfId="2" priority="19556">
      <formula>$T1357="ENVIO OS"</formula>
    </cfRule>
  </conditionalFormatting>
  <conditionalFormatting sqref="U1357:W1358">
    <cfRule type="expression" dxfId="4" priority="19557">
      <formula>$T1357="REINGRESO FINALIZADO"</formula>
    </cfRule>
  </conditionalFormatting>
  <conditionalFormatting sqref="U1357:W1358">
    <cfRule type="expression" dxfId="2" priority="19558">
      <formula>$T1357="ENVIO OS N2"</formula>
    </cfRule>
  </conditionalFormatting>
  <conditionalFormatting sqref="U1357:W1358">
    <cfRule type="expression" dxfId="2" priority="19559">
      <formula>$T1357="ENVIO OS N1"</formula>
    </cfRule>
  </conditionalFormatting>
  <conditionalFormatting sqref="X1357">
    <cfRule type="expression" dxfId="2" priority="19560">
      <formula>$T1357="PEDIDO COMERCIAL"</formula>
    </cfRule>
  </conditionalFormatting>
  <conditionalFormatting sqref="X1357">
    <cfRule type="expression" dxfId="4" priority="19561">
      <formula>$T1357="REINGRESO FINALIZADO"</formula>
    </cfRule>
  </conditionalFormatting>
  <conditionalFormatting sqref="X1357">
    <cfRule type="expression" dxfId="2" priority="19562">
      <formula>$T1357="ENVIO OS N2"</formula>
    </cfRule>
  </conditionalFormatting>
  <conditionalFormatting sqref="X1357">
    <cfRule type="expression" dxfId="2" priority="19563">
      <formula>$T1357="ENVIO OS N1"</formula>
    </cfRule>
  </conditionalFormatting>
  <conditionalFormatting sqref="T1357:T1358">
    <cfRule type="expression" dxfId="3" priority="19564">
      <formula>$T1357="FINALIZADO"</formula>
    </cfRule>
  </conditionalFormatting>
  <conditionalFormatting sqref="T1357:T1358">
    <cfRule type="expression" dxfId="1" priority="19565">
      <formula>$T1357=""</formula>
    </cfRule>
  </conditionalFormatting>
  <conditionalFormatting sqref="T1357:T1358">
    <cfRule type="expression" dxfId="2" priority="19566">
      <formula>$T1357="ENVIO OS"</formula>
    </cfRule>
  </conditionalFormatting>
  <conditionalFormatting sqref="T1357:T1358">
    <cfRule type="expression" dxfId="4" priority="19567">
      <formula>$T1357="REINGRESO FINALIZADO"</formula>
    </cfRule>
  </conditionalFormatting>
  <conditionalFormatting sqref="T1357:T1358">
    <cfRule type="expression" dxfId="2" priority="19568">
      <formula>$T1357="ENVIO OS N2"</formula>
    </cfRule>
  </conditionalFormatting>
  <conditionalFormatting sqref="T1357:T1358">
    <cfRule type="expression" dxfId="2" priority="19569">
      <formula>$T1357="ENVIO OS N1"</formula>
    </cfRule>
  </conditionalFormatting>
  <conditionalFormatting sqref="X1357">
    <cfRule type="expression" dxfId="6" priority="19570">
      <formula>$T1357="PEDIDO COMERCIAL"</formula>
    </cfRule>
  </conditionalFormatting>
  <conditionalFormatting sqref="X1357">
    <cfRule type="expression" dxfId="4" priority="19571">
      <formula>$T1357="REINGRESO FINALIZADO"</formula>
    </cfRule>
  </conditionalFormatting>
  <conditionalFormatting sqref="X1357">
    <cfRule type="expression" dxfId="2" priority="19572">
      <formula>$T1357="ENVIO OS N2"</formula>
    </cfRule>
  </conditionalFormatting>
  <conditionalFormatting sqref="X1357">
    <cfRule type="expression" dxfId="2" priority="19573">
      <formula>$T1357="ENVIO OS N1"</formula>
    </cfRule>
  </conditionalFormatting>
  <conditionalFormatting sqref="AA1357:AA1358">
    <cfRule type="expression" dxfId="3" priority="19574">
      <formula>$T1357="FINALIZADO"</formula>
    </cfRule>
  </conditionalFormatting>
  <conditionalFormatting sqref="AA1357:AA1358">
    <cfRule type="expression" dxfId="1" priority="19575">
      <formula>$T1357=""</formula>
    </cfRule>
  </conditionalFormatting>
  <conditionalFormatting sqref="AA1357:AA1358">
    <cfRule type="expression" dxfId="2" priority="19576">
      <formula>$T1357="ENVIO OS"</formula>
    </cfRule>
  </conditionalFormatting>
  <conditionalFormatting sqref="AA1357:AA1358">
    <cfRule type="expression" dxfId="4" priority="19577">
      <formula>$T1357="REINGRESO FINALIZADO"</formula>
    </cfRule>
  </conditionalFormatting>
  <conditionalFormatting sqref="AA1357:AA1358">
    <cfRule type="expression" dxfId="2" priority="19578">
      <formula>$T1357="ENVIO OS N2"</formula>
    </cfRule>
  </conditionalFormatting>
  <conditionalFormatting sqref="AA1357:AA1358">
    <cfRule type="expression" dxfId="2" priority="19579">
      <formula>$T1357="ENVIO OS N1"</formula>
    </cfRule>
  </conditionalFormatting>
  <conditionalFormatting sqref="AA1357:AA1358">
    <cfRule type="expression" dxfId="3" priority="19580">
      <formula>$T1357="FINALIZADO"</formula>
    </cfRule>
  </conditionalFormatting>
  <conditionalFormatting sqref="AA1357:AA1358">
    <cfRule type="expression" dxfId="1" priority="19581">
      <formula>$T1357=""</formula>
    </cfRule>
  </conditionalFormatting>
  <conditionalFormatting sqref="AA1357:AA1358">
    <cfRule type="expression" dxfId="2" priority="19582">
      <formula>$T1357="ENVIO OS"</formula>
    </cfRule>
  </conditionalFormatting>
  <conditionalFormatting sqref="AA1357:AA1358">
    <cfRule type="expression" dxfId="4" priority="19583">
      <formula>$T1357="REINGRESO FINALIZADO"</formula>
    </cfRule>
  </conditionalFormatting>
  <conditionalFormatting sqref="AA1357:AA1358">
    <cfRule type="expression" dxfId="2" priority="19584">
      <formula>$T1357="ENVIO OS N2"</formula>
    </cfRule>
  </conditionalFormatting>
  <conditionalFormatting sqref="AA1357:AA1358">
    <cfRule type="expression" dxfId="2" priority="19585">
      <formula>$T1357="ENVIO OS N1"</formula>
    </cfRule>
  </conditionalFormatting>
  <conditionalFormatting sqref="L1357:L1358">
    <cfRule type="expression" dxfId="3" priority="19586">
      <formula>$T1357="FINALIZADO"</formula>
    </cfRule>
  </conditionalFormatting>
  <conditionalFormatting sqref="L1357:L1358">
    <cfRule type="expression" dxfId="1" priority="19587">
      <formula>$T1357=""</formula>
    </cfRule>
  </conditionalFormatting>
  <conditionalFormatting sqref="L1357:L1358">
    <cfRule type="expression" dxfId="2" priority="19588">
      <formula>$T1357="ENVIO OS"</formula>
    </cfRule>
  </conditionalFormatting>
  <conditionalFormatting sqref="L1357:L1358">
    <cfRule type="expression" dxfId="4" priority="19589">
      <formula>$T1357="REINGRESO FINALIZADO"</formula>
    </cfRule>
  </conditionalFormatting>
  <conditionalFormatting sqref="L1357:L1358">
    <cfRule type="expression" dxfId="2" priority="19590">
      <formula>$T1357="ENVIO OS N2"</formula>
    </cfRule>
  </conditionalFormatting>
  <conditionalFormatting sqref="L1357:L1358">
    <cfRule type="expression" dxfId="2" priority="19591">
      <formula>$T1357="ENVIO OS N1"</formula>
    </cfRule>
  </conditionalFormatting>
  <conditionalFormatting sqref="L1357:L1358">
    <cfRule type="expression" dxfId="3" priority="19592">
      <formula>$T1357="FINALIZADO"</formula>
    </cfRule>
  </conditionalFormatting>
  <conditionalFormatting sqref="L1357:L1358">
    <cfRule type="expression" dxfId="1" priority="19593">
      <formula>$T1357=""</formula>
    </cfRule>
  </conditionalFormatting>
  <conditionalFormatting sqref="L1357:L1358">
    <cfRule type="expression" dxfId="2" priority="19594">
      <formula>$T1357="ENVIO OS"</formula>
    </cfRule>
  </conditionalFormatting>
  <conditionalFormatting sqref="L1357:L1358">
    <cfRule type="expression" dxfId="4" priority="19595">
      <formula>$T1357="REINGRESO FINALIZADO"</formula>
    </cfRule>
  </conditionalFormatting>
  <conditionalFormatting sqref="L1357:L1358">
    <cfRule type="expression" dxfId="2" priority="19596">
      <formula>$T1357="ENVIO OS N2"</formula>
    </cfRule>
  </conditionalFormatting>
  <conditionalFormatting sqref="L1357:L1358">
    <cfRule type="expression" dxfId="2" priority="19597">
      <formula>$T1357="ENVIO OS N1"</formula>
    </cfRule>
  </conditionalFormatting>
  <conditionalFormatting sqref="N1357">
    <cfRule type="expression" dxfId="3" priority="19598">
      <formula>$T1357="FINALIZADO"</formula>
    </cfRule>
  </conditionalFormatting>
  <conditionalFormatting sqref="N1357">
    <cfRule type="expression" dxfId="1" priority="19599">
      <formula>$T1357=""</formula>
    </cfRule>
  </conditionalFormatting>
  <conditionalFormatting sqref="N1357">
    <cfRule type="expression" dxfId="2" priority="19600">
      <formula>$T1357="ENVIO OS"</formula>
    </cfRule>
  </conditionalFormatting>
  <conditionalFormatting sqref="N1357">
    <cfRule type="expression" dxfId="4" priority="19601">
      <formula>$T1357="REINGRESO FINALIZADO"</formula>
    </cfRule>
  </conditionalFormatting>
  <conditionalFormatting sqref="N1357">
    <cfRule type="expression" dxfId="2" priority="19602">
      <formula>$T1357="ENVIO OS N2"</formula>
    </cfRule>
  </conditionalFormatting>
  <conditionalFormatting sqref="N1357">
    <cfRule type="expression" dxfId="2" priority="19603">
      <formula>$T1357="ENVIO OS N1"</formula>
    </cfRule>
  </conditionalFormatting>
  <conditionalFormatting sqref="N1357">
    <cfRule type="expression" dxfId="3" priority="19604">
      <formula>$T1357="FINALIZADO"</formula>
    </cfRule>
  </conditionalFormatting>
  <conditionalFormatting sqref="N1357">
    <cfRule type="expression" dxfId="1" priority="19605">
      <formula>$T1357=""</formula>
    </cfRule>
  </conditionalFormatting>
  <conditionalFormatting sqref="N1357">
    <cfRule type="expression" dxfId="2" priority="19606">
      <formula>$T1357="ENVIO OS"</formula>
    </cfRule>
  </conditionalFormatting>
  <conditionalFormatting sqref="N1357">
    <cfRule type="expression" dxfId="4" priority="19607">
      <formula>$T1357="REINGRESO FINALIZADO"</formula>
    </cfRule>
  </conditionalFormatting>
  <conditionalFormatting sqref="N1357">
    <cfRule type="expression" dxfId="2" priority="19608">
      <formula>$T1357="ENVIO OS N2"</formula>
    </cfRule>
  </conditionalFormatting>
  <conditionalFormatting sqref="N1357">
    <cfRule type="expression" dxfId="2" priority="19609">
      <formula>$T1357="ENVIO OS N1"</formula>
    </cfRule>
  </conditionalFormatting>
  <conditionalFormatting sqref="N1357">
    <cfRule type="expression" dxfId="4" priority="19610">
      <formula>$T1357="REINGRESO FINALIZADO"</formula>
    </cfRule>
  </conditionalFormatting>
  <conditionalFormatting sqref="N1357">
    <cfRule type="expression" dxfId="2" priority="19611">
      <formula>$T1357="ENVIO OS N2"</formula>
    </cfRule>
  </conditionalFormatting>
  <conditionalFormatting sqref="N1357">
    <cfRule type="expression" dxfId="2" priority="19612">
      <formula>$T1357="ENVIO OS N1"</formula>
    </cfRule>
  </conditionalFormatting>
  <conditionalFormatting sqref="N1357">
    <cfRule type="expression" dxfId="3" priority="19613">
      <formula>$T1357="FINALIZADO"</formula>
    </cfRule>
  </conditionalFormatting>
  <conditionalFormatting sqref="N1357">
    <cfRule type="expression" dxfId="1" priority="19614">
      <formula>$T1357=""</formula>
    </cfRule>
  </conditionalFormatting>
  <conditionalFormatting sqref="N1357">
    <cfRule type="expression" dxfId="2" priority="19615">
      <formula>$T1357="ENVIO OS"</formula>
    </cfRule>
  </conditionalFormatting>
  <conditionalFormatting sqref="N1357">
    <cfRule type="expression" dxfId="4" priority="19616">
      <formula>$T1357="REINGRESO FINALIZADO"</formula>
    </cfRule>
  </conditionalFormatting>
  <conditionalFormatting sqref="N1357">
    <cfRule type="expression" dxfId="2" priority="19617">
      <formula>$T1357="ENVIO OS N2"</formula>
    </cfRule>
  </conditionalFormatting>
  <conditionalFormatting sqref="N1357">
    <cfRule type="expression" dxfId="2" priority="19618">
      <formula>$T1357="ENVIO OS N1"</formula>
    </cfRule>
  </conditionalFormatting>
  <conditionalFormatting sqref="N1358">
    <cfRule type="expression" dxfId="3" priority="19619">
      <formula>$T1358="FINALIZADO"</formula>
    </cfRule>
  </conditionalFormatting>
  <conditionalFormatting sqref="N1358">
    <cfRule type="expression" dxfId="1" priority="19620">
      <formula>$T1358=""</formula>
    </cfRule>
  </conditionalFormatting>
  <conditionalFormatting sqref="N1358">
    <cfRule type="expression" dxfId="2" priority="19621">
      <formula>$T1358="ENVIO OS"</formula>
    </cfRule>
  </conditionalFormatting>
  <conditionalFormatting sqref="N1358">
    <cfRule type="expression" dxfId="4" priority="19622">
      <formula>$T1358="REINGRESO FINALIZADO"</formula>
    </cfRule>
  </conditionalFormatting>
  <conditionalFormatting sqref="N1358">
    <cfRule type="expression" dxfId="2" priority="19623">
      <formula>$T1358="ENVIO OS N2"</formula>
    </cfRule>
  </conditionalFormatting>
  <conditionalFormatting sqref="N1358">
    <cfRule type="expression" dxfId="2" priority="19624">
      <formula>$T1358="ENVIO OS N1"</formula>
    </cfRule>
  </conditionalFormatting>
  <conditionalFormatting sqref="N1358">
    <cfRule type="expression" dxfId="3" priority="19625">
      <formula>$T1358="FINALIZADO"</formula>
    </cfRule>
  </conditionalFormatting>
  <conditionalFormatting sqref="N1358">
    <cfRule type="expression" dxfId="1" priority="19626">
      <formula>$T1358=""</formula>
    </cfRule>
  </conditionalFormatting>
  <conditionalFormatting sqref="N1358">
    <cfRule type="expression" dxfId="2" priority="19627">
      <formula>$T1358="ENVIO OS"</formula>
    </cfRule>
  </conditionalFormatting>
  <conditionalFormatting sqref="N1358">
    <cfRule type="expression" dxfId="4" priority="19628">
      <formula>$T1358="REINGRESO FINALIZADO"</formula>
    </cfRule>
  </conditionalFormatting>
  <conditionalFormatting sqref="N1358">
    <cfRule type="expression" dxfId="2" priority="19629">
      <formula>$T1358="ENVIO OS N2"</formula>
    </cfRule>
  </conditionalFormatting>
  <conditionalFormatting sqref="N1358">
    <cfRule type="expression" dxfId="2" priority="19630">
      <formula>$T1358="ENVIO OS N1"</formula>
    </cfRule>
  </conditionalFormatting>
  <conditionalFormatting sqref="N1358">
    <cfRule type="expression" dxfId="4" priority="19631">
      <formula>$T1358="REINGRESO FINALIZADO"</formula>
    </cfRule>
  </conditionalFormatting>
  <conditionalFormatting sqref="N1358">
    <cfRule type="expression" dxfId="2" priority="19632">
      <formula>$T1358="ENVIO OS N2"</formula>
    </cfRule>
  </conditionalFormatting>
  <conditionalFormatting sqref="N1358">
    <cfRule type="expression" dxfId="2" priority="19633">
      <formula>$T1358="ENVIO OS N1"</formula>
    </cfRule>
  </conditionalFormatting>
  <conditionalFormatting sqref="N1358">
    <cfRule type="expression" dxfId="3" priority="19634">
      <formula>$T1358="FINALIZADO"</formula>
    </cfRule>
  </conditionalFormatting>
  <conditionalFormatting sqref="N1358">
    <cfRule type="expression" dxfId="1" priority="19635">
      <formula>$T1358=""</formula>
    </cfRule>
  </conditionalFormatting>
  <conditionalFormatting sqref="N1358">
    <cfRule type="expression" dxfId="2" priority="19636">
      <formula>$T1358="ENVIO OS"</formula>
    </cfRule>
  </conditionalFormatting>
  <conditionalFormatting sqref="N1358">
    <cfRule type="expression" dxfId="4" priority="19637">
      <formula>$T1358="REINGRESO FINALIZADO"</formula>
    </cfRule>
  </conditionalFormatting>
  <conditionalFormatting sqref="N1358">
    <cfRule type="expression" dxfId="2" priority="19638">
      <formula>$T1358="ENVIO OS N2"</formula>
    </cfRule>
  </conditionalFormatting>
  <conditionalFormatting sqref="N1358">
    <cfRule type="expression" dxfId="2" priority="19639">
      <formula>$T1358="ENVIO OS N1"</formula>
    </cfRule>
  </conditionalFormatting>
  <conditionalFormatting sqref="A1359">
    <cfRule type="expression" dxfId="3" priority="19640">
      <formula>$T1359="FINALIZADO"</formula>
    </cfRule>
  </conditionalFormatting>
  <conditionalFormatting sqref="A1359">
    <cfRule type="expression" dxfId="1" priority="19641">
      <formula>$T1359=""</formula>
    </cfRule>
  </conditionalFormatting>
  <conditionalFormatting sqref="A1359">
    <cfRule type="expression" dxfId="2" priority="19642">
      <formula>$T1359="ENVIO OS"</formula>
    </cfRule>
  </conditionalFormatting>
  <conditionalFormatting sqref="A1359">
    <cfRule type="expression" dxfId="4" priority="19643">
      <formula>$T1359="REINGRESO FINALIZADO"</formula>
    </cfRule>
  </conditionalFormatting>
  <conditionalFormatting sqref="A1359">
    <cfRule type="expression" dxfId="2" priority="19644">
      <formula>$T1359="ENVIO OS N2"</formula>
    </cfRule>
  </conditionalFormatting>
  <conditionalFormatting sqref="A1359">
    <cfRule type="expression" dxfId="2" priority="19645">
      <formula>$T1359="ENVIO OS N1"</formula>
    </cfRule>
  </conditionalFormatting>
  <conditionalFormatting sqref="AC1359:AD1359">
    <cfRule type="expression" dxfId="3" priority="19646">
      <formula>$T1359="FINALIZADO"</formula>
    </cfRule>
  </conditionalFormatting>
  <conditionalFormatting sqref="AC1359:AD1359">
    <cfRule type="expression" dxfId="1" priority="19647">
      <formula>$T1359=""</formula>
    </cfRule>
  </conditionalFormatting>
  <conditionalFormatting sqref="AC1359:AD1359">
    <cfRule type="expression" dxfId="2" priority="19648">
      <formula>$T1359="ENVIO OS"</formula>
    </cfRule>
  </conditionalFormatting>
  <conditionalFormatting sqref="K1359">
    <cfRule type="expression" dxfId="4" priority="19649">
      <formula>$T1359="REINGRESO FINALIZADO"</formula>
    </cfRule>
  </conditionalFormatting>
  <conditionalFormatting sqref="K1359">
    <cfRule type="expression" dxfId="2" priority="19650">
      <formula>$T1359="ENVIO OS N2"</formula>
    </cfRule>
  </conditionalFormatting>
  <conditionalFormatting sqref="K1359">
    <cfRule type="expression" dxfId="2" priority="19651">
      <formula>$T1359="ENVIO OS N1"</formula>
    </cfRule>
  </conditionalFormatting>
  <conditionalFormatting sqref="J1359">
    <cfRule type="expression" dxfId="2" priority="19652">
      <formula>$T1359="PEDIDO COMERCIAL"</formula>
    </cfRule>
  </conditionalFormatting>
  <conditionalFormatting sqref="J1359">
    <cfRule type="expression" dxfId="4" priority="19653">
      <formula>$T1359="REINGRESO FINALIZADO"</formula>
    </cfRule>
  </conditionalFormatting>
  <conditionalFormatting sqref="J1359">
    <cfRule type="expression" dxfId="2" priority="19654">
      <formula>$T1359="ENVIO OS N2"</formula>
    </cfRule>
  </conditionalFormatting>
  <conditionalFormatting sqref="J1359">
    <cfRule type="expression" dxfId="2" priority="19655">
      <formula>$T1359="ENVIO OS N1"</formula>
    </cfRule>
  </conditionalFormatting>
  <conditionalFormatting sqref="M1359">
    <cfRule type="expression" dxfId="3" priority="19656">
      <formula>$T1359="FINALIZADO"</formula>
    </cfRule>
  </conditionalFormatting>
  <conditionalFormatting sqref="M1359">
    <cfRule type="expression" dxfId="1" priority="19657">
      <formula>$T1359=""</formula>
    </cfRule>
  </conditionalFormatting>
  <conditionalFormatting sqref="M1359">
    <cfRule type="expression" dxfId="2" priority="19658">
      <formula>$T1359="ENVIO OS"</formula>
    </cfRule>
  </conditionalFormatting>
  <conditionalFormatting sqref="M1359">
    <cfRule type="expression" dxfId="4" priority="19659">
      <formula>$T1359="REINGRESO FINALIZADO"</formula>
    </cfRule>
  </conditionalFormatting>
  <conditionalFormatting sqref="M1359">
    <cfRule type="expression" dxfId="2" priority="19660">
      <formula>$T1359="ENVIO OS N2"</formula>
    </cfRule>
  </conditionalFormatting>
  <conditionalFormatting sqref="M1359">
    <cfRule type="expression" dxfId="2" priority="19661">
      <formula>$T1359="ENVIO OS N1"</formula>
    </cfRule>
  </conditionalFormatting>
  <conditionalFormatting sqref="AC1359:AD1359">
    <cfRule type="expression" dxfId="3" priority="19662">
      <formula>$T1359="FINALIZADO"</formula>
    </cfRule>
  </conditionalFormatting>
  <conditionalFormatting sqref="AC1359:AD1359">
    <cfRule type="expression" dxfId="1" priority="19663">
      <formula>$T1359=""</formula>
    </cfRule>
  </conditionalFormatting>
  <conditionalFormatting sqref="AC1359:AD1359">
    <cfRule type="expression" dxfId="2" priority="19664">
      <formula>$T1359="ENVIO OS"</formula>
    </cfRule>
  </conditionalFormatting>
  <conditionalFormatting sqref="AC1359:AD1359">
    <cfRule type="expression" dxfId="4" priority="19665">
      <formula>$T1359="REINGRESO FINALIZADO"</formula>
    </cfRule>
  </conditionalFormatting>
  <conditionalFormatting sqref="AC1359:AD1359">
    <cfRule type="expression" dxfId="2" priority="19666">
      <formula>$T1359="ENVIO OS N2"</formula>
    </cfRule>
  </conditionalFormatting>
  <conditionalFormatting sqref="AC1359:AD1359">
    <cfRule type="expression" dxfId="2" priority="19667">
      <formula>$T1359="ENVIO OS N1"</formula>
    </cfRule>
  </conditionalFormatting>
  <conditionalFormatting sqref="J1359">
    <cfRule type="expression" dxfId="2" priority="19668">
      <formula>$T1359="PEDIDO COMERCIAL"</formula>
    </cfRule>
  </conditionalFormatting>
  <conditionalFormatting sqref="J1359">
    <cfRule type="expression" dxfId="4" priority="19669">
      <formula>$T1359="REINGRESO FINALIZADO"</formula>
    </cfRule>
  </conditionalFormatting>
  <conditionalFormatting sqref="J1359">
    <cfRule type="expression" dxfId="2" priority="19670">
      <formula>$T1359="ENVIO OS N2"</formula>
    </cfRule>
  </conditionalFormatting>
  <conditionalFormatting sqref="J1359">
    <cfRule type="expression" dxfId="2" priority="19671">
      <formula>$T1359="ENVIO OS N1"</formula>
    </cfRule>
  </conditionalFormatting>
  <conditionalFormatting sqref="J1359">
    <cfRule type="expression" dxfId="6" priority="19672">
      <formula>$T1359="PEDIDO COMERCIAL"</formula>
    </cfRule>
  </conditionalFormatting>
  <conditionalFormatting sqref="J1359">
    <cfRule type="expression" dxfId="4" priority="19673">
      <formula>$T1359="REINGRESO FINALIZADO"</formula>
    </cfRule>
  </conditionalFormatting>
  <conditionalFormatting sqref="J1359">
    <cfRule type="expression" dxfId="2" priority="19674">
      <formula>$T1359="ENVIO OS N2"</formula>
    </cfRule>
  </conditionalFormatting>
  <conditionalFormatting sqref="J1359">
    <cfRule type="expression" dxfId="2" priority="19675">
      <formula>$T1359="ENVIO OS N1"</formula>
    </cfRule>
  </conditionalFormatting>
  <conditionalFormatting sqref="AC1359:AD1359">
    <cfRule type="expression" dxfId="3" priority="19676">
      <formula>$T1359="FINALIZADO"</formula>
    </cfRule>
  </conditionalFormatting>
  <conditionalFormatting sqref="AC1359:AD1359">
    <cfRule type="expression" dxfId="1" priority="19677">
      <formula>$T1359=""</formula>
    </cfRule>
  </conditionalFormatting>
  <conditionalFormatting sqref="AC1359:AD1359">
    <cfRule type="expression" dxfId="2" priority="19678">
      <formula>$T1359="ENVIO OS"</formula>
    </cfRule>
  </conditionalFormatting>
  <conditionalFormatting sqref="K1359">
    <cfRule type="expression" dxfId="4" priority="19679">
      <formula>$T1359="REINGRESO FINALIZADO"</formula>
    </cfRule>
  </conditionalFormatting>
  <conditionalFormatting sqref="K1359">
    <cfRule type="expression" dxfId="2" priority="19680">
      <formula>$T1359="ENVIO OS N2"</formula>
    </cfRule>
  </conditionalFormatting>
  <conditionalFormatting sqref="K1359">
    <cfRule type="expression" dxfId="2" priority="19681">
      <formula>$T1359="ENVIO OS N1"</formula>
    </cfRule>
  </conditionalFormatting>
  <conditionalFormatting sqref="J1359">
    <cfRule type="expression" dxfId="2" priority="19682">
      <formula>$T1359="PEDIDO COMERCIAL"</formula>
    </cfRule>
  </conditionalFormatting>
  <conditionalFormatting sqref="J1359">
    <cfRule type="expression" dxfId="4" priority="19683">
      <formula>$T1359="REINGRESO FINALIZADO"</formula>
    </cfRule>
  </conditionalFormatting>
  <conditionalFormatting sqref="J1359">
    <cfRule type="expression" dxfId="2" priority="19684">
      <formula>$T1359="ENVIO OS N2"</formula>
    </cfRule>
  </conditionalFormatting>
  <conditionalFormatting sqref="J1359">
    <cfRule type="expression" dxfId="2" priority="19685">
      <formula>$T1359="ENVIO OS N1"</formula>
    </cfRule>
  </conditionalFormatting>
  <conditionalFormatting sqref="M1359">
    <cfRule type="expression" dxfId="3" priority="19686">
      <formula>$T1359="FINALIZADO"</formula>
    </cfRule>
  </conditionalFormatting>
  <conditionalFormatting sqref="M1359">
    <cfRule type="expression" dxfId="1" priority="19687">
      <formula>$T1359=""</formula>
    </cfRule>
  </conditionalFormatting>
  <conditionalFormatting sqref="M1359">
    <cfRule type="expression" dxfId="2" priority="19688">
      <formula>$T1359="ENVIO OS"</formula>
    </cfRule>
  </conditionalFormatting>
  <conditionalFormatting sqref="M1359">
    <cfRule type="expression" dxfId="4" priority="19689">
      <formula>$T1359="REINGRESO FINALIZADO"</formula>
    </cfRule>
  </conditionalFormatting>
  <conditionalFormatting sqref="M1359">
    <cfRule type="expression" dxfId="2" priority="19690">
      <formula>$T1359="ENVIO OS N2"</formula>
    </cfRule>
  </conditionalFormatting>
  <conditionalFormatting sqref="M1359">
    <cfRule type="expression" dxfId="2" priority="19691">
      <formula>$T1359="ENVIO OS N1"</formula>
    </cfRule>
  </conditionalFormatting>
  <conditionalFormatting sqref="AC1359:AD1359">
    <cfRule type="expression" dxfId="3" priority="19692">
      <formula>$T1359="FINALIZADO"</formula>
    </cfRule>
  </conditionalFormatting>
  <conditionalFormatting sqref="AC1359:AD1359">
    <cfRule type="expression" dxfId="1" priority="19693">
      <formula>$T1359=""</formula>
    </cfRule>
  </conditionalFormatting>
  <conditionalFormatting sqref="AC1359:AD1359">
    <cfRule type="expression" dxfId="2" priority="19694">
      <formula>$T1359="ENVIO OS"</formula>
    </cfRule>
  </conditionalFormatting>
  <conditionalFormatting sqref="AC1359:AD1359">
    <cfRule type="expression" dxfId="4" priority="19695">
      <formula>$T1359="REINGRESO FINALIZADO"</formula>
    </cfRule>
  </conditionalFormatting>
  <conditionalFormatting sqref="AC1359:AD1359">
    <cfRule type="expression" dxfId="2" priority="19696">
      <formula>$T1359="ENVIO OS N2"</formula>
    </cfRule>
  </conditionalFormatting>
  <conditionalFormatting sqref="AC1359:AD1359">
    <cfRule type="expression" dxfId="2" priority="19697">
      <formula>$T1359="ENVIO OS N1"</formula>
    </cfRule>
  </conditionalFormatting>
  <conditionalFormatting sqref="J1359">
    <cfRule type="expression" dxfId="2" priority="19698">
      <formula>$T1359="PEDIDO COMERCIAL"</formula>
    </cfRule>
  </conditionalFormatting>
  <conditionalFormatting sqref="J1359">
    <cfRule type="expression" dxfId="4" priority="19699">
      <formula>$T1359="REINGRESO FINALIZADO"</formula>
    </cfRule>
  </conditionalFormatting>
  <conditionalFormatting sqref="J1359">
    <cfRule type="expression" dxfId="2" priority="19700">
      <formula>$T1359="ENVIO OS N2"</formula>
    </cfRule>
  </conditionalFormatting>
  <conditionalFormatting sqref="J1359">
    <cfRule type="expression" dxfId="2" priority="19701">
      <formula>$T1359="ENVIO OS N1"</formula>
    </cfRule>
  </conditionalFormatting>
  <conditionalFormatting sqref="J1359">
    <cfRule type="expression" dxfId="6" priority="19702">
      <formula>$T1359="PEDIDO COMERCIAL"</formula>
    </cfRule>
  </conditionalFormatting>
  <conditionalFormatting sqref="J1359">
    <cfRule type="expression" dxfId="4" priority="19703">
      <formula>$T1359="REINGRESO FINALIZADO"</formula>
    </cfRule>
  </conditionalFormatting>
  <conditionalFormatting sqref="J1359">
    <cfRule type="expression" dxfId="2" priority="19704">
      <formula>$T1359="ENVIO OS N2"</formula>
    </cfRule>
  </conditionalFormatting>
  <conditionalFormatting sqref="J1359">
    <cfRule type="expression" dxfId="2" priority="19705">
      <formula>$T1359="ENVIO OS N1"</formula>
    </cfRule>
  </conditionalFormatting>
  <conditionalFormatting sqref="AB1359">
    <cfRule type="expression" dxfId="3" priority="19706">
      <formula>$T1359="FINALIZADO"</formula>
    </cfRule>
  </conditionalFormatting>
  <conditionalFormatting sqref="AB1359">
    <cfRule type="expression" dxfId="1" priority="19707">
      <formula>$T1359=""</formula>
    </cfRule>
  </conditionalFormatting>
  <conditionalFormatting sqref="AB1359">
    <cfRule type="expression" dxfId="2" priority="19708">
      <formula>$T1359="ENVIO OS"</formula>
    </cfRule>
  </conditionalFormatting>
  <conditionalFormatting sqref="AB1359">
    <cfRule type="expression" dxfId="4" priority="19709">
      <formula>$T1359="REINGRESO FINALIZADO"</formula>
    </cfRule>
  </conditionalFormatting>
  <conditionalFormatting sqref="AB1359">
    <cfRule type="expression" dxfId="2" priority="19710">
      <formula>$T1359="ENVIO OS N2"</formula>
    </cfRule>
  </conditionalFormatting>
  <conditionalFormatting sqref="AB1359">
    <cfRule type="expression" dxfId="2" priority="19711">
      <formula>$T1359="ENVIO OS N1"</formula>
    </cfRule>
  </conditionalFormatting>
  <conditionalFormatting sqref="X1359">
    <cfRule type="expression" dxfId="2" priority="19712">
      <formula>$T1359="PEDIDO COMERCIAL"</formula>
    </cfRule>
  </conditionalFormatting>
  <conditionalFormatting sqref="X1359">
    <cfRule type="expression" dxfId="4" priority="19713">
      <formula>$T1359="REINGRESO FINALIZADO"</formula>
    </cfRule>
  </conditionalFormatting>
  <conditionalFormatting sqref="X1359">
    <cfRule type="expression" dxfId="2" priority="19714">
      <formula>$T1359="ENVIO OS N2"</formula>
    </cfRule>
  </conditionalFormatting>
  <conditionalFormatting sqref="X1359">
    <cfRule type="expression" dxfId="2" priority="19715">
      <formula>$T1359="ENVIO OS N1"</formula>
    </cfRule>
  </conditionalFormatting>
  <conditionalFormatting sqref="AB1359">
    <cfRule type="expression" dxfId="3" priority="19716">
      <formula>$T1359="FINALIZADO"</formula>
    </cfRule>
  </conditionalFormatting>
  <conditionalFormatting sqref="AB1359">
    <cfRule type="expression" dxfId="1" priority="19717">
      <formula>$T1359=""</formula>
    </cfRule>
  </conditionalFormatting>
  <conditionalFormatting sqref="AB1359">
    <cfRule type="expression" dxfId="2" priority="19718">
      <formula>$T1359="ENVIO OS"</formula>
    </cfRule>
  </conditionalFormatting>
  <conditionalFormatting sqref="V1359:W1359">
    <cfRule type="expression" dxfId="4" priority="19719">
      <formula>$T1359="REINGRESO FINALIZADO"</formula>
    </cfRule>
  </conditionalFormatting>
  <conditionalFormatting sqref="V1359:W1359">
    <cfRule type="expression" dxfId="2" priority="19720">
      <formula>$T1359="ENVIO OS N2"</formula>
    </cfRule>
  </conditionalFormatting>
  <conditionalFormatting sqref="V1359:W1359">
    <cfRule type="expression" dxfId="2" priority="19721">
      <formula>$T1359="ENVIO OS N1"</formula>
    </cfRule>
  </conditionalFormatting>
  <conditionalFormatting sqref="X1359">
    <cfRule type="expression" dxfId="2" priority="19722">
      <formula>$T1359="PEDIDO COMERCIAL"</formula>
    </cfRule>
  </conditionalFormatting>
  <conditionalFormatting sqref="X1359">
    <cfRule type="expression" dxfId="4" priority="19723">
      <formula>$T1359="REINGRESO FINALIZADO"</formula>
    </cfRule>
  </conditionalFormatting>
  <conditionalFormatting sqref="X1359">
    <cfRule type="expression" dxfId="2" priority="19724">
      <formula>$T1359="ENVIO OS N2"</formula>
    </cfRule>
  </conditionalFormatting>
  <conditionalFormatting sqref="X1359">
    <cfRule type="expression" dxfId="2" priority="19725">
      <formula>$T1359="ENVIO OS N1"</formula>
    </cfRule>
  </conditionalFormatting>
  <conditionalFormatting sqref="X1359">
    <cfRule type="expression" dxfId="6" priority="19726">
      <formula>$T1359="PEDIDO COMERCIAL"</formula>
    </cfRule>
  </conditionalFormatting>
  <conditionalFormatting sqref="X1359">
    <cfRule type="expression" dxfId="4" priority="19727">
      <formula>$T1359="REINGRESO FINALIZADO"</formula>
    </cfRule>
  </conditionalFormatting>
  <conditionalFormatting sqref="X1359">
    <cfRule type="expression" dxfId="2" priority="19728">
      <formula>$T1359="ENVIO OS N2"</formula>
    </cfRule>
  </conditionalFormatting>
  <conditionalFormatting sqref="X1359">
    <cfRule type="expression" dxfId="2" priority="19729">
      <formula>$T1359="ENVIO OS N1"</formula>
    </cfRule>
  </conditionalFormatting>
  <conditionalFormatting sqref="AA1359">
    <cfRule type="expression" dxfId="3" priority="19730">
      <formula>$T1359="FINALIZADO"</formula>
    </cfRule>
  </conditionalFormatting>
  <conditionalFormatting sqref="AA1359">
    <cfRule type="expression" dxfId="1" priority="19731">
      <formula>$T1359=""</formula>
    </cfRule>
  </conditionalFormatting>
  <conditionalFormatting sqref="AA1359">
    <cfRule type="expression" dxfId="2" priority="19732">
      <formula>$T1359="ENVIO OS"</formula>
    </cfRule>
  </conditionalFormatting>
  <conditionalFormatting sqref="AA1359">
    <cfRule type="expression" dxfId="4" priority="19733">
      <formula>$T1359="REINGRESO FINALIZADO"</formula>
    </cfRule>
  </conditionalFormatting>
  <conditionalFormatting sqref="AA1359">
    <cfRule type="expression" dxfId="2" priority="19734">
      <formula>$T1359="ENVIO OS N2"</formula>
    </cfRule>
  </conditionalFormatting>
  <conditionalFormatting sqref="AA1359">
    <cfRule type="expression" dxfId="2" priority="19735">
      <formula>$T1359="ENVIO OS N1"</formula>
    </cfRule>
  </conditionalFormatting>
  <conditionalFormatting sqref="AA1359">
    <cfRule type="expression" dxfId="3" priority="19736">
      <formula>$T1359="FINALIZADO"</formula>
    </cfRule>
  </conditionalFormatting>
  <conditionalFormatting sqref="AA1359">
    <cfRule type="expression" dxfId="1" priority="19737">
      <formula>$T1359=""</formula>
    </cfRule>
  </conditionalFormatting>
  <conditionalFormatting sqref="AA1359">
    <cfRule type="expression" dxfId="2" priority="19738">
      <formula>$T1359="ENVIO OS"</formula>
    </cfRule>
  </conditionalFormatting>
  <conditionalFormatting sqref="AA1359">
    <cfRule type="expression" dxfId="4" priority="19739">
      <formula>$T1359="REINGRESO FINALIZADO"</formula>
    </cfRule>
  </conditionalFormatting>
  <conditionalFormatting sqref="AA1359">
    <cfRule type="expression" dxfId="2" priority="19740">
      <formula>$T1359="ENVIO OS N2"</formula>
    </cfRule>
  </conditionalFormatting>
  <conditionalFormatting sqref="AA1359">
    <cfRule type="expression" dxfId="2" priority="19741">
      <formula>$T1359="ENVIO OS N1"</formula>
    </cfRule>
  </conditionalFormatting>
  <conditionalFormatting sqref="L1359">
    <cfRule type="expression" dxfId="3" priority="19742">
      <formula>$T1359="FINALIZADO"</formula>
    </cfRule>
  </conditionalFormatting>
  <conditionalFormatting sqref="L1359">
    <cfRule type="expression" dxfId="1" priority="19743">
      <formula>$T1359=""</formula>
    </cfRule>
  </conditionalFormatting>
  <conditionalFormatting sqref="L1359">
    <cfRule type="expression" dxfId="2" priority="19744">
      <formula>$T1359="ENVIO OS"</formula>
    </cfRule>
  </conditionalFormatting>
  <conditionalFormatting sqref="L1359">
    <cfRule type="expression" dxfId="4" priority="19745">
      <formula>$T1359="REINGRESO FINALIZADO"</formula>
    </cfRule>
  </conditionalFormatting>
  <conditionalFormatting sqref="L1359">
    <cfRule type="expression" dxfId="2" priority="19746">
      <formula>$T1359="ENVIO OS N2"</formula>
    </cfRule>
  </conditionalFormatting>
  <conditionalFormatting sqref="L1359">
    <cfRule type="expression" dxfId="2" priority="19747">
      <formula>$T1359="ENVIO OS N1"</formula>
    </cfRule>
  </conditionalFormatting>
  <conditionalFormatting sqref="L1359">
    <cfRule type="expression" dxfId="3" priority="19748">
      <formula>$T1359="FINALIZADO"</formula>
    </cfRule>
  </conditionalFormatting>
  <conditionalFormatting sqref="L1359">
    <cfRule type="expression" dxfId="1" priority="19749">
      <formula>$T1359=""</formula>
    </cfRule>
  </conditionalFormatting>
  <conditionalFormatting sqref="L1359">
    <cfRule type="expression" dxfId="2" priority="19750">
      <formula>$T1359="ENVIO OS"</formula>
    </cfRule>
  </conditionalFormatting>
  <conditionalFormatting sqref="L1359">
    <cfRule type="expression" dxfId="4" priority="19751">
      <formula>$T1359="REINGRESO FINALIZADO"</formula>
    </cfRule>
  </conditionalFormatting>
  <conditionalFormatting sqref="L1359">
    <cfRule type="expression" dxfId="2" priority="19752">
      <formula>$T1359="ENVIO OS N2"</formula>
    </cfRule>
  </conditionalFormatting>
  <conditionalFormatting sqref="L1359">
    <cfRule type="expression" dxfId="2" priority="19753">
      <formula>$T1359="ENVIO OS N1"</formula>
    </cfRule>
  </conditionalFormatting>
  <conditionalFormatting sqref="N1359">
    <cfRule type="expression" dxfId="3" priority="19754">
      <formula>$T1359="FINALIZADO"</formula>
    </cfRule>
  </conditionalFormatting>
  <conditionalFormatting sqref="N1359">
    <cfRule type="expression" dxfId="1" priority="19755">
      <formula>$T1359=""</formula>
    </cfRule>
  </conditionalFormatting>
  <conditionalFormatting sqref="N1359">
    <cfRule type="expression" dxfId="2" priority="19756">
      <formula>$T1359="ENVIO OS"</formula>
    </cfRule>
  </conditionalFormatting>
  <conditionalFormatting sqref="N1359">
    <cfRule type="expression" dxfId="4" priority="19757">
      <formula>$T1359="REINGRESO FINALIZADO"</formula>
    </cfRule>
  </conditionalFormatting>
  <conditionalFormatting sqref="N1359">
    <cfRule type="expression" dxfId="2" priority="19758">
      <formula>$T1359="ENVIO OS N2"</formula>
    </cfRule>
  </conditionalFormatting>
  <conditionalFormatting sqref="N1359">
    <cfRule type="expression" dxfId="2" priority="19759">
      <formula>$T1359="ENVIO OS N1"</formula>
    </cfRule>
  </conditionalFormatting>
  <conditionalFormatting sqref="N1359">
    <cfRule type="expression" dxfId="3" priority="19760">
      <formula>$T1359="FINALIZADO"</formula>
    </cfRule>
  </conditionalFormatting>
  <conditionalFormatting sqref="N1359">
    <cfRule type="expression" dxfId="1" priority="19761">
      <formula>$T1359=""</formula>
    </cfRule>
  </conditionalFormatting>
  <conditionalFormatting sqref="N1359">
    <cfRule type="expression" dxfId="2" priority="19762">
      <formula>$T1359="ENVIO OS"</formula>
    </cfRule>
  </conditionalFormatting>
  <conditionalFormatting sqref="N1359">
    <cfRule type="expression" dxfId="4" priority="19763">
      <formula>$T1359="REINGRESO FINALIZADO"</formula>
    </cfRule>
  </conditionalFormatting>
  <conditionalFormatting sqref="N1359">
    <cfRule type="expression" dxfId="2" priority="19764">
      <formula>$T1359="ENVIO OS N2"</formula>
    </cfRule>
  </conditionalFormatting>
  <conditionalFormatting sqref="N1359">
    <cfRule type="expression" dxfId="2" priority="19765">
      <formula>$T1359="ENVIO OS N1"</formula>
    </cfRule>
  </conditionalFormatting>
  <conditionalFormatting sqref="N1359">
    <cfRule type="expression" dxfId="4" priority="19766">
      <formula>$T1359="REINGRESO FINALIZADO"</formula>
    </cfRule>
  </conditionalFormatting>
  <conditionalFormatting sqref="N1359">
    <cfRule type="expression" dxfId="2" priority="19767">
      <formula>$T1359="ENVIO OS N2"</formula>
    </cfRule>
  </conditionalFormatting>
  <conditionalFormatting sqref="N1359">
    <cfRule type="expression" dxfId="2" priority="19768">
      <formula>$T1359="ENVIO OS N1"</formula>
    </cfRule>
  </conditionalFormatting>
  <conditionalFormatting sqref="N1359">
    <cfRule type="expression" dxfId="3" priority="19769">
      <formula>$T1359="FINALIZADO"</formula>
    </cfRule>
  </conditionalFormatting>
  <conditionalFormatting sqref="N1359">
    <cfRule type="expression" dxfId="1" priority="19770">
      <formula>$T1359=""</formula>
    </cfRule>
  </conditionalFormatting>
  <conditionalFormatting sqref="N1359">
    <cfRule type="expression" dxfId="2" priority="19771">
      <formula>$T1359="ENVIO OS"</formula>
    </cfRule>
  </conditionalFormatting>
  <conditionalFormatting sqref="N1359">
    <cfRule type="expression" dxfId="4" priority="19772">
      <formula>$T1359="REINGRESO FINALIZADO"</formula>
    </cfRule>
  </conditionalFormatting>
  <conditionalFormatting sqref="N1359">
    <cfRule type="expression" dxfId="2" priority="19773">
      <formula>$T1359="ENVIO OS N2"</formula>
    </cfRule>
  </conditionalFormatting>
  <conditionalFormatting sqref="N1359">
    <cfRule type="expression" dxfId="2" priority="19774">
      <formula>$T1359="ENVIO OS N1"</formula>
    </cfRule>
  </conditionalFormatting>
  <conditionalFormatting sqref="Z1360">
    <cfRule type="expression" dxfId="3" priority="19775">
      <formula>$T1360="FINALIZADO"</formula>
    </cfRule>
  </conditionalFormatting>
  <conditionalFormatting sqref="Z1360">
    <cfRule type="expression" dxfId="1" priority="19776">
      <formula>$T1360=""</formula>
    </cfRule>
  </conditionalFormatting>
  <conditionalFormatting sqref="Z1360">
    <cfRule type="expression" dxfId="2" priority="19777">
      <formula>$T1360="ENVIO OS"</formula>
    </cfRule>
  </conditionalFormatting>
  <conditionalFormatting sqref="Z1360">
    <cfRule type="expression" dxfId="4" priority="19778">
      <formula>$T1360="REINGRESO FINALIZADO"</formula>
    </cfRule>
  </conditionalFormatting>
  <conditionalFormatting sqref="Z1360">
    <cfRule type="expression" dxfId="2" priority="19779">
      <formula>$T1360="ENVIO OS N2"</formula>
    </cfRule>
  </conditionalFormatting>
  <conditionalFormatting sqref="Z1360">
    <cfRule type="expression" dxfId="2" priority="19780">
      <formula>$T1360="ENVIO OS N1"</formula>
    </cfRule>
  </conditionalFormatting>
  <conditionalFormatting sqref="Z1360">
    <cfRule type="expression" dxfId="3" priority="19781">
      <formula>$T1360="FINALIZADO"</formula>
    </cfRule>
  </conditionalFormatting>
  <conditionalFormatting sqref="Z1360">
    <cfRule type="expression" dxfId="1" priority="19782">
      <formula>$T1360=""</formula>
    </cfRule>
  </conditionalFormatting>
  <conditionalFormatting sqref="Z1360">
    <cfRule type="expression" dxfId="2" priority="19783">
      <formula>$T1360="ENVIO OS"</formula>
    </cfRule>
  </conditionalFormatting>
  <conditionalFormatting sqref="Z1360">
    <cfRule type="expression" dxfId="4" priority="19784">
      <formula>$T1360="REINGRESO FINALIZADO"</formula>
    </cfRule>
  </conditionalFormatting>
  <conditionalFormatting sqref="Z1360">
    <cfRule type="expression" dxfId="2" priority="19785">
      <formula>$T1360="ENVIO OS N2"</formula>
    </cfRule>
  </conditionalFormatting>
  <conditionalFormatting sqref="Z1360">
    <cfRule type="expression" dxfId="2" priority="19786">
      <formula>$T1360="ENVIO OS N1"</formula>
    </cfRule>
  </conditionalFormatting>
  <conditionalFormatting sqref="T1361">
    <cfRule type="expression" dxfId="3" priority="19787">
      <formula>$T1361="FINALIZADO"</formula>
    </cfRule>
  </conditionalFormatting>
  <conditionalFormatting sqref="T1361">
    <cfRule type="expression" dxfId="1" priority="19788">
      <formula>$T1361=""</formula>
    </cfRule>
  </conditionalFormatting>
  <conditionalFormatting sqref="T1361">
    <cfRule type="expression" dxfId="2" priority="19789">
      <formula>$T1361="ENVIO OS"</formula>
    </cfRule>
  </conditionalFormatting>
  <conditionalFormatting sqref="T1361">
    <cfRule type="expression" dxfId="4" priority="19790">
      <formula>$T1361="REINGRESO FINALIZADO"</formula>
    </cfRule>
  </conditionalFormatting>
  <conditionalFormatting sqref="T1361">
    <cfRule type="expression" dxfId="2" priority="19791">
      <formula>$T1361="ENVIO OS N2"</formula>
    </cfRule>
  </conditionalFormatting>
  <conditionalFormatting sqref="T1361">
    <cfRule type="expression" dxfId="2" priority="19792">
      <formula>$T1361="ENVIO OS N1"</formula>
    </cfRule>
  </conditionalFormatting>
  <conditionalFormatting sqref="A1361">
    <cfRule type="expression" dxfId="3" priority="19793">
      <formula>$T1361="FINALIZADO"</formula>
    </cfRule>
  </conditionalFormatting>
  <conditionalFormatting sqref="A1361">
    <cfRule type="expression" dxfId="1" priority="19794">
      <formula>$T1361=""</formula>
    </cfRule>
  </conditionalFormatting>
  <conditionalFormatting sqref="A1361">
    <cfRule type="expression" dxfId="2" priority="19795">
      <formula>$T1361="ENVIO OS"</formula>
    </cfRule>
  </conditionalFormatting>
  <conditionalFormatting sqref="A1361">
    <cfRule type="expression" dxfId="4" priority="19796">
      <formula>$T1361="REINGRESO FINALIZADO"</formula>
    </cfRule>
  </conditionalFormatting>
  <conditionalFormatting sqref="A1361">
    <cfRule type="expression" dxfId="2" priority="19797">
      <formula>$T1361="ENVIO OS N2"</formula>
    </cfRule>
  </conditionalFormatting>
  <conditionalFormatting sqref="A1361">
    <cfRule type="expression" dxfId="2" priority="19798">
      <formula>$T1361="ENVIO OS N1"</formula>
    </cfRule>
  </conditionalFormatting>
  <conditionalFormatting sqref="AC1361:AD1361">
    <cfRule type="expression" dxfId="3" priority="19799">
      <formula>$T1361="FINALIZADO"</formula>
    </cfRule>
  </conditionalFormatting>
  <conditionalFormatting sqref="AC1361:AD1361">
    <cfRule type="expression" dxfId="1" priority="19800">
      <formula>$T1361=""</formula>
    </cfRule>
  </conditionalFormatting>
  <conditionalFormatting sqref="AC1361:AD1361">
    <cfRule type="expression" dxfId="2" priority="19801">
      <formula>$T1361="ENVIO OS"</formula>
    </cfRule>
  </conditionalFormatting>
  <conditionalFormatting sqref="M1361">
    <cfRule type="expression" dxfId="4" priority="19802">
      <formula>$T1361="REINGRESO FINALIZADO"</formula>
    </cfRule>
  </conditionalFormatting>
  <conditionalFormatting sqref="M1361">
    <cfRule type="expression" dxfId="2" priority="19803">
      <formula>$T1361="ENVIO OS N2"</formula>
    </cfRule>
  </conditionalFormatting>
  <conditionalFormatting sqref="M1361">
    <cfRule type="expression" dxfId="2" priority="19804">
      <formula>$T1361="ENVIO OS N1"</formula>
    </cfRule>
  </conditionalFormatting>
  <conditionalFormatting sqref="J1361">
    <cfRule type="expression" dxfId="2" priority="19805">
      <formula>$T1361="PEDIDO COMERCIAL"</formula>
    </cfRule>
  </conditionalFormatting>
  <conditionalFormatting sqref="J1361">
    <cfRule type="expression" dxfId="4" priority="19806">
      <formula>$T1361="REINGRESO FINALIZADO"</formula>
    </cfRule>
  </conditionalFormatting>
  <conditionalFormatting sqref="J1361">
    <cfRule type="expression" dxfId="2" priority="19807">
      <formula>$T1361="ENVIO OS N2"</formula>
    </cfRule>
  </conditionalFormatting>
  <conditionalFormatting sqref="J1361">
    <cfRule type="expression" dxfId="2" priority="19808">
      <formula>$T1361="ENVIO OS N1"</formula>
    </cfRule>
  </conditionalFormatting>
  <conditionalFormatting sqref="M1361">
    <cfRule type="expression" dxfId="3" priority="19809">
      <formula>$T1361="FINALIZADO"</formula>
    </cfRule>
  </conditionalFormatting>
  <conditionalFormatting sqref="M1361">
    <cfRule type="expression" dxfId="1" priority="19810">
      <formula>$T1361=""</formula>
    </cfRule>
  </conditionalFormatting>
  <conditionalFormatting sqref="M1361">
    <cfRule type="expression" dxfId="2" priority="19811">
      <formula>$T1361="ENVIO OS"</formula>
    </cfRule>
  </conditionalFormatting>
  <conditionalFormatting sqref="M1361">
    <cfRule type="expression" dxfId="4" priority="19812">
      <formula>$T1361="REINGRESO FINALIZADO"</formula>
    </cfRule>
  </conditionalFormatting>
  <conditionalFormatting sqref="M1361">
    <cfRule type="expression" dxfId="2" priority="19813">
      <formula>$T1361="ENVIO OS N2"</formula>
    </cfRule>
  </conditionalFormatting>
  <conditionalFormatting sqref="M1361">
    <cfRule type="expression" dxfId="2" priority="19814">
      <formula>$T1361="ENVIO OS N1"</formula>
    </cfRule>
  </conditionalFormatting>
  <conditionalFormatting sqref="O1361:P1361 R1361:S1361">
    <cfRule type="expression" dxfId="3" priority="19815">
      <formula>$T1361="FINALIZADO"</formula>
    </cfRule>
  </conditionalFormatting>
  <conditionalFormatting sqref="O1361:P1361 R1361:S1361">
    <cfRule type="expression" dxfId="1" priority="19816">
      <formula>$T1361=""</formula>
    </cfRule>
  </conditionalFormatting>
  <conditionalFormatting sqref="O1361:P1361 R1361:S1361">
    <cfRule type="expression" dxfId="2" priority="19817">
      <formula>$T1361="ENVIO OS"</formula>
    </cfRule>
  </conditionalFormatting>
  <conditionalFormatting sqref="O1361:P1361 R1361:S1361">
    <cfRule type="expression" dxfId="4" priority="19818">
      <formula>$T1361="REINGRESO FINALIZADO"</formula>
    </cfRule>
  </conditionalFormatting>
  <conditionalFormatting sqref="O1361:P1361 R1361:S1361">
    <cfRule type="expression" dxfId="2" priority="19819">
      <formula>$T1361="ENVIO OS N2"</formula>
    </cfRule>
  </conditionalFormatting>
  <conditionalFormatting sqref="O1361:P1361 R1361:S1361">
    <cfRule type="expression" dxfId="2" priority="19820">
      <formula>$T1361="ENVIO OS N1"</formula>
    </cfRule>
  </conditionalFormatting>
  <conditionalFormatting sqref="J1361">
    <cfRule type="expression" dxfId="2" priority="19821">
      <formula>$T1361="PEDIDO COMERCIAL"</formula>
    </cfRule>
  </conditionalFormatting>
  <conditionalFormatting sqref="J1361">
    <cfRule type="expression" dxfId="4" priority="19822">
      <formula>$T1361="REINGRESO FINALIZADO"</formula>
    </cfRule>
  </conditionalFormatting>
  <conditionalFormatting sqref="J1361">
    <cfRule type="expression" dxfId="2" priority="19823">
      <formula>$T1361="ENVIO OS N2"</formula>
    </cfRule>
  </conditionalFormatting>
  <conditionalFormatting sqref="J1361">
    <cfRule type="expression" dxfId="2" priority="19824">
      <formula>$T1361="ENVIO OS N1"</formula>
    </cfRule>
  </conditionalFormatting>
  <conditionalFormatting sqref="J1361">
    <cfRule type="expression" dxfId="6" priority="19825">
      <formula>$T1361="PEDIDO COMERCIAL"</formula>
    </cfRule>
  </conditionalFormatting>
  <conditionalFormatting sqref="J1361">
    <cfRule type="expression" dxfId="4" priority="19826">
      <formula>$T1361="REINGRESO FINALIZADO"</formula>
    </cfRule>
  </conditionalFormatting>
  <conditionalFormatting sqref="J1361">
    <cfRule type="expression" dxfId="2" priority="19827">
      <formula>$T1361="ENVIO OS N2"</formula>
    </cfRule>
  </conditionalFormatting>
  <conditionalFormatting sqref="J1361">
    <cfRule type="expression" dxfId="2" priority="19828">
      <formula>$T1361="ENVIO OS N1"</formula>
    </cfRule>
  </conditionalFormatting>
  <conditionalFormatting sqref="O1361">
    <cfRule type="expression" dxfId="3" priority="19829">
      <formula>$T1361="FINALIZADO"</formula>
    </cfRule>
  </conditionalFormatting>
  <conditionalFormatting sqref="O1361">
    <cfRule type="expression" dxfId="1" priority="19830">
      <formula>$T1361=""</formula>
    </cfRule>
  </conditionalFormatting>
  <conditionalFormatting sqref="O1361">
    <cfRule type="expression" dxfId="2" priority="19831">
      <formula>$T1361="ENVIO OS"</formula>
    </cfRule>
  </conditionalFormatting>
  <conditionalFormatting sqref="O1361">
    <cfRule type="expression" dxfId="4" priority="19832">
      <formula>$T1361="REINGRESO FINALIZADO"</formula>
    </cfRule>
  </conditionalFormatting>
  <conditionalFormatting sqref="O1361">
    <cfRule type="expression" dxfId="2" priority="19833">
      <formula>$T1361="ENVIO OS N2"</formula>
    </cfRule>
  </conditionalFormatting>
  <conditionalFormatting sqref="O1361">
    <cfRule type="expression" dxfId="2" priority="19834">
      <formula>$T1361="ENVIO OS N1"</formula>
    </cfRule>
  </conditionalFormatting>
  <conditionalFormatting sqref="O1361">
    <cfRule type="expression" dxfId="3" priority="19835">
      <formula>$T1361="FINALIZADO"</formula>
    </cfRule>
  </conditionalFormatting>
  <conditionalFormatting sqref="O1361">
    <cfRule type="expression" dxfId="1" priority="19836">
      <formula>$T1361=""</formula>
    </cfRule>
  </conditionalFormatting>
  <conditionalFormatting sqref="O1361">
    <cfRule type="expression" dxfId="2" priority="19837">
      <formula>$T1361="ENVIO OS"</formula>
    </cfRule>
  </conditionalFormatting>
  <conditionalFormatting sqref="O1361">
    <cfRule type="expression" dxfId="4" priority="19838">
      <formula>$T1361="REINGRESO FINALIZADO"</formula>
    </cfRule>
  </conditionalFormatting>
  <conditionalFormatting sqref="O1361">
    <cfRule type="expression" dxfId="2" priority="19839">
      <formula>$T1361="ENVIO OS N2"</formula>
    </cfRule>
  </conditionalFormatting>
  <conditionalFormatting sqref="O1361">
    <cfRule type="expression" dxfId="2" priority="19840">
      <formula>$T1361="ENVIO OS N1"</formula>
    </cfRule>
  </conditionalFormatting>
  <conditionalFormatting sqref="AC1361:AD1361">
    <cfRule type="expression" dxfId="3" priority="19841">
      <formula>$T1361="FINALIZADO"</formula>
    </cfRule>
  </conditionalFormatting>
  <conditionalFormatting sqref="AC1361:AD1361">
    <cfRule type="expression" dxfId="1" priority="19842">
      <formula>$T1361=""</formula>
    </cfRule>
  </conditionalFormatting>
  <conditionalFormatting sqref="AC1361:AD1361">
    <cfRule type="expression" dxfId="2" priority="19843">
      <formula>$T1361="ENVIO OS"</formula>
    </cfRule>
  </conditionalFormatting>
  <conditionalFormatting sqref="M1361">
    <cfRule type="expression" dxfId="4" priority="19844">
      <formula>$T1361="REINGRESO FINALIZADO"</formula>
    </cfRule>
  </conditionalFormatting>
  <conditionalFormatting sqref="M1361">
    <cfRule type="expression" dxfId="2" priority="19845">
      <formula>$T1361="ENVIO OS N2"</formula>
    </cfRule>
  </conditionalFormatting>
  <conditionalFormatting sqref="M1361">
    <cfRule type="expression" dxfId="2" priority="19846">
      <formula>$T1361="ENVIO OS N1"</formula>
    </cfRule>
  </conditionalFormatting>
  <conditionalFormatting sqref="J1361">
    <cfRule type="expression" dxfId="2" priority="19847">
      <formula>$T1361="PEDIDO COMERCIAL"</formula>
    </cfRule>
  </conditionalFormatting>
  <conditionalFormatting sqref="J1361">
    <cfRule type="expression" dxfId="4" priority="19848">
      <formula>$T1361="REINGRESO FINALIZADO"</formula>
    </cfRule>
  </conditionalFormatting>
  <conditionalFormatting sqref="J1361">
    <cfRule type="expression" dxfId="2" priority="19849">
      <formula>$T1361="ENVIO OS N2"</formula>
    </cfRule>
  </conditionalFormatting>
  <conditionalFormatting sqref="J1361">
    <cfRule type="expression" dxfId="2" priority="19850">
      <formula>$T1361="ENVIO OS N1"</formula>
    </cfRule>
  </conditionalFormatting>
  <conditionalFormatting sqref="M1361">
    <cfRule type="expression" dxfId="3" priority="19851">
      <formula>$T1361="FINALIZADO"</formula>
    </cfRule>
  </conditionalFormatting>
  <conditionalFormatting sqref="M1361">
    <cfRule type="expression" dxfId="1" priority="19852">
      <formula>$T1361=""</formula>
    </cfRule>
  </conditionalFormatting>
  <conditionalFormatting sqref="M1361">
    <cfRule type="expression" dxfId="2" priority="19853">
      <formula>$T1361="ENVIO OS"</formula>
    </cfRule>
  </conditionalFormatting>
  <conditionalFormatting sqref="M1361">
    <cfRule type="expression" dxfId="4" priority="19854">
      <formula>$T1361="REINGRESO FINALIZADO"</formula>
    </cfRule>
  </conditionalFormatting>
  <conditionalFormatting sqref="M1361">
    <cfRule type="expression" dxfId="2" priority="19855">
      <formula>$T1361="ENVIO OS N2"</formula>
    </cfRule>
  </conditionalFormatting>
  <conditionalFormatting sqref="M1361">
    <cfRule type="expression" dxfId="2" priority="19856">
      <formula>$T1361="ENVIO OS N1"</formula>
    </cfRule>
  </conditionalFormatting>
  <conditionalFormatting sqref="O1361:P1361 R1361:S1361">
    <cfRule type="expression" dxfId="3" priority="19857">
      <formula>$T1361="FINALIZADO"</formula>
    </cfRule>
  </conditionalFormatting>
  <conditionalFormatting sqref="O1361:P1361 R1361:S1361">
    <cfRule type="expression" dxfId="1" priority="19858">
      <formula>$T1361=""</formula>
    </cfRule>
  </conditionalFormatting>
  <conditionalFormatting sqref="O1361:P1361 R1361:S1361">
    <cfRule type="expression" dxfId="2" priority="19859">
      <formula>$T1361="ENVIO OS"</formula>
    </cfRule>
  </conditionalFormatting>
  <conditionalFormatting sqref="O1361:P1361 R1361:S1361">
    <cfRule type="expression" dxfId="4" priority="19860">
      <formula>$T1361="REINGRESO FINALIZADO"</formula>
    </cfRule>
  </conditionalFormatting>
  <conditionalFormatting sqref="O1361:P1361 R1361:S1361">
    <cfRule type="expression" dxfId="2" priority="19861">
      <formula>$T1361="ENVIO OS N2"</formula>
    </cfRule>
  </conditionalFormatting>
  <conditionalFormatting sqref="O1361:P1361 R1361:S1361">
    <cfRule type="expression" dxfId="2" priority="19862">
      <formula>$T1361="ENVIO OS N1"</formula>
    </cfRule>
  </conditionalFormatting>
  <conditionalFormatting sqref="J1361">
    <cfRule type="expression" dxfId="2" priority="19863">
      <formula>$T1361="PEDIDO COMERCIAL"</formula>
    </cfRule>
  </conditionalFormatting>
  <conditionalFormatting sqref="J1361">
    <cfRule type="expression" dxfId="4" priority="19864">
      <formula>$T1361="REINGRESO FINALIZADO"</formula>
    </cfRule>
  </conditionalFormatting>
  <conditionalFormatting sqref="J1361">
    <cfRule type="expression" dxfId="2" priority="19865">
      <formula>$T1361="ENVIO OS N2"</formula>
    </cfRule>
  </conditionalFormatting>
  <conditionalFormatting sqref="J1361">
    <cfRule type="expression" dxfId="2" priority="19866">
      <formula>$T1361="ENVIO OS N1"</formula>
    </cfRule>
  </conditionalFormatting>
  <conditionalFormatting sqref="J1361">
    <cfRule type="expression" dxfId="6" priority="19867">
      <formula>$T1361="PEDIDO COMERCIAL"</formula>
    </cfRule>
  </conditionalFormatting>
  <conditionalFormatting sqref="J1361">
    <cfRule type="expression" dxfId="4" priority="19868">
      <formula>$T1361="REINGRESO FINALIZADO"</formula>
    </cfRule>
  </conditionalFormatting>
  <conditionalFormatting sqref="J1361">
    <cfRule type="expression" dxfId="2" priority="19869">
      <formula>$T1361="ENVIO OS N2"</formula>
    </cfRule>
  </conditionalFormatting>
  <conditionalFormatting sqref="J1361">
    <cfRule type="expression" dxfId="2" priority="19870">
      <formula>$T1361="ENVIO OS N1"</formula>
    </cfRule>
  </conditionalFormatting>
  <conditionalFormatting sqref="D1361:E1361">
    <cfRule type="expression" dxfId="3" priority="19871">
      <formula>$T1361="FINALIZADO"</formula>
    </cfRule>
  </conditionalFormatting>
  <conditionalFormatting sqref="D1361:E1361">
    <cfRule type="expression" dxfId="1" priority="19872">
      <formula>$T1361=""</formula>
    </cfRule>
  </conditionalFormatting>
  <conditionalFormatting sqref="D1361:E1361">
    <cfRule type="expression" dxfId="2" priority="19873">
      <formula>$T1361="ENVIO OS"</formula>
    </cfRule>
  </conditionalFormatting>
  <conditionalFormatting sqref="D1361:E1361">
    <cfRule type="expression" dxfId="4" priority="19874">
      <formula>$T1361="REINGRESO FINALIZADO"</formula>
    </cfRule>
  </conditionalFormatting>
  <conditionalFormatting sqref="D1361:E1361">
    <cfRule type="expression" dxfId="2" priority="19875">
      <formula>$T1361="ENVIO OS N2"</formula>
    </cfRule>
  </conditionalFormatting>
  <conditionalFormatting sqref="D1361:E1361">
    <cfRule type="expression" dxfId="2" priority="19876">
      <formula>$T1361="ENVIO OS N1"</formula>
    </cfRule>
  </conditionalFormatting>
  <conditionalFormatting sqref="D1361:E1361">
    <cfRule type="expression" dxfId="3" priority="19877">
      <formula>$T1361="FINALIZADO"</formula>
    </cfRule>
  </conditionalFormatting>
  <conditionalFormatting sqref="D1361:E1361">
    <cfRule type="expression" dxfId="1" priority="19878">
      <formula>$T1361=""</formula>
    </cfRule>
  </conditionalFormatting>
  <conditionalFormatting sqref="D1361:E1361">
    <cfRule type="expression" dxfId="2" priority="19879">
      <formula>$T1361="ENVIO OS"</formula>
    </cfRule>
  </conditionalFormatting>
  <conditionalFormatting sqref="D1361:E1361">
    <cfRule type="expression" dxfId="4" priority="19880">
      <formula>$T1361="REINGRESO FINALIZADO"</formula>
    </cfRule>
  </conditionalFormatting>
  <conditionalFormatting sqref="D1361:E1361">
    <cfRule type="expression" dxfId="2" priority="19881">
      <formula>$T1361="ENVIO OS N2"</formula>
    </cfRule>
  </conditionalFormatting>
  <conditionalFormatting sqref="D1361:E1361">
    <cfRule type="expression" dxfId="2" priority="19882">
      <formula>$T1361="ENVIO OS N1"</formula>
    </cfRule>
  </conditionalFormatting>
  <conditionalFormatting sqref="AA1361">
    <cfRule type="expression" dxfId="3" priority="19883">
      <formula>$T1361="FINALIZADO"</formula>
    </cfRule>
  </conditionalFormatting>
  <conditionalFormatting sqref="AA1361">
    <cfRule type="expression" dxfId="1" priority="19884">
      <formula>$T1361=""</formula>
    </cfRule>
  </conditionalFormatting>
  <conditionalFormatting sqref="AA1361">
    <cfRule type="expression" dxfId="2" priority="19885">
      <formula>$T1361="ENVIO OS"</formula>
    </cfRule>
  </conditionalFormatting>
  <conditionalFormatting sqref="AA1361">
    <cfRule type="expression" dxfId="4" priority="19886">
      <formula>$T1361="REINGRESO FINALIZADO"</formula>
    </cfRule>
  </conditionalFormatting>
  <conditionalFormatting sqref="AA1361">
    <cfRule type="expression" dxfId="2" priority="19887">
      <formula>$T1361="ENVIO OS N2"</formula>
    </cfRule>
  </conditionalFormatting>
  <conditionalFormatting sqref="AA1361">
    <cfRule type="expression" dxfId="2" priority="19888">
      <formula>$T1361="ENVIO OS N1"</formula>
    </cfRule>
  </conditionalFormatting>
  <conditionalFormatting sqref="AA1361">
    <cfRule type="expression" dxfId="3" priority="19889">
      <formula>$T1361="FINALIZADO"</formula>
    </cfRule>
  </conditionalFormatting>
  <conditionalFormatting sqref="AA1361">
    <cfRule type="expression" dxfId="1" priority="19890">
      <formula>$T1361=""</formula>
    </cfRule>
  </conditionalFormatting>
  <conditionalFormatting sqref="AA1361">
    <cfRule type="expression" dxfId="2" priority="19891">
      <formula>$T1361="ENVIO OS"</formula>
    </cfRule>
  </conditionalFormatting>
  <conditionalFormatting sqref="AA1361">
    <cfRule type="expression" dxfId="4" priority="19892">
      <formula>$T1361="REINGRESO FINALIZADO"</formula>
    </cfRule>
  </conditionalFormatting>
  <conditionalFormatting sqref="AA1361">
    <cfRule type="expression" dxfId="2" priority="19893">
      <formula>$T1361="ENVIO OS N2"</formula>
    </cfRule>
  </conditionalFormatting>
  <conditionalFormatting sqref="AA1361">
    <cfRule type="expression" dxfId="2" priority="19894">
      <formula>$T1361="ENVIO OS N1"</formula>
    </cfRule>
  </conditionalFormatting>
  <conditionalFormatting sqref="L1361">
    <cfRule type="expression" dxfId="3" priority="19895">
      <formula>$T1361="FINALIZADO"</formula>
    </cfRule>
  </conditionalFormatting>
  <conditionalFormatting sqref="L1361">
    <cfRule type="expression" dxfId="1" priority="19896">
      <formula>$T1361=""</formula>
    </cfRule>
  </conditionalFormatting>
  <conditionalFormatting sqref="L1361">
    <cfRule type="expression" dxfId="2" priority="19897">
      <formula>$T1361="ENVIO OS"</formula>
    </cfRule>
  </conditionalFormatting>
  <conditionalFormatting sqref="L1361">
    <cfRule type="expression" dxfId="4" priority="19898">
      <formula>$T1361="REINGRESO FINALIZADO"</formula>
    </cfRule>
  </conditionalFormatting>
  <conditionalFormatting sqref="L1361">
    <cfRule type="expression" dxfId="2" priority="19899">
      <formula>$T1361="ENVIO OS N2"</formula>
    </cfRule>
  </conditionalFormatting>
  <conditionalFormatting sqref="L1361">
    <cfRule type="expression" dxfId="2" priority="19900">
      <formula>$T1361="ENVIO OS N1"</formula>
    </cfRule>
  </conditionalFormatting>
  <conditionalFormatting sqref="L1361">
    <cfRule type="expression" dxfId="3" priority="19901">
      <formula>$T1361="FINALIZADO"</formula>
    </cfRule>
  </conditionalFormatting>
  <conditionalFormatting sqref="L1361">
    <cfRule type="expression" dxfId="1" priority="19902">
      <formula>$T1361=""</formula>
    </cfRule>
  </conditionalFormatting>
  <conditionalFormatting sqref="L1361">
    <cfRule type="expression" dxfId="2" priority="19903">
      <formula>$T1361="ENVIO OS"</formula>
    </cfRule>
  </conditionalFormatting>
  <conditionalFormatting sqref="L1361">
    <cfRule type="expression" dxfId="4" priority="19904">
      <formula>$T1361="REINGRESO FINALIZADO"</formula>
    </cfRule>
  </conditionalFormatting>
  <conditionalFormatting sqref="L1361">
    <cfRule type="expression" dxfId="2" priority="19905">
      <formula>$T1361="ENVIO OS N2"</formula>
    </cfRule>
  </conditionalFormatting>
  <conditionalFormatting sqref="L1361">
    <cfRule type="expression" dxfId="2" priority="19906">
      <formula>$T1361="ENVIO OS N1"</formula>
    </cfRule>
  </conditionalFormatting>
  <conditionalFormatting sqref="F1361">
    <cfRule type="expression" dxfId="0" priority="19907">
      <formula>$T1361="FINALIZADO"</formula>
    </cfRule>
  </conditionalFormatting>
  <conditionalFormatting sqref="F1361">
    <cfRule type="expression" dxfId="1" priority="19908">
      <formula>$T1361=""</formula>
    </cfRule>
  </conditionalFormatting>
  <conditionalFormatting sqref="F1361">
    <cfRule type="expression" dxfId="2" priority="19909">
      <formula>$T1361="ENVIO OS"</formula>
    </cfRule>
  </conditionalFormatting>
  <conditionalFormatting sqref="F1361">
    <cfRule type="expression" dxfId="3" priority="19910">
      <formula>$T1361="FINALIZADO"</formula>
    </cfRule>
  </conditionalFormatting>
  <conditionalFormatting sqref="F1361">
    <cfRule type="expression" dxfId="1" priority="19911">
      <formula>$T1361=""</formula>
    </cfRule>
  </conditionalFormatting>
  <conditionalFormatting sqref="F1361">
    <cfRule type="expression" dxfId="2" priority="19912">
      <formula>$T1361="ENVIO OS"</formula>
    </cfRule>
  </conditionalFormatting>
  <conditionalFormatting sqref="F1361">
    <cfRule type="expression" dxfId="4" priority="19913">
      <formula>$T1361="REINGRESO FINALIZADO"</formula>
    </cfRule>
  </conditionalFormatting>
  <conditionalFormatting sqref="F1361">
    <cfRule type="expression" dxfId="2" priority="19914">
      <formula>$T1361="ENVIO OS N2"</formula>
    </cfRule>
  </conditionalFormatting>
  <conditionalFormatting sqref="F1361">
    <cfRule type="expression" dxfId="2" priority="19915">
      <formula>$T1361="ENVIO OS N1"</formula>
    </cfRule>
  </conditionalFormatting>
  <conditionalFormatting sqref="N1361">
    <cfRule type="expression" dxfId="3" priority="19916">
      <formula>$T1361="FINALIZADO"</formula>
    </cfRule>
  </conditionalFormatting>
  <conditionalFormatting sqref="N1361">
    <cfRule type="expression" dxfId="1" priority="19917">
      <formula>$T1361=""</formula>
    </cfRule>
  </conditionalFormatting>
  <conditionalFormatting sqref="N1361">
    <cfRule type="expression" dxfId="2" priority="19918">
      <formula>$T1361="ENVIO OS"</formula>
    </cfRule>
  </conditionalFormatting>
  <conditionalFormatting sqref="N1361">
    <cfRule type="expression" dxfId="4" priority="19919">
      <formula>$T1361="REINGRESO FINALIZADO"</formula>
    </cfRule>
  </conditionalFormatting>
  <conditionalFormatting sqref="N1361">
    <cfRule type="expression" dxfId="2" priority="19920">
      <formula>$T1361="ENVIO OS N2"</formula>
    </cfRule>
  </conditionalFormatting>
  <conditionalFormatting sqref="N1361">
    <cfRule type="expression" dxfId="2" priority="19921">
      <formula>$T1361="ENVIO OS N1"</formula>
    </cfRule>
  </conditionalFormatting>
  <conditionalFormatting sqref="N1361">
    <cfRule type="expression" dxfId="3" priority="19922">
      <formula>$T1361="FINALIZADO"</formula>
    </cfRule>
  </conditionalFormatting>
  <conditionalFormatting sqref="N1361">
    <cfRule type="expression" dxfId="1" priority="19923">
      <formula>$T1361=""</formula>
    </cfRule>
  </conditionalFormatting>
  <conditionalFormatting sqref="N1361">
    <cfRule type="expression" dxfId="2" priority="19924">
      <formula>$T1361="ENVIO OS"</formula>
    </cfRule>
  </conditionalFormatting>
  <conditionalFormatting sqref="N1361">
    <cfRule type="expression" dxfId="4" priority="19925">
      <formula>$T1361="REINGRESO FINALIZADO"</formula>
    </cfRule>
  </conditionalFormatting>
  <conditionalFormatting sqref="N1361">
    <cfRule type="expression" dxfId="2" priority="19926">
      <formula>$T1361="ENVIO OS N2"</formula>
    </cfRule>
  </conditionalFormatting>
  <conditionalFormatting sqref="N1361">
    <cfRule type="expression" dxfId="2" priority="19927">
      <formula>$T1361="ENVIO OS N1"</formula>
    </cfRule>
  </conditionalFormatting>
  <conditionalFormatting sqref="N1361">
    <cfRule type="expression" dxfId="4" priority="19928">
      <formula>$T1361="REINGRESO FINALIZADO"</formula>
    </cfRule>
  </conditionalFormatting>
  <conditionalFormatting sqref="N1361">
    <cfRule type="expression" dxfId="2" priority="19929">
      <formula>$T1361="ENVIO OS N2"</formula>
    </cfRule>
  </conditionalFormatting>
  <conditionalFormatting sqref="N1361">
    <cfRule type="expression" dxfId="2" priority="19930">
      <formula>$T1361="ENVIO OS N1"</formula>
    </cfRule>
  </conditionalFormatting>
  <conditionalFormatting sqref="N1361">
    <cfRule type="expression" dxfId="3" priority="19931">
      <formula>$T1361="FINALIZADO"</formula>
    </cfRule>
  </conditionalFormatting>
  <conditionalFormatting sqref="N1361">
    <cfRule type="expression" dxfId="1" priority="19932">
      <formula>$T1361=""</formula>
    </cfRule>
  </conditionalFormatting>
  <conditionalFormatting sqref="N1361">
    <cfRule type="expression" dxfId="2" priority="19933">
      <formula>$T1361="ENVIO OS"</formula>
    </cfRule>
  </conditionalFormatting>
  <conditionalFormatting sqref="N1361">
    <cfRule type="expression" dxfId="4" priority="19934">
      <formula>$T1361="REINGRESO FINALIZADO"</formula>
    </cfRule>
  </conditionalFormatting>
  <conditionalFormatting sqref="N1361">
    <cfRule type="expression" dxfId="2" priority="19935">
      <formula>$T1361="ENVIO OS N2"</formula>
    </cfRule>
  </conditionalFormatting>
  <conditionalFormatting sqref="N1361">
    <cfRule type="expression" dxfId="2" priority="19936">
      <formula>$T1361="ENVIO OS N1"</formula>
    </cfRule>
  </conditionalFormatting>
  <conditionalFormatting sqref="T1361">
    <cfRule type="expression" dxfId="0" priority="19937">
      <formula>$T1361="FINALIZADO"</formula>
    </cfRule>
  </conditionalFormatting>
  <conditionalFormatting sqref="T1361">
    <cfRule type="expression" dxfId="1" priority="19938">
      <formula>$T1361=""</formula>
    </cfRule>
  </conditionalFormatting>
  <conditionalFormatting sqref="T1361">
    <cfRule type="expression" dxfId="2" priority="19939">
      <formula>$T1361="ENVIO OS"</formula>
    </cfRule>
  </conditionalFormatting>
  <conditionalFormatting sqref="T1361">
    <cfRule type="expression" dxfId="3" priority="19940">
      <formula>$T1361="FINALIZADO"</formula>
    </cfRule>
  </conditionalFormatting>
  <conditionalFormatting sqref="T1361">
    <cfRule type="expression" dxfId="1" priority="19941">
      <formula>$T1361=""</formula>
    </cfRule>
  </conditionalFormatting>
  <conditionalFormatting sqref="T1361">
    <cfRule type="expression" dxfId="2" priority="19942">
      <formula>$T1361="ENVIO OS"</formula>
    </cfRule>
  </conditionalFormatting>
  <conditionalFormatting sqref="T1361">
    <cfRule type="expression" dxfId="4" priority="19943">
      <formula>$T1361="REINGRESO FINALIZADO"</formula>
    </cfRule>
  </conditionalFormatting>
  <conditionalFormatting sqref="T1361">
    <cfRule type="expression" dxfId="2" priority="19944">
      <formula>$T1361="ENVIO OS N2"</formula>
    </cfRule>
  </conditionalFormatting>
  <conditionalFormatting sqref="T1361">
    <cfRule type="expression" dxfId="2" priority="19945">
      <formula>$T1361="ENVIO OS N1"</formula>
    </cfRule>
  </conditionalFormatting>
  <conditionalFormatting sqref="U1361">
    <cfRule type="expression" dxfId="0" priority="19946">
      <formula>$T1361="FINALIZADO"</formula>
    </cfRule>
  </conditionalFormatting>
  <conditionalFormatting sqref="U1361">
    <cfRule type="expression" dxfId="1" priority="19947">
      <formula>$T1361=""</formula>
    </cfRule>
  </conditionalFormatting>
  <conditionalFormatting sqref="U1361">
    <cfRule type="expression" dxfId="2" priority="19948">
      <formula>$T1361="ENVIO OS"</formula>
    </cfRule>
  </conditionalFormatting>
  <conditionalFormatting sqref="U1361">
    <cfRule type="expression" dxfId="3" priority="19949">
      <formula>$T1361="FINALIZADO"</formula>
    </cfRule>
  </conditionalFormatting>
  <conditionalFormatting sqref="U1361">
    <cfRule type="expression" dxfId="1" priority="19950">
      <formula>$T1361=""</formula>
    </cfRule>
  </conditionalFormatting>
  <conditionalFormatting sqref="U1361">
    <cfRule type="expression" dxfId="2" priority="19951">
      <formula>$T1361="ENVIO OS"</formula>
    </cfRule>
  </conditionalFormatting>
  <conditionalFormatting sqref="U1361">
    <cfRule type="expression" dxfId="4" priority="19952">
      <formula>$T1361="REINGRESO FINALIZADO"</formula>
    </cfRule>
  </conditionalFormatting>
  <conditionalFormatting sqref="U1361">
    <cfRule type="expression" dxfId="2" priority="19953">
      <formula>$T1361="ENVIO OS N2"</formula>
    </cfRule>
  </conditionalFormatting>
  <conditionalFormatting sqref="U1361">
    <cfRule type="expression" dxfId="2" priority="19954">
      <formula>$T1361="ENVIO OS N1"</formula>
    </cfRule>
  </conditionalFormatting>
  <conditionalFormatting sqref="X1361">
    <cfRule type="expression" dxfId="2" priority="19955">
      <formula>$T1361="PEDIDO COMERCIAL"</formula>
    </cfRule>
  </conditionalFormatting>
  <conditionalFormatting sqref="X1361">
    <cfRule type="expression" dxfId="4" priority="19956">
      <formula>$T1361="REINGRESO FINALIZADO"</formula>
    </cfRule>
  </conditionalFormatting>
  <conditionalFormatting sqref="X1361">
    <cfRule type="expression" dxfId="2" priority="19957">
      <formula>$T1361="ENVIO OS N2"</formula>
    </cfRule>
  </conditionalFormatting>
  <conditionalFormatting sqref="X1361">
    <cfRule type="expression" dxfId="2" priority="19958">
      <formula>$T1361="ENVIO OS N1"</formula>
    </cfRule>
  </conditionalFormatting>
  <conditionalFormatting sqref="X1361">
    <cfRule type="expression" dxfId="2" priority="19959">
      <formula>$T1361="PEDIDO COMERCIAL"</formula>
    </cfRule>
  </conditionalFormatting>
  <conditionalFormatting sqref="X1361">
    <cfRule type="expression" dxfId="4" priority="19960">
      <formula>$T1361="REINGRESO FINALIZADO"</formula>
    </cfRule>
  </conditionalFormatting>
  <conditionalFormatting sqref="X1361">
    <cfRule type="expression" dxfId="2" priority="19961">
      <formula>$T1361="ENVIO OS N2"</formula>
    </cfRule>
  </conditionalFormatting>
  <conditionalFormatting sqref="X1361">
    <cfRule type="expression" dxfId="2" priority="19962">
      <formula>$T1361="ENVIO OS N1"</formula>
    </cfRule>
  </conditionalFormatting>
  <conditionalFormatting sqref="X1361">
    <cfRule type="expression" dxfId="6" priority="19963">
      <formula>$T1361="PEDIDO COMERCIAL"</formula>
    </cfRule>
  </conditionalFormatting>
  <conditionalFormatting sqref="X1361">
    <cfRule type="expression" dxfId="4" priority="19964">
      <formula>$T1361="REINGRESO FINALIZADO"</formula>
    </cfRule>
  </conditionalFormatting>
  <conditionalFormatting sqref="X1361">
    <cfRule type="expression" dxfId="2" priority="19965">
      <formula>$T1361="ENVIO OS N2"</formula>
    </cfRule>
  </conditionalFormatting>
  <conditionalFormatting sqref="X1361">
    <cfRule type="expression" dxfId="2" priority="19966">
      <formula>$T1361="ENVIO OS N1"</formula>
    </cfRule>
  </conditionalFormatting>
  <conditionalFormatting sqref="X1361">
    <cfRule type="expression" dxfId="3" priority="19967">
      <formula>$T1361="FINALIZADO"</formula>
    </cfRule>
  </conditionalFormatting>
  <conditionalFormatting sqref="X1361">
    <cfRule type="expression" dxfId="1" priority="19968">
      <formula>$T1361=""</formula>
    </cfRule>
  </conditionalFormatting>
  <conditionalFormatting sqref="X1361">
    <cfRule type="expression" dxfId="2" priority="19969">
      <formula>$T1361="ENVIO OS"</formula>
    </cfRule>
  </conditionalFormatting>
  <conditionalFormatting sqref="X1361">
    <cfRule type="expression" dxfId="4" priority="19970">
      <formula>$T1361="REINGRESO FINALIZADO"</formula>
    </cfRule>
  </conditionalFormatting>
  <conditionalFormatting sqref="X1361">
    <cfRule type="expression" dxfId="2" priority="19971">
      <formula>$T1361="ENVIO OS N2"</formula>
    </cfRule>
  </conditionalFormatting>
  <conditionalFormatting sqref="X1361">
    <cfRule type="expression" dxfId="2" priority="19972">
      <formula>$T1361="ENVIO OS N1"</formula>
    </cfRule>
  </conditionalFormatting>
  <conditionalFormatting sqref="X1361">
    <cfRule type="expression" dxfId="3" priority="19973">
      <formula>$T1361="FINALIZADO"</formula>
    </cfRule>
  </conditionalFormatting>
  <conditionalFormatting sqref="X1361">
    <cfRule type="expression" dxfId="1" priority="19974">
      <formula>$T1361=""</formula>
    </cfRule>
  </conditionalFormatting>
  <conditionalFormatting sqref="X1361">
    <cfRule type="expression" dxfId="2" priority="19975">
      <formula>$T1361="ENVIO OS"</formula>
    </cfRule>
  </conditionalFormatting>
  <conditionalFormatting sqref="Y1361">
    <cfRule type="expression" dxfId="3" priority="19976">
      <formula>$T1361="FINALIZADO"</formula>
    </cfRule>
  </conditionalFormatting>
  <conditionalFormatting sqref="Y1361">
    <cfRule type="expression" dxfId="1" priority="19977">
      <formula>$T1361=""</formula>
    </cfRule>
  </conditionalFormatting>
  <conditionalFormatting sqref="Y1361">
    <cfRule type="expression" dxfId="2" priority="19978">
      <formula>$T1361="ENVIO OS"</formula>
    </cfRule>
  </conditionalFormatting>
  <conditionalFormatting sqref="Y1361">
    <cfRule type="expression" dxfId="4" priority="19979">
      <formula>$T1361="REINGRESO FINALIZADO"</formula>
    </cfRule>
  </conditionalFormatting>
  <conditionalFormatting sqref="Y1361">
    <cfRule type="expression" dxfId="2" priority="19980">
      <formula>$T1361="ENVIO OS N2"</formula>
    </cfRule>
  </conditionalFormatting>
  <conditionalFormatting sqref="Y1361">
    <cfRule type="expression" dxfId="2" priority="19981">
      <formula>$T1361="ENVIO OS N1"</formula>
    </cfRule>
  </conditionalFormatting>
  <conditionalFormatting sqref="Y1361">
    <cfRule type="expression" dxfId="3" priority="19982">
      <formula>$T1361="FINALIZADO"</formula>
    </cfRule>
  </conditionalFormatting>
  <conditionalFormatting sqref="Y1361">
    <cfRule type="expression" dxfId="1" priority="19983">
      <formula>$T1361=""</formula>
    </cfRule>
  </conditionalFormatting>
  <conditionalFormatting sqref="Y1361">
    <cfRule type="expression" dxfId="2" priority="19984">
      <formula>$T1361="ENVIO OS"</formula>
    </cfRule>
  </conditionalFormatting>
  <conditionalFormatting sqref="Y1361">
    <cfRule type="expression" dxfId="4" priority="19985">
      <formula>$T1361="REINGRESO FINALIZADO"</formula>
    </cfRule>
  </conditionalFormatting>
  <conditionalFormatting sqref="Y1361">
    <cfRule type="expression" dxfId="2" priority="19986">
      <formula>$T1361="ENVIO OS N2"</formula>
    </cfRule>
  </conditionalFormatting>
  <conditionalFormatting sqref="Y1361">
    <cfRule type="expression" dxfId="2" priority="19987">
      <formula>$T1361="ENVIO OS N1"</formula>
    </cfRule>
  </conditionalFormatting>
  <conditionalFormatting sqref="J1207">
    <cfRule type="expression" dxfId="0" priority="19988">
      <formula>$T1207="FINALIZADO"</formula>
    </cfRule>
  </conditionalFormatting>
  <conditionalFormatting sqref="J1207">
    <cfRule type="expression" dxfId="1" priority="19989">
      <formula>$T1207=""</formula>
    </cfRule>
  </conditionalFormatting>
  <conditionalFormatting sqref="J1207">
    <cfRule type="expression" dxfId="2" priority="19990">
      <formula>$T1207="ENVIO OS"</formula>
    </cfRule>
  </conditionalFormatting>
  <conditionalFormatting sqref="J1207">
    <cfRule type="expression" dxfId="3" priority="19991">
      <formula>$T1207="FINALIZADO"</formula>
    </cfRule>
  </conditionalFormatting>
  <conditionalFormatting sqref="J1207">
    <cfRule type="expression" dxfId="1" priority="19992">
      <formula>$T1207=""</formula>
    </cfRule>
  </conditionalFormatting>
  <conditionalFormatting sqref="J1207">
    <cfRule type="expression" dxfId="2" priority="19993">
      <formula>$T1207="ENVIO OS"</formula>
    </cfRule>
  </conditionalFormatting>
  <conditionalFormatting sqref="J1207">
    <cfRule type="expression" dxfId="2" priority="19994">
      <formula>$T1207="PEDIDO COMERCIAL"</formula>
    </cfRule>
  </conditionalFormatting>
  <conditionalFormatting sqref="J1207">
    <cfRule type="expression" dxfId="4" priority="19995">
      <formula>$T1207="REINGRESO FINALIZADO"</formula>
    </cfRule>
  </conditionalFormatting>
  <conditionalFormatting sqref="J1207">
    <cfRule type="expression" dxfId="2" priority="19996">
      <formula>$T1207="ENVIO OS N2"</formula>
    </cfRule>
  </conditionalFormatting>
  <conditionalFormatting sqref="J1207">
    <cfRule type="expression" dxfId="2" priority="19997">
      <formula>$T1207="ENVIO OS N1"</formula>
    </cfRule>
  </conditionalFormatting>
  <conditionalFormatting sqref="A1365">
    <cfRule type="expression" dxfId="0" priority="19998">
      <formula>$T1365="FINALIZADO"</formula>
    </cfRule>
  </conditionalFormatting>
  <conditionalFormatting sqref="A1365">
    <cfRule type="expression" dxfId="1" priority="19999">
      <formula>$T1365=""</formula>
    </cfRule>
  </conditionalFormatting>
  <conditionalFormatting sqref="A1365">
    <cfRule type="expression" dxfId="2" priority="20000">
      <formula>$T1365="ENVIO OS"</formula>
    </cfRule>
  </conditionalFormatting>
  <conditionalFormatting sqref="U1365">
    <cfRule type="expression" dxfId="0" priority="20001">
      <formula>$T1365="FINALIZADO"</formula>
    </cfRule>
  </conditionalFormatting>
  <conditionalFormatting sqref="U1365">
    <cfRule type="expression" dxfId="1" priority="20002">
      <formula>$T1365=""</formula>
    </cfRule>
  </conditionalFormatting>
  <conditionalFormatting sqref="U1365">
    <cfRule type="expression" dxfId="2" priority="20003">
      <formula>$T1365="ENVIO OS"</formula>
    </cfRule>
  </conditionalFormatting>
  <conditionalFormatting sqref="M1365">
    <cfRule type="expression" dxfId="3" priority="20004">
      <formula>$T1365="FINALIZADO"</formula>
    </cfRule>
  </conditionalFormatting>
  <conditionalFormatting sqref="M1365">
    <cfRule type="expression" dxfId="1" priority="20005">
      <formula>$T1365=""</formula>
    </cfRule>
  </conditionalFormatting>
  <conditionalFormatting sqref="M1365">
    <cfRule type="expression" dxfId="2" priority="20006">
      <formula>$T1365="ENVIO OS"</formula>
    </cfRule>
  </conditionalFormatting>
  <conditionalFormatting sqref="M1365">
    <cfRule type="expression" dxfId="4" priority="20007">
      <formula>$T1365="REINGRESO FINALIZADO"</formula>
    </cfRule>
  </conditionalFormatting>
  <conditionalFormatting sqref="M1365">
    <cfRule type="expression" dxfId="2" priority="20008">
      <formula>$T1365="ENVIO OS N2"</formula>
    </cfRule>
  </conditionalFormatting>
  <conditionalFormatting sqref="M1365">
    <cfRule type="expression" dxfId="2" priority="20009">
      <formula>$T1365="ENVIO OS N1"</formula>
    </cfRule>
  </conditionalFormatting>
  <conditionalFormatting sqref="A1365">
    <cfRule type="expression" dxfId="3" priority="20010">
      <formula>$T1365="FINALIZADO"</formula>
    </cfRule>
  </conditionalFormatting>
  <conditionalFormatting sqref="A1365">
    <cfRule type="expression" dxfId="1" priority="20011">
      <formula>$T1365=""</formula>
    </cfRule>
  </conditionalFormatting>
  <conditionalFormatting sqref="A1365">
    <cfRule type="expression" dxfId="2" priority="20012">
      <formula>$T1365="ENVIO OS"</formula>
    </cfRule>
  </conditionalFormatting>
  <conditionalFormatting sqref="K1365:L1365">
    <cfRule type="expression" dxfId="4" priority="20013">
      <formula>$T1365="REINGRESO FINALIZADO"</formula>
    </cfRule>
  </conditionalFormatting>
  <conditionalFormatting sqref="K1365:L1365">
    <cfRule type="expression" dxfId="2" priority="20014">
      <formula>$T1365="ENVIO OS N2"</formula>
    </cfRule>
  </conditionalFormatting>
  <conditionalFormatting sqref="K1365:L1365">
    <cfRule type="expression" dxfId="2" priority="20015">
      <formula>$T1365="ENVIO OS N1"</formula>
    </cfRule>
  </conditionalFormatting>
  <conditionalFormatting sqref="J1365">
    <cfRule type="expression" dxfId="2" priority="20016">
      <formula>$T1365="PEDIDO COMERCIAL"</formula>
    </cfRule>
  </conditionalFormatting>
  <conditionalFormatting sqref="J1365">
    <cfRule type="expression" dxfId="4" priority="20017">
      <formula>$T1365="REINGRESO FINALIZADO"</formula>
    </cfRule>
  </conditionalFormatting>
  <conditionalFormatting sqref="J1365">
    <cfRule type="expression" dxfId="2" priority="20018">
      <formula>$T1365="ENVIO OS N2"</formula>
    </cfRule>
  </conditionalFormatting>
  <conditionalFormatting sqref="J1365">
    <cfRule type="expression" dxfId="2" priority="20019">
      <formula>$T1365="ENVIO OS N1"</formula>
    </cfRule>
  </conditionalFormatting>
  <conditionalFormatting sqref="N1365">
    <cfRule type="expression" dxfId="3" priority="20020">
      <formula>$T1365="FINALIZADO"</formula>
    </cfRule>
  </conditionalFormatting>
  <conditionalFormatting sqref="N1365">
    <cfRule type="expression" dxfId="1" priority="20021">
      <formula>$T1365=""</formula>
    </cfRule>
  </conditionalFormatting>
  <conditionalFormatting sqref="N1365">
    <cfRule type="expression" dxfId="2" priority="20022">
      <formula>$T1365="ENVIO OS"</formula>
    </cfRule>
  </conditionalFormatting>
  <conditionalFormatting sqref="N1365">
    <cfRule type="expression" dxfId="4" priority="20023">
      <formula>$T1365="REINGRESO FINALIZADO"</formula>
    </cfRule>
  </conditionalFormatting>
  <conditionalFormatting sqref="N1365">
    <cfRule type="expression" dxfId="2" priority="20024">
      <formula>$T1365="ENVIO OS N2"</formula>
    </cfRule>
  </conditionalFormatting>
  <conditionalFormatting sqref="N1365">
    <cfRule type="expression" dxfId="2" priority="20025">
      <formula>$T1365="ENVIO OS N1"</formula>
    </cfRule>
  </conditionalFormatting>
  <conditionalFormatting sqref="A1366">
    <cfRule type="expression" dxfId="3" priority="20026">
      <formula>$T1366="FINALIZADO"</formula>
    </cfRule>
  </conditionalFormatting>
  <conditionalFormatting sqref="A1366">
    <cfRule type="expression" dxfId="1" priority="20027">
      <formula>$T1366=""</formula>
    </cfRule>
  </conditionalFormatting>
  <conditionalFormatting sqref="A1366">
    <cfRule type="expression" dxfId="2" priority="20028">
      <formula>$T1366="ENVIO OS"</formula>
    </cfRule>
  </conditionalFormatting>
  <conditionalFormatting sqref="A1366">
    <cfRule type="expression" dxfId="4" priority="20029">
      <formula>$T1366="REINGRESO FINALIZADO"</formula>
    </cfRule>
  </conditionalFormatting>
  <conditionalFormatting sqref="A1366">
    <cfRule type="expression" dxfId="2" priority="20030">
      <formula>$T1366="ENVIO OS N2"</formula>
    </cfRule>
  </conditionalFormatting>
  <conditionalFormatting sqref="A1366">
    <cfRule type="expression" dxfId="2" priority="20031">
      <formula>$T1366="ENVIO OS N1"</formula>
    </cfRule>
  </conditionalFormatting>
  <conditionalFormatting sqref="AC1366:AD1366">
    <cfRule type="expression" dxfId="3" priority="20032">
      <formula>$T1366="FINALIZADO"</formula>
    </cfRule>
  </conditionalFormatting>
  <conditionalFormatting sqref="AC1366:AD1366">
    <cfRule type="expression" dxfId="1" priority="20033">
      <formula>$T1366=""</formula>
    </cfRule>
  </conditionalFormatting>
  <conditionalFormatting sqref="AC1366:AD1366">
    <cfRule type="expression" dxfId="2" priority="20034">
      <formula>$T1366="ENVIO OS"</formula>
    </cfRule>
  </conditionalFormatting>
  <conditionalFormatting sqref="AC1366:AD1366">
    <cfRule type="expression" dxfId="4" priority="20035">
      <formula>$T1366="REINGRESO FINALIZADO"</formula>
    </cfRule>
  </conditionalFormatting>
  <conditionalFormatting sqref="AC1366:AD1366">
    <cfRule type="expression" dxfId="2" priority="20036">
      <formula>$T1366="ENVIO OS N2"</formula>
    </cfRule>
  </conditionalFormatting>
  <conditionalFormatting sqref="AC1366:AD1366">
    <cfRule type="expression" dxfId="2" priority="20037">
      <formula>$T1366="ENVIO OS N1"</formula>
    </cfRule>
  </conditionalFormatting>
  <conditionalFormatting sqref="J1366">
    <cfRule type="expression" dxfId="2" priority="20038">
      <formula>$T1366="PEDIDO COMERCIAL"</formula>
    </cfRule>
  </conditionalFormatting>
  <conditionalFormatting sqref="J1366">
    <cfRule type="expression" dxfId="4" priority="20039">
      <formula>$T1366="REINGRESO FINALIZADO"</formula>
    </cfRule>
  </conditionalFormatting>
  <conditionalFormatting sqref="J1366">
    <cfRule type="expression" dxfId="2" priority="20040">
      <formula>$T1366="ENVIO OS N2"</formula>
    </cfRule>
  </conditionalFormatting>
  <conditionalFormatting sqref="J1366">
    <cfRule type="expression" dxfId="2" priority="20041">
      <formula>$T1366="ENVIO OS N1"</formula>
    </cfRule>
  </conditionalFormatting>
  <conditionalFormatting sqref="M1366">
    <cfRule type="expression" dxfId="3" priority="20042">
      <formula>$T1366="FINALIZADO"</formula>
    </cfRule>
  </conditionalFormatting>
  <conditionalFormatting sqref="M1366">
    <cfRule type="expression" dxfId="1" priority="20043">
      <formula>$T1366=""</formula>
    </cfRule>
  </conditionalFormatting>
  <conditionalFormatting sqref="M1366">
    <cfRule type="expression" dxfId="2" priority="20044">
      <formula>$T1366="ENVIO OS"</formula>
    </cfRule>
  </conditionalFormatting>
  <conditionalFormatting sqref="M1366">
    <cfRule type="expression" dxfId="4" priority="20045">
      <formula>$T1366="REINGRESO FINALIZADO"</formula>
    </cfRule>
  </conditionalFormatting>
  <conditionalFormatting sqref="M1366">
    <cfRule type="expression" dxfId="2" priority="20046">
      <formula>$T1366="ENVIO OS N2"</formula>
    </cfRule>
  </conditionalFormatting>
  <conditionalFormatting sqref="M1366">
    <cfRule type="expression" dxfId="2" priority="20047">
      <formula>$T1366="ENVIO OS N1"</formula>
    </cfRule>
  </conditionalFormatting>
  <conditionalFormatting sqref="AC1366:AD1366">
    <cfRule type="expression" dxfId="3" priority="20048">
      <formula>$T1366="FINALIZADO"</formula>
    </cfRule>
  </conditionalFormatting>
  <conditionalFormatting sqref="AC1366:AD1366">
    <cfRule type="expression" dxfId="1" priority="20049">
      <formula>$T1366=""</formula>
    </cfRule>
  </conditionalFormatting>
  <conditionalFormatting sqref="AC1366:AD1366">
    <cfRule type="expression" dxfId="2" priority="20050">
      <formula>$T1366="ENVIO OS"</formula>
    </cfRule>
  </conditionalFormatting>
  <conditionalFormatting sqref="AC1366:AD1366">
    <cfRule type="expression" dxfId="4" priority="20051">
      <formula>$T1366="REINGRESO FINALIZADO"</formula>
    </cfRule>
  </conditionalFormatting>
  <conditionalFormatting sqref="AC1366:AD1366">
    <cfRule type="expression" dxfId="2" priority="20052">
      <formula>$T1366="ENVIO OS N2"</formula>
    </cfRule>
  </conditionalFormatting>
  <conditionalFormatting sqref="AC1366:AD1366">
    <cfRule type="expression" dxfId="2" priority="20053">
      <formula>$T1366="ENVIO OS N1"</formula>
    </cfRule>
  </conditionalFormatting>
  <conditionalFormatting sqref="J1366">
    <cfRule type="expression" dxfId="2" priority="20054">
      <formula>$T1366="PEDIDO COMERCIAL"</formula>
    </cfRule>
  </conditionalFormatting>
  <conditionalFormatting sqref="J1366">
    <cfRule type="expression" dxfId="4" priority="20055">
      <formula>$T1366="REINGRESO FINALIZADO"</formula>
    </cfRule>
  </conditionalFormatting>
  <conditionalFormatting sqref="J1366">
    <cfRule type="expression" dxfId="2" priority="20056">
      <formula>$T1366="ENVIO OS N2"</formula>
    </cfRule>
  </conditionalFormatting>
  <conditionalFormatting sqref="J1366">
    <cfRule type="expression" dxfId="2" priority="20057">
      <formula>$T1366="ENVIO OS N1"</formula>
    </cfRule>
  </conditionalFormatting>
  <conditionalFormatting sqref="N1366">
    <cfRule type="expression" dxfId="3" priority="20058">
      <formula>$T1366="FINALIZADO"</formula>
    </cfRule>
  </conditionalFormatting>
  <conditionalFormatting sqref="N1366">
    <cfRule type="expression" dxfId="1" priority="20059">
      <formula>$T1366=""</formula>
    </cfRule>
  </conditionalFormatting>
  <conditionalFormatting sqref="N1366">
    <cfRule type="expression" dxfId="2" priority="20060">
      <formula>$T1366="ENVIO OS"</formula>
    </cfRule>
  </conditionalFormatting>
  <conditionalFormatting sqref="N1366">
    <cfRule type="expression" dxfId="4" priority="20061">
      <formula>$T1366="REINGRESO FINALIZADO"</formula>
    </cfRule>
  </conditionalFormatting>
  <conditionalFormatting sqref="N1366">
    <cfRule type="expression" dxfId="2" priority="20062">
      <formula>$T1366="ENVIO OS N2"</formula>
    </cfRule>
  </conditionalFormatting>
  <conditionalFormatting sqref="N1366">
    <cfRule type="expression" dxfId="2" priority="20063">
      <formula>$T1366="ENVIO OS N1"</formula>
    </cfRule>
  </conditionalFormatting>
  <conditionalFormatting sqref="J1366">
    <cfRule type="expression" dxfId="6" priority="20064">
      <formula>$T1366="PEDIDO COMERCIAL"</formula>
    </cfRule>
  </conditionalFormatting>
  <conditionalFormatting sqref="J1366">
    <cfRule type="expression" dxfId="4" priority="20065">
      <formula>$T1366="REINGRESO FINALIZADO"</formula>
    </cfRule>
  </conditionalFormatting>
  <conditionalFormatting sqref="J1366">
    <cfRule type="expression" dxfId="2" priority="20066">
      <formula>$T1366="ENVIO OS N2"</formula>
    </cfRule>
  </conditionalFormatting>
  <conditionalFormatting sqref="J1366">
    <cfRule type="expression" dxfId="2" priority="20067">
      <formula>$T1366="ENVIO OS N1"</formula>
    </cfRule>
  </conditionalFormatting>
  <conditionalFormatting sqref="O1366">
    <cfRule type="expression" dxfId="3" priority="20068">
      <formula>$T1366="FINALIZADO"</formula>
    </cfRule>
  </conditionalFormatting>
  <conditionalFormatting sqref="O1366">
    <cfRule type="expression" dxfId="1" priority="20069">
      <formula>$T1366=""</formula>
    </cfRule>
  </conditionalFormatting>
  <conditionalFormatting sqref="O1366">
    <cfRule type="expression" dxfId="2" priority="20070">
      <formula>$T1366="ENVIO OS"</formula>
    </cfRule>
  </conditionalFormatting>
  <conditionalFormatting sqref="O1366">
    <cfRule type="expression" dxfId="4" priority="20071">
      <formula>$T1366="REINGRESO FINALIZADO"</formula>
    </cfRule>
  </conditionalFormatting>
  <conditionalFormatting sqref="O1366">
    <cfRule type="expression" dxfId="2" priority="20072">
      <formula>$T1366="ENVIO OS N2"</formula>
    </cfRule>
  </conditionalFormatting>
  <conditionalFormatting sqref="O1366">
    <cfRule type="expression" dxfId="2" priority="20073">
      <formula>$T1366="ENVIO OS N1"</formula>
    </cfRule>
  </conditionalFormatting>
  <conditionalFormatting sqref="O1366">
    <cfRule type="expression" dxfId="3" priority="20074">
      <formula>$T1366="FINALIZADO"</formula>
    </cfRule>
  </conditionalFormatting>
  <conditionalFormatting sqref="O1366">
    <cfRule type="expression" dxfId="1" priority="20075">
      <formula>$T1366=""</formula>
    </cfRule>
  </conditionalFormatting>
  <conditionalFormatting sqref="O1366">
    <cfRule type="expression" dxfId="2" priority="20076">
      <formula>$T1366="ENVIO OS"</formula>
    </cfRule>
  </conditionalFormatting>
  <conditionalFormatting sqref="O1366">
    <cfRule type="expression" dxfId="4" priority="20077">
      <formula>$T1366="REINGRESO FINALIZADO"</formula>
    </cfRule>
  </conditionalFormatting>
  <conditionalFormatting sqref="O1366">
    <cfRule type="expression" dxfId="2" priority="20078">
      <formula>$T1366="ENVIO OS N2"</formula>
    </cfRule>
  </conditionalFormatting>
  <conditionalFormatting sqref="O1366">
    <cfRule type="expression" dxfId="2" priority="20079">
      <formula>$T1366="ENVIO OS N1"</formula>
    </cfRule>
  </conditionalFormatting>
  <conditionalFormatting sqref="AC1366:AD1366">
    <cfRule type="expression" dxfId="3" priority="20080">
      <formula>$T1366="FINALIZADO"</formula>
    </cfRule>
  </conditionalFormatting>
  <conditionalFormatting sqref="AC1366:AD1366">
    <cfRule type="expression" dxfId="1" priority="20081">
      <formula>$T1366=""</formula>
    </cfRule>
  </conditionalFormatting>
  <conditionalFormatting sqref="AC1366:AD1366">
    <cfRule type="expression" dxfId="2" priority="20082">
      <formula>$T1366="ENVIO OS"</formula>
    </cfRule>
  </conditionalFormatting>
  <conditionalFormatting sqref="AC1366:AD1366">
    <cfRule type="expression" dxfId="4" priority="20083">
      <formula>$T1366="REINGRESO FINALIZADO"</formula>
    </cfRule>
  </conditionalFormatting>
  <conditionalFormatting sqref="AC1366:AD1366">
    <cfRule type="expression" dxfId="2" priority="20084">
      <formula>$T1366="ENVIO OS N2"</formula>
    </cfRule>
  </conditionalFormatting>
  <conditionalFormatting sqref="AC1366:AD1366">
    <cfRule type="expression" dxfId="2" priority="20085">
      <formula>$T1366="ENVIO OS N1"</formula>
    </cfRule>
  </conditionalFormatting>
  <conditionalFormatting sqref="J1366">
    <cfRule type="expression" dxfId="2" priority="20086">
      <formula>$T1366="PEDIDO COMERCIAL"</formula>
    </cfRule>
  </conditionalFormatting>
  <conditionalFormatting sqref="J1366">
    <cfRule type="expression" dxfId="4" priority="20087">
      <formula>$T1366="REINGRESO FINALIZADO"</formula>
    </cfRule>
  </conditionalFormatting>
  <conditionalFormatting sqref="J1366">
    <cfRule type="expression" dxfId="2" priority="20088">
      <formula>$T1366="ENVIO OS N2"</formula>
    </cfRule>
  </conditionalFormatting>
  <conditionalFormatting sqref="J1366">
    <cfRule type="expression" dxfId="2" priority="20089">
      <formula>$T1366="ENVIO OS N1"</formula>
    </cfRule>
  </conditionalFormatting>
  <conditionalFormatting sqref="M1366">
    <cfRule type="expression" dxfId="3" priority="20090">
      <formula>$T1366="FINALIZADO"</formula>
    </cfRule>
  </conditionalFormatting>
  <conditionalFormatting sqref="M1366">
    <cfRule type="expression" dxfId="1" priority="20091">
      <formula>$T1366=""</formula>
    </cfRule>
  </conditionalFormatting>
  <conditionalFormatting sqref="M1366">
    <cfRule type="expression" dxfId="2" priority="20092">
      <formula>$T1366="ENVIO OS"</formula>
    </cfRule>
  </conditionalFormatting>
  <conditionalFormatting sqref="M1366">
    <cfRule type="expression" dxfId="4" priority="20093">
      <formula>$T1366="REINGRESO FINALIZADO"</formula>
    </cfRule>
  </conditionalFormatting>
  <conditionalFormatting sqref="M1366">
    <cfRule type="expression" dxfId="2" priority="20094">
      <formula>$T1366="ENVIO OS N2"</formula>
    </cfRule>
  </conditionalFormatting>
  <conditionalFormatting sqref="M1366">
    <cfRule type="expression" dxfId="2" priority="20095">
      <formula>$T1366="ENVIO OS N1"</formula>
    </cfRule>
  </conditionalFormatting>
  <conditionalFormatting sqref="AC1366:AD1366">
    <cfRule type="expression" dxfId="3" priority="20096">
      <formula>$T1366="FINALIZADO"</formula>
    </cfRule>
  </conditionalFormatting>
  <conditionalFormatting sqref="AC1366:AD1366">
    <cfRule type="expression" dxfId="1" priority="20097">
      <formula>$T1366=""</formula>
    </cfRule>
  </conditionalFormatting>
  <conditionalFormatting sqref="AC1366:AD1366">
    <cfRule type="expression" dxfId="2" priority="20098">
      <formula>$T1366="ENVIO OS"</formula>
    </cfRule>
  </conditionalFormatting>
  <conditionalFormatting sqref="AC1366:AD1366">
    <cfRule type="expression" dxfId="4" priority="20099">
      <formula>$T1366="REINGRESO FINALIZADO"</formula>
    </cfRule>
  </conditionalFormatting>
  <conditionalFormatting sqref="AC1366:AD1366">
    <cfRule type="expression" dxfId="2" priority="20100">
      <formula>$T1366="ENVIO OS N2"</formula>
    </cfRule>
  </conditionalFormatting>
  <conditionalFormatting sqref="AC1366:AD1366">
    <cfRule type="expression" dxfId="2" priority="20101">
      <formula>$T1366="ENVIO OS N1"</formula>
    </cfRule>
  </conditionalFormatting>
  <conditionalFormatting sqref="J1366">
    <cfRule type="expression" dxfId="2" priority="20102">
      <formula>$T1366="PEDIDO COMERCIAL"</formula>
    </cfRule>
  </conditionalFormatting>
  <conditionalFormatting sqref="J1366">
    <cfRule type="expression" dxfId="4" priority="20103">
      <formula>$T1366="REINGRESO FINALIZADO"</formula>
    </cfRule>
  </conditionalFormatting>
  <conditionalFormatting sqref="J1366">
    <cfRule type="expression" dxfId="2" priority="20104">
      <formula>$T1366="ENVIO OS N2"</formula>
    </cfRule>
  </conditionalFormatting>
  <conditionalFormatting sqref="J1366">
    <cfRule type="expression" dxfId="2" priority="20105">
      <formula>$T1366="ENVIO OS N1"</formula>
    </cfRule>
  </conditionalFormatting>
  <conditionalFormatting sqref="N1366">
    <cfRule type="expression" dxfId="3" priority="20106">
      <formula>$T1366="FINALIZADO"</formula>
    </cfRule>
  </conditionalFormatting>
  <conditionalFormatting sqref="N1366">
    <cfRule type="expression" dxfId="1" priority="20107">
      <formula>$T1366=""</formula>
    </cfRule>
  </conditionalFormatting>
  <conditionalFormatting sqref="N1366">
    <cfRule type="expression" dxfId="2" priority="20108">
      <formula>$T1366="ENVIO OS"</formula>
    </cfRule>
  </conditionalFormatting>
  <conditionalFormatting sqref="N1366">
    <cfRule type="expression" dxfId="4" priority="20109">
      <formula>$T1366="REINGRESO FINALIZADO"</formula>
    </cfRule>
  </conditionalFormatting>
  <conditionalFormatting sqref="N1366">
    <cfRule type="expression" dxfId="2" priority="20110">
      <formula>$T1366="ENVIO OS N2"</formula>
    </cfRule>
  </conditionalFormatting>
  <conditionalFormatting sqref="N1366">
    <cfRule type="expression" dxfId="2" priority="20111">
      <formula>$T1366="ENVIO OS N1"</formula>
    </cfRule>
  </conditionalFormatting>
  <conditionalFormatting sqref="J1366">
    <cfRule type="expression" dxfId="6" priority="20112">
      <formula>$T1366="PEDIDO COMERCIAL"</formula>
    </cfRule>
  </conditionalFormatting>
  <conditionalFormatting sqref="J1366">
    <cfRule type="expression" dxfId="4" priority="20113">
      <formula>$T1366="REINGRESO FINALIZADO"</formula>
    </cfRule>
  </conditionalFormatting>
  <conditionalFormatting sqref="J1366">
    <cfRule type="expression" dxfId="2" priority="20114">
      <formula>$T1366="ENVIO OS N2"</formula>
    </cfRule>
  </conditionalFormatting>
  <conditionalFormatting sqref="J1366">
    <cfRule type="expression" dxfId="2" priority="20115">
      <formula>$T1366="ENVIO OS N1"</formula>
    </cfRule>
  </conditionalFormatting>
  <conditionalFormatting sqref="X1366">
    <cfRule type="expression" dxfId="2" priority="20116">
      <formula>$T1366="PEDIDO COMERCIAL"</formula>
    </cfRule>
  </conditionalFormatting>
  <conditionalFormatting sqref="X1366">
    <cfRule type="expression" dxfId="4" priority="20117">
      <formula>$T1366="REINGRESO FINALIZADO"</formula>
    </cfRule>
  </conditionalFormatting>
  <conditionalFormatting sqref="X1366">
    <cfRule type="expression" dxfId="2" priority="20118">
      <formula>$T1366="ENVIO OS N2"</formula>
    </cfRule>
  </conditionalFormatting>
  <conditionalFormatting sqref="X1366">
    <cfRule type="expression" dxfId="2" priority="20119">
      <formula>$T1366="ENVIO OS N1"</formula>
    </cfRule>
  </conditionalFormatting>
  <conditionalFormatting sqref="D1366:E1366">
    <cfRule type="expression" dxfId="3" priority="20120">
      <formula>$T1366="FINALIZADO"</formula>
    </cfRule>
  </conditionalFormatting>
  <conditionalFormatting sqref="D1366:E1366">
    <cfRule type="expression" dxfId="1" priority="20121">
      <formula>$T1366=""</formula>
    </cfRule>
  </conditionalFormatting>
  <conditionalFormatting sqref="D1366:E1366">
    <cfRule type="expression" dxfId="2" priority="20122">
      <formula>$T1366="ENVIO OS"</formula>
    </cfRule>
  </conditionalFormatting>
  <conditionalFormatting sqref="D1366:E1366">
    <cfRule type="expression" dxfId="4" priority="20123">
      <formula>$T1366="REINGRESO FINALIZADO"</formula>
    </cfRule>
  </conditionalFormatting>
  <conditionalFormatting sqref="D1366:E1366">
    <cfRule type="expression" dxfId="2" priority="20124">
      <formula>$T1366="ENVIO OS N2"</formula>
    </cfRule>
  </conditionalFormatting>
  <conditionalFormatting sqref="D1366:E1366">
    <cfRule type="expression" dxfId="2" priority="20125">
      <formula>$T1366="ENVIO OS N1"</formula>
    </cfRule>
  </conditionalFormatting>
  <conditionalFormatting sqref="X1366">
    <cfRule type="expression" dxfId="2" priority="20126">
      <formula>$T1366="PEDIDO COMERCIAL"</formula>
    </cfRule>
  </conditionalFormatting>
  <conditionalFormatting sqref="X1366">
    <cfRule type="expression" dxfId="4" priority="20127">
      <formula>$T1366="REINGRESO FINALIZADO"</formula>
    </cfRule>
  </conditionalFormatting>
  <conditionalFormatting sqref="X1366">
    <cfRule type="expression" dxfId="2" priority="20128">
      <formula>$T1366="ENVIO OS N2"</formula>
    </cfRule>
  </conditionalFormatting>
  <conditionalFormatting sqref="X1366">
    <cfRule type="expression" dxfId="2" priority="20129">
      <formula>$T1366="ENVIO OS N1"</formula>
    </cfRule>
  </conditionalFormatting>
  <conditionalFormatting sqref="X1366">
    <cfRule type="expression" dxfId="6" priority="20130">
      <formula>$T1366="PEDIDO COMERCIAL"</formula>
    </cfRule>
  </conditionalFormatting>
  <conditionalFormatting sqref="X1366">
    <cfRule type="expression" dxfId="4" priority="20131">
      <formula>$T1366="REINGRESO FINALIZADO"</formula>
    </cfRule>
  </conditionalFormatting>
  <conditionalFormatting sqref="X1366">
    <cfRule type="expression" dxfId="2" priority="20132">
      <formula>$T1366="ENVIO OS N2"</formula>
    </cfRule>
  </conditionalFormatting>
  <conditionalFormatting sqref="X1366">
    <cfRule type="expression" dxfId="2" priority="20133">
      <formula>$T1366="ENVIO OS N1"</formula>
    </cfRule>
  </conditionalFormatting>
  <conditionalFormatting sqref="AA1366">
    <cfRule type="expression" dxfId="3" priority="20134">
      <formula>$T1366="FINALIZADO"</formula>
    </cfRule>
  </conditionalFormatting>
  <conditionalFormatting sqref="AA1366">
    <cfRule type="expression" dxfId="1" priority="20135">
      <formula>$T1366=""</formula>
    </cfRule>
  </conditionalFormatting>
  <conditionalFormatting sqref="AA1366">
    <cfRule type="expression" dxfId="2" priority="20136">
      <formula>$T1366="ENVIO OS"</formula>
    </cfRule>
  </conditionalFormatting>
  <conditionalFormatting sqref="AA1366">
    <cfRule type="expression" dxfId="4" priority="20137">
      <formula>$T1366="REINGRESO FINALIZADO"</formula>
    </cfRule>
  </conditionalFormatting>
  <conditionalFormatting sqref="AA1366">
    <cfRule type="expression" dxfId="2" priority="20138">
      <formula>$T1366="ENVIO OS N2"</formula>
    </cfRule>
  </conditionalFormatting>
  <conditionalFormatting sqref="AA1366">
    <cfRule type="expression" dxfId="2" priority="20139">
      <formula>$T1366="ENVIO OS N1"</formula>
    </cfRule>
  </conditionalFormatting>
  <conditionalFormatting sqref="AA1366">
    <cfRule type="expression" dxfId="3" priority="20140">
      <formula>$T1366="FINALIZADO"</formula>
    </cfRule>
  </conditionalFormatting>
  <conditionalFormatting sqref="AA1366">
    <cfRule type="expression" dxfId="1" priority="20141">
      <formula>$T1366=""</formula>
    </cfRule>
  </conditionalFormatting>
  <conditionalFormatting sqref="AA1366">
    <cfRule type="expression" dxfId="2" priority="20142">
      <formula>$T1366="ENVIO OS"</formula>
    </cfRule>
  </conditionalFormatting>
  <conditionalFormatting sqref="AA1366">
    <cfRule type="expression" dxfId="4" priority="20143">
      <formula>$T1366="REINGRESO FINALIZADO"</formula>
    </cfRule>
  </conditionalFormatting>
  <conditionalFormatting sqref="AA1366">
    <cfRule type="expression" dxfId="2" priority="20144">
      <formula>$T1366="ENVIO OS N2"</formula>
    </cfRule>
  </conditionalFormatting>
  <conditionalFormatting sqref="AA1366">
    <cfRule type="expression" dxfId="2" priority="20145">
      <formula>$T1366="ENVIO OS N1"</formula>
    </cfRule>
  </conditionalFormatting>
  <conditionalFormatting sqref="L1366">
    <cfRule type="expression" dxfId="3" priority="20146">
      <formula>$T1366="FINALIZADO"</formula>
    </cfRule>
  </conditionalFormatting>
  <conditionalFormatting sqref="L1366">
    <cfRule type="expression" dxfId="1" priority="20147">
      <formula>$T1366=""</formula>
    </cfRule>
  </conditionalFormatting>
  <conditionalFormatting sqref="L1366">
    <cfRule type="expression" dxfId="2" priority="20148">
      <formula>$T1366="ENVIO OS"</formula>
    </cfRule>
  </conditionalFormatting>
  <conditionalFormatting sqref="L1366">
    <cfRule type="expression" dxfId="4" priority="20149">
      <formula>$T1366="REINGRESO FINALIZADO"</formula>
    </cfRule>
  </conditionalFormatting>
  <conditionalFormatting sqref="L1366">
    <cfRule type="expression" dxfId="2" priority="20150">
      <formula>$T1366="ENVIO OS N2"</formula>
    </cfRule>
  </conditionalFormatting>
  <conditionalFormatting sqref="L1366">
    <cfRule type="expression" dxfId="2" priority="20151">
      <formula>$T1366="ENVIO OS N1"</formula>
    </cfRule>
  </conditionalFormatting>
  <conditionalFormatting sqref="L1366">
    <cfRule type="expression" dxfId="3" priority="20152">
      <formula>$T1366="FINALIZADO"</formula>
    </cfRule>
  </conditionalFormatting>
  <conditionalFormatting sqref="L1366">
    <cfRule type="expression" dxfId="1" priority="20153">
      <formula>$T1366=""</formula>
    </cfRule>
  </conditionalFormatting>
  <conditionalFormatting sqref="L1366">
    <cfRule type="expression" dxfId="2" priority="20154">
      <formula>$T1366="ENVIO OS"</formula>
    </cfRule>
  </conditionalFormatting>
  <conditionalFormatting sqref="L1366">
    <cfRule type="expression" dxfId="4" priority="20155">
      <formula>$T1366="REINGRESO FINALIZADO"</formula>
    </cfRule>
  </conditionalFormatting>
  <conditionalFormatting sqref="L1366">
    <cfRule type="expression" dxfId="2" priority="20156">
      <formula>$T1366="ENVIO OS N2"</formula>
    </cfRule>
  </conditionalFormatting>
  <conditionalFormatting sqref="L1366">
    <cfRule type="expression" dxfId="2" priority="20157">
      <formula>$T1366="ENVIO OS N1"</formula>
    </cfRule>
  </conditionalFormatting>
  <conditionalFormatting sqref="M1366">
    <cfRule type="expression" dxfId="3" priority="20158">
      <formula>$T1366="FINALIZADO"</formula>
    </cfRule>
  </conditionalFormatting>
  <conditionalFormatting sqref="M1366">
    <cfRule type="expression" dxfId="1" priority="20159">
      <formula>$T1366=""</formula>
    </cfRule>
  </conditionalFormatting>
  <conditionalFormatting sqref="M1366">
    <cfRule type="expression" dxfId="2" priority="20160">
      <formula>$T1366="ENVIO OS"</formula>
    </cfRule>
  </conditionalFormatting>
  <conditionalFormatting sqref="M1366">
    <cfRule type="expression" dxfId="4" priority="20161">
      <formula>$T1366="REINGRESO FINALIZADO"</formula>
    </cfRule>
  </conditionalFormatting>
  <conditionalFormatting sqref="M1366">
    <cfRule type="expression" dxfId="2" priority="20162">
      <formula>$T1366="ENVIO OS N2"</formula>
    </cfRule>
  </conditionalFormatting>
  <conditionalFormatting sqref="M1366">
    <cfRule type="expression" dxfId="2" priority="20163">
      <formula>$T1366="ENVIO OS N1"</formula>
    </cfRule>
  </conditionalFormatting>
  <conditionalFormatting sqref="M1366">
    <cfRule type="expression" dxfId="3" priority="20164">
      <formula>$T1366="FINALIZADO"</formula>
    </cfRule>
  </conditionalFormatting>
  <conditionalFormatting sqref="M1366">
    <cfRule type="expression" dxfId="1" priority="20165">
      <formula>$T1366=""</formula>
    </cfRule>
  </conditionalFormatting>
  <conditionalFormatting sqref="M1366">
    <cfRule type="expression" dxfId="2" priority="20166">
      <formula>$T1366="ENVIO OS"</formula>
    </cfRule>
  </conditionalFormatting>
  <conditionalFormatting sqref="M1366">
    <cfRule type="expression" dxfId="4" priority="20167">
      <formula>$T1366="REINGRESO FINALIZADO"</formula>
    </cfRule>
  </conditionalFormatting>
  <conditionalFormatting sqref="M1366">
    <cfRule type="expression" dxfId="2" priority="20168">
      <formula>$T1366="ENVIO OS N2"</formula>
    </cfRule>
  </conditionalFormatting>
  <conditionalFormatting sqref="M1366">
    <cfRule type="expression" dxfId="2" priority="20169">
      <formula>$T1366="ENVIO OS N1"</formula>
    </cfRule>
  </conditionalFormatting>
  <conditionalFormatting sqref="G1367">
    <cfRule type="expression" dxfId="0" priority="20170">
      <formula>$T1367="FINALIZADO"</formula>
    </cfRule>
  </conditionalFormatting>
  <conditionalFormatting sqref="G1367">
    <cfRule type="expression" dxfId="1" priority="20171">
      <formula>$T1367=""</formula>
    </cfRule>
  </conditionalFormatting>
  <conditionalFormatting sqref="G1367">
    <cfRule type="expression" dxfId="2" priority="20172">
      <formula>$T1367="ENVIO OS"</formula>
    </cfRule>
  </conditionalFormatting>
  <conditionalFormatting sqref="G1367">
    <cfRule type="expression" dxfId="3" priority="20173">
      <formula>$T1367="FINALIZADO"</formula>
    </cfRule>
  </conditionalFormatting>
  <conditionalFormatting sqref="G1367">
    <cfRule type="expression" dxfId="1" priority="20174">
      <formula>$T1367=""</formula>
    </cfRule>
  </conditionalFormatting>
  <conditionalFormatting sqref="G1367">
    <cfRule type="expression" dxfId="2" priority="20175">
      <formula>$T1367="ENVIO OS"</formula>
    </cfRule>
  </conditionalFormatting>
  <conditionalFormatting sqref="G1367">
    <cfRule type="expression" dxfId="4" priority="20176">
      <formula>$T1367="REINGRESO FINALIZADO"</formula>
    </cfRule>
  </conditionalFormatting>
  <conditionalFormatting sqref="G1367">
    <cfRule type="expression" dxfId="2" priority="20177">
      <formula>$T1367="ENVIO OS N2"</formula>
    </cfRule>
  </conditionalFormatting>
  <conditionalFormatting sqref="G1367">
    <cfRule type="expression" dxfId="2" priority="20178">
      <formula>$T1367="ENVIO OS N1"</formula>
    </cfRule>
  </conditionalFormatting>
  <conditionalFormatting sqref="C1367">
    <cfRule type="expression" dxfId="0" priority="20179">
      <formula>$T1369="FINALIZADO"</formula>
    </cfRule>
  </conditionalFormatting>
  <conditionalFormatting sqref="C1367">
    <cfRule type="expression" dxfId="1" priority="20180">
      <formula>$T1369=""</formula>
    </cfRule>
  </conditionalFormatting>
  <conditionalFormatting sqref="C1367">
    <cfRule type="expression" dxfId="2" priority="20181">
      <formula>$T1369="ENVIO OS"</formula>
    </cfRule>
  </conditionalFormatting>
  <conditionalFormatting sqref="C1367">
    <cfRule type="expression" dxfId="3" priority="20182">
      <formula>$T1369="FINALIZADO"</formula>
    </cfRule>
  </conditionalFormatting>
  <conditionalFormatting sqref="C1367">
    <cfRule type="expression" dxfId="1" priority="20183">
      <formula>$T1369=""</formula>
    </cfRule>
  </conditionalFormatting>
  <conditionalFormatting sqref="C1367">
    <cfRule type="expression" dxfId="2" priority="20184">
      <formula>$T1369="ENVIO OS"</formula>
    </cfRule>
  </conditionalFormatting>
  <conditionalFormatting sqref="C1367">
    <cfRule type="expression" dxfId="4" priority="20185">
      <formula>$T1369="REINGRESO FINALIZADO"</formula>
    </cfRule>
  </conditionalFormatting>
  <conditionalFormatting sqref="C1367">
    <cfRule type="expression" dxfId="2" priority="20186">
      <formula>$T1369="ENVIO OS N2"</formula>
    </cfRule>
  </conditionalFormatting>
  <conditionalFormatting sqref="C1367">
    <cfRule type="expression" dxfId="2" priority="20187">
      <formula>$T1369="ENVIO OS N1"</formula>
    </cfRule>
  </conditionalFormatting>
  <conditionalFormatting sqref="C1367">
    <cfRule type="expression" dxfId="0" priority="20188">
      <formula>$T1367="FINALIZADO"</formula>
    </cfRule>
  </conditionalFormatting>
  <conditionalFormatting sqref="C1367">
    <cfRule type="expression" dxfId="1" priority="20189">
      <formula>$T1367=""</formula>
    </cfRule>
  </conditionalFormatting>
  <conditionalFormatting sqref="C1367">
    <cfRule type="expression" dxfId="2" priority="20190">
      <formula>$T1367="ENVIO OS"</formula>
    </cfRule>
  </conditionalFormatting>
  <conditionalFormatting sqref="C1367">
    <cfRule type="expression" dxfId="3" priority="20191">
      <formula>$T1367="FINALIZADO"</formula>
    </cfRule>
  </conditionalFormatting>
  <conditionalFormatting sqref="C1367">
    <cfRule type="expression" dxfId="1" priority="20192">
      <formula>$T1367=""</formula>
    </cfRule>
  </conditionalFormatting>
  <conditionalFormatting sqref="C1367">
    <cfRule type="expression" dxfId="2" priority="20193">
      <formula>$T1367="ENVIO OS"</formula>
    </cfRule>
  </conditionalFormatting>
  <conditionalFormatting sqref="C1367">
    <cfRule type="expression" dxfId="4" priority="20194">
      <formula>$T1367="REINGRESO FINALIZADO"</formula>
    </cfRule>
  </conditionalFormatting>
  <conditionalFormatting sqref="C1367">
    <cfRule type="expression" dxfId="2" priority="20195">
      <formula>$T1367="ENVIO OS N2"</formula>
    </cfRule>
  </conditionalFormatting>
  <conditionalFormatting sqref="C1367">
    <cfRule type="expression" dxfId="2" priority="20196">
      <formula>$T1367="ENVIO OS N1"</formula>
    </cfRule>
  </conditionalFormatting>
  <conditionalFormatting sqref="W1289">
    <cfRule type="expression" dxfId="3" priority="20197">
      <formula>$T1289="FINALIZADO"</formula>
    </cfRule>
  </conditionalFormatting>
  <conditionalFormatting sqref="W1289">
    <cfRule type="expression" dxfId="1" priority="20198">
      <formula>$T1289=""</formula>
    </cfRule>
  </conditionalFormatting>
  <conditionalFormatting sqref="W1289">
    <cfRule type="expression" dxfId="2" priority="20199">
      <formula>$T1289="ENVIO OS"</formula>
    </cfRule>
  </conditionalFormatting>
  <conditionalFormatting sqref="W1289">
    <cfRule type="expression" dxfId="4" priority="20200">
      <formula>$T1289="REINGRESO FINALIZADO"</formula>
    </cfRule>
  </conditionalFormatting>
  <conditionalFormatting sqref="W1289">
    <cfRule type="expression" dxfId="2" priority="20201">
      <formula>$T1289="ENVIO OS N2"</formula>
    </cfRule>
  </conditionalFormatting>
  <conditionalFormatting sqref="W1289">
    <cfRule type="expression" dxfId="2" priority="20202">
      <formula>$T1289="ENVIO OS N1"</formula>
    </cfRule>
  </conditionalFormatting>
  <conditionalFormatting sqref="W1289">
    <cfRule type="expression" dxfId="3" priority="20203">
      <formula>$T1289="FINALIZADO"</formula>
    </cfRule>
  </conditionalFormatting>
  <conditionalFormatting sqref="W1289">
    <cfRule type="expression" dxfId="1" priority="20204">
      <formula>$T1289=""</formula>
    </cfRule>
  </conditionalFormatting>
  <conditionalFormatting sqref="W1289">
    <cfRule type="expression" dxfId="2" priority="20205">
      <formula>$T1289="ENVIO OS"</formula>
    </cfRule>
  </conditionalFormatting>
  <conditionalFormatting sqref="W1289">
    <cfRule type="expression" dxfId="4" priority="20206">
      <formula>$T1289="REINGRESO FINALIZADO"</formula>
    </cfRule>
  </conditionalFormatting>
  <conditionalFormatting sqref="W1289">
    <cfRule type="expression" dxfId="2" priority="20207">
      <formula>$T1289="ENVIO OS N2"</formula>
    </cfRule>
  </conditionalFormatting>
  <conditionalFormatting sqref="W1289">
    <cfRule type="expression" dxfId="2" priority="20208">
      <formula>$T1289="ENVIO OS N1"</formula>
    </cfRule>
  </conditionalFormatting>
  <conditionalFormatting sqref="V1276">
    <cfRule type="expression" dxfId="3" priority="20209">
      <formula>$T1276="FINALIZADO"</formula>
    </cfRule>
  </conditionalFormatting>
  <conditionalFormatting sqref="V1276">
    <cfRule type="expression" dxfId="1" priority="20210">
      <formula>$T1276=""</formula>
    </cfRule>
  </conditionalFormatting>
  <conditionalFormatting sqref="V1276">
    <cfRule type="expression" dxfId="2" priority="20211">
      <formula>$T1276="ENVIO OS"</formula>
    </cfRule>
  </conditionalFormatting>
  <conditionalFormatting sqref="V1276">
    <cfRule type="expression" dxfId="4" priority="20212">
      <formula>$T1276="REINGRESO FINALIZADO"</formula>
    </cfRule>
  </conditionalFormatting>
  <conditionalFormatting sqref="V1276">
    <cfRule type="expression" dxfId="2" priority="20213">
      <formula>$T1276="ENVIO OS N2"</formula>
    </cfRule>
  </conditionalFormatting>
  <conditionalFormatting sqref="V1276">
    <cfRule type="expression" dxfId="2" priority="20214">
      <formula>$T1276="ENVIO OS N1"</formula>
    </cfRule>
  </conditionalFormatting>
  <conditionalFormatting sqref="V1276">
    <cfRule type="expression" dxfId="3" priority="20215">
      <formula>$T1276="FINALIZADO"</formula>
    </cfRule>
  </conditionalFormatting>
  <conditionalFormatting sqref="V1276">
    <cfRule type="expression" dxfId="1" priority="20216">
      <formula>$T1276=""</formula>
    </cfRule>
  </conditionalFormatting>
  <conditionalFormatting sqref="V1276">
    <cfRule type="expression" dxfId="2" priority="20217">
      <formula>$T1276="ENVIO OS"</formula>
    </cfRule>
  </conditionalFormatting>
  <conditionalFormatting sqref="V1276">
    <cfRule type="expression" dxfId="4" priority="20218">
      <formula>$T1276="REINGRESO FINALIZADO"</formula>
    </cfRule>
  </conditionalFormatting>
  <conditionalFormatting sqref="V1276">
    <cfRule type="expression" dxfId="2" priority="20219">
      <formula>$T1276="ENVIO OS N2"</formula>
    </cfRule>
  </conditionalFormatting>
  <conditionalFormatting sqref="V1276">
    <cfRule type="expression" dxfId="2" priority="20220">
      <formula>$T1276="ENVIO OS N1"</formula>
    </cfRule>
  </conditionalFormatting>
  <conditionalFormatting sqref="W1276">
    <cfRule type="expression" dxfId="3" priority="20221">
      <formula>$T1276="FINALIZADO"</formula>
    </cfRule>
  </conditionalFormatting>
  <conditionalFormatting sqref="W1276">
    <cfRule type="expression" dxfId="1" priority="20222">
      <formula>$T1276=""</formula>
    </cfRule>
  </conditionalFormatting>
  <conditionalFormatting sqref="W1276">
    <cfRule type="expression" dxfId="2" priority="20223">
      <formula>$T1276="ENVIO OS"</formula>
    </cfRule>
  </conditionalFormatting>
  <conditionalFormatting sqref="W1276">
    <cfRule type="expression" dxfId="4" priority="20224">
      <formula>$T1276="REINGRESO FINALIZADO"</formula>
    </cfRule>
  </conditionalFormatting>
  <conditionalFormatting sqref="W1276">
    <cfRule type="expression" dxfId="2" priority="20225">
      <formula>$T1276="ENVIO OS N2"</formula>
    </cfRule>
  </conditionalFormatting>
  <conditionalFormatting sqref="W1276">
    <cfRule type="expression" dxfId="2" priority="20226">
      <formula>$T1276="ENVIO OS N1"</formula>
    </cfRule>
  </conditionalFormatting>
  <conditionalFormatting sqref="W1276">
    <cfRule type="expression" dxfId="3" priority="20227">
      <formula>$T1276="FINALIZADO"</formula>
    </cfRule>
  </conditionalFormatting>
  <conditionalFormatting sqref="W1276">
    <cfRule type="expression" dxfId="1" priority="20228">
      <formula>$T1276=""</formula>
    </cfRule>
  </conditionalFormatting>
  <conditionalFormatting sqref="W1276">
    <cfRule type="expression" dxfId="2" priority="20229">
      <formula>$T1276="ENVIO OS"</formula>
    </cfRule>
  </conditionalFormatting>
  <conditionalFormatting sqref="W1276">
    <cfRule type="expression" dxfId="4" priority="20230">
      <formula>$T1276="REINGRESO FINALIZADO"</formula>
    </cfRule>
  </conditionalFormatting>
  <conditionalFormatting sqref="W1276">
    <cfRule type="expression" dxfId="2" priority="20231">
      <formula>$T1276="ENVIO OS N2"</formula>
    </cfRule>
  </conditionalFormatting>
  <conditionalFormatting sqref="W1276">
    <cfRule type="expression" dxfId="2" priority="20232">
      <formula>$T1276="ENVIO OS N1"</formula>
    </cfRule>
  </conditionalFormatting>
  <conditionalFormatting sqref="T1370">
    <cfRule type="expression" dxfId="3" priority="20233">
      <formula>$T1370="FINALIZADO"</formula>
    </cfRule>
  </conditionalFormatting>
  <conditionalFormatting sqref="T1370">
    <cfRule type="expression" dxfId="1" priority="20234">
      <formula>$T1370=""</formula>
    </cfRule>
  </conditionalFormatting>
  <conditionalFormatting sqref="T1370">
    <cfRule type="expression" dxfId="2" priority="20235">
      <formula>$T1370="ENVIO OS"</formula>
    </cfRule>
  </conditionalFormatting>
  <conditionalFormatting sqref="T1370">
    <cfRule type="expression" dxfId="4" priority="20236">
      <formula>$T1370="REINGRESO FINALIZADO"</formula>
    </cfRule>
  </conditionalFormatting>
  <conditionalFormatting sqref="T1370">
    <cfRule type="expression" dxfId="2" priority="20237">
      <formula>$T1370="ENVIO OS N2"</formula>
    </cfRule>
  </conditionalFormatting>
  <conditionalFormatting sqref="T1370">
    <cfRule type="expression" dxfId="2" priority="20238">
      <formula>$T1370="ENVIO OS N1"</formula>
    </cfRule>
  </conditionalFormatting>
  <conditionalFormatting sqref="T1370">
    <cfRule type="expression" dxfId="3" priority="20239">
      <formula>$T1370="FINALIZADO"</formula>
    </cfRule>
  </conditionalFormatting>
  <conditionalFormatting sqref="T1370">
    <cfRule type="expression" dxfId="1" priority="20240">
      <formula>$T1370=""</formula>
    </cfRule>
  </conditionalFormatting>
  <conditionalFormatting sqref="T1370">
    <cfRule type="expression" dxfId="2" priority="20241">
      <formula>$T1370="ENVIO OS"</formula>
    </cfRule>
  </conditionalFormatting>
  <conditionalFormatting sqref="T1370">
    <cfRule type="expression" dxfId="4" priority="20242">
      <formula>$T1370="REINGRESO FINALIZADO"</formula>
    </cfRule>
  </conditionalFormatting>
  <conditionalFormatting sqref="T1370">
    <cfRule type="expression" dxfId="2" priority="20243">
      <formula>$T1370="ENVIO OS N2"</formula>
    </cfRule>
  </conditionalFormatting>
  <conditionalFormatting sqref="T1370">
    <cfRule type="expression" dxfId="2" priority="20244">
      <formula>$T1370="ENVIO OS N1"</formula>
    </cfRule>
  </conditionalFormatting>
  <conditionalFormatting sqref="A1370">
    <cfRule type="expression" dxfId="3" priority="20245">
      <formula>$T1370="FINALIZADO"</formula>
    </cfRule>
  </conditionalFormatting>
  <conditionalFormatting sqref="A1370">
    <cfRule type="expression" dxfId="1" priority="20246">
      <formula>$T1370=""</formula>
    </cfRule>
  </conditionalFormatting>
  <conditionalFormatting sqref="A1370">
    <cfRule type="expression" dxfId="2" priority="20247">
      <formula>$T1370="ENVIO OS"</formula>
    </cfRule>
  </conditionalFormatting>
  <conditionalFormatting sqref="A1370">
    <cfRule type="expression" dxfId="4" priority="20248">
      <formula>$T1370="REINGRESO FINALIZADO"</formula>
    </cfRule>
  </conditionalFormatting>
  <conditionalFormatting sqref="A1370">
    <cfRule type="expression" dxfId="2" priority="20249">
      <formula>$T1370="ENVIO OS N2"</formula>
    </cfRule>
  </conditionalFormatting>
  <conditionalFormatting sqref="A1370">
    <cfRule type="expression" dxfId="2" priority="20250">
      <formula>$T1370="ENVIO OS N1"</formula>
    </cfRule>
  </conditionalFormatting>
  <conditionalFormatting sqref="J1370">
    <cfRule type="expression" dxfId="2" priority="20251">
      <formula>$T1370="PEDIDO COMERCIAL"</formula>
    </cfRule>
  </conditionalFormatting>
  <conditionalFormatting sqref="J1370">
    <cfRule type="expression" dxfId="4" priority="20252">
      <formula>$T1370="REINGRESO FINALIZADO"</formula>
    </cfRule>
  </conditionalFormatting>
  <conditionalFormatting sqref="J1370">
    <cfRule type="expression" dxfId="2" priority="20253">
      <formula>$T1370="ENVIO OS N2"</formula>
    </cfRule>
  </conditionalFormatting>
  <conditionalFormatting sqref="J1370">
    <cfRule type="expression" dxfId="2" priority="20254">
      <formula>$T1370="ENVIO OS N1"</formula>
    </cfRule>
  </conditionalFormatting>
  <conditionalFormatting sqref="M1370">
    <cfRule type="expression" dxfId="3" priority="20255">
      <formula>$T1370="FINALIZADO"</formula>
    </cfRule>
  </conditionalFormatting>
  <conditionalFormatting sqref="M1370">
    <cfRule type="expression" dxfId="1" priority="20256">
      <formula>$T1370=""</formula>
    </cfRule>
  </conditionalFormatting>
  <conditionalFormatting sqref="M1370">
    <cfRule type="expression" dxfId="2" priority="20257">
      <formula>$T1370="ENVIO OS"</formula>
    </cfRule>
  </conditionalFormatting>
  <conditionalFormatting sqref="M1370">
    <cfRule type="expression" dxfId="4" priority="20258">
      <formula>$T1370="REINGRESO FINALIZADO"</formula>
    </cfRule>
  </conditionalFormatting>
  <conditionalFormatting sqref="M1370">
    <cfRule type="expression" dxfId="2" priority="20259">
      <formula>$T1370="ENVIO OS N2"</formula>
    </cfRule>
  </conditionalFormatting>
  <conditionalFormatting sqref="M1370">
    <cfRule type="expression" dxfId="2" priority="20260">
      <formula>$T1370="ENVIO OS N1"</formula>
    </cfRule>
  </conditionalFormatting>
  <conditionalFormatting sqref="AC1370:AD1370">
    <cfRule type="expression" dxfId="3" priority="20261">
      <formula>$T1370="FINALIZADO"</formula>
    </cfRule>
  </conditionalFormatting>
  <conditionalFormatting sqref="AC1370:AD1370">
    <cfRule type="expression" dxfId="1" priority="20262">
      <formula>$T1370=""</formula>
    </cfRule>
  </conditionalFormatting>
  <conditionalFormatting sqref="AC1370:AD1370">
    <cfRule type="expression" dxfId="2" priority="20263">
      <formula>$T1370="ENVIO OS"</formula>
    </cfRule>
  </conditionalFormatting>
  <conditionalFormatting sqref="K1370">
    <cfRule type="expression" dxfId="4" priority="20264">
      <formula>$T1370="REINGRESO FINALIZADO"</formula>
    </cfRule>
  </conditionalFormatting>
  <conditionalFormatting sqref="K1370">
    <cfRule type="expression" dxfId="2" priority="20265">
      <formula>$T1370="ENVIO OS N2"</formula>
    </cfRule>
  </conditionalFormatting>
  <conditionalFormatting sqref="K1370">
    <cfRule type="expression" dxfId="2" priority="20266">
      <formula>$T1370="ENVIO OS N1"</formula>
    </cfRule>
  </conditionalFormatting>
  <conditionalFormatting sqref="J1370">
    <cfRule type="expression" dxfId="2" priority="20267">
      <formula>$T1370="PEDIDO COMERCIAL"</formula>
    </cfRule>
  </conditionalFormatting>
  <conditionalFormatting sqref="J1370">
    <cfRule type="expression" dxfId="4" priority="20268">
      <formula>$T1370="REINGRESO FINALIZADO"</formula>
    </cfRule>
  </conditionalFormatting>
  <conditionalFormatting sqref="J1370">
    <cfRule type="expression" dxfId="2" priority="20269">
      <formula>$T1370="ENVIO OS N2"</formula>
    </cfRule>
  </conditionalFormatting>
  <conditionalFormatting sqref="J1370">
    <cfRule type="expression" dxfId="2" priority="20270">
      <formula>$T1370="ENVIO OS N1"</formula>
    </cfRule>
  </conditionalFormatting>
  <conditionalFormatting sqref="N1370">
    <cfRule type="expression" dxfId="3" priority="20271">
      <formula>$T1370="FINALIZADO"</formula>
    </cfRule>
  </conditionalFormatting>
  <conditionalFormatting sqref="N1370">
    <cfRule type="expression" dxfId="1" priority="20272">
      <formula>$T1370=""</formula>
    </cfRule>
  </conditionalFormatting>
  <conditionalFormatting sqref="N1370">
    <cfRule type="expression" dxfId="2" priority="20273">
      <formula>$T1370="ENVIO OS"</formula>
    </cfRule>
  </conditionalFormatting>
  <conditionalFormatting sqref="N1370">
    <cfRule type="expression" dxfId="4" priority="20274">
      <formula>$T1370="REINGRESO FINALIZADO"</formula>
    </cfRule>
  </conditionalFormatting>
  <conditionalFormatting sqref="N1370">
    <cfRule type="expression" dxfId="2" priority="20275">
      <formula>$T1370="ENVIO OS N2"</formula>
    </cfRule>
  </conditionalFormatting>
  <conditionalFormatting sqref="N1370">
    <cfRule type="expression" dxfId="2" priority="20276">
      <formula>$T1370="ENVIO OS N1"</formula>
    </cfRule>
  </conditionalFormatting>
  <conditionalFormatting sqref="J1370">
    <cfRule type="expression" dxfId="6" priority="20277">
      <formula>$T1370="PEDIDO COMERCIAL"</formula>
    </cfRule>
  </conditionalFormatting>
  <conditionalFormatting sqref="J1370">
    <cfRule type="expression" dxfId="4" priority="20278">
      <formula>$T1370="REINGRESO FINALIZADO"</formula>
    </cfRule>
  </conditionalFormatting>
  <conditionalFormatting sqref="J1370">
    <cfRule type="expression" dxfId="2" priority="20279">
      <formula>$T1370="ENVIO OS N2"</formula>
    </cfRule>
  </conditionalFormatting>
  <conditionalFormatting sqref="J1370">
    <cfRule type="expression" dxfId="2" priority="20280">
      <formula>$T1370="ENVIO OS N1"</formula>
    </cfRule>
  </conditionalFormatting>
  <conditionalFormatting sqref="J1370">
    <cfRule type="expression" dxfId="2" priority="20281">
      <formula>$T1370="PEDIDO COMERCIAL"</formula>
    </cfRule>
  </conditionalFormatting>
  <conditionalFormatting sqref="J1370">
    <cfRule type="expression" dxfId="4" priority="20282">
      <formula>$T1370="REINGRESO FINALIZADO"</formula>
    </cfRule>
  </conditionalFormatting>
  <conditionalFormatting sqref="J1370">
    <cfRule type="expression" dxfId="2" priority="20283">
      <formula>$T1370="ENVIO OS N2"</formula>
    </cfRule>
  </conditionalFormatting>
  <conditionalFormatting sqref="J1370">
    <cfRule type="expression" dxfId="2" priority="20284">
      <formula>$T1370="ENVIO OS N1"</formula>
    </cfRule>
  </conditionalFormatting>
  <conditionalFormatting sqref="M1370">
    <cfRule type="expression" dxfId="3" priority="20285">
      <formula>$T1370="FINALIZADO"</formula>
    </cfRule>
  </conditionalFormatting>
  <conditionalFormatting sqref="M1370">
    <cfRule type="expression" dxfId="1" priority="20286">
      <formula>$T1370=""</formula>
    </cfRule>
  </conditionalFormatting>
  <conditionalFormatting sqref="M1370">
    <cfRule type="expression" dxfId="2" priority="20287">
      <formula>$T1370="ENVIO OS"</formula>
    </cfRule>
  </conditionalFormatting>
  <conditionalFormatting sqref="M1370">
    <cfRule type="expression" dxfId="4" priority="20288">
      <formula>$T1370="REINGRESO FINALIZADO"</formula>
    </cfRule>
  </conditionalFormatting>
  <conditionalFormatting sqref="M1370">
    <cfRule type="expression" dxfId="2" priority="20289">
      <formula>$T1370="ENVIO OS N2"</formula>
    </cfRule>
  </conditionalFormatting>
  <conditionalFormatting sqref="M1370">
    <cfRule type="expression" dxfId="2" priority="20290">
      <formula>$T1370="ENVIO OS N1"</formula>
    </cfRule>
  </conditionalFormatting>
  <conditionalFormatting sqref="AC1370:AD1370">
    <cfRule type="expression" dxfId="3" priority="20291">
      <formula>$T1370="FINALIZADO"</formula>
    </cfRule>
  </conditionalFormatting>
  <conditionalFormatting sqref="AC1370:AD1370">
    <cfRule type="expression" dxfId="1" priority="20292">
      <formula>$T1370=""</formula>
    </cfRule>
  </conditionalFormatting>
  <conditionalFormatting sqref="AC1370:AD1370">
    <cfRule type="expression" dxfId="2" priority="20293">
      <formula>$T1370="ENVIO OS"</formula>
    </cfRule>
  </conditionalFormatting>
  <conditionalFormatting sqref="K1370">
    <cfRule type="expression" dxfId="4" priority="20294">
      <formula>$T1370="REINGRESO FINALIZADO"</formula>
    </cfRule>
  </conditionalFormatting>
  <conditionalFormatting sqref="K1370">
    <cfRule type="expression" dxfId="2" priority="20295">
      <formula>$T1370="ENVIO OS N2"</formula>
    </cfRule>
  </conditionalFormatting>
  <conditionalFormatting sqref="K1370">
    <cfRule type="expression" dxfId="2" priority="20296">
      <formula>$T1370="ENVIO OS N1"</formula>
    </cfRule>
  </conditionalFormatting>
  <conditionalFormatting sqref="J1370">
    <cfRule type="expression" dxfId="2" priority="20297">
      <formula>$T1370="PEDIDO COMERCIAL"</formula>
    </cfRule>
  </conditionalFormatting>
  <conditionalFormatting sqref="J1370">
    <cfRule type="expression" dxfId="4" priority="20298">
      <formula>$T1370="REINGRESO FINALIZADO"</formula>
    </cfRule>
  </conditionalFormatting>
  <conditionalFormatting sqref="J1370">
    <cfRule type="expression" dxfId="2" priority="20299">
      <formula>$T1370="ENVIO OS N2"</formula>
    </cfRule>
  </conditionalFormatting>
  <conditionalFormatting sqref="J1370">
    <cfRule type="expression" dxfId="2" priority="20300">
      <formula>$T1370="ENVIO OS N1"</formula>
    </cfRule>
  </conditionalFormatting>
  <conditionalFormatting sqref="N1370">
    <cfRule type="expression" dxfId="3" priority="20301">
      <formula>$T1370="FINALIZADO"</formula>
    </cfRule>
  </conditionalFormatting>
  <conditionalFormatting sqref="N1370">
    <cfRule type="expression" dxfId="1" priority="20302">
      <formula>$T1370=""</formula>
    </cfRule>
  </conditionalFormatting>
  <conditionalFormatting sqref="N1370">
    <cfRule type="expression" dxfId="2" priority="20303">
      <formula>$T1370="ENVIO OS"</formula>
    </cfRule>
  </conditionalFormatting>
  <conditionalFormatting sqref="N1370">
    <cfRule type="expression" dxfId="4" priority="20304">
      <formula>$T1370="REINGRESO FINALIZADO"</formula>
    </cfRule>
  </conditionalFormatting>
  <conditionalFormatting sqref="N1370">
    <cfRule type="expression" dxfId="2" priority="20305">
      <formula>$T1370="ENVIO OS N2"</formula>
    </cfRule>
  </conditionalFormatting>
  <conditionalFormatting sqref="N1370">
    <cfRule type="expression" dxfId="2" priority="20306">
      <formula>$T1370="ENVIO OS N1"</formula>
    </cfRule>
  </conditionalFormatting>
  <conditionalFormatting sqref="J1370">
    <cfRule type="expression" dxfId="6" priority="20307">
      <formula>$T1370="PEDIDO COMERCIAL"</formula>
    </cfRule>
  </conditionalFormatting>
  <conditionalFormatting sqref="J1370">
    <cfRule type="expression" dxfId="4" priority="20308">
      <formula>$T1370="REINGRESO FINALIZADO"</formula>
    </cfRule>
  </conditionalFormatting>
  <conditionalFormatting sqref="J1370">
    <cfRule type="expression" dxfId="2" priority="20309">
      <formula>$T1370="ENVIO OS N2"</formula>
    </cfRule>
  </conditionalFormatting>
  <conditionalFormatting sqref="J1370">
    <cfRule type="expression" dxfId="2" priority="20310">
      <formula>$T1370="ENVIO OS N1"</formula>
    </cfRule>
  </conditionalFormatting>
  <conditionalFormatting sqref="T1370:Z1370">
    <cfRule type="expression" dxfId="3" priority="20311">
      <formula>$T1370="FINALIZADO"</formula>
    </cfRule>
  </conditionalFormatting>
  <conditionalFormatting sqref="T1370:Z1370">
    <cfRule type="expression" dxfId="1" priority="20312">
      <formula>$T1370=""</formula>
    </cfRule>
  </conditionalFormatting>
  <conditionalFormatting sqref="T1370:Z1370">
    <cfRule type="expression" dxfId="2" priority="20313">
      <formula>$T1370="ENVIO OS"</formula>
    </cfRule>
  </conditionalFormatting>
  <conditionalFormatting sqref="T1370:Z1370">
    <cfRule type="expression" dxfId="4" priority="20314">
      <formula>$T1370="REINGRESO FINALIZADO"</formula>
    </cfRule>
  </conditionalFormatting>
  <conditionalFormatting sqref="T1370:Z1370">
    <cfRule type="expression" dxfId="2" priority="20315">
      <formula>$T1370="ENVIO OS N2"</formula>
    </cfRule>
  </conditionalFormatting>
  <conditionalFormatting sqref="T1370:Z1370">
    <cfRule type="expression" dxfId="2" priority="20316">
      <formula>$T1370="ENVIO OS N1"</formula>
    </cfRule>
  </conditionalFormatting>
  <conditionalFormatting sqref="X1370">
    <cfRule type="expression" dxfId="2" priority="20317">
      <formula>$T1370="PEDIDO COMERCIAL"</formula>
    </cfRule>
  </conditionalFormatting>
  <conditionalFormatting sqref="X1370">
    <cfRule type="expression" dxfId="4" priority="20318">
      <formula>$T1370="REINGRESO FINALIZADO"</formula>
    </cfRule>
  </conditionalFormatting>
  <conditionalFormatting sqref="X1370">
    <cfRule type="expression" dxfId="2" priority="20319">
      <formula>$T1370="ENVIO OS N2"</formula>
    </cfRule>
  </conditionalFormatting>
  <conditionalFormatting sqref="X1370">
    <cfRule type="expression" dxfId="2" priority="20320">
      <formula>$T1370="ENVIO OS N1"</formula>
    </cfRule>
  </conditionalFormatting>
  <conditionalFormatting sqref="U1370:Z1370">
    <cfRule type="expression" dxfId="3" priority="20321">
      <formula>$T1370="FINALIZADO"</formula>
    </cfRule>
  </conditionalFormatting>
  <conditionalFormatting sqref="U1370:Z1370">
    <cfRule type="expression" dxfId="1" priority="20322">
      <formula>$T1370=""</formula>
    </cfRule>
  </conditionalFormatting>
  <conditionalFormatting sqref="U1370:Z1370">
    <cfRule type="expression" dxfId="2" priority="20323">
      <formula>$T1370="ENVIO OS"</formula>
    </cfRule>
  </conditionalFormatting>
  <conditionalFormatting sqref="U1370:W1370">
    <cfRule type="expression" dxfId="4" priority="20324">
      <formula>$T1370="REINGRESO FINALIZADO"</formula>
    </cfRule>
  </conditionalFormatting>
  <conditionalFormatting sqref="U1370:W1370">
    <cfRule type="expression" dxfId="2" priority="20325">
      <formula>$T1370="ENVIO OS N2"</formula>
    </cfRule>
  </conditionalFormatting>
  <conditionalFormatting sqref="U1370:W1370">
    <cfRule type="expression" dxfId="2" priority="20326">
      <formula>$T1370="ENVIO OS N1"</formula>
    </cfRule>
  </conditionalFormatting>
  <conditionalFormatting sqref="X1370">
    <cfRule type="expression" dxfId="2" priority="20327">
      <formula>$T1370="PEDIDO COMERCIAL"</formula>
    </cfRule>
  </conditionalFormatting>
  <conditionalFormatting sqref="X1370">
    <cfRule type="expression" dxfId="4" priority="20328">
      <formula>$T1370="REINGRESO FINALIZADO"</formula>
    </cfRule>
  </conditionalFormatting>
  <conditionalFormatting sqref="X1370">
    <cfRule type="expression" dxfId="2" priority="20329">
      <formula>$T1370="ENVIO OS N2"</formula>
    </cfRule>
  </conditionalFormatting>
  <conditionalFormatting sqref="X1370">
    <cfRule type="expression" dxfId="2" priority="20330">
      <formula>$T1370="ENVIO OS N1"</formula>
    </cfRule>
  </conditionalFormatting>
  <conditionalFormatting sqref="T1370">
    <cfRule type="expression" dxfId="3" priority="20331">
      <formula>$T1370="FINALIZADO"</formula>
    </cfRule>
  </conditionalFormatting>
  <conditionalFormatting sqref="T1370">
    <cfRule type="expression" dxfId="1" priority="20332">
      <formula>$T1370=""</formula>
    </cfRule>
  </conditionalFormatting>
  <conditionalFormatting sqref="T1370">
    <cfRule type="expression" dxfId="2" priority="20333">
      <formula>$T1370="ENVIO OS"</formula>
    </cfRule>
  </conditionalFormatting>
  <conditionalFormatting sqref="T1370">
    <cfRule type="expression" dxfId="4" priority="20334">
      <formula>$T1370="REINGRESO FINALIZADO"</formula>
    </cfRule>
  </conditionalFormatting>
  <conditionalFormatting sqref="T1370">
    <cfRule type="expression" dxfId="2" priority="20335">
      <formula>$T1370="ENVIO OS N2"</formula>
    </cfRule>
  </conditionalFormatting>
  <conditionalFormatting sqref="T1370">
    <cfRule type="expression" dxfId="2" priority="20336">
      <formula>$T1370="ENVIO OS N1"</formula>
    </cfRule>
  </conditionalFormatting>
  <conditionalFormatting sqref="X1370">
    <cfRule type="expression" dxfId="6" priority="20337">
      <formula>$T1370="PEDIDO COMERCIAL"</formula>
    </cfRule>
  </conditionalFormatting>
  <conditionalFormatting sqref="X1370">
    <cfRule type="expression" dxfId="4" priority="20338">
      <formula>$T1370="REINGRESO FINALIZADO"</formula>
    </cfRule>
  </conditionalFormatting>
  <conditionalFormatting sqref="X1370">
    <cfRule type="expression" dxfId="2" priority="20339">
      <formula>$T1370="ENVIO OS N2"</formula>
    </cfRule>
  </conditionalFormatting>
  <conditionalFormatting sqref="X1370">
    <cfRule type="expression" dxfId="2" priority="20340">
      <formula>$T1370="ENVIO OS N1"</formula>
    </cfRule>
  </conditionalFormatting>
  <conditionalFormatting sqref="AA1370">
    <cfRule type="expression" dxfId="3" priority="20341">
      <formula>$T1370="FINALIZADO"</formula>
    </cfRule>
  </conditionalFormatting>
  <conditionalFormatting sqref="AA1370">
    <cfRule type="expression" dxfId="1" priority="20342">
      <formula>$T1370=""</formula>
    </cfRule>
  </conditionalFormatting>
  <conditionalFormatting sqref="AA1370">
    <cfRule type="expression" dxfId="2" priority="20343">
      <formula>$T1370="ENVIO OS"</formula>
    </cfRule>
  </conditionalFormatting>
  <conditionalFormatting sqref="AA1370">
    <cfRule type="expression" dxfId="4" priority="20344">
      <formula>$T1370="REINGRESO FINALIZADO"</formula>
    </cfRule>
  </conditionalFormatting>
  <conditionalFormatting sqref="AA1370">
    <cfRule type="expression" dxfId="2" priority="20345">
      <formula>$T1370="ENVIO OS N2"</formula>
    </cfRule>
  </conditionalFormatting>
  <conditionalFormatting sqref="AA1370">
    <cfRule type="expression" dxfId="2" priority="20346">
      <formula>$T1370="ENVIO OS N1"</formula>
    </cfRule>
  </conditionalFormatting>
  <conditionalFormatting sqref="AA1370">
    <cfRule type="expression" dxfId="3" priority="20347">
      <formula>$T1370="FINALIZADO"</formula>
    </cfRule>
  </conditionalFormatting>
  <conditionalFormatting sqref="AA1370">
    <cfRule type="expression" dxfId="1" priority="20348">
      <formula>$T1370=""</formula>
    </cfRule>
  </conditionalFormatting>
  <conditionalFormatting sqref="AA1370">
    <cfRule type="expression" dxfId="2" priority="20349">
      <formula>$T1370="ENVIO OS"</formula>
    </cfRule>
  </conditionalFormatting>
  <conditionalFormatting sqref="AA1370">
    <cfRule type="expression" dxfId="4" priority="20350">
      <formula>$T1370="REINGRESO FINALIZADO"</formula>
    </cfRule>
  </conditionalFormatting>
  <conditionalFormatting sqref="AA1370">
    <cfRule type="expression" dxfId="2" priority="20351">
      <formula>$T1370="ENVIO OS N2"</formula>
    </cfRule>
  </conditionalFormatting>
  <conditionalFormatting sqref="AA1370">
    <cfRule type="expression" dxfId="2" priority="20352">
      <formula>$T1370="ENVIO OS N1"</formula>
    </cfRule>
  </conditionalFormatting>
  <conditionalFormatting sqref="L1370">
    <cfRule type="expression" dxfId="3" priority="20353">
      <formula>$T1370="FINALIZADO"</formula>
    </cfRule>
  </conditionalFormatting>
  <conditionalFormatting sqref="L1370">
    <cfRule type="expression" dxfId="1" priority="20354">
      <formula>$T1370=""</formula>
    </cfRule>
  </conditionalFormatting>
  <conditionalFormatting sqref="L1370">
    <cfRule type="expression" dxfId="2" priority="20355">
      <formula>$T1370="ENVIO OS"</formula>
    </cfRule>
  </conditionalFormatting>
  <conditionalFormatting sqref="L1370">
    <cfRule type="expression" dxfId="4" priority="20356">
      <formula>$T1370="REINGRESO FINALIZADO"</formula>
    </cfRule>
  </conditionalFormatting>
  <conditionalFormatting sqref="L1370">
    <cfRule type="expression" dxfId="2" priority="20357">
      <formula>$T1370="ENVIO OS N2"</formula>
    </cfRule>
  </conditionalFormatting>
  <conditionalFormatting sqref="L1370">
    <cfRule type="expression" dxfId="2" priority="20358">
      <formula>$T1370="ENVIO OS N1"</formula>
    </cfRule>
  </conditionalFormatting>
  <conditionalFormatting sqref="L1370">
    <cfRule type="expression" dxfId="3" priority="20359">
      <formula>$T1370="FINALIZADO"</formula>
    </cfRule>
  </conditionalFormatting>
  <conditionalFormatting sqref="L1370">
    <cfRule type="expression" dxfId="1" priority="20360">
      <formula>$T1370=""</formula>
    </cfRule>
  </conditionalFormatting>
  <conditionalFormatting sqref="L1370">
    <cfRule type="expression" dxfId="2" priority="20361">
      <formula>$T1370="ENVIO OS"</formula>
    </cfRule>
  </conditionalFormatting>
  <conditionalFormatting sqref="L1370">
    <cfRule type="expression" dxfId="4" priority="20362">
      <formula>$T1370="REINGRESO FINALIZADO"</formula>
    </cfRule>
  </conditionalFormatting>
  <conditionalFormatting sqref="L1370">
    <cfRule type="expression" dxfId="2" priority="20363">
      <formula>$T1370="ENVIO OS N2"</formula>
    </cfRule>
  </conditionalFormatting>
  <conditionalFormatting sqref="L1370">
    <cfRule type="expression" dxfId="2" priority="20364">
      <formula>$T1370="ENVIO OS N1"</formula>
    </cfRule>
  </conditionalFormatting>
  <conditionalFormatting sqref="F1370">
    <cfRule type="expression" dxfId="0" priority="20365">
      <formula>$T1370="FINALIZADO"</formula>
    </cfRule>
  </conditionalFormatting>
  <conditionalFormatting sqref="F1370">
    <cfRule type="expression" dxfId="1" priority="20366">
      <formula>$T1370=""</formula>
    </cfRule>
  </conditionalFormatting>
  <conditionalFormatting sqref="F1370">
    <cfRule type="expression" dxfId="2" priority="20367">
      <formula>$T1370="ENVIO OS"</formula>
    </cfRule>
  </conditionalFormatting>
  <conditionalFormatting sqref="F1370">
    <cfRule type="expression" dxfId="3" priority="20368">
      <formula>$T1370="FINALIZADO"</formula>
    </cfRule>
  </conditionalFormatting>
  <conditionalFormatting sqref="F1370">
    <cfRule type="expression" dxfId="1" priority="20369">
      <formula>$T1370=""</formula>
    </cfRule>
  </conditionalFormatting>
  <conditionalFormatting sqref="F1370">
    <cfRule type="expression" dxfId="2" priority="20370">
      <formula>$T1370="ENVIO OS"</formula>
    </cfRule>
  </conditionalFormatting>
  <conditionalFormatting sqref="F1370">
    <cfRule type="expression" dxfId="4" priority="20371">
      <formula>$T1370="REINGRESO FINALIZADO"</formula>
    </cfRule>
  </conditionalFormatting>
  <conditionalFormatting sqref="F1370">
    <cfRule type="expression" dxfId="2" priority="20372">
      <formula>$T1370="ENVIO OS N2"</formula>
    </cfRule>
  </conditionalFormatting>
  <conditionalFormatting sqref="F1370">
    <cfRule type="expression" dxfId="2" priority="20373">
      <formula>$T1370="ENVIO OS N1"</formula>
    </cfRule>
  </conditionalFormatting>
  <conditionalFormatting sqref="T1371">
    <cfRule type="expression" dxfId="3" priority="20374">
      <formula>$T1371="FINALIZADO"</formula>
    </cfRule>
  </conditionalFormatting>
  <conditionalFormatting sqref="T1371">
    <cfRule type="expression" dxfId="1" priority="20375">
      <formula>$T1371=""</formula>
    </cfRule>
  </conditionalFormatting>
  <conditionalFormatting sqref="T1371">
    <cfRule type="expression" dxfId="2" priority="20376">
      <formula>$T1371="ENVIO OS"</formula>
    </cfRule>
  </conditionalFormatting>
  <conditionalFormatting sqref="T1371">
    <cfRule type="expression" dxfId="4" priority="20377">
      <formula>$T1371="REINGRESO FINALIZADO"</formula>
    </cfRule>
  </conditionalFormatting>
  <conditionalFormatting sqref="T1371">
    <cfRule type="expression" dxfId="2" priority="20378">
      <formula>$T1371="ENVIO OS N2"</formula>
    </cfRule>
  </conditionalFormatting>
  <conditionalFormatting sqref="T1371">
    <cfRule type="expression" dxfId="2" priority="20379">
      <formula>$T1371="ENVIO OS N1"</formula>
    </cfRule>
  </conditionalFormatting>
  <conditionalFormatting sqref="T1371">
    <cfRule type="expression" dxfId="3" priority="20380">
      <formula>$T1371="FINALIZADO"</formula>
    </cfRule>
  </conditionalFormatting>
  <conditionalFormatting sqref="T1371">
    <cfRule type="expression" dxfId="1" priority="20381">
      <formula>$T1371=""</formula>
    </cfRule>
  </conditionalFormatting>
  <conditionalFormatting sqref="T1371">
    <cfRule type="expression" dxfId="2" priority="20382">
      <formula>$T1371="ENVIO OS"</formula>
    </cfRule>
  </conditionalFormatting>
  <conditionalFormatting sqref="T1371">
    <cfRule type="expression" dxfId="4" priority="20383">
      <formula>$T1371="REINGRESO FINALIZADO"</formula>
    </cfRule>
  </conditionalFormatting>
  <conditionalFormatting sqref="T1371">
    <cfRule type="expression" dxfId="2" priority="20384">
      <formula>$T1371="ENVIO OS N2"</formula>
    </cfRule>
  </conditionalFormatting>
  <conditionalFormatting sqref="T1371">
    <cfRule type="expression" dxfId="2" priority="20385">
      <formula>$T1371="ENVIO OS N1"</formula>
    </cfRule>
  </conditionalFormatting>
  <conditionalFormatting sqref="A1371">
    <cfRule type="expression" dxfId="3" priority="20386">
      <formula>$T1371="FINALIZADO"</formula>
    </cfRule>
  </conditionalFormatting>
  <conditionalFormatting sqref="A1371">
    <cfRule type="expression" dxfId="1" priority="20387">
      <formula>$T1371=""</formula>
    </cfRule>
  </conditionalFormatting>
  <conditionalFormatting sqref="A1371">
    <cfRule type="expression" dxfId="2" priority="20388">
      <formula>$T1371="ENVIO OS"</formula>
    </cfRule>
  </conditionalFormatting>
  <conditionalFormatting sqref="A1371">
    <cfRule type="expression" dxfId="4" priority="20389">
      <formula>$T1371="REINGRESO FINALIZADO"</formula>
    </cfRule>
  </conditionalFormatting>
  <conditionalFormatting sqref="A1371">
    <cfRule type="expression" dxfId="2" priority="20390">
      <formula>$T1371="ENVIO OS N2"</formula>
    </cfRule>
  </conditionalFormatting>
  <conditionalFormatting sqref="A1371">
    <cfRule type="expression" dxfId="2" priority="20391">
      <formula>$T1371="ENVIO OS N1"</formula>
    </cfRule>
  </conditionalFormatting>
  <conditionalFormatting sqref="J1371">
    <cfRule type="expression" dxfId="2" priority="20392">
      <formula>$T1371="PEDIDO COMERCIAL"</formula>
    </cfRule>
  </conditionalFormatting>
  <conditionalFormatting sqref="J1371">
    <cfRule type="expression" dxfId="4" priority="20393">
      <formula>$T1371="REINGRESO FINALIZADO"</formula>
    </cfRule>
  </conditionalFormatting>
  <conditionalFormatting sqref="J1371">
    <cfRule type="expression" dxfId="2" priority="20394">
      <formula>$T1371="ENVIO OS N2"</formula>
    </cfRule>
  </conditionalFormatting>
  <conditionalFormatting sqref="J1371">
    <cfRule type="expression" dxfId="2" priority="20395">
      <formula>$T1371="ENVIO OS N1"</formula>
    </cfRule>
  </conditionalFormatting>
  <conditionalFormatting sqref="M1371">
    <cfRule type="expression" dxfId="3" priority="20396">
      <formula>$T1371="FINALIZADO"</formula>
    </cfRule>
  </conditionalFormatting>
  <conditionalFormatting sqref="M1371">
    <cfRule type="expression" dxfId="1" priority="20397">
      <formula>$T1371=""</formula>
    </cfRule>
  </conditionalFormatting>
  <conditionalFormatting sqref="M1371">
    <cfRule type="expression" dxfId="2" priority="20398">
      <formula>$T1371="ENVIO OS"</formula>
    </cfRule>
  </conditionalFormatting>
  <conditionalFormatting sqref="M1371">
    <cfRule type="expression" dxfId="4" priority="20399">
      <formula>$T1371="REINGRESO FINALIZADO"</formula>
    </cfRule>
  </conditionalFormatting>
  <conditionalFormatting sqref="M1371">
    <cfRule type="expression" dxfId="2" priority="20400">
      <formula>$T1371="ENVIO OS N2"</formula>
    </cfRule>
  </conditionalFormatting>
  <conditionalFormatting sqref="M1371">
    <cfRule type="expression" dxfId="2" priority="20401">
      <formula>$T1371="ENVIO OS N1"</formula>
    </cfRule>
  </conditionalFormatting>
  <conditionalFormatting sqref="AC1371:AD1371">
    <cfRule type="expression" dxfId="3" priority="20402">
      <formula>$T1371="FINALIZADO"</formula>
    </cfRule>
  </conditionalFormatting>
  <conditionalFormatting sqref="AC1371:AD1371">
    <cfRule type="expression" dxfId="1" priority="20403">
      <formula>$T1371=""</formula>
    </cfRule>
  </conditionalFormatting>
  <conditionalFormatting sqref="AC1371:AD1371">
    <cfRule type="expression" dxfId="2" priority="20404">
      <formula>$T1371="ENVIO OS"</formula>
    </cfRule>
  </conditionalFormatting>
  <conditionalFormatting sqref="K1371">
    <cfRule type="expression" dxfId="4" priority="20405">
      <formula>$T1371="REINGRESO FINALIZADO"</formula>
    </cfRule>
  </conditionalFormatting>
  <conditionalFormatting sqref="K1371">
    <cfRule type="expression" dxfId="2" priority="20406">
      <formula>$T1371="ENVIO OS N2"</formula>
    </cfRule>
  </conditionalFormatting>
  <conditionalFormatting sqref="K1371">
    <cfRule type="expression" dxfId="2" priority="20407">
      <formula>$T1371="ENVIO OS N1"</formula>
    </cfRule>
  </conditionalFormatting>
  <conditionalFormatting sqref="J1371">
    <cfRule type="expression" dxfId="2" priority="20408">
      <formula>$T1371="PEDIDO COMERCIAL"</formula>
    </cfRule>
  </conditionalFormatting>
  <conditionalFormatting sqref="J1371">
    <cfRule type="expression" dxfId="4" priority="20409">
      <formula>$T1371="REINGRESO FINALIZADO"</formula>
    </cfRule>
  </conditionalFormatting>
  <conditionalFormatting sqref="J1371">
    <cfRule type="expression" dxfId="2" priority="20410">
      <formula>$T1371="ENVIO OS N2"</formula>
    </cfRule>
  </conditionalFormatting>
  <conditionalFormatting sqref="J1371">
    <cfRule type="expression" dxfId="2" priority="20411">
      <formula>$T1371="ENVIO OS N1"</formula>
    </cfRule>
  </conditionalFormatting>
  <conditionalFormatting sqref="N1371">
    <cfRule type="expression" dxfId="3" priority="20412">
      <formula>$T1371="FINALIZADO"</formula>
    </cfRule>
  </conditionalFormatting>
  <conditionalFormatting sqref="N1371">
    <cfRule type="expression" dxfId="1" priority="20413">
      <formula>$T1371=""</formula>
    </cfRule>
  </conditionalFormatting>
  <conditionalFormatting sqref="N1371">
    <cfRule type="expression" dxfId="2" priority="20414">
      <formula>$T1371="ENVIO OS"</formula>
    </cfRule>
  </conditionalFormatting>
  <conditionalFormatting sqref="N1371">
    <cfRule type="expression" dxfId="4" priority="20415">
      <formula>$T1371="REINGRESO FINALIZADO"</formula>
    </cfRule>
  </conditionalFormatting>
  <conditionalFormatting sqref="N1371">
    <cfRule type="expression" dxfId="2" priority="20416">
      <formula>$T1371="ENVIO OS N2"</formula>
    </cfRule>
  </conditionalFormatting>
  <conditionalFormatting sqref="N1371">
    <cfRule type="expression" dxfId="2" priority="20417">
      <formula>$T1371="ENVIO OS N1"</formula>
    </cfRule>
  </conditionalFormatting>
  <conditionalFormatting sqref="J1371">
    <cfRule type="expression" dxfId="6" priority="20418">
      <formula>$T1371="PEDIDO COMERCIAL"</formula>
    </cfRule>
  </conditionalFormatting>
  <conditionalFormatting sqref="J1371">
    <cfRule type="expression" dxfId="4" priority="20419">
      <formula>$T1371="REINGRESO FINALIZADO"</formula>
    </cfRule>
  </conditionalFormatting>
  <conditionalFormatting sqref="J1371">
    <cfRule type="expression" dxfId="2" priority="20420">
      <formula>$T1371="ENVIO OS N2"</formula>
    </cfRule>
  </conditionalFormatting>
  <conditionalFormatting sqref="J1371">
    <cfRule type="expression" dxfId="2" priority="20421">
      <formula>$T1371="ENVIO OS N1"</formula>
    </cfRule>
  </conditionalFormatting>
  <conditionalFormatting sqref="O1371">
    <cfRule type="expression" dxfId="3" priority="20422">
      <formula>$T1371="FINALIZADO"</formula>
    </cfRule>
  </conditionalFormatting>
  <conditionalFormatting sqref="O1371">
    <cfRule type="expression" dxfId="1" priority="20423">
      <formula>$T1371=""</formula>
    </cfRule>
  </conditionalFormatting>
  <conditionalFormatting sqref="O1371">
    <cfRule type="expression" dxfId="2" priority="20424">
      <formula>$T1371="ENVIO OS"</formula>
    </cfRule>
  </conditionalFormatting>
  <conditionalFormatting sqref="O1371">
    <cfRule type="expression" dxfId="4" priority="20425">
      <formula>$T1371="REINGRESO FINALIZADO"</formula>
    </cfRule>
  </conditionalFormatting>
  <conditionalFormatting sqref="O1371">
    <cfRule type="expression" dxfId="2" priority="20426">
      <formula>$T1371="ENVIO OS N2"</formula>
    </cfRule>
  </conditionalFormatting>
  <conditionalFormatting sqref="O1371">
    <cfRule type="expression" dxfId="2" priority="20427">
      <formula>$T1371="ENVIO OS N1"</formula>
    </cfRule>
  </conditionalFormatting>
  <conditionalFormatting sqref="O1371">
    <cfRule type="expression" dxfId="3" priority="20428">
      <formula>$T1371="FINALIZADO"</formula>
    </cfRule>
  </conditionalFormatting>
  <conditionalFormatting sqref="O1371">
    <cfRule type="expression" dxfId="1" priority="20429">
      <formula>$T1371=""</formula>
    </cfRule>
  </conditionalFormatting>
  <conditionalFormatting sqref="O1371">
    <cfRule type="expression" dxfId="2" priority="20430">
      <formula>$T1371="ENVIO OS"</formula>
    </cfRule>
  </conditionalFormatting>
  <conditionalFormatting sqref="O1371">
    <cfRule type="expression" dxfId="4" priority="20431">
      <formula>$T1371="REINGRESO FINALIZADO"</formula>
    </cfRule>
  </conditionalFormatting>
  <conditionalFormatting sqref="O1371">
    <cfRule type="expression" dxfId="2" priority="20432">
      <formula>$T1371="ENVIO OS N2"</formula>
    </cfRule>
  </conditionalFormatting>
  <conditionalFormatting sqref="O1371">
    <cfRule type="expression" dxfId="2" priority="20433">
      <formula>$T1371="ENVIO OS N1"</formula>
    </cfRule>
  </conditionalFormatting>
  <conditionalFormatting sqref="J1371">
    <cfRule type="expression" dxfId="2" priority="20434">
      <formula>$T1371="PEDIDO COMERCIAL"</formula>
    </cfRule>
  </conditionalFormatting>
  <conditionalFormatting sqref="J1371">
    <cfRule type="expression" dxfId="4" priority="20435">
      <formula>$T1371="REINGRESO FINALIZADO"</formula>
    </cfRule>
  </conditionalFormatting>
  <conditionalFormatting sqref="J1371">
    <cfRule type="expression" dxfId="2" priority="20436">
      <formula>$T1371="ENVIO OS N2"</formula>
    </cfRule>
  </conditionalFormatting>
  <conditionalFormatting sqref="J1371">
    <cfRule type="expression" dxfId="2" priority="20437">
      <formula>$T1371="ENVIO OS N1"</formula>
    </cfRule>
  </conditionalFormatting>
  <conditionalFormatting sqref="M1371">
    <cfRule type="expression" dxfId="3" priority="20438">
      <formula>$T1371="FINALIZADO"</formula>
    </cfRule>
  </conditionalFormatting>
  <conditionalFormatting sqref="M1371">
    <cfRule type="expression" dxfId="1" priority="20439">
      <formula>$T1371=""</formula>
    </cfRule>
  </conditionalFormatting>
  <conditionalFormatting sqref="M1371">
    <cfRule type="expression" dxfId="2" priority="20440">
      <formula>$T1371="ENVIO OS"</formula>
    </cfRule>
  </conditionalFormatting>
  <conditionalFormatting sqref="M1371">
    <cfRule type="expression" dxfId="4" priority="20441">
      <formula>$T1371="REINGRESO FINALIZADO"</formula>
    </cfRule>
  </conditionalFormatting>
  <conditionalFormatting sqref="M1371">
    <cfRule type="expression" dxfId="2" priority="20442">
      <formula>$T1371="ENVIO OS N2"</formula>
    </cfRule>
  </conditionalFormatting>
  <conditionalFormatting sqref="M1371">
    <cfRule type="expression" dxfId="2" priority="20443">
      <formula>$T1371="ENVIO OS N1"</formula>
    </cfRule>
  </conditionalFormatting>
  <conditionalFormatting sqref="AC1371:AD1371">
    <cfRule type="expression" dxfId="3" priority="20444">
      <formula>$T1371="FINALIZADO"</formula>
    </cfRule>
  </conditionalFormatting>
  <conditionalFormatting sqref="AC1371:AD1371">
    <cfRule type="expression" dxfId="1" priority="20445">
      <formula>$T1371=""</formula>
    </cfRule>
  </conditionalFormatting>
  <conditionalFormatting sqref="AC1371:AD1371">
    <cfRule type="expression" dxfId="2" priority="20446">
      <formula>$T1371="ENVIO OS"</formula>
    </cfRule>
  </conditionalFormatting>
  <conditionalFormatting sqref="K1371">
    <cfRule type="expression" dxfId="4" priority="20447">
      <formula>$T1371="REINGRESO FINALIZADO"</formula>
    </cfRule>
  </conditionalFormatting>
  <conditionalFormatting sqref="K1371">
    <cfRule type="expression" dxfId="2" priority="20448">
      <formula>$T1371="ENVIO OS N2"</formula>
    </cfRule>
  </conditionalFormatting>
  <conditionalFormatting sqref="K1371">
    <cfRule type="expression" dxfId="2" priority="20449">
      <formula>$T1371="ENVIO OS N1"</formula>
    </cfRule>
  </conditionalFormatting>
  <conditionalFormatting sqref="J1371">
    <cfRule type="expression" dxfId="2" priority="20450">
      <formula>$T1371="PEDIDO COMERCIAL"</formula>
    </cfRule>
  </conditionalFormatting>
  <conditionalFormatting sqref="J1371">
    <cfRule type="expression" dxfId="4" priority="20451">
      <formula>$T1371="REINGRESO FINALIZADO"</formula>
    </cfRule>
  </conditionalFormatting>
  <conditionalFormatting sqref="J1371">
    <cfRule type="expression" dxfId="2" priority="20452">
      <formula>$T1371="ENVIO OS N2"</formula>
    </cfRule>
  </conditionalFormatting>
  <conditionalFormatting sqref="J1371">
    <cfRule type="expression" dxfId="2" priority="20453">
      <formula>$T1371="ENVIO OS N1"</formula>
    </cfRule>
  </conditionalFormatting>
  <conditionalFormatting sqref="N1371">
    <cfRule type="expression" dxfId="3" priority="20454">
      <formula>$T1371="FINALIZADO"</formula>
    </cfRule>
  </conditionalFormatting>
  <conditionalFormatting sqref="N1371">
    <cfRule type="expression" dxfId="1" priority="20455">
      <formula>$T1371=""</formula>
    </cfRule>
  </conditionalFormatting>
  <conditionalFormatting sqref="N1371">
    <cfRule type="expression" dxfId="2" priority="20456">
      <formula>$T1371="ENVIO OS"</formula>
    </cfRule>
  </conditionalFormatting>
  <conditionalFormatting sqref="N1371">
    <cfRule type="expression" dxfId="4" priority="20457">
      <formula>$T1371="REINGRESO FINALIZADO"</formula>
    </cfRule>
  </conditionalFormatting>
  <conditionalFormatting sqref="N1371">
    <cfRule type="expression" dxfId="2" priority="20458">
      <formula>$T1371="ENVIO OS N2"</formula>
    </cfRule>
  </conditionalFormatting>
  <conditionalFormatting sqref="N1371">
    <cfRule type="expression" dxfId="2" priority="20459">
      <formula>$T1371="ENVIO OS N1"</formula>
    </cfRule>
  </conditionalFormatting>
  <conditionalFormatting sqref="J1371">
    <cfRule type="expression" dxfId="6" priority="20460">
      <formula>$T1371="PEDIDO COMERCIAL"</formula>
    </cfRule>
  </conditionalFormatting>
  <conditionalFormatting sqref="J1371">
    <cfRule type="expression" dxfId="4" priority="20461">
      <formula>$T1371="REINGRESO FINALIZADO"</formula>
    </cfRule>
  </conditionalFormatting>
  <conditionalFormatting sqref="J1371">
    <cfRule type="expression" dxfId="2" priority="20462">
      <formula>$T1371="ENVIO OS N2"</formula>
    </cfRule>
  </conditionalFormatting>
  <conditionalFormatting sqref="J1371">
    <cfRule type="expression" dxfId="2" priority="20463">
      <formula>$T1371="ENVIO OS N1"</formula>
    </cfRule>
  </conditionalFormatting>
  <conditionalFormatting sqref="T1371:Z1371">
    <cfRule type="expression" dxfId="3" priority="20464">
      <formula>$T1371="FINALIZADO"</formula>
    </cfRule>
  </conditionalFormatting>
  <conditionalFormatting sqref="T1371:Z1371">
    <cfRule type="expression" dxfId="1" priority="20465">
      <formula>$T1371=""</formula>
    </cfRule>
  </conditionalFormatting>
  <conditionalFormatting sqref="T1371:Z1371">
    <cfRule type="expression" dxfId="2" priority="20466">
      <formula>$T1371="ENVIO OS"</formula>
    </cfRule>
  </conditionalFormatting>
  <conditionalFormatting sqref="T1371:Z1371">
    <cfRule type="expression" dxfId="4" priority="20467">
      <formula>$T1371="REINGRESO FINALIZADO"</formula>
    </cfRule>
  </conditionalFormatting>
  <conditionalFormatting sqref="T1371:Z1371">
    <cfRule type="expression" dxfId="2" priority="20468">
      <formula>$T1371="ENVIO OS N2"</formula>
    </cfRule>
  </conditionalFormatting>
  <conditionalFormatting sqref="T1371:Z1371">
    <cfRule type="expression" dxfId="2" priority="20469">
      <formula>$T1371="ENVIO OS N1"</formula>
    </cfRule>
  </conditionalFormatting>
  <conditionalFormatting sqref="X1371">
    <cfRule type="expression" dxfId="2" priority="20470">
      <formula>$T1371="PEDIDO COMERCIAL"</formula>
    </cfRule>
  </conditionalFormatting>
  <conditionalFormatting sqref="X1371">
    <cfRule type="expression" dxfId="4" priority="20471">
      <formula>$T1371="REINGRESO FINALIZADO"</formula>
    </cfRule>
  </conditionalFormatting>
  <conditionalFormatting sqref="X1371">
    <cfRule type="expression" dxfId="2" priority="20472">
      <formula>$T1371="ENVIO OS N2"</formula>
    </cfRule>
  </conditionalFormatting>
  <conditionalFormatting sqref="X1371">
    <cfRule type="expression" dxfId="2" priority="20473">
      <formula>$T1371="ENVIO OS N1"</formula>
    </cfRule>
  </conditionalFormatting>
  <conditionalFormatting sqref="U1371:Z1371">
    <cfRule type="expression" dxfId="3" priority="20474">
      <formula>$T1371="FINALIZADO"</formula>
    </cfRule>
  </conditionalFormatting>
  <conditionalFormatting sqref="U1371:Z1371">
    <cfRule type="expression" dxfId="1" priority="20475">
      <formula>$T1371=""</formula>
    </cfRule>
  </conditionalFormatting>
  <conditionalFormatting sqref="U1371:Z1371">
    <cfRule type="expression" dxfId="2" priority="20476">
      <formula>$T1371="ENVIO OS"</formula>
    </cfRule>
  </conditionalFormatting>
  <conditionalFormatting sqref="U1371:W1371">
    <cfRule type="expression" dxfId="4" priority="20477">
      <formula>$T1371="REINGRESO FINALIZADO"</formula>
    </cfRule>
  </conditionalFormatting>
  <conditionalFormatting sqref="U1371:W1371">
    <cfRule type="expression" dxfId="2" priority="20478">
      <formula>$T1371="ENVIO OS N2"</formula>
    </cfRule>
  </conditionalFormatting>
  <conditionalFormatting sqref="U1371:W1371">
    <cfRule type="expression" dxfId="2" priority="20479">
      <formula>$T1371="ENVIO OS N1"</formula>
    </cfRule>
  </conditionalFormatting>
  <conditionalFormatting sqref="X1371">
    <cfRule type="expression" dxfId="2" priority="20480">
      <formula>$T1371="PEDIDO COMERCIAL"</formula>
    </cfRule>
  </conditionalFormatting>
  <conditionalFormatting sqref="X1371">
    <cfRule type="expression" dxfId="4" priority="20481">
      <formula>$T1371="REINGRESO FINALIZADO"</formula>
    </cfRule>
  </conditionalFormatting>
  <conditionalFormatting sqref="X1371">
    <cfRule type="expression" dxfId="2" priority="20482">
      <formula>$T1371="ENVIO OS N2"</formula>
    </cfRule>
  </conditionalFormatting>
  <conditionalFormatting sqref="X1371">
    <cfRule type="expression" dxfId="2" priority="20483">
      <formula>$T1371="ENVIO OS N1"</formula>
    </cfRule>
  </conditionalFormatting>
  <conditionalFormatting sqref="T1371">
    <cfRule type="expression" dxfId="3" priority="20484">
      <formula>$T1371="FINALIZADO"</formula>
    </cfRule>
  </conditionalFormatting>
  <conditionalFormatting sqref="T1371">
    <cfRule type="expression" dxfId="1" priority="20485">
      <formula>$T1371=""</formula>
    </cfRule>
  </conditionalFormatting>
  <conditionalFormatting sqref="T1371">
    <cfRule type="expression" dxfId="2" priority="20486">
      <formula>$T1371="ENVIO OS"</formula>
    </cfRule>
  </conditionalFormatting>
  <conditionalFormatting sqref="T1371">
    <cfRule type="expression" dxfId="4" priority="20487">
      <formula>$T1371="REINGRESO FINALIZADO"</formula>
    </cfRule>
  </conditionalFormatting>
  <conditionalFormatting sqref="T1371">
    <cfRule type="expression" dxfId="2" priority="20488">
      <formula>$T1371="ENVIO OS N2"</formula>
    </cfRule>
  </conditionalFormatting>
  <conditionalFormatting sqref="T1371">
    <cfRule type="expression" dxfId="2" priority="20489">
      <formula>$T1371="ENVIO OS N1"</formula>
    </cfRule>
  </conditionalFormatting>
  <conditionalFormatting sqref="X1371">
    <cfRule type="expression" dxfId="6" priority="20490">
      <formula>$T1371="PEDIDO COMERCIAL"</formula>
    </cfRule>
  </conditionalFormatting>
  <conditionalFormatting sqref="X1371">
    <cfRule type="expression" dxfId="4" priority="20491">
      <formula>$T1371="REINGRESO FINALIZADO"</formula>
    </cfRule>
  </conditionalFormatting>
  <conditionalFormatting sqref="X1371">
    <cfRule type="expression" dxfId="2" priority="20492">
      <formula>$T1371="ENVIO OS N2"</formula>
    </cfRule>
  </conditionalFormatting>
  <conditionalFormatting sqref="X1371">
    <cfRule type="expression" dxfId="2" priority="20493">
      <formula>$T1371="ENVIO OS N1"</formula>
    </cfRule>
  </conditionalFormatting>
  <conditionalFormatting sqref="AA1371">
    <cfRule type="expression" dxfId="3" priority="20494">
      <formula>$T1371="FINALIZADO"</formula>
    </cfRule>
  </conditionalFormatting>
  <conditionalFormatting sqref="AA1371">
    <cfRule type="expression" dxfId="1" priority="20495">
      <formula>$T1371=""</formula>
    </cfRule>
  </conditionalFormatting>
  <conditionalFormatting sqref="AA1371">
    <cfRule type="expression" dxfId="2" priority="20496">
      <formula>$T1371="ENVIO OS"</formula>
    </cfRule>
  </conditionalFormatting>
  <conditionalFormatting sqref="AA1371">
    <cfRule type="expression" dxfId="4" priority="20497">
      <formula>$T1371="REINGRESO FINALIZADO"</formula>
    </cfRule>
  </conditionalFormatting>
  <conditionalFormatting sqref="AA1371">
    <cfRule type="expression" dxfId="2" priority="20498">
      <formula>$T1371="ENVIO OS N2"</formula>
    </cfRule>
  </conditionalFormatting>
  <conditionalFormatting sqref="AA1371">
    <cfRule type="expression" dxfId="2" priority="20499">
      <formula>$T1371="ENVIO OS N1"</formula>
    </cfRule>
  </conditionalFormatting>
  <conditionalFormatting sqref="AA1371">
    <cfRule type="expression" dxfId="3" priority="20500">
      <formula>$T1371="FINALIZADO"</formula>
    </cfRule>
  </conditionalFormatting>
  <conditionalFormatting sqref="AA1371">
    <cfRule type="expression" dxfId="1" priority="20501">
      <formula>$T1371=""</formula>
    </cfRule>
  </conditionalFormatting>
  <conditionalFormatting sqref="AA1371">
    <cfRule type="expression" dxfId="2" priority="20502">
      <formula>$T1371="ENVIO OS"</formula>
    </cfRule>
  </conditionalFormatting>
  <conditionalFormatting sqref="AA1371">
    <cfRule type="expression" dxfId="4" priority="20503">
      <formula>$T1371="REINGRESO FINALIZADO"</formula>
    </cfRule>
  </conditionalFormatting>
  <conditionalFormatting sqref="AA1371">
    <cfRule type="expression" dxfId="2" priority="20504">
      <formula>$T1371="ENVIO OS N2"</formula>
    </cfRule>
  </conditionalFormatting>
  <conditionalFormatting sqref="AA1371">
    <cfRule type="expression" dxfId="2" priority="20505">
      <formula>$T1371="ENVIO OS N1"</formula>
    </cfRule>
  </conditionalFormatting>
  <conditionalFormatting sqref="L1371">
    <cfRule type="expression" dxfId="3" priority="20506">
      <formula>$T1371="FINALIZADO"</formula>
    </cfRule>
  </conditionalFormatting>
  <conditionalFormatting sqref="L1371">
    <cfRule type="expression" dxfId="1" priority="20507">
      <formula>$T1371=""</formula>
    </cfRule>
  </conditionalFormatting>
  <conditionalFormatting sqref="L1371">
    <cfRule type="expression" dxfId="2" priority="20508">
      <formula>$T1371="ENVIO OS"</formula>
    </cfRule>
  </conditionalFormatting>
  <conditionalFormatting sqref="L1371">
    <cfRule type="expression" dxfId="4" priority="20509">
      <formula>$T1371="REINGRESO FINALIZADO"</formula>
    </cfRule>
  </conditionalFormatting>
  <conditionalFormatting sqref="L1371">
    <cfRule type="expression" dxfId="2" priority="20510">
      <formula>$T1371="ENVIO OS N2"</formula>
    </cfRule>
  </conditionalFormatting>
  <conditionalFormatting sqref="L1371">
    <cfRule type="expression" dxfId="2" priority="20511">
      <formula>$T1371="ENVIO OS N1"</formula>
    </cfRule>
  </conditionalFormatting>
  <conditionalFormatting sqref="L1371">
    <cfRule type="expression" dxfId="3" priority="20512">
      <formula>$T1371="FINALIZADO"</formula>
    </cfRule>
  </conditionalFormatting>
  <conditionalFormatting sqref="L1371">
    <cfRule type="expression" dxfId="1" priority="20513">
      <formula>$T1371=""</formula>
    </cfRule>
  </conditionalFormatting>
  <conditionalFormatting sqref="L1371">
    <cfRule type="expression" dxfId="2" priority="20514">
      <formula>$T1371="ENVIO OS"</formula>
    </cfRule>
  </conditionalFormatting>
  <conditionalFormatting sqref="L1371">
    <cfRule type="expression" dxfId="4" priority="20515">
      <formula>$T1371="REINGRESO FINALIZADO"</formula>
    </cfRule>
  </conditionalFormatting>
  <conditionalFormatting sqref="L1371">
    <cfRule type="expression" dxfId="2" priority="20516">
      <formula>$T1371="ENVIO OS N2"</formula>
    </cfRule>
  </conditionalFormatting>
  <conditionalFormatting sqref="L1371">
    <cfRule type="expression" dxfId="2" priority="20517">
      <formula>$T1371="ENVIO OS N1"</formula>
    </cfRule>
  </conditionalFormatting>
  <conditionalFormatting sqref="F1371">
    <cfRule type="expression" dxfId="0" priority="20518">
      <formula>$T1371="FINALIZADO"</formula>
    </cfRule>
  </conditionalFormatting>
  <conditionalFormatting sqref="F1371">
    <cfRule type="expression" dxfId="1" priority="20519">
      <formula>$T1371=""</formula>
    </cfRule>
  </conditionalFormatting>
  <conditionalFormatting sqref="F1371">
    <cfRule type="expression" dxfId="2" priority="20520">
      <formula>$T1371="ENVIO OS"</formula>
    </cfRule>
  </conditionalFormatting>
  <conditionalFormatting sqref="F1371">
    <cfRule type="expression" dxfId="3" priority="20521">
      <formula>$T1371="FINALIZADO"</formula>
    </cfRule>
  </conditionalFormatting>
  <conditionalFormatting sqref="F1371">
    <cfRule type="expression" dxfId="1" priority="20522">
      <formula>$T1371=""</formula>
    </cfRule>
  </conditionalFormatting>
  <conditionalFormatting sqref="F1371">
    <cfRule type="expression" dxfId="2" priority="20523">
      <formula>$T1371="ENVIO OS"</formula>
    </cfRule>
  </conditionalFormatting>
  <conditionalFormatting sqref="F1371">
    <cfRule type="expression" dxfId="4" priority="20524">
      <formula>$T1371="REINGRESO FINALIZADO"</formula>
    </cfRule>
  </conditionalFormatting>
  <conditionalFormatting sqref="F1371">
    <cfRule type="expression" dxfId="2" priority="20525">
      <formula>$T1371="ENVIO OS N2"</formula>
    </cfRule>
  </conditionalFormatting>
  <conditionalFormatting sqref="F1371">
    <cfRule type="expression" dxfId="2" priority="20526">
      <formula>$T1371="ENVIO OS N1"</formula>
    </cfRule>
  </conditionalFormatting>
  <conditionalFormatting sqref="T1372">
    <cfRule type="expression" dxfId="3" priority="20527">
      <formula>$T1372="FINALIZADO"</formula>
    </cfRule>
  </conditionalFormatting>
  <conditionalFormatting sqref="T1372">
    <cfRule type="expression" dxfId="1" priority="20528">
      <formula>$T1372=""</formula>
    </cfRule>
  </conditionalFormatting>
  <conditionalFormatting sqref="T1372">
    <cfRule type="expression" dxfId="2" priority="20529">
      <formula>$T1372="ENVIO OS"</formula>
    </cfRule>
  </conditionalFormatting>
  <conditionalFormatting sqref="T1372">
    <cfRule type="expression" dxfId="4" priority="20530">
      <formula>$T1372="REINGRESO FINALIZADO"</formula>
    </cfRule>
  </conditionalFormatting>
  <conditionalFormatting sqref="T1372">
    <cfRule type="expression" dxfId="2" priority="20531">
      <formula>$T1372="ENVIO OS N2"</formula>
    </cfRule>
  </conditionalFormatting>
  <conditionalFormatting sqref="T1372">
    <cfRule type="expression" dxfId="2" priority="20532">
      <formula>$T1372="ENVIO OS N1"</formula>
    </cfRule>
  </conditionalFormatting>
  <conditionalFormatting sqref="T1372">
    <cfRule type="expression" dxfId="3" priority="20533">
      <formula>$T1372="FINALIZADO"</formula>
    </cfRule>
  </conditionalFormatting>
  <conditionalFormatting sqref="T1372">
    <cfRule type="expression" dxfId="1" priority="20534">
      <formula>$T1372=""</formula>
    </cfRule>
  </conditionalFormatting>
  <conditionalFormatting sqref="T1372">
    <cfRule type="expression" dxfId="2" priority="20535">
      <formula>$T1372="ENVIO OS"</formula>
    </cfRule>
  </conditionalFormatting>
  <conditionalFormatting sqref="T1372">
    <cfRule type="expression" dxfId="4" priority="20536">
      <formula>$T1372="REINGRESO FINALIZADO"</formula>
    </cfRule>
  </conditionalFormatting>
  <conditionalFormatting sqref="T1372">
    <cfRule type="expression" dxfId="2" priority="20537">
      <formula>$T1372="ENVIO OS N2"</formula>
    </cfRule>
  </conditionalFormatting>
  <conditionalFormatting sqref="T1372">
    <cfRule type="expression" dxfId="2" priority="20538">
      <formula>$T1372="ENVIO OS N1"</formula>
    </cfRule>
  </conditionalFormatting>
  <conditionalFormatting sqref="G1372:K1372">
    <cfRule type="expression" dxfId="3" priority="20539">
      <formula>$T1372="FINALIZADO"</formula>
    </cfRule>
  </conditionalFormatting>
  <conditionalFormatting sqref="G1372:K1372">
    <cfRule type="expression" dxfId="1" priority="20540">
      <formula>$T1372=""</formula>
    </cfRule>
  </conditionalFormatting>
  <conditionalFormatting sqref="G1372:K1372">
    <cfRule type="expression" dxfId="2" priority="20541">
      <formula>$T1372="ENVIO OS"</formula>
    </cfRule>
  </conditionalFormatting>
  <conditionalFormatting sqref="G1372:I1372">
    <cfRule type="expression" dxfId="4" priority="20542">
      <formula>$T1372="REINGRESO FINALIZADO"</formula>
    </cfRule>
  </conditionalFormatting>
  <conditionalFormatting sqref="G1372:I1372">
    <cfRule type="expression" dxfId="2" priority="20543">
      <formula>$T1372="ENVIO OS N2"</formula>
    </cfRule>
  </conditionalFormatting>
  <conditionalFormatting sqref="G1372:I1372">
    <cfRule type="expression" dxfId="2" priority="20544">
      <formula>$T1372="ENVIO OS N1"</formula>
    </cfRule>
  </conditionalFormatting>
  <conditionalFormatting sqref="J1372">
    <cfRule type="expression" dxfId="2" priority="20545">
      <formula>$T1372="PEDIDO COMERCIAL"</formula>
    </cfRule>
  </conditionalFormatting>
  <conditionalFormatting sqref="J1372">
    <cfRule type="expression" dxfId="4" priority="20546">
      <formula>$T1372="REINGRESO FINALIZADO"</formula>
    </cfRule>
  </conditionalFormatting>
  <conditionalFormatting sqref="J1372">
    <cfRule type="expression" dxfId="2" priority="20547">
      <formula>$T1372="ENVIO OS N2"</formula>
    </cfRule>
  </conditionalFormatting>
  <conditionalFormatting sqref="J1372">
    <cfRule type="expression" dxfId="2" priority="20548">
      <formula>$T1372="ENVIO OS N1"</formula>
    </cfRule>
  </conditionalFormatting>
  <conditionalFormatting sqref="M1372">
    <cfRule type="expression" dxfId="3" priority="20549">
      <formula>$T1372="FINALIZADO"</formula>
    </cfRule>
  </conditionalFormatting>
  <conditionalFormatting sqref="M1372">
    <cfRule type="expression" dxfId="1" priority="20550">
      <formula>$T1372=""</formula>
    </cfRule>
  </conditionalFormatting>
  <conditionalFormatting sqref="M1372">
    <cfRule type="expression" dxfId="2" priority="20551">
      <formula>$T1372="ENVIO OS"</formula>
    </cfRule>
  </conditionalFormatting>
  <conditionalFormatting sqref="M1372">
    <cfRule type="expression" dxfId="4" priority="20552">
      <formula>$T1372="REINGRESO FINALIZADO"</formula>
    </cfRule>
  </conditionalFormatting>
  <conditionalFormatting sqref="M1372">
    <cfRule type="expression" dxfId="2" priority="20553">
      <formula>$T1372="ENVIO OS N2"</formula>
    </cfRule>
  </conditionalFormatting>
  <conditionalFormatting sqref="M1372">
    <cfRule type="expression" dxfId="2" priority="20554">
      <formula>$T1372="ENVIO OS N1"</formula>
    </cfRule>
  </conditionalFormatting>
  <conditionalFormatting sqref="AC1372:AD1372">
    <cfRule type="expression" dxfId="3" priority="20555">
      <formula>$T1372="FINALIZADO"</formula>
    </cfRule>
  </conditionalFormatting>
  <conditionalFormatting sqref="AC1372:AD1372">
    <cfRule type="expression" dxfId="1" priority="20556">
      <formula>$T1372=""</formula>
    </cfRule>
  </conditionalFormatting>
  <conditionalFormatting sqref="AC1372:AD1372">
    <cfRule type="expression" dxfId="2" priority="20557">
      <formula>$T1372="ENVIO OS"</formula>
    </cfRule>
  </conditionalFormatting>
  <conditionalFormatting sqref="AC1372:AD1372">
    <cfRule type="expression" dxfId="4" priority="20558">
      <formula>$T1372="REINGRESO FINALIZADO"</formula>
    </cfRule>
  </conditionalFormatting>
  <conditionalFormatting sqref="AC1372:AD1372">
    <cfRule type="expression" dxfId="2" priority="20559">
      <formula>$T1372="ENVIO OS N2"</formula>
    </cfRule>
  </conditionalFormatting>
  <conditionalFormatting sqref="AC1372:AD1372">
    <cfRule type="expression" dxfId="2" priority="20560">
      <formula>$T1372="ENVIO OS N1"</formula>
    </cfRule>
  </conditionalFormatting>
  <conditionalFormatting sqref="J1372">
    <cfRule type="expression" dxfId="2" priority="20561">
      <formula>$T1372="PEDIDO COMERCIAL"</formula>
    </cfRule>
  </conditionalFormatting>
  <conditionalFormatting sqref="J1372">
    <cfRule type="expression" dxfId="4" priority="20562">
      <formula>$T1372="REINGRESO FINALIZADO"</formula>
    </cfRule>
  </conditionalFormatting>
  <conditionalFormatting sqref="J1372">
    <cfRule type="expression" dxfId="2" priority="20563">
      <formula>$T1372="ENVIO OS N2"</formula>
    </cfRule>
  </conditionalFormatting>
  <conditionalFormatting sqref="J1372">
    <cfRule type="expression" dxfId="2" priority="20564">
      <formula>$T1372="ENVIO OS N1"</formula>
    </cfRule>
  </conditionalFormatting>
  <conditionalFormatting sqref="N1372">
    <cfRule type="expression" dxfId="3" priority="20565">
      <formula>$T1372="FINALIZADO"</formula>
    </cfRule>
  </conditionalFormatting>
  <conditionalFormatting sqref="N1372">
    <cfRule type="expression" dxfId="1" priority="20566">
      <formula>$T1372=""</formula>
    </cfRule>
  </conditionalFormatting>
  <conditionalFormatting sqref="N1372">
    <cfRule type="expression" dxfId="2" priority="20567">
      <formula>$T1372="ENVIO OS"</formula>
    </cfRule>
  </conditionalFormatting>
  <conditionalFormatting sqref="N1372">
    <cfRule type="expression" dxfId="4" priority="20568">
      <formula>$T1372="REINGRESO FINALIZADO"</formula>
    </cfRule>
  </conditionalFormatting>
  <conditionalFormatting sqref="N1372">
    <cfRule type="expression" dxfId="2" priority="20569">
      <formula>$T1372="ENVIO OS N2"</formula>
    </cfRule>
  </conditionalFormatting>
  <conditionalFormatting sqref="N1372">
    <cfRule type="expression" dxfId="2" priority="20570">
      <formula>$T1372="ENVIO OS N1"</formula>
    </cfRule>
  </conditionalFormatting>
  <conditionalFormatting sqref="J1372">
    <cfRule type="expression" dxfId="6" priority="20571">
      <formula>$T1372="PEDIDO COMERCIAL"</formula>
    </cfRule>
  </conditionalFormatting>
  <conditionalFormatting sqref="J1372">
    <cfRule type="expression" dxfId="4" priority="20572">
      <formula>$T1372="REINGRESO FINALIZADO"</formula>
    </cfRule>
  </conditionalFormatting>
  <conditionalFormatting sqref="J1372">
    <cfRule type="expression" dxfId="2" priority="20573">
      <formula>$T1372="ENVIO OS N2"</formula>
    </cfRule>
  </conditionalFormatting>
  <conditionalFormatting sqref="J1372">
    <cfRule type="expression" dxfId="2" priority="20574">
      <formula>$T1372="ENVIO OS N1"</formula>
    </cfRule>
  </conditionalFormatting>
  <conditionalFormatting sqref="O1372">
    <cfRule type="expression" dxfId="3" priority="20575">
      <formula>$T1372="FINALIZADO"</formula>
    </cfRule>
  </conditionalFormatting>
  <conditionalFormatting sqref="O1372">
    <cfRule type="expression" dxfId="1" priority="20576">
      <formula>$T1372=""</formula>
    </cfRule>
  </conditionalFormatting>
  <conditionalFormatting sqref="O1372">
    <cfRule type="expression" dxfId="2" priority="20577">
      <formula>$T1372="ENVIO OS"</formula>
    </cfRule>
  </conditionalFormatting>
  <conditionalFormatting sqref="O1372">
    <cfRule type="expression" dxfId="4" priority="20578">
      <formula>$T1372="REINGRESO FINALIZADO"</formula>
    </cfRule>
  </conditionalFormatting>
  <conditionalFormatting sqref="O1372">
    <cfRule type="expression" dxfId="2" priority="20579">
      <formula>$T1372="ENVIO OS N2"</formula>
    </cfRule>
  </conditionalFormatting>
  <conditionalFormatting sqref="O1372">
    <cfRule type="expression" dxfId="2" priority="20580">
      <formula>$T1372="ENVIO OS N1"</formula>
    </cfRule>
  </conditionalFormatting>
  <conditionalFormatting sqref="O1372">
    <cfRule type="expression" dxfId="3" priority="20581">
      <formula>$T1372="FINALIZADO"</formula>
    </cfRule>
  </conditionalFormatting>
  <conditionalFormatting sqref="O1372">
    <cfRule type="expression" dxfId="1" priority="20582">
      <formula>$T1372=""</formula>
    </cfRule>
  </conditionalFormatting>
  <conditionalFormatting sqref="O1372">
    <cfRule type="expression" dxfId="2" priority="20583">
      <formula>$T1372="ENVIO OS"</formula>
    </cfRule>
  </conditionalFormatting>
  <conditionalFormatting sqref="O1372">
    <cfRule type="expression" dxfId="4" priority="20584">
      <formula>$T1372="REINGRESO FINALIZADO"</formula>
    </cfRule>
  </conditionalFormatting>
  <conditionalFormatting sqref="O1372">
    <cfRule type="expression" dxfId="2" priority="20585">
      <formula>$T1372="ENVIO OS N2"</formula>
    </cfRule>
  </conditionalFormatting>
  <conditionalFormatting sqref="O1372">
    <cfRule type="expression" dxfId="2" priority="20586">
      <formula>$T1372="ENVIO OS N1"</formula>
    </cfRule>
  </conditionalFormatting>
  <conditionalFormatting sqref="J1372">
    <cfRule type="expression" dxfId="2" priority="20587">
      <formula>$T1372="PEDIDO COMERCIAL"</formula>
    </cfRule>
  </conditionalFormatting>
  <conditionalFormatting sqref="J1372">
    <cfRule type="expression" dxfId="4" priority="20588">
      <formula>$T1372="REINGRESO FINALIZADO"</formula>
    </cfRule>
  </conditionalFormatting>
  <conditionalFormatting sqref="J1372">
    <cfRule type="expression" dxfId="2" priority="20589">
      <formula>$T1372="ENVIO OS N2"</formula>
    </cfRule>
  </conditionalFormatting>
  <conditionalFormatting sqref="J1372">
    <cfRule type="expression" dxfId="2" priority="20590">
      <formula>$T1372="ENVIO OS N1"</formula>
    </cfRule>
  </conditionalFormatting>
  <conditionalFormatting sqref="M1372">
    <cfRule type="expression" dxfId="3" priority="20591">
      <formula>$T1372="FINALIZADO"</formula>
    </cfRule>
  </conditionalFormatting>
  <conditionalFormatting sqref="M1372">
    <cfRule type="expression" dxfId="1" priority="20592">
      <formula>$T1372=""</formula>
    </cfRule>
  </conditionalFormatting>
  <conditionalFormatting sqref="M1372">
    <cfRule type="expression" dxfId="2" priority="20593">
      <formula>$T1372="ENVIO OS"</formula>
    </cfRule>
  </conditionalFormatting>
  <conditionalFormatting sqref="M1372">
    <cfRule type="expression" dxfId="4" priority="20594">
      <formula>$T1372="REINGRESO FINALIZADO"</formula>
    </cfRule>
  </conditionalFormatting>
  <conditionalFormatting sqref="M1372">
    <cfRule type="expression" dxfId="2" priority="20595">
      <formula>$T1372="ENVIO OS N2"</formula>
    </cfRule>
  </conditionalFormatting>
  <conditionalFormatting sqref="M1372">
    <cfRule type="expression" dxfId="2" priority="20596">
      <formula>$T1372="ENVIO OS N1"</formula>
    </cfRule>
  </conditionalFormatting>
  <conditionalFormatting sqref="AC1372:AD1372">
    <cfRule type="expression" dxfId="3" priority="20597">
      <formula>$T1372="FINALIZADO"</formula>
    </cfRule>
  </conditionalFormatting>
  <conditionalFormatting sqref="AC1372:AD1372">
    <cfRule type="expression" dxfId="1" priority="20598">
      <formula>$T1372=""</formula>
    </cfRule>
  </conditionalFormatting>
  <conditionalFormatting sqref="AC1372:AD1372">
    <cfRule type="expression" dxfId="2" priority="20599">
      <formula>$T1372="ENVIO OS"</formula>
    </cfRule>
  </conditionalFormatting>
  <conditionalFormatting sqref="AC1372:AD1372">
    <cfRule type="expression" dxfId="4" priority="20600">
      <formula>$T1372="REINGRESO FINALIZADO"</formula>
    </cfRule>
  </conditionalFormatting>
  <conditionalFormatting sqref="AC1372:AD1372">
    <cfRule type="expression" dxfId="2" priority="20601">
      <formula>$T1372="ENVIO OS N2"</formula>
    </cfRule>
  </conditionalFormatting>
  <conditionalFormatting sqref="AC1372:AD1372">
    <cfRule type="expression" dxfId="2" priority="20602">
      <formula>$T1372="ENVIO OS N1"</formula>
    </cfRule>
  </conditionalFormatting>
  <conditionalFormatting sqref="J1372">
    <cfRule type="expression" dxfId="2" priority="20603">
      <formula>$T1372="PEDIDO COMERCIAL"</formula>
    </cfRule>
  </conditionalFormatting>
  <conditionalFormatting sqref="J1372">
    <cfRule type="expression" dxfId="4" priority="20604">
      <formula>$T1372="REINGRESO FINALIZADO"</formula>
    </cfRule>
  </conditionalFormatting>
  <conditionalFormatting sqref="J1372">
    <cfRule type="expression" dxfId="2" priority="20605">
      <formula>$T1372="ENVIO OS N2"</formula>
    </cfRule>
  </conditionalFormatting>
  <conditionalFormatting sqref="J1372">
    <cfRule type="expression" dxfId="2" priority="20606">
      <formula>$T1372="ENVIO OS N1"</formula>
    </cfRule>
  </conditionalFormatting>
  <conditionalFormatting sqref="N1372">
    <cfRule type="expression" dxfId="3" priority="20607">
      <formula>$T1372="FINALIZADO"</formula>
    </cfRule>
  </conditionalFormatting>
  <conditionalFormatting sqref="N1372">
    <cfRule type="expression" dxfId="1" priority="20608">
      <formula>$T1372=""</formula>
    </cfRule>
  </conditionalFormatting>
  <conditionalFormatting sqref="N1372">
    <cfRule type="expression" dxfId="2" priority="20609">
      <formula>$T1372="ENVIO OS"</formula>
    </cfRule>
  </conditionalFormatting>
  <conditionalFormatting sqref="N1372">
    <cfRule type="expression" dxfId="4" priority="20610">
      <formula>$T1372="REINGRESO FINALIZADO"</formula>
    </cfRule>
  </conditionalFormatting>
  <conditionalFormatting sqref="N1372">
    <cfRule type="expression" dxfId="2" priority="20611">
      <formula>$T1372="ENVIO OS N2"</formula>
    </cfRule>
  </conditionalFormatting>
  <conditionalFormatting sqref="N1372">
    <cfRule type="expression" dxfId="2" priority="20612">
      <formula>$T1372="ENVIO OS N1"</formula>
    </cfRule>
  </conditionalFormatting>
  <conditionalFormatting sqref="J1372">
    <cfRule type="expression" dxfId="6" priority="20613">
      <formula>$T1372="PEDIDO COMERCIAL"</formula>
    </cfRule>
  </conditionalFormatting>
  <conditionalFormatting sqref="J1372">
    <cfRule type="expression" dxfId="4" priority="20614">
      <formula>$T1372="REINGRESO FINALIZADO"</formula>
    </cfRule>
  </conditionalFormatting>
  <conditionalFormatting sqref="J1372">
    <cfRule type="expression" dxfId="2" priority="20615">
      <formula>$T1372="ENVIO OS N2"</formula>
    </cfRule>
  </conditionalFormatting>
  <conditionalFormatting sqref="J1372">
    <cfRule type="expression" dxfId="2" priority="20616">
      <formula>$T1372="ENVIO OS N1"</formula>
    </cfRule>
  </conditionalFormatting>
  <conditionalFormatting sqref="T1372:Z1372">
    <cfRule type="expression" dxfId="3" priority="20617">
      <formula>$T1372="FINALIZADO"</formula>
    </cfRule>
  </conditionalFormatting>
  <conditionalFormatting sqref="T1372:Z1372">
    <cfRule type="expression" dxfId="1" priority="20618">
      <formula>$T1372=""</formula>
    </cfRule>
  </conditionalFormatting>
  <conditionalFormatting sqref="T1372:Z1372">
    <cfRule type="expression" dxfId="2" priority="20619">
      <formula>$T1372="ENVIO OS"</formula>
    </cfRule>
  </conditionalFormatting>
  <conditionalFormatting sqref="T1372:Z1372">
    <cfRule type="expression" dxfId="4" priority="20620">
      <formula>$T1372="REINGRESO FINALIZADO"</formula>
    </cfRule>
  </conditionalFormatting>
  <conditionalFormatting sqref="T1372:Z1372">
    <cfRule type="expression" dxfId="2" priority="20621">
      <formula>$T1372="ENVIO OS N2"</formula>
    </cfRule>
  </conditionalFormatting>
  <conditionalFormatting sqref="T1372:Z1372">
    <cfRule type="expression" dxfId="2" priority="20622">
      <formula>$T1372="ENVIO OS N1"</formula>
    </cfRule>
  </conditionalFormatting>
  <conditionalFormatting sqref="X1372">
    <cfRule type="expression" dxfId="2" priority="20623">
      <formula>$T1372="PEDIDO COMERCIAL"</formula>
    </cfRule>
  </conditionalFormatting>
  <conditionalFormatting sqref="X1372">
    <cfRule type="expression" dxfId="4" priority="20624">
      <formula>$T1372="REINGRESO FINALIZADO"</formula>
    </cfRule>
  </conditionalFormatting>
  <conditionalFormatting sqref="X1372">
    <cfRule type="expression" dxfId="2" priority="20625">
      <formula>$T1372="ENVIO OS N2"</formula>
    </cfRule>
  </conditionalFormatting>
  <conditionalFormatting sqref="X1372">
    <cfRule type="expression" dxfId="2" priority="20626">
      <formula>$T1372="ENVIO OS N1"</formula>
    </cfRule>
  </conditionalFormatting>
  <conditionalFormatting sqref="U1372:Z1372">
    <cfRule type="expression" dxfId="3" priority="20627">
      <formula>$T1372="FINALIZADO"</formula>
    </cfRule>
  </conditionalFormatting>
  <conditionalFormatting sqref="U1372:Z1372">
    <cfRule type="expression" dxfId="1" priority="20628">
      <formula>$T1372=""</formula>
    </cfRule>
  </conditionalFormatting>
  <conditionalFormatting sqref="U1372:Z1372">
    <cfRule type="expression" dxfId="2" priority="20629">
      <formula>$T1372="ENVIO OS"</formula>
    </cfRule>
  </conditionalFormatting>
  <conditionalFormatting sqref="Y1372:Z1372">
    <cfRule type="expression" dxfId="4" priority="20630">
      <formula>$T1372="REINGRESO FINALIZADO"</formula>
    </cfRule>
  </conditionalFormatting>
  <conditionalFormatting sqref="Y1372:Z1372">
    <cfRule type="expression" dxfId="2" priority="20631">
      <formula>$T1372="ENVIO OS N2"</formula>
    </cfRule>
  </conditionalFormatting>
  <conditionalFormatting sqref="Y1372:Z1372">
    <cfRule type="expression" dxfId="2" priority="20632">
      <formula>$T1372="ENVIO OS N1"</formula>
    </cfRule>
  </conditionalFormatting>
  <conditionalFormatting sqref="X1372">
    <cfRule type="expression" dxfId="2" priority="20633">
      <formula>$T1372="PEDIDO COMERCIAL"</formula>
    </cfRule>
  </conditionalFormatting>
  <conditionalFormatting sqref="X1372">
    <cfRule type="expression" dxfId="4" priority="20634">
      <formula>$T1372="REINGRESO FINALIZADO"</formula>
    </cfRule>
  </conditionalFormatting>
  <conditionalFormatting sqref="X1372">
    <cfRule type="expression" dxfId="2" priority="20635">
      <formula>$T1372="ENVIO OS N2"</formula>
    </cfRule>
  </conditionalFormatting>
  <conditionalFormatting sqref="X1372">
    <cfRule type="expression" dxfId="2" priority="20636">
      <formula>$T1372="ENVIO OS N1"</formula>
    </cfRule>
  </conditionalFormatting>
  <conditionalFormatting sqref="T1372">
    <cfRule type="expression" dxfId="3" priority="20637">
      <formula>$T1372="FINALIZADO"</formula>
    </cfRule>
  </conditionalFormatting>
  <conditionalFormatting sqref="T1372">
    <cfRule type="expression" dxfId="1" priority="20638">
      <formula>$T1372=""</formula>
    </cfRule>
  </conditionalFormatting>
  <conditionalFormatting sqref="T1372">
    <cfRule type="expression" dxfId="2" priority="20639">
      <formula>$T1372="ENVIO OS"</formula>
    </cfRule>
  </conditionalFormatting>
  <conditionalFormatting sqref="T1372">
    <cfRule type="expression" dxfId="4" priority="20640">
      <formula>$T1372="REINGRESO FINALIZADO"</formula>
    </cfRule>
  </conditionalFormatting>
  <conditionalFormatting sqref="T1372">
    <cfRule type="expression" dxfId="2" priority="20641">
      <formula>$T1372="ENVIO OS N2"</formula>
    </cfRule>
  </conditionalFormatting>
  <conditionalFormatting sqref="T1372">
    <cfRule type="expression" dxfId="2" priority="20642">
      <formula>$T1372="ENVIO OS N1"</formula>
    </cfRule>
  </conditionalFormatting>
  <conditionalFormatting sqref="X1372">
    <cfRule type="expression" dxfId="6" priority="20643">
      <formula>$T1372="PEDIDO COMERCIAL"</formula>
    </cfRule>
  </conditionalFormatting>
  <conditionalFormatting sqref="X1372">
    <cfRule type="expression" dxfId="4" priority="20644">
      <formula>$T1372="REINGRESO FINALIZADO"</formula>
    </cfRule>
  </conditionalFormatting>
  <conditionalFormatting sqref="X1372">
    <cfRule type="expression" dxfId="2" priority="20645">
      <formula>$T1372="ENVIO OS N2"</formula>
    </cfRule>
  </conditionalFormatting>
  <conditionalFormatting sqref="X1372">
    <cfRule type="expression" dxfId="2" priority="20646">
      <formula>$T1372="ENVIO OS N1"</formula>
    </cfRule>
  </conditionalFormatting>
  <conditionalFormatting sqref="AA1372">
    <cfRule type="expression" dxfId="3" priority="20647">
      <formula>$T1372="FINALIZADO"</formula>
    </cfRule>
  </conditionalFormatting>
  <conditionalFormatting sqref="AA1372">
    <cfRule type="expression" dxfId="1" priority="20648">
      <formula>$T1372=""</formula>
    </cfRule>
  </conditionalFormatting>
  <conditionalFormatting sqref="AA1372">
    <cfRule type="expression" dxfId="2" priority="20649">
      <formula>$T1372="ENVIO OS"</formula>
    </cfRule>
  </conditionalFormatting>
  <conditionalFormatting sqref="AA1372">
    <cfRule type="expression" dxfId="4" priority="20650">
      <formula>$T1372="REINGRESO FINALIZADO"</formula>
    </cfRule>
  </conditionalFormatting>
  <conditionalFormatting sqref="AA1372">
    <cfRule type="expression" dxfId="2" priority="20651">
      <formula>$T1372="ENVIO OS N2"</formula>
    </cfRule>
  </conditionalFormatting>
  <conditionalFormatting sqref="AA1372">
    <cfRule type="expression" dxfId="2" priority="20652">
      <formula>$T1372="ENVIO OS N1"</formula>
    </cfRule>
  </conditionalFormatting>
  <conditionalFormatting sqref="AA1372">
    <cfRule type="expression" dxfId="3" priority="20653">
      <formula>$T1372="FINALIZADO"</formula>
    </cfRule>
  </conditionalFormatting>
  <conditionalFormatting sqref="AA1372">
    <cfRule type="expression" dxfId="1" priority="20654">
      <formula>$T1372=""</formula>
    </cfRule>
  </conditionalFormatting>
  <conditionalFormatting sqref="AA1372">
    <cfRule type="expression" dxfId="2" priority="20655">
      <formula>$T1372="ENVIO OS"</formula>
    </cfRule>
  </conditionalFormatting>
  <conditionalFormatting sqref="AA1372">
    <cfRule type="expression" dxfId="4" priority="20656">
      <formula>$T1372="REINGRESO FINALIZADO"</formula>
    </cfRule>
  </conditionalFormatting>
  <conditionalFormatting sqref="AA1372">
    <cfRule type="expression" dxfId="2" priority="20657">
      <formula>$T1372="ENVIO OS N2"</formula>
    </cfRule>
  </conditionalFormatting>
  <conditionalFormatting sqref="AA1372">
    <cfRule type="expression" dxfId="2" priority="20658">
      <formula>$T1372="ENVIO OS N1"</formula>
    </cfRule>
  </conditionalFormatting>
  <conditionalFormatting sqref="L1372">
    <cfRule type="expression" dxfId="3" priority="20659">
      <formula>$T1372="FINALIZADO"</formula>
    </cfRule>
  </conditionalFormatting>
  <conditionalFormatting sqref="L1372">
    <cfRule type="expression" dxfId="1" priority="20660">
      <formula>$T1372=""</formula>
    </cfRule>
  </conditionalFormatting>
  <conditionalFormatting sqref="L1372">
    <cfRule type="expression" dxfId="2" priority="20661">
      <formula>$T1372="ENVIO OS"</formula>
    </cfRule>
  </conditionalFormatting>
  <conditionalFormatting sqref="L1372">
    <cfRule type="expression" dxfId="4" priority="20662">
      <formula>$T1372="REINGRESO FINALIZADO"</formula>
    </cfRule>
  </conditionalFormatting>
  <conditionalFormatting sqref="L1372">
    <cfRule type="expression" dxfId="2" priority="20663">
      <formula>$T1372="ENVIO OS N2"</formula>
    </cfRule>
  </conditionalFormatting>
  <conditionalFormatting sqref="L1372">
    <cfRule type="expression" dxfId="2" priority="20664">
      <formula>$T1372="ENVIO OS N1"</formula>
    </cfRule>
  </conditionalFormatting>
  <conditionalFormatting sqref="L1372">
    <cfRule type="expression" dxfId="3" priority="20665">
      <formula>$T1372="FINALIZADO"</formula>
    </cfRule>
  </conditionalFormatting>
  <conditionalFormatting sqref="L1372">
    <cfRule type="expression" dxfId="1" priority="20666">
      <formula>$T1372=""</formula>
    </cfRule>
  </conditionalFormatting>
  <conditionalFormatting sqref="L1372">
    <cfRule type="expression" dxfId="2" priority="20667">
      <formula>$T1372="ENVIO OS"</formula>
    </cfRule>
  </conditionalFormatting>
  <conditionalFormatting sqref="L1372">
    <cfRule type="expression" dxfId="4" priority="20668">
      <formula>$T1372="REINGRESO FINALIZADO"</formula>
    </cfRule>
  </conditionalFormatting>
  <conditionalFormatting sqref="L1372">
    <cfRule type="expression" dxfId="2" priority="20669">
      <formula>$T1372="ENVIO OS N2"</formula>
    </cfRule>
  </conditionalFormatting>
  <conditionalFormatting sqref="L1372">
    <cfRule type="expression" dxfId="2" priority="20670">
      <formula>$T1372="ENVIO OS N1"</formula>
    </cfRule>
  </conditionalFormatting>
  <conditionalFormatting sqref="F1372">
    <cfRule type="expression" dxfId="0" priority="20671">
      <formula>$T1372="FINALIZADO"</formula>
    </cfRule>
  </conditionalFormatting>
  <conditionalFormatting sqref="F1372">
    <cfRule type="expression" dxfId="1" priority="20672">
      <formula>$T1372=""</formula>
    </cfRule>
  </conditionalFormatting>
  <conditionalFormatting sqref="F1372">
    <cfRule type="expression" dxfId="2" priority="20673">
      <formula>$T1372="ENVIO OS"</formula>
    </cfRule>
  </conditionalFormatting>
  <conditionalFormatting sqref="F1372">
    <cfRule type="expression" dxfId="3" priority="20674">
      <formula>$T1372="FINALIZADO"</formula>
    </cfRule>
  </conditionalFormatting>
  <conditionalFormatting sqref="F1372">
    <cfRule type="expression" dxfId="1" priority="20675">
      <formula>$T1372=""</formula>
    </cfRule>
  </conditionalFormatting>
  <conditionalFormatting sqref="F1372">
    <cfRule type="expression" dxfId="2" priority="20676">
      <formula>$T1372="ENVIO OS"</formula>
    </cfRule>
  </conditionalFormatting>
  <conditionalFormatting sqref="F1372">
    <cfRule type="expression" dxfId="4" priority="20677">
      <formula>$T1372="REINGRESO FINALIZADO"</formula>
    </cfRule>
  </conditionalFormatting>
  <conditionalFormatting sqref="F1372">
    <cfRule type="expression" dxfId="2" priority="20678">
      <formula>$T1372="ENVIO OS N2"</formula>
    </cfRule>
  </conditionalFormatting>
  <conditionalFormatting sqref="F1372">
    <cfRule type="expression" dxfId="2" priority="20679">
      <formula>$T1372="ENVIO OS N1"</formula>
    </cfRule>
  </conditionalFormatting>
  <conditionalFormatting sqref="T1375:U1375">
    <cfRule type="expression" dxfId="3" priority="20680">
      <formula>$T1375="FINALIZADO"</formula>
    </cfRule>
  </conditionalFormatting>
  <conditionalFormatting sqref="T1375:U1375">
    <cfRule type="expression" dxfId="1" priority="20681">
      <formula>$T1375=""</formula>
    </cfRule>
  </conditionalFormatting>
  <conditionalFormatting sqref="T1375:U1375">
    <cfRule type="expression" dxfId="2" priority="20682">
      <formula>$T1375="ENVIO OS"</formula>
    </cfRule>
  </conditionalFormatting>
  <conditionalFormatting sqref="T1375:U1375">
    <cfRule type="expression" dxfId="4" priority="20683">
      <formula>$T1375="REINGRESO FINALIZADO"</formula>
    </cfRule>
  </conditionalFormatting>
  <conditionalFormatting sqref="T1375:U1375">
    <cfRule type="expression" dxfId="2" priority="20684">
      <formula>$T1375="ENVIO OS N2"</formula>
    </cfRule>
  </conditionalFormatting>
  <conditionalFormatting sqref="T1375:U1375">
    <cfRule type="expression" dxfId="2" priority="20685">
      <formula>$T1375="ENVIO OS N1"</formula>
    </cfRule>
  </conditionalFormatting>
  <conditionalFormatting sqref="T1375:U1375">
    <cfRule type="expression" dxfId="3" priority="20686">
      <formula>$T1375="FINALIZADO"</formula>
    </cfRule>
  </conditionalFormatting>
  <conditionalFormatting sqref="T1375:U1375">
    <cfRule type="expression" dxfId="1" priority="20687">
      <formula>$T1375=""</formula>
    </cfRule>
  </conditionalFormatting>
  <conditionalFormatting sqref="T1375:U1375">
    <cfRule type="expression" dxfId="2" priority="20688">
      <formula>$T1375="ENVIO OS"</formula>
    </cfRule>
  </conditionalFormatting>
  <conditionalFormatting sqref="T1375:U1375">
    <cfRule type="expression" dxfId="4" priority="20689">
      <formula>$T1375="REINGRESO FINALIZADO"</formula>
    </cfRule>
  </conditionalFormatting>
  <conditionalFormatting sqref="T1375:U1375">
    <cfRule type="expression" dxfId="2" priority="20690">
      <formula>$T1375="ENVIO OS N2"</formula>
    </cfRule>
  </conditionalFormatting>
  <conditionalFormatting sqref="T1375:U1375">
    <cfRule type="expression" dxfId="2" priority="20691">
      <formula>$T1375="ENVIO OS N1"</formula>
    </cfRule>
  </conditionalFormatting>
  <conditionalFormatting sqref="A1375">
    <cfRule type="expression" dxfId="3" priority="20692">
      <formula>$T1375="FINALIZADO"</formula>
    </cfRule>
  </conditionalFormatting>
  <conditionalFormatting sqref="A1375">
    <cfRule type="expression" dxfId="1" priority="20693">
      <formula>$T1375=""</formula>
    </cfRule>
  </conditionalFormatting>
  <conditionalFormatting sqref="A1375">
    <cfRule type="expression" dxfId="2" priority="20694">
      <formula>$T1375="ENVIO OS"</formula>
    </cfRule>
  </conditionalFormatting>
  <conditionalFormatting sqref="A1375">
    <cfRule type="expression" dxfId="4" priority="20695">
      <formula>$T1375="REINGRESO FINALIZADO"</formula>
    </cfRule>
  </conditionalFormatting>
  <conditionalFormatting sqref="A1375">
    <cfRule type="expression" dxfId="2" priority="20696">
      <formula>$T1375="ENVIO OS N2"</formula>
    </cfRule>
  </conditionalFormatting>
  <conditionalFormatting sqref="A1375">
    <cfRule type="expression" dxfId="2" priority="20697">
      <formula>$T1375="ENVIO OS N1"</formula>
    </cfRule>
  </conditionalFormatting>
  <conditionalFormatting sqref="J1375">
    <cfRule type="expression" dxfId="2" priority="20698">
      <formula>$T1375="PEDIDO COMERCIAL"</formula>
    </cfRule>
  </conditionalFormatting>
  <conditionalFormatting sqref="J1375">
    <cfRule type="expression" dxfId="4" priority="20699">
      <formula>$T1375="REINGRESO FINALIZADO"</formula>
    </cfRule>
  </conditionalFormatting>
  <conditionalFormatting sqref="J1375">
    <cfRule type="expression" dxfId="2" priority="20700">
      <formula>$T1375="ENVIO OS N2"</formula>
    </cfRule>
  </conditionalFormatting>
  <conditionalFormatting sqref="J1375">
    <cfRule type="expression" dxfId="2" priority="20701">
      <formula>$T1375="ENVIO OS N1"</formula>
    </cfRule>
  </conditionalFormatting>
  <conditionalFormatting sqref="M1375">
    <cfRule type="expression" dxfId="3" priority="20702">
      <formula>$T1375="FINALIZADO"</formula>
    </cfRule>
  </conditionalFormatting>
  <conditionalFormatting sqref="M1375">
    <cfRule type="expression" dxfId="1" priority="20703">
      <formula>$T1375=""</formula>
    </cfRule>
  </conditionalFormatting>
  <conditionalFormatting sqref="M1375">
    <cfRule type="expression" dxfId="2" priority="20704">
      <formula>$T1375="ENVIO OS"</formula>
    </cfRule>
  </conditionalFormatting>
  <conditionalFormatting sqref="M1375">
    <cfRule type="expression" dxfId="4" priority="20705">
      <formula>$T1375="REINGRESO FINALIZADO"</formula>
    </cfRule>
  </conditionalFormatting>
  <conditionalFormatting sqref="M1375">
    <cfRule type="expression" dxfId="2" priority="20706">
      <formula>$T1375="ENVIO OS N2"</formula>
    </cfRule>
  </conditionalFormatting>
  <conditionalFormatting sqref="M1375">
    <cfRule type="expression" dxfId="2" priority="20707">
      <formula>$T1375="ENVIO OS N1"</formula>
    </cfRule>
  </conditionalFormatting>
  <conditionalFormatting sqref="AC1375:AD1375">
    <cfRule type="expression" dxfId="3" priority="20708">
      <formula>$T1375="FINALIZADO"</formula>
    </cfRule>
  </conditionalFormatting>
  <conditionalFormatting sqref="AC1375:AD1375">
    <cfRule type="expression" dxfId="1" priority="20709">
      <formula>$T1375=""</formula>
    </cfRule>
  </conditionalFormatting>
  <conditionalFormatting sqref="AC1375:AD1375">
    <cfRule type="expression" dxfId="2" priority="20710">
      <formula>$T1375="ENVIO OS"</formula>
    </cfRule>
  </conditionalFormatting>
  <conditionalFormatting sqref="K1375">
    <cfRule type="expression" dxfId="4" priority="20711">
      <formula>$T1375="REINGRESO FINALIZADO"</formula>
    </cfRule>
  </conditionalFormatting>
  <conditionalFormatting sqref="K1375">
    <cfRule type="expression" dxfId="2" priority="20712">
      <formula>$T1375="ENVIO OS N2"</formula>
    </cfRule>
  </conditionalFormatting>
  <conditionalFormatting sqref="K1375">
    <cfRule type="expression" dxfId="2" priority="20713">
      <formula>$T1375="ENVIO OS N1"</formula>
    </cfRule>
  </conditionalFormatting>
  <conditionalFormatting sqref="J1375">
    <cfRule type="expression" dxfId="2" priority="20714">
      <formula>$T1375="PEDIDO COMERCIAL"</formula>
    </cfRule>
  </conditionalFormatting>
  <conditionalFormatting sqref="J1375">
    <cfRule type="expression" dxfId="4" priority="20715">
      <formula>$T1375="REINGRESO FINALIZADO"</formula>
    </cfRule>
  </conditionalFormatting>
  <conditionalFormatting sqref="J1375">
    <cfRule type="expression" dxfId="2" priority="20716">
      <formula>$T1375="ENVIO OS N2"</formula>
    </cfRule>
  </conditionalFormatting>
  <conditionalFormatting sqref="J1375">
    <cfRule type="expression" dxfId="2" priority="20717">
      <formula>$T1375="ENVIO OS N1"</formula>
    </cfRule>
  </conditionalFormatting>
  <conditionalFormatting sqref="N1375">
    <cfRule type="expression" dxfId="3" priority="20718">
      <formula>$T1375="FINALIZADO"</formula>
    </cfRule>
  </conditionalFormatting>
  <conditionalFormatting sqref="N1375">
    <cfRule type="expression" dxfId="1" priority="20719">
      <formula>$T1375=""</formula>
    </cfRule>
  </conditionalFormatting>
  <conditionalFormatting sqref="N1375">
    <cfRule type="expression" dxfId="2" priority="20720">
      <formula>$T1375="ENVIO OS"</formula>
    </cfRule>
  </conditionalFormatting>
  <conditionalFormatting sqref="N1375">
    <cfRule type="expression" dxfId="4" priority="20721">
      <formula>$T1375="REINGRESO FINALIZADO"</formula>
    </cfRule>
  </conditionalFormatting>
  <conditionalFormatting sqref="N1375">
    <cfRule type="expression" dxfId="2" priority="20722">
      <formula>$T1375="ENVIO OS N2"</formula>
    </cfRule>
  </conditionalFormatting>
  <conditionalFormatting sqref="N1375">
    <cfRule type="expression" dxfId="2" priority="20723">
      <formula>$T1375="ENVIO OS N1"</formula>
    </cfRule>
  </conditionalFormatting>
  <conditionalFormatting sqref="J1375">
    <cfRule type="expression" dxfId="6" priority="20724">
      <formula>$T1375="PEDIDO COMERCIAL"</formula>
    </cfRule>
  </conditionalFormatting>
  <conditionalFormatting sqref="J1375">
    <cfRule type="expression" dxfId="4" priority="20725">
      <formula>$T1375="REINGRESO FINALIZADO"</formula>
    </cfRule>
  </conditionalFormatting>
  <conditionalFormatting sqref="J1375">
    <cfRule type="expression" dxfId="2" priority="20726">
      <formula>$T1375="ENVIO OS N2"</formula>
    </cfRule>
  </conditionalFormatting>
  <conditionalFormatting sqref="J1375">
    <cfRule type="expression" dxfId="2" priority="20727">
      <formula>$T1375="ENVIO OS N1"</formula>
    </cfRule>
  </conditionalFormatting>
  <conditionalFormatting sqref="O1375">
    <cfRule type="expression" dxfId="3" priority="20728">
      <formula>$T1375="FINALIZADO"</formula>
    </cfRule>
  </conditionalFormatting>
  <conditionalFormatting sqref="O1375">
    <cfRule type="expression" dxfId="1" priority="20729">
      <formula>$T1375=""</formula>
    </cfRule>
  </conditionalFormatting>
  <conditionalFormatting sqref="O1375">
    <cfRule type="expression" dxfId="2" priority="20730">
      <formula>$T1375="ENVIO OS"</formula>
    </cfRule>
  </conditionalFormatting>
  <conditionalFormatting sqref="O1375">
    <cfRule type="expression" dxfId="4" priority="20731">
      <formula>$T1375="REINGRESO FINALIZADO"</formula>
    </cfRule>
  </conditionalFormatting>
  <conditionalFormatting sqref="O1375">
    <cfRule type="expression" dxfId="2" priority="20732">
      <formula>$T1375="ENVIO OS N2"</formula>
    </cfRule>
  </conditionalFormatting>
  <conditionalFormatting sqref="O1375">
    <cfRule type="expression" dxfId="2" priority="20733">
      <formula>$T1375="ENVIO OS N1"</formula>
    </cfRule>
  </conditionalFormatting>
  <conditionalFormatting sqref="O1375">
    <cfRule type="expression" dxfId="3" priority="20734">
      <formula>$T1375="FINALIZADO"</formula>
    </cfRule>
  </conditionalFormatting>
  <conditionalFormatting sqref="O1375">
    <cfRule type="expression" dxfId="1" priority="20735">
      <formula>$T1375=""</formula>
    </cfRule>
  </conditionalFormatting>
  <conditionalFormatting sqref="O1375">
    <cfRule type="expression" dxfId="2" priority="20736">
      <formula>$T1375="ENVIO OS"</formula>
    </cfRule>
  </conditionalFormatting>
  <conditionalFormatting sqref="O1375">
    <cfRule type="expression" dxfId="4" priority="20737">
      <formula>$T1375="REINGRESO FINALIZADO"</formula>
    </cfRule>
  </conditionalFormatting>
  <conditionalFormatting sqref="O1375">
    <cfRule type="expression" dxfId="2" priority="20738">
      <formula>$T1375="ENVIO OS N2"</formula>
    </cfRule>
  </conditionalFormatting>
  <conditionalFormatting sqref="O1375">
    <cfRule type="expression" dxfId="2" priority="20739">
      <formula>$T1375="ENVIO OS N1"</formula>
    </cfRule>
  </conditionalFormatting>
  <conditionalFormatting sqref="J1375">
    <cfRule type="expression" dxfId="2" priority="20740">
      <formula>$T1375="PEDIDO COMERCIAL"</formula>
    </cfRule>
  </conditionalFormatting>
  <conditionalFormatting sqref="J1375">
    <cfRule type="expression" dxfId="4" priority="20741">
      <formula>$T1375="REINGRESO FINALIZADO"</formula>
    </cfRule>
  </conditionalFormatting>
  <conditionalFormatting sqref="J1375">
    <cfRule type="expression" dxfId="2" priority="20742">
      <formula>$T1375="ENVIO OS N2"</formula>
    </cfRule>
  </conditionalFormatting>
  <conditionalFormatting sqref="J1375">
    <cfRule type="expression" dxfId="2" priority="20743">
      <formula>$T1375="ENVIO OS N1"</formula>
    </cfRule>
  </conditionalFormatting>
  <conditionalFormatting sqref="M1375">
    <cfRule type="expression" dxfId="3" priority="20744">
      <formula>$T1375="FINALIZADO"</formula>
    </cfRule>
  </conditionalFormatting>
  <conditionalFormatting sqref="M1375">
    <cfRule type="expression" dxfId="1" priority="20745">
      <formula>$T1375=""</formula>
    </cfRule>
  </conditionalFormatting>
  <conditionalFormatting sqref="M1375">
    <cfRule type="expression" dxfId="2" priority="20746">
      <formula>$T1375="ENVIO OS"</formula>
    </cfRule>
  </conditionalFormatting>
  <conditionalFormatting sqref="M1375">
    <cfRule type="expression" dxfId="4" priority="20747">
      <formula>$T1375="REINGRESO FINALIZADO"</formula>
    </cfRule>
  </conditionalFormatting>
  <conditionalFormatting sqref="M1375">
    <cfRule type="expression" dxfId="2" priority="20748">
      <formula>$T1375="ENVIO OS N2"</formula>
    </cfRule>
  </conditionalFormatting>
  <conditionalFormatting sqref="M1375">
    <cfRule type="expression" dxfId="2" priority="20749">
      <formula>$T1375="ENVIO OS N1"</formula>
    </cfRule>
  </conditionalFormatting>
  <conditionalFormatting sqref="AC1375:AD1375">
    <cfRule type="expression" dxfId="3" priority="20750">
      <formula>$T1375="FINALIZADO"</formula>
    </cfRule>
  </conditionalFormatting>
  <conditionalFormatting sqref="AC1375:AD1375">
    <cfRule type="expression" dxfId="1" priority="20751">
      <formula>$T1375=""</formula>
    </cfRule>
  </conditionalFormatting>
  <conditionalFormatting sqref="AC1375:AD1375">
    <cfRule type="expression" dxfId="2" priority="20752">
      <formula>$T1375="ENVIO OS"</formula>
    </cfRule>
  </conditionalFormatting>
  <conditionalFormatting sqref="K1375">
    <cfRule type="expression" dxfId="4" priority="20753">
      <formula>$T1375="REINGRESO FINALIZADO"</formula>
    </cfRule>
  </conditionalFormatting>
  <conditionalFormatting sqref="K1375">
    <cfRule type="expression" dxfId="2" priority="20754">
      <formula>$T1375="ENVIO OS N2"</formula>
    </cfRule>
  </conditionalFormatting>
  <conditionalFormatting sqref="K1375">
    <cfRule type="expression" dxfId="2" priority="20755">
      <formula>$T1375="ENVIO OS N1"</formula>
    </cfRule>
  </conditionalFormatting>
  <conditionalFormatting sqref="J1375">
    <cfRule type="expression" dxfId="2" priority="20756">
      <formula>$T1375="PEDIDO COMERCIAL"</formula>
    </cfRule>
  </conditionalFormatting>
  <conditionalFormatting sqref="J1375">
    <cfRule type="expression" dxfId="4" priority="20757">
      <formula>$T1375="REINGRESO FINALIZADO"</formula>
    </cfRule>
  </conditionalFormatting>
  <conditionalFormatting sqref="J1375">
    <cfRule type="expression" dxfId="2" priority="20758">
      <formula>$T1375="ENVIO OS N2"</formula>
    </cfRule>
  </conditionalFormatting>
  <conditionalFormatting sqref="J1375">
    <cfRule type="expression" dxfId="2" priority="20759">
      <formula>$T1375="ENVIO OS N1"</formula>
    </cfRule>
  </conditionalFormatting>
  <conditionalFormatting sqref="N1375">
    <cfRule type="expression" dxfId="3" priority="20760">
      <formula>$T1375="FINALIZADO"</formula>
    </cfRule>
  </conditionalFormatting>
  <conditionalFormatting sqref="N1375">
    <cfRule type="expression" dxfId="1" priority="20761">
      <formula>$T1375=""</formula>
    </cfRule>
  </conditionalFormatting>
  <conditionalFormatting sqref="N1375">
    <cfRule type="expression" dxfId="2" priority="20762">
      <formula>$T1375="ENVIO OS"</formula>
    </cfRule>
  </conditionalFormatting>
  <conditionalFormatting sqref="N1375">
    <cfRule type="expression" dxfId="4" priority="20763">
      <formula>$T1375="REINGRESO FINALIZADO"</formula>
    </cfRule>
  </conditionalFormatting>
  <conditionalFormatting sqref="N1375">
    <cfRule type="expression" dxfId="2" priority="20764">
      <formula>$T1375="ENVIO OS N2"</formula>
    </cfRule>
  </conditionalFormatting>
  <conditionalFormatting sqref="N1375">
    <cfRule type="expression" dxfId="2" priority="20765">
      <formula>$T1375="ENVIO OS N1"</formula>
    </cfRule>
  </conditionalFormatting>
  <conditionalFormatting sqref="J1375">
    <cfRule type="expression" dxfId="6" priority="20766">
      <formula>$T1375="PEDIDO COMERCIAL"</formula>
    </cfRule>
  </conditionalFormatting>
  <conditionalFormatting sqref="J1375">
    <cfRule type="expression" dxfId="4" priority="20767">
      <formula>$T1375="REINGRESO FINALIZADO"</formula>
    </cfRule>
  </conditionalFormatting>
  <conditionalFormatting sqref="J1375">
    <cfRule type="expression" dxfId="2" priority="20768">
      <formula>$T1375="ENVIO OS N2"</formula>
    </cfRule>
  </conditionalFormatting>
  <conditionalFormatting sqref="J1375">
    <cfRule type="expression" dxfId="2" priority="20769">
      <formula>$T1375="ENVIO OS N1"</formula>
    </cfRule>
  </conditionalFormatting>
  <conditionalFormatting sqref="AB1375">
    <cfRule type="expression" dxfId="3" priority="20770">
      <formula>$T1375="FINALIZADO"</formula>
    </cfRule>
  </conditionalFormatting>
  <conditionalFormatting sqref="AB1375">
    <cfRule type="expression" dxfId="1" priority="20771">
      <formula>$T1375=""</formula>
    </cfRule>
  </conditionalFormatting>
  <conditionalFormatting sqref="AB1375">
    <cfRule type="expression" dxfId="2" priority="20772">
      <formula>$T1375="ENVIO OS"</formula>
    </cfRule>
  </conditionalFormatting>
  <conditionalFormatting sqref="AB1375">
    <cfRule type="expression" dxfId="4" priority="20773">
      <formula>$T1375="REINGRESO FINALIZADO"</formula>
    </cfRule>
  </conditionalFormatting>
  <conditionalFormatting sqref="AB1375">
    <cfRule type="expression" dxfId="2" priority="20774">
      <formula>$T1375="ENVIO OS N2"</formula>
    </cfRule>
  </conditionalFormatting>
  <conditionalFormatting sqref="AB1375">
    <cfRule type="expression" dxfId="2" priority="20775">
      <formula>$T1375="ENVIO OS N1"</formula>
    </cfRule>
  </conditionalFormatting>
  <conditionalFormatting sqref="U1375:W1375">
    <cfRule type="expression" dxfId="3" priority="20776">
      <formula>$T1375="FINALIZADO"</formula>
    </cfRule>
  </conditionalFormatting>
  <conditionalFormatting sqref="U1375:W1375">
    <cfRule type="expression" dxfId="1" priority="20777">
      <formula>$T1375=""</formula>
    </cfRule>
  </conditionalFormatting>
  <conditionalFormatting sqref="U1375:W1375">
    <cfRule type="expression" dxfId="2" priority="20778">
      <formula>$T1375="ENVIO OS"</formula>
    </cfRule>
  </conditionalFormatting>
  <conditionalFormatting sqref="U1375:W1375">
    <cfRule type="expression" dxfId="4" priority="20779">
      <formula>$T1375="REINGRESO FINALIZADO"</formula>
    </cfRule>
  </conditionalFormatting>
  <conditionalFormatting sqref="U1375:W1375">
    <cfRule type="expression" dxfId="2" priority="20780">
      <formula>$T1375="ENVIO OS N2"</formula>
    </cfRule>
  </conditionalFormatting>
  <conditionalFormatting sqref="U1375:W1375">
    <cfRule type="expression" dxfId="2" priority="20781">
      <formula>$T1375="ENVIO OS N1"</formula>
    </cfRule>
  </conditionalFormatting>
  <conditionalFormatting sqref="T1375:U1375">
    <cfRule type="expression" dxfId="3" priority="20782">
      <formula>$T1375="FINALIZADO"</formula>
    </cfRule>
  </conditionalFormatting>
  <conditionalFormatting sqref="T1375:U1375">
    <cfRule type="expression" dxfId="1" priority="20783">
      <formula>$T1375=""</formula>
    </cfRule>
  </conditionalFormatting>
  <conditionalFormatting sqref="T1375:U1375">
    <cfRule type="expression" dxfId="2" priority="20784">
      <formula>$T1375="ENVIO OS"</formula>
    </cfRule>
  </conditionalFormatting>
  <conditionalFormatting sqref="T1375:U1375">
    <cfRule type="expression" dxfId="4" priority="20785">
      <formula>$T1375="REINGRESO FINALIZADO"</formula>
    </cfRule>
  </conditionalFormatting>
  <conditionalFormatting sqref="T1375:U1375">
    <cfRule type="expression" dxfId="2" priority="20786">
      <formula>$T1375="ENVIO OS N2"</formula>
    </cfRule>
  </conditionalFormatting>
  <conditionalFormatting sqref="T1375:U1375">
    <cfRule type="expression" dxfId="2" priority="20787">
      <formula>$T1375="ENVIO OS N1"</formula>
    </cfRule>
  </conditionalFormatting>
  <conditionalFormatting sqref="AA1375">
    <cfRule type="expression" dxfId="3" priority="20788">
      <formula>$T1375="FINALIZADO"</formula>
    </cfRule>
  </conditionalFormatting>
  <conditionalFormatting sqref="AA1375">
    <cfRule type="expression" dxfId="1" priority="20789">
      <formula>$T1375=""</formula>
    </cfRule>
  </conditionalFormatting>
  <conditionalFormatting sqref="AA1375">
    <cfRule type="expression" dxfId="2" priority="20790">
      <formula>$T1375="ENVIO OS"</formula>
    </cfRule>
  </conditionalFormatting>
  <conditionalFormatting sqref="AA1375">
    <cfRule type="expression" dxfId="4" priority="20791">
      <formula>$T1375="REINGRESO FINALIZADO"</formula>
    </cfRule>
  </conditionalFormatting>
  <conditionalFormatting sqref="AA1375">
    <cfRule type="expression" dxfId="2" priority="20792">
      <formula>$T1375="ENVIO OS N2"</formula>
    </cfRule>
  </conditionalFormatting>
  <conditionalFormatting sqref="AA1375">
    <cfRule type="expression" dxfId="2" priority="20793">
      <formula>$T1375="ENVIO OS N1"</formula>
    </cfRule>
  </conditionalFormatting>
  <conditionalFormatting sqref="AA1375">
    <cfRule type="expression" dxfId="3" priority="20794">
      <formula>$T1375="FINALIZADO"</formula>
    </cfRule>
  </conditionalFormatting>
  <conditionalFormatting sqref="AA1375">
    <cfRule type="expression" dxfId="1" priority="20795">
      <formula>$T1375=""</formula>
    </cfRule>
  </conditionalFormatting>
  <conditionalFormatting sqref="AA1375">
    <cfRule type="expression" dxfId="2" priority="20796">
      <formula>$T1375="ENVIO OS"</formula>
    </cfRule>
  </conditionalFormatting>
  <conditionalFormatting sqref="AA1375">
    <cfRule type="expression" dxfId="4" priority="20797">
      <formula>$T1375="REINGRESO FINALIZADO"</formula>
    </cfRule>
  </conditionalFormatting>
  <conditionalFormatting sqref="AA1375">
    <cfRule type="expression" dxfId="2" priority="20798">
      <formula>$T1375="ENVIO OS N2"</formula>
    </cfRule>
  </conditionalFormatting>
  <conditionalFormatting sqref="AA1375">
    <cfRule type="expression" dxfId="2" priority="20799">
      <formula>$T1375="ENVIO OS N1"</formula>
    </cfRule>
  </conditionalFormatting>
  <conditionalFormatting sqref="L1375">
    <cfRule type="expression" dxfId="3" priority="20800">
      <formula>$T1375="FINALIZADO"</formula>
    </cfRule>
  </conditionalFormatting>
  <conditionalFormatting sqref="L1375">
    <cfRule type="expression" dxfId="1" priority="20801">
      <formula>$T1375=""</formula>
    </cfRule>
  </conditionalFormatting>
  <conditionalFormatting sqref="L1375">
    <cfRule type="expression" dxfId="2" priority="20802">
      <formula>$T1375="ENVIO OS"</formula>
    </cfRule>
  </conditionalFormatting>
  <conditionalFormatting sqref="L1375">
    <cfRule type="expression" dxfId="4" priority="20803">
      <formula>$T1375="REINGRESO FINALIZADO"</formula>
    </cfRule>
  </conditionalFormatting>
  <conditionalFormatting sqref="L1375">
    <cfRule type="expression" dxfId="2" priority="20804">
      <formula>$T1375="ENVIO OS N2"</formula>
    </cfRule>
  </conditionalFormatting>
  <conditionalFormatting sqref="L1375">
    <cfRule type="expression" dxfId="2" priority="20805">
      <formula>$T1375="ENVIO OS N1"</formula>
    </cfRule>
  </conditionalFormatting>
  <conditionalFormatting sqref="L1375">
    <cfRule type="expression" dxfId="3" priority="20806">
      <formula>$T1375="FINALIZADO"</formula>
    </cfRule>
  </conditionalFormatting>
  <conditionalFormatting sqref="L1375">
    <cfRule type="expression" dxfId="1" priority="20807">
      <formula>$T1375=""</formula>
    </cfRule>
  </conditionalFormatting>
  <conditionalFormatting sqref="L1375">
    <cfRule type="expression" dxfId="2" priority="20808">
      <formula>$T1375="ENVIO OS"</formula>
    </cfRule>
  </conditionalFormatting>
  <conditionalFormatting sqref="L1375">
    <cfRule type="expression" dxfId="4" priority="20809">
      <formula>$T1375="REINGRESO FINALIZADO"</formula>
    </cfRule>
  </conditionalFormatting>
  <conditionalFormatting sqref="L1375">
    <cfRule type="expression" dxfId="2" priority="20810">
      <formula>$T1375="ENVIO OS N2"</formula>
    </cfRule>
  </conditionalFormatting>
  <conditionalFormatting sqref="L1375">
    <cfRule type="expression" dxfId="2" priority="20811">
      <formula>$T1375="ENVIO OS N1"</formula>
    </cfRule>
  </conditionalFormatting>
  <conditionalFormatting sqref="F1375">
    <cfRule type="expression" dxfId="0" priority="20812">
      <formula>$T1375="FINALIZADO"</formula>
    </cfRule>
  </conditionalFormatting>
  <conditionalFormatting sqref="F1375">
    <cfRule type="expression" dxfId="1" priority="20813">
      <formula>$T1375=""</formula>
    </cfRule>
  </conditionalFormatting>
  <conditionalFormatting sqref="F1375">
    <cfRule type="expression" dxfId="2" priority="20814">
      <formula>$T1375="ENVIO OS"</formula>
    </cfRule>
  </conditionalFormatting>
  <conditionalFormatting sqref="F1375">
    <cfRule type="expression" dxfId="3" priority="20815">
      <formula>$T1375="FINALIZADO"</formula>
    </cfRule>
  </conditionalFormatting>
  <conditionalFormatting sqref="F1375">
    <cfRule type="expression" dxfId="1" priority="20816">
      <formula>$T1375=""</formula>
    </cfRule>
  </conditionalFormatting>
  <conditionalFormatting sqref="F1375">
    <cfRule type="expression" dxfId="2" priority="20817">
      <formula>$T1375="ENVIO OS"</formula>
    </cfRule>
  </conditionalFormatting>
  <conditionalFormatting sqref="F1375">
    <cfRule type="expression" dxfId="4" priority="20818">
      <formula>$T1375="REINGRESO FINALIZADO"</formula>
    </cfRule>
  </conditionalFormatting>
  <conditionalFormatting sqref="F1375">
    <cfRule type="expression" dxfId="2" priority="20819">
      <formula>$T1375="ENVIO OS N2"</formula>
    </cfRule>
  </conditionalFormatting>
  <conditionalFormatting sqref="F1375">
    <cfRule type="expression" dxfId="2" priority="20820">
      <formula>$T1375="ENVIO OS N1"</formula>
    </cfRule>
  </conditionalFormatting>
  <conditionalFormatting sqref="W1321">
    <cfRule type="expression" dxfId="3" priority="20821">
      <formula>$T1321="FINALIZADO"</formula>
    </cfRule>
  </conditionalFormatting>
  <conditionalFormatting sqref="W1321">
    <cfRule type="expression" dxfId="1" priority="20822">
      <formula>$T1321=""</formula>
    </cfRule>
  </conditionalFormatting>
  <conditionalFormatting sqref="W1321">
    <cfRule type="expression" dxfId="2" priority="20823">
      <formula>$T1321="ENVIO OS"</formula>
    </cfRule>
  </conditionalFormatting>
  <conditionalFormatting sqref="W1321">
    <cfRule type="expression" dxfId="4" priority="20824">
      <formula>$T1321="REINGRESO FINALIZADO"</formula>
    </cfRule>
  </conditionalFormatting>
  <conditionalFormatting sqref="W1321">
    <cfRule type="expression" dxfId="2" priority="20825">
      <formula>$T1321="ENVIO OS N2"</formula>
    </cfRule>
  </conditionalFormatting>
  <conditionalFormatting sqref="W1321">
    <cfRule type="expression" dxfId="2" priority="20826">
      <formula>$T1321="ENVIO OS N1"</formula>
    </cfRule>
  </conditionalFormatting>
  <conditionalFormatting sqref="W1321">
    <cfRule type="expression" dxfId="3" priority="20827">
      <formula>$T1321="FINALIZADO"</formula>
    </cfRule>
  </conditionalFormatting>
  <conditionalFormatting sqref="W1321">
    <cfRule type="expression" dxfId="1" priority="20828">
      <formula>$T1321=""</formula>
    </cfRule>
  </conditionalFormatting>
  <conditionalFormatting sqref="W1321">
    <cfRule type="expression" dxfId="2" priority="20829">
      <formula>$T1321="ENVIO OS"</formula>
    </cfRule>
  </conditionalFormatting>
  <conditionalFormatting sqref="W1321">
    <cfRule type="expression" dxfId="4" priority="20830">
      <formula>$T1321="REINGRESO FINALIZADO"</formula>
    </cfRule>
  </conditionalFormatting>
  <conditionalFormatting sqref="W1321">
    <cfRule type="expression" dxfId="2" priority="20831">
      <formula>$T1321="ENVIO OS N2"</formula>
    </cfRule>
  </conditionalFormatting>
  <conditionalFormatting sqref="W1321">
    <cfRule type="expression" dxfId="2" priority="20832">
      <formula>$T1321="ENVIO OS N1"</formula>
    </cfRule>
  </conditionalFormatting>
  <conditionalFormatting sqref="T1315:U1315">
    <cfRule type="expression" dxfId="3" priority="20833">
      <formula>$T1315="FINALIZADO"</formula>
    </cfRule>
  </conditionalFormatting>
  <conditionalFormatting sqref="T1315:U1315">
    <cfRule type="expression" dxfId="1" priority="20834">
      <formula>$T1315=""</formula>
    </cfRule>
  </conditionalFormatting>
  <conditionalFormatting sqref="T1315:U1315">
    <cfRule type="expression" dxfId="2" priority="20835">
      <formula>$T1315="ENVIO OS"</formula>
    </cfRule>
  </conditionalFormatting>
  <conditionalFormatting sqref="T1315:U1315">
    <cfRule type="expression" dxfId="4" priority="20836">
      <formula>$T1315="REINGRESO FINALIZADO"</formula>
    </cfRule>
  </conditionalFormatting>
  <conditionalFormatting sqref="T1315:U1315">
    <cfRule type="expression" dxfId="2" priority="20837">
      <formula>$T1315="ENVIO OS N2"</formula>
    </cfRule>
  </conditionalFormatting>
  <conditionalFormatting sqref="T1315:U1315">
    <cfRule type="expression" dxfId="2" priority="20838">
      <formula>$T1315="ENVIO OS N1"</formula>
    </cfRule>
  </conditionalFormatting>
  <conditionalFormatting sqref="U1315">
    <cfRule type="expression" dxfId="3" priority="20839">
      <formula>$T1315="FINALIZADO"</formula>
    </cfRule>
  </conditionalFormatting>
  <conditionalFormatting sqref="U1315">
    <cfRule type="expression" dxfId="1" priority="20840">
      <formula>$T1315=""</formula>
    </cfRule>
  </conditionalFormatting>
  <conditionalFormatting sqref="U1315">
    <cfRule type="expression" dxfId="2" priority="20841">
      <formula>$T1315="ENVIO OS"</formula>
    </cfRule>
  </conditionalFormatting>
  <conditionalFormatting sqref="U1315">
    <cfRule type="expression" dxfId="4" priority="20842">
      <formula>$T1315="REINGRESO FINALIZADO"</formula>
    </cfRule>
  </conditionalFormatting>
  <conditionalFormatting sqref="U1315">
    <cfRule type="expression" dxfId="2" priority="20843">
      <formula>$T1315="ENVIO OS N2"</formula>
    </cfRule>
  </conditionalFormatting>
  <conditionalFormatting sqref="U1315">
    <cfRule type="expression" dxfId="2" priority="20844">
      <formula>$T1315="ENVIO OS N1"</formula>
    </cfRule>
  </conditionalFormatting>
  <conditionalFormatting sqref="T1315">
    <cfRule type="expression" dxfId="3" priority="20845">
      <formula>$T1315="FINALIZADO"</formula>
    </cfRule>
  </conditionalFormatting>
  <conditionalFormatting sqref="T1315">
    <cfRule type="expression" dxfId="1" priority="20846">
      <formula>$T1315=""</formula>
    </cfRule>
  </conditionalFormatting>
  <conditionalFormatting sqref="T1315">
    <cfRule type="expression" dxfId="2" priority="20847">
      <formula>$T1315="ENVIO OS"</formula>
    </cfRule>
  </conditionalFormatting>
  <conditionalFormatting sqref="T1315">
    <cfRule type="expression" dxfId="4" priority="20848">
      <formula>$T1315="REINGRESO FINALIZADO"</formula>
    </cfRule>
  </conditionalFormatting>
  <conditionalFormatting sqref="T1315">
    <cfRule type="expression" dxfId="2" priority="20849">
      <formula>$T1315="ENVIO OS N2"</formula>
    </cfRule>
  </conditionalFormatting>
  <conditionalFormatting sqref="T1315">
    <cfRule type="expression" dxfId="2" priority="20850">
      <formula>$T1315="ENVIO OS N1"</formula>
    </cfRule>
  </conditionalFormatting>
  <conditionalFormatting sqref="T1322:U1322">
    <cfRule type="expression" dxfId="3" priority="20851">
      <formula>$T1322="FINALIZADO"</formula>
    </cfRule>
  </conditionalFormatting>
  <conditionalFormatting sqref="T1322:U1322">
    <cfRule type="expression" dxfId="1" priority="20852">
      <formula>$T1322=""</formula>
    </cfRule>
  </conditionalFormatting>
  <conditionalFormatting sqref="T1322:U1322">
    <cfRule type="expression" dxfId="2" priority="20853">
      <formula>$T1322="ENVIO OS"</formula>
    </cfRule>
  </conditionalFormatting>
  <conditionalFormatting sqref="T1322:U1322">
    <cfRule type="expression" dxfId="4" priority="20854">
      <formula>$T1322="REINGRESO FINALIZADO"</formula>
    </cfRule>
  </conditionalFormatting>
  <conditionalFormatting sqref="T1322:U1322">
    <cfRule type="expression" dxfId="2" priority="20855">
      <formula>$T1322="ENVIO OS N2"</formula>
    </cfRule>
  </conditionalFormatting>
  <conditionalFormatting sqref="T1322:U1322">
    <cfRule type="expression" dxfId="2" priority="20856">
      <formula>$T1322="ENVIO OS N1"</formula>
    </cfRule>
  </conditionalFormatting>
  <conditionalFormatting sqref="U1322:U1324">
    <cfRule type="expression" dxfId="3" priority="20857">
      <formula>$T1322="FINALIZADO"</formula>
    </cfRule>
  </conditionalFormatting>
  <conditionalFormatting sqref="U1322:U1324">
    <cfRule type="expression" dxfId="1" priority="20858">
      <formula>$T1322=""</formula>
    </cfRule>
  </conditionalFormatting>
  <conditionalFormatting sqref="U1322:U1324">
    <cfRule type="expression" dxfId="2" priority="20859">
      <formula>$T1322="ENVIO OS"</formula>
    </cfRule>
  </conditionalFormatting>
  <conditionalFormatting sqref="U1322:U1324">
    <cfRule type="expression" dxfId="4" priority="20860">
      <formula>$T1322="REINGRESO FINALIZADO"</formula>
    </cfRule>
  </conditionalFormatting>
  <conditionalFormatting sqref="U1322:U1324">
    <cfRule type="expression" dxfId="2" priority="20861">
      <formula>$T1322="ENVIO OS N2"</formula>
    </cfRule>
  </conditionalFormatting>
  <conditionalFormatting sqref="U1322:U1324">
    <cfRule type="expression" dxfId="2" priority="20862">
      <formula>$T1322="ENVIO OS N1"</formula>
    </cfRule>
  </conditionalFormatting>
  <conditionalFormatting sqref="T1323:U1323">
    <cfRule type="expression" dxfId="3" priority="20863">
      <formula>$T1323="FINALIZADO"</formula>
    </cfRule>
  </conditionalFormatting>
  <conditionalFormatting sqref="T1323:U1323">
    <cfRule type="expression" dxfId="1" priority="20864">
      <formula>$T1323=""</formula>
    </cfRule>
  </conditionalFormatting>
  <conditionalFormatting sqref="T1323:U1323">
    <cfRule type="expression" dxfId="2" priority="20865">
      <formula>$T1323="ENVIO OS"</formula>
    </cfRule>
  </conditionalFormatting>
  <conditionalFormatting sqref="T1323:U1323">
    <cfRule type="expression" dxfId="4" priority="20866">
      <formula>$T1323="REINGRESO FINALIZADO"</formula>
    </cfRule>
  </conditionalFormatting>
  <conditionalFormatting sqref="T1323:U1323">
    <cfRule type="expression" dxfId="2" priority="20867">
      <formula>$T1323="ENVIO OS N2"</formula>
    </cfRule>
  </conditionalFormatting>
  <conditionalFormatting sqref="T1323:U1323">
    <cfRule type="expression" dxfId="2" priority="20868">
      <formula>$T1323="ENVIO OS N1"</formula>
    </cfRule>
  </conditionalFormatting>
  <conditionalFormatting sqref="Y1323">
    <cfRule type="expression" dxfId="3" priority="20869">
      <formula>$T1323="FINALIZADO"</formula>
    </cfRule>
  </conditionalFormatting>
  <conditionalFormatting sqref="Y1323">
    <cfRule type="expression" dxfId="1" priority="20870">
      <formula>$T1323=""</formula>
    </cfRule>
  </conditionalFormatting>
  <conditionalFormatting sqref="Y1323">
    <cfRule type="expression" dxfId="2" priority="20871">
      <formula>$T1323="ENVIO OS"</formula>
    </cfRule>
  </conditionalFormatting>
  <conditionalFormatting sqref="Y1323">
    <cfRule type="expression" dxfId="4" priority="20872">
      <formula>$T1323="REINGRESO FINALIZADO"</formula>
    </cfRule>
  </conditionalFormatting>
  <conditionalFormatting sqref="Y1323">
    <cfRule type="expression" dxfId="2" priority="20873">
      <formula>$T1323="ENVIO OS N2"</formula>
    </cfRule>
  </conditionalFormatting>
  <conditionalFormatting sqref="Y1323">
    <cfRule type="expression" dxfId="2" priority="20874">
      <formula>$T1323="ENVIO OS N1"</formula>
    </cfRule>
  </conditionalFormatting>
  <conditionalFormatting sqref="Y1323">
    <cfRule type="expression" dxfId="3" priority="20875">
      <formula>$T1323="FINALIZADO"</formula>
    </cfRule>
  </conditionalFormatting>
  <conditionalFormatting sqref="Y1323">
    <cfRule type="expression" dxfId="1" priority="20876">
      <formula>$T1323=""</formula>
    </cfRule>
  </conditionalFormatting>
  <conditionalFormatting sqref="Y1323">
    <cfRule type="expression" dxfId="2" priority="20877">
      <formula>$T1323="ENVIO OS"</formula>
    </cfRule>
  </conditionalFormatting>
  <conditionalFormatting sqref="Y1323">
    <cfRule type="expression" dxfId="4" priority="20878">
      <formula>$T1323="REINGRESO FINALIZADO"</formula>
    </cfRule>
  </conditionalFormatting>
  <conditionalFormatting sqref="Y1323">
    <cfRule type="expression" dxfId="2" priority="20879">
      <formula>$T1323="ENVIO OS N2"</formula>
    </cfRule>
  </conditionalFormatting>
  <conditionalFormatting sqref="Y1323">
    <cfRule type="expression" dxfId="2" priority="20880">
      <formula>$T1323="ENVIO OS N1"</formula>
    </cfRule>
  </conditionalFormatting>
  <conditionalFormatting sqref="T1359:U1359">
    <cfRule type="expression" dxfId="3" priority="20881">
      <formula>$T1359="FINALIZADO"</formula>
    </cfRule>
  </conditionalFormatting>
  <conditionalFormatting sqref="T1359:U1359">
    <cfRule type="expression" dxfId="1" priority="20882">
      <formula>$T1359=""</formula>
    </cfRule>
  </conditionalFormatting>
  <conditionalFormatting sqref="T1359:U1359">
    <cfRule type="expression" dxfId="2" priority="20883">
      <formula>$T1359="ENVIO OS"</formula>
    </cfRule>
  </conditionalFormatting>
  <conditionalFormatting sqref="T1359:U1359">
    <cfRule type="expression" dxfId="4" priority="20884">
      <formula>$T1359="REINGRESO FINALIZADO"</formula>
    </cfRule>
  </conditionalFormatting>
  <conditionalFormatting sqref="T1359:U1359">
    <cfRule type="expression" dxfId="2" priority="20885">
      <formula>$T1359="ENVIO OS N2"</formula>
    </cfRule>
  </conditionalFormatting>
  <conditionalFormatting sqref="T1359:U1359">
    <cfRule type="expression" dxfId="2" priority="20886">
      <formula>$T1359="ENVIO OS N1"</formula>
    </cfRule>
  </conditionalFormatting>
  <conditionalFormatting sqref="U1359">
    <cfRule type="expression" dxfId="3" priority="20887">
      <formula>$T1359="FINALIZADO"</formula>
    </cfRule>
  </conditionalFormatting>
  <conditionalFormatting sqref="U1359">
    <cfRule type="expression" dxfId="1" priority="20888">
      <formula>$T1359=""</formula>
    </cfRule>
  </conditionalFormatting>
  <conditionalFormatting sqref="U1359">
    <cfRule type="expression" dxfId="2" priority="20889">
      <formula>$T1359="ENVIO OS"</formula>
    </cfRule>
  </conditionalFormatting>
  <conditionalFormatting sqref="U1359">
    <cfRule type="expression" dxfId="4" priority="20890">
      <formula>$T1359="REINGRESO FINALIZADO"</formula>
    </cfRule>
  </conditionalFormatting>
  <conditionalFormatting sqref="U1359">
    <cfRule type="expression" dxfId="2" priority="20891">
      <formula>$T1359="ENVIO OS N2"</formula>
    </cfRule>
  </conditionalFormatting>
  <conditionalFormatting sqref="U1359">
    <cfRule type="expression" dxfId="2" priority="20892">
      <formula>$T1359="ENVIO OS N1"</formula>
    </cfRule>
  </conditionalFormatting>
  <conditionalFormatting sqref="T1367">
    <cfRule type="expression" dxfId="3" priority="20893">
      <formula>$T1367="FINALIZADO"</formula>
    </cfRule>
  </conditionalFormatting>
  <conditionalFormatting sqref="T1367">
    <cfRule type="expression" dxfId="1" priority="20894">
      <formula>$T1367=""</formula>
    </cfRule>
  </conditionalFormatting>
  <conditionalFormatting sqref="T1367">
    <cfRule type="expression" dxfId="2" priority="20895">
      <formula>$T1367="ENVIO OS"</formula>
    </cfRule>
  </conditionalFormatting>
  <conditionalFormatting sqref="T1367">
    <cfRule type="expression" dxfId="4" priority="20896">
      <formula>$T1367="REINGRESO FINALIZADO"</formula>
    </cfRule>
  </conditionalFormatting>
  <conditionalFormatting sqref="T1367">
    <cfRule type="expression" dxfId="2" priority="20897">
      <formula>$T1367="ENVIO OS N2"</formula>
    </cfRule>
  </conditionalFormatting>
  <conditionalFormatting sqref="T1367">
    <cfRule type="expression" dxfId="2" priority="20898">
      <formula>$T1367="ENVIO OS N1"</formula>
    </cfRule>
  </conditionalFormatting>
  <conditionalFormatting sqref="T1367">
    <cfRule type="expression" dxfId="3" priority="20899">
      <formula>$T1367="FINALIZADO"</formula>
    </cfRule>
  </conditionalFormatting>
  <conditionalFormatting sqref="T1367">
    <cfRule type="expression" dxfId="1" priority="20900">
      <formula>$T1367=""</formula>
    </cfRule>
  </conditionalFormatting>
  <conditionalFormatting sqref="T1367">
    <cfRule type="expression" dxfId="2" priority="20901">
      <formula>$T1367="ENVIO OS"</formula>
    </cfRule>
  </conditionalFormatting>
  <conditionalFormatting sqref="T1367">
    <cfRule type="expression" dxfId="4" priority="20902">
      <formula>$T1367="REINGRESO FINALIZADO"</formula>
    </cfRule>
  </conditionalFormatting>
  <conditionalFormatting sqref="T1367">
    <cfRule type="expression" dxfId="2" priority="20903">
      <formula>$T1367="ENVIO OS N2"</formula>
    </cfRule>
  </conditionalFormatting>
  <conditionalFormatting sqref="T1367">
    <cfRule type="expression" dxfId="2" priority="20904">
      <formula>$T1367="ENVIO OS N1"</formula>
    </cfRule>
  </conditionalFormatting>
  <conditionalFormatting sqref="T1367:U1367">
    <cfRule type="expression" dxfId="3" priority="20905">
      <formula>$T1367="FINALIZADO"</formula>
    </cfRule>
  </conditionalFormatting>
  <conditionalFormatting sqref="T1367:U1367">
    <cfRule type="expression" dxfId="1" priority="20906">
      <formula>$T1367=""</formula>
    </cfRule>
  </conditionalFormatting>
  <conditionalFormatting sqref="T1367:U1367">
    <cfRule type="expression" dxfId="2" priority="20907">
      <formula>$T1367="ENVIO OS"</formula>
    </cfRule>
  </conditionalFormatting>
  <conditionalFormatting sqref="T1367:U1367">
    <cfRule type="expression" dxfId="4" priority="20908">
      <formula>$T1367="REINGRESO FINALIZADO"</formula>
    </cfRule>
  </conditionalFormatting>
  <conditionalFormatting sqref="T1367:U1367">
    <cfRule type="expression" dxfId="2" priority="20909">
      <formula>$T1367="ENVIO OS N2"</formula>
    </cfRule>
  </conditionalFormatting>
  <conditionalFormatting sqref="T1367:U1367">
    <cfRule type="expression" dxfId="2" priority="20910">
      <formula>$T1367="ENVIO OS N1"</formula>
    </cfRule>
  </conditionalFormatting>
  <conditionalFormatting sqref="U1367">
    <cfRule type="expression" dxfId="3" priority="20911">
      <formula>$T1367="FINALIZADO"</formula>
    </cfRule>
  </conditionalFormatting>
  <conditionalFormatting sqref="U1367">
    <cfRule type="expression" dxfId="1" priority="20912">
      <formula>$T1367=""</formula>
    </cfRule>
  </conditionalFormatting>
  <conditionalFormatting sqref="U1367">
    <cfRule type="expression" dxfId="2" priority="20913">
      <formula>$T1367="ENVIO OS"</formula>
    </cfRule>
  </conditionalFormatting>
  <conditionalFormatting sqref="U1367">
    <cfRule type="expression" dxfId="4" priority="20914">
      <formula>$T1367="REINGRESO FINALIZADO"</formula>
    </cfRule>
  </conditionalFormatting>
  <conditionalFormatting sqref="U1367">
    <cfRule type="expression" dxfId="2" priority="20915">
      <formula>$T1367="ENVIO OS N2"</formula>
    </cfRule>
  </conditionalFormatting>
  <conditionalFormatting sqref="U1367">
    <cfRule type="expression" dxfId="2" priority="20916">
      <formula>$T1367="ENVIO OS N1"</formula>
    </cfRule>
  </conditionalFormatting>
  <conditionalFormatting sqref="T1367">
    <cfRule type="expression" dxfId="3" priority="20917">
      <formula>$T1367="FINALIZADO"</formula>
    </cfRule>
  </conditionalFormatting>
  <conditionalFormatting sqref="T1367">
    <cfRule type="expression" dxfId="1" priority="20918">
      <formula>$T1367=""</formula>
    </cfRule>
  </conditionalFormatting>
  <conditionalFormatting sqref="T1367">
    <cfRule type="expression" dxfId="2" priority="20919">
      <formula>$T1367="ENVIO OS"</formula>
    </cfRule>
  </conditionalFormatting>
  <conditionalFormatting sqref="T1367">
    <cfRule type="expression" dxfId="4" priority="20920">
      <formula>$T1367="REINGRESO FINALIZADO"</formula>
    </cfRule>
  </conditionalFormatting>
  <conditionalFormatting sqref="T1367">
    <cfRule type="expression" dxfId="2" priority="20921">
      <formula>$T1367="ENVIO OS N2"</formula>
    </cfRule>
  </conditionalFormatting>
  <conditionalFormatting sqref="T1367">
    <cfRule type="expression" dxfId="2" priority="20922">
      <formula>$T1367="ENVIO OS N1"</formula>
    </cfRule>
  </conditionalFormatting>
  <conditionalFormatting sqref="M1377:P1377 R1377:T1377">
    <cfRule type="expression" dxfId="3" priority="20923">
      <formula>$T1377="FINALIZADO"</formula>
    </cfRule>
  </conditionalFormatting>
  <conditionalFormatting sqref="M1377:P1377 R1377:T1377">
    <cfRule type="expression" dxfId="1" priority="20924">
      <formula>$T1377=""</formula>
    </cfRule>
  </conditionalFormatting>
  <conditionalFormatting sqref="M1377:P1377 R1377:T1377">
    <cfRule type="expression" dxfId="2" priority="20925">
      <formula>$T1377="ENVIO OS"</formula>
    </cfRule>
  </conditionalFormatting>
  <conditionalFormatting sqref="T1377">
    <cfRule type="expression" dxfId="4" priority="20926">
      <formula>$T1377="REINGRESO FINALIZADO"</formula>
    </cfRule>
  </conditionalFormatting>
  <conditionalFormatting sqref="T1377">
    <cfRule type="expression" dxfId="2" priority="20927">
      <formula>$T1377="ENVIO OS N2"</formula>
    </cfRule>
  </conditionalFormatting>
  <conditionalFormatting sqref="T1377">
    <cfRule type="expression" dxfId="2" priority="20928">
      <formula>$T1377="ENVIO OS N1"</formula>
    </cfRule>
  </conditionalFormatting>
  <conditionalFormatting sqref="AC1377:AD1377">
    <cfRule type="expression" dxfId="3" priority="20929">
      <formula>$T1377="FINALIZADO"</formula>
    </cfRule>
  </conditionalFormatting>
  <conditionalFormatting sqref="AC1377:AD1377">
    <cfRule type="expression" dxfId="1" priority="20930">
      <formula>$T1377=""</formula>
    </cfRule>
  </conditionalFormatting>
  <conditionalFormatting sqref="AC1377:AD1377">
    <cfRule type="expression" dxfId="2" priority="20931">
      <formula>$T1377="ENVIO OS"</formula>
    </cfRule>
  </conditionalFormatting>
  <conditionalFormatting sqref="M1377:P1377 R1377:S1377">
    <cfRule type="expression" dxfId="4" priority="20932">
      <formula>$T1377="REINGRESO FINALIZADO"</formula>
    </cfRule>
  </conditionalFormatting>
  <conditionalFormatting sqref="M1377:P1377 R1377:S1377">
    <cfRule type="expression" dxfId="2" priority="20933">
      <formula>$T1377="ENVIO OS N2"</formula>
    </cfRule>
  </conditionalFormatting>
  <conditionalFormatting sqref="M1377:P1377 R1377:S1377">
    <cfRule type="expression" dxfId="2" priority="20934">
      <formula>$T1377="ENVIO OS N1"</formula>
    </cfRule>
  </conditionalFormatting>
  <conditionalFormatting sqref="M1377">
    <cfRule type="expression" dxfId="3" priority="20935">
      <formula>$T1377="FINALIZADO"</formula>
    </cfRule>
  </conditionalFormatting>
  <conditionalFormatting sqref="M1377">
    <cfRule type="expression" dxfId="1" priority="20936">
      <formula>$T1377=""</formula>
    </cfRule>
  </conditionalFormatting>
  <conditionalFormatting sqref="M1377">
    <cfRule type="expression" dxfId="2" priority="20937">
      <formula>$T1377="ENVIO OS"</formula>
    </cfRule>
  </conditionalFormatting>
  <conditionalFormatting sqref="M1377">
    <cfRule type="expression" dxfId="4" priority="20938">
      <formula>$T1377="REINGRESO FINALIZADO"</formula>
    </cfRule>
  </conditionalFormatting>
  <conditionalFormatting sqref="M1377">
    <cfRule type="expression" dxfId="2" priority="20939">
      <formula>$T1377="ENVIO OS N2"</formula>
    </cfRule>
  </conditionalFormatting>
  <conditionalFormatting sqref="M1377">
    <cfRule type="expression" dxfId="2" priority="20940">
      <formula>$T1377="ENVIO OS N1"</formula>
    </cfRule>
  </conditionalFormatting>
  <conditionalFormatting sqref="O1377:P1377 R1377:S1377">
    <cfRule type="expression" dxfId="3" priority="20941">
      <formula>$T1377="FINALIZADO"</formula>
    </cfRule>
  </conditionalFormatting>
  <conditionalFormatting sqref="O1377:P1377 R1377:S1377">
    <cfRule type="expression" dxfId="1" priority="20942">
      <formula>$T1377=""</formula>
    </cfRule>
  </conditionalFormatting>
  <conditionalFormatting sqref="O1377:P1377 R1377:S1377">
    <cfRule type="expression" dxfId="2" priority="20943">
      <formula>$T1377="ENVIO OS"</formula>
    </cfRule>
  </conditionalFormatting>
  <conditionalFormatting sqref="O1377:P1377 R1377:S1377">
    <cfRule type="expression" dxfId="4" priority="20944">
      <formula>$T1377="REINGRESO FINALIZADO"</formula>
    </cfRule>
  </conditionalFormatting>
  <conditionalFormatting sqref="O1377:P1377 R1377:S1377">
    <cfRule type="expression" dxfId="2" priority="20945">
      <formula>$T1377="ENVIO OS N2"</formula>
    </cfRule>
  </conditionalFormatting>
  <conditionalFormatting sqref="O1377:P1377 R1377:S1377">
    <cfRule type="expression" dxfId="2" priority="20946">
      <formula>$T1377="ENVIO OS N1"</formula>
    </cfRule>
  </conditionalFormatting>
  <conditionalFormatting sqref="N1377">
    <cfRule type="expression" dxfId="3" priority="20947">
      <formula>$T1377="FINALIZADO"</formula>
    </cfRule>
  </conditionalFormatting>
  <conditionalFormatting sqref="N1377">
    <cfRule type="expression" dxfId="1" priority="20948">
      <formula>$T1377=""</formula>
    </cfRule>
  </conditionalFormatting>
  <conditionalFormatting sqref="N1377">
    <cfRule type="expression" dxfId="2" priority="20949">
      <formula>$T1377="ENVIO OS"</formula>
    </cfRule>
  </conditionalFormatting>
  <conditionalFormatting sqref="N1377">
    <cfRule type="expression" dxfId="4" priority="20950">
      <formula>$T1377="REINGRESO FINALIZADO"</formula>
    </cfRule>
  </conditionalFormatting>
  <conditionalFormatting sqref="N1377">
    <cfRule type="expression" dxfId="2" priority="20951">
      <formula>$T1377="ENVIO OS N2"</formula>
    </cfRule>
  </conditionalFormatting>
  <conditionalFormatting sqref="N1377">
    <cfRule type="expression" dxfId="2" priority="20952">
      <formula>$T1377="ENVIO OS N1"</formula>
    </cfRule>
  </conditionalFormatting>
  <conditionalFormatting sqref="O1377">
    <cfRule type="expression" dxfId="3" priority="20953">
      <formula>$T1377="FINALIZADO"</formula>
    </cfRule>
  </conditionalFormatting>
  <conditionalFormatting sqref="O1377">
    <cfRule type="expression" dxfId="1" priority="20954">
      <formula>$T1377=""</formula>
    </cfRule>
  </conditionalFormatting>
  <conditionalFormatting sqref="O1377">
    <cfRule type="expression" dxfId="2" priority="20955">
      <formula>$T1377="ENVIO OS"</formula>
    </cfRule>
  </conditionalFormatting>
  <conditionalFormatting sqref="O1377">
    <cfRule type="expression" dxfId="4" priority="20956">
      <formula>$T1377="REINGRESO FINALIZADO"</formula>
    </cfRule>
  </conditionalFormatting>
  <conditionalFormatting sqref="O1377">
    <cfRule type="expression" dxfId="2" priority="20957">
      <formula>$T1377="ENVIO OS N2"</formula>
    </cfRule>
  </conditionalFormatting>
  <conditionalFormatting sqref="O1377">
    <cfRule type="expression" dxfId="2" priority="20958">
      <formula>$T1377="ENVIO OS N1"</formula>
    </cfRule>
  </conditionalFormatting>
  <conditionalFormatting sqref="O1377">
    <cfRule type="expression" dxfId="3" priority="20959">
      <formula>$T1377="FINALIZADO"</formula>
    </cfRule>
  </conditionalFormatting>
  <conditionalFormatting sqref="O1377">
    <cfRule type="expression" dxfId="1" priority="20960">
      <formula>$T1377=""</formula>
    </cfRule>
  </conditionalFormatting>
  <conditionalFormatting sqref="O1377">
    <cfRule type="expression" dxfId="2" priority="20961">
      <formula>$T1377="ENVIO OS"</formula>
    </cfRule>
  </conditionalFormatting>
  <conditionalFormatting sqref="O1377">
    <cfRule type="expression" dxfId="4" priority="20962">
      <formula>$T1377="REINGRESO FINALIZADO"</formula>
    </cfRule>
  </conditionalFormatting>
  <conditionalFormatting sqref="O1377">
    <cfRule type="expression" dxfId="2" priority="20963">
      <formula>$T1377="ENVIO OS N2"</formula>
    </cfRule>
  </conditionalFormatting>
  <conditionalFormatting sqref="O1377">
    <cfRule type="expression" dxfId="2" priority="20964">
      <formula>$T1377="ENVIO OS N1"</formula>
    </cfRule>
  </conditionalFormatting>
  <conditionalFormatting sqref="AC1377:AD1377">
    <cfRule type="expression" dxfId="3" priority="20965">
      <formula>$T1377="FINALIZADO"</formula>
    </cfRule>
  </conditionalFormatting>
  <conditionalFormatting sqref="AC1377:AD1377">
    <cfRule type="expression" dxfId="1" priority="20966">
      <formula>$T1377=""</formula>
    </cfRule>
  </conditionalFormatting>
  <conditionalFormatting sqref="AC1377:AD1377">
    <cfRule type="expression" dxfId="2" priority="20967">
      <formula>$T1377="ENVIO OS"</formula>
    </cfRule>
  </conditionalFormatting>
  <conditionalFormatting sqref="M1377:P1377 R1377:S1377">
    <cfRule type="expression" dxfId="4" priority="20968">
      <formula>$T1377="REINGRESO FINALIZADO"</formula>
    </cfRule>
  </conditionalFormatting>
  <conditionalFormatting sqref="M1377:P1377 R1377:S1377">
    <cfRule type="expression" dxfId="2" priority="20969">
      <formula>$T1377="ENVIO OS N2"</formula>
    </cfRule>
  </conditionalFormatting>
  <conditionalFormatting sqref="M1377:P1377 R1377:S1377">
    <cfRule type="expression" dxfId="2" priority="20970">
      <formula>$T1377="ENVIO OS N1"</formula>
    </cfRule>
  </conditionalFormatting>
  <conditionalFormatting sqref="M1377">
    <cfRule type="expression" dxfId="3" priority="20971">
      <formula>$T1377="FINALIZADO"</formula>
    </cfRule>
  </conditionalFormatting>
  <conditionalFormatting sqref="M1377">
    <cfRule type="expression" dxfId="1" priority="20972">
      <formula>$T1377=""</formula>
    </cfRule>
  </conditionalFormatting>
  <conditionalFormatting sqref="M1377">
    <cfRule type="expression" dxfId="2" priority="20973">
      <formula>$T1377="ENVIO OS"</formula>
    </cfRule>
  </conditionalFormatting>
  <conditionalFormatting sqref="M1377">
    <cfRule type="expression" dxfId="4" priority="20974">
      <formula>$T1377="REINGRESO FINALIZADO"</formula>
    </cfRule>
  </conditionalFormatting>
  <conditionalFormatting sqref="M1377">
    <cfRule type="expression" dxfId="2" priority="20975">
      <formula>$T1377="ENVIO OS N2"</formula>
    </cfRule>
  </conditionalFormatting>
  <conditionalFormatting sqref="M1377">
    <cfRule type="expression" dxfId="2" priority="20976">
      <formula>$T1377="ENVIO OS N1"</formula>
    </cfRule>
  </conditionalFormatting>
  <conditionalFormatting sqref="O1377:P1377 R1377:S1377">
    <cfRule type="expression" dxfId="3" priority="20977">
      <formula>$T1377="FINALIZADO"</formula>
    </cfRule>
  </conditionalFormatting>
  <conditionalFormatting sqref="O1377:P1377 R1377:S1377">
    <cfRule type="expression" dxfId="1" priority="20978">
      <formula>$T1377=""</formula>
    </cfRule>
  </conditionalFormatting>
  <conditionalFormatting sqref="O1377:P1377 R1377:S1377">
    <cfRule type="expression" dxfId="2" priority="20979">
      <formula>$T1377="ENVIO OS"</formula>
    </cfRule>
  </conditionalFormatting>
  <conditionalFormatting sqref="O1377:P1377 R1377:S1377">
    <cfRule type="expression" dxfId="4" priority="20980">
      <formula>$T1377="REINGRESO FINALIZADO"</formula>
    </cfRule>
  </conditionalFormatting>
  <conditionalFormatting sqref="O1377:P1377 R1377:S1377">
    <cfRule type="expression" dxfId="2" priority="20981">
      <formula>$T1377="ENVIO OS N2"</formula>
    </cfRule>
  </conditionalFormatting>
  <conditionalFormatting sqref="O1377:P1377 R1377:S1377">
    <cfRule type="expression" dxfId="2" priority="20982">
      <formula>$T1377="ENVIO OS N1"</formula>
    </cfRule>
  </conditionalFormatting>
  <conditionalFormatting sqref="N1377">
    <cfRule type="expression" dxfId="3" priority="20983">
      <formula>$T1377="FINALIZADO"</formula>
    </cfRule>
  </conditionalFormatting>
  <conditionalFormatting sqref="N1377">
    <cfRule type="expression" dxfId="1" priority="20984">
      <formula>$T1377=""</formula>
    </cfRule>
  </conditionalFormatting>
  <conditionalFormatting sqref="N1377">
    <cfRule type="expression" dxfId="2" priority="20985">
      <formula>$T1377="ENVIO OS"</formula>
    </cfRule>
  </conditionalFormatting>
  <conditionalFormatting sqref="N1377">
    <cfRule type="expression" dxfId="4" priority="20986">
      <formula>$T1377="REINGRESO FINALIZADO"</formula>
    </cfRule>
  </conditionalFormatting>
  <conditionalFormatting sqref="N1377">
    <cfRule type="expression" dxfId="2" priority="20987">
      <formula>$T1377="ENVIO OS N2"</formula>
    </cfRule>
  </conditionalFormatting>
  <conditionalFormatting sqref="N1377">
    <cfRule type="expression" dxfId="2" priority="20988">
      <formula>$T1377="ENVIO OS N1"</formula>
    </cfRule>
  </conditionalFormatting>
  <conditionalFormatting sqref="AB1377">
    <cfRule type="expression" dxfId="3" priority="20989">
      <formula>$T1377="FINALIZADO"</formula>
    </cfRule>
  </conditionalFormatting>
  <conditionalFormatting sqref="AB1377">
    <cfRule type="expression" dxfId="1" priority="20990">
      <formula>$T1377=""</formula>
    </cfRule>
  </conditionalFormatting>
  <conditionalFormatting sqref="AB1377">
    <cfRule type="expression" dxfId="2" priority="20991">
      <formula>$T1377="ENVIO OS"</formula>
    </cfRule>
  </conditionalFormatting>
  <conditionalFormatting sqref="AB1377">
    <cfRule type="expression" dxfId="4" priority="20992">
      <formula>$T1377="REINGRESO FINALIZADO"</formula>
    </cfRule>
  </conditionalFormatting>
  <conditionalFormatting sqref="AB1377">
    <cfRule type="expression" dxfId="2" priority="20993">
      <formula>$T1377="ENVIO OS N2"</formula>
    </cfRule>
  </conditionalFormatting>
  <conditionalFormatting sqref="AB1377">
    <cfRule type="expression" dxfId="2" priority="20994">
      <formula>$T1377="ENVIO OS N1"</formula>
    </cfRule>
  </conditionalFormatting>
  <conditionalFormatting sqref="AA1377">
    <cfRule type="expression" dxfId="3" priority="20995">
      <formula>$T1377="FINALIZADO"</formula>
    </cfRule>
  </conditionalFormatting>
  <conditionalFormatting sqref="AA1377">
    <cfRule type="expression" dxfId="1" priority="20996">
      <formula>$T1377=""</formula>
    </cfRule>
  </conditionalFormatting>
  <conditionalFormatting sqref="AA1377">
    <cfRule type="expression" dxfId="2" priority="20997">
      <formula>$T1377="ENVIO OS"</formula>
    </cfRule>
  </conditionalFormatting>
  <conditionalFormatting sqref="AA1377">
    <cfRule type="expression" dxfId="4" priority="20998">
      <formula>$T1377="REINGRESO FINALIZADO"</formula>
    </cfRule>
  </conditionalFormatting>
  <conditionalFormatting sqref="AA1377">
    <cfRule type="expression" dxfId="2" priority="20999">
      <formula>$T1377="ENVIO OS N2"</formula>
    </cfRule>
  </conditionalFormatting>
  <conditionalFormatting sqref="AA1377">
    <cfRule type="expression" dxfId="2" priority="21000">
      <formula>$T1377="ENVIO OS N1"</formula>
    </cfRule>
  </conditionalFormatting>
  <conditionalFormatting sqref="AA1377">
    <cfRule type="expression" dxfId="3" priority="21001">
      <formula>$T1377="FINALIZADO"</formula>
    </cfRule>
  </conditionalFormatting>
  <conditionalFormatting sqref="AA1377">
    <cfRule type="expression" dxfId="1" priority="21002">
      <formula>$T1377=""</formula>
    </cfRule>
  </conditionalFormatting>
  <conditionalFormatting sqref="AA1377">
    <cfRule type="expression" dxfId="2" priority="21003">
      <formula>$T1377="ENVIO OS"</formula>
    </cfRule>
  </conditionalFormatting>
  <conditionalFormatting sqref="AA1377">
    <cfRule type="expression" dxfId="4" priority="21004">
      <formula>$T1377="REINGRESO FINALIZADO"</formula>
    </cfRule>
  </conditionalFormatting>
  <conditionalFormatting sqref="AA1377">
    <cfRule type="expression" dxfId="2" priority="21005">
      <formula>$T1377="ENVIO OS N2"</formula>
    </cfRule>
  </conditionalFormatting>
  <conditionalFormatting sqref="AA1377">
    <cfRule type="expression" dxfId="2" priority="21006">
      <formula>$T1377="ENVIO OS N1"</formula>
    </cfRule>
  </conditionalFormatting>
  <conditionalFormatting sqref="L1377">
    <cfRule type="expression" dxfId="3" priority="21007">
      <formula>$T1377="FINALIZADO"</formula>
    </cfRule>
  </conditionalFormatting>
  <conditionalFormatting sqref="L1377">
    <cfRule type="expression" dxfId="1" priority="21008">
      <formula>$T1377=""</formula>
    </cfRule>
  </conditionalFormatting>
  <conditionalFormatting sqref="L1377">
    <cfRule type="expression" dxfId="2" priority="21009">
      <formula>$T1377="ENVIO OS"</formula>
    </cfRule>
  </conditionalFormatting>
  <conditionalFormatting sqref="L1377">
    <cfRule type="expression" dxfId="4" priority="21010">
      <formula>$T1377="REINGRESO FINALIZADO"</formula>
    </cfRule>
  </conditionalFormatting>
  <conditionalFormatting sqref="L1377">
    <cfRule type="expression" dxfId="2" priority="21011">
      <formula>$T1377="ENVIO OS N2"</formula>
    </cfRule>
  </conditionalFormatting>
  <conditionalFormatting sqref="L1377">
    <cfRule type="expression" dxfId="2" priority="21012">
      <formula>$T1377="ENVIO OS N1"</formula>
    </cfRule>
  </conditionalFormatting>
  <conditionalFormatting sqref="L1377">
    <cfRule type="expression" dxfId="3" priority="21013">
      <formula>$T1377="FINALIZADO"</formula>
    </cfRule>
  </conditionalFormatting>
  <conditionalFormatting sqref="L1377">
    <cfRule type="expression" dxfId="1" priority="21014">
      <formula>$T1377=""</formula>
    </cfRule>
  </conditionalFormatting>
  <conditionalFormatting sqref="L1377">
    <cfRule type="expression" dxfId="2" priority="21015">
      <formula>$T1377="ENVIO OS"</formula>
    </cfRule>
  </conditionalFormatting>
  <conditionalFormatting sqref="L1377">
    <cfRule type="expression" dxfId="4" priority="21016">
      <formula>$T1377="REINGRESO FINALIZADO"</formula>
    </cfRule>
  </conditionalFormatting>
  <conditionalFormatting sqref="L1377">
    <cfRule type="expression" dxfId="2" priority="21017">
      <formula>$T1377="ENVIO OS N2"</formula>
    </cfRule>
  </conditionalFormatting>
  <conditionalFormatting sqref="L1377">
    <cfRule type="expression" dxfId="2" priority="21018">
      <formula>$T1377="ENVIO OS N1"</formula>
    </cfRule>
  </conditionalFormatting>
  <conditionalFormatting sqref="M1378:P1378">
    <cfRule type="expression" dxfId="3" priority="21019">
      <formula>$T1378="FINALIZADO"</formula>
    </cfRule>
  </conditionalFormatting>
  <conditionalFormatting sqref="M1378:P1378">
    <cfRule type="expression" dxfId="1" priority="21020">
      <formula>$T1378=""</formula>
    </cfRule>
  </conditionalFormatting>
  <conditionalFormatting sqref="M1378:P1378">
    <cfRule type="expression" dxfId="2" priority="21021">
      <formula>$T1378="ENVIO OS"</formula>
    </cfRule>
  </conditionalFormatting>
  <conditionalFormatting sqref="C1378">
    <cfRule type="expression" dxfId="4" priority="21022">
      <formula>$T1378="REINGRESO FINALIZADO"</formula>
    </cfRule>
  </conditionalFormatting>
  <conditionalFormatting sqref="C1378">
    <cfRule type="expression" dxfId="2" priority="21023">
      <formula>$T1378="ENVIO OS N2"</formula>
    </cfRule>
  </conditionalFormatting>
  <conditionalFormatting sqref="C1378">
    <cfRule type="expression" dxfId="2" priority="21024">
      <formula>$T1378="ENVIO OS N1"</formula>
    </cfRule>
  </conditionalFormatting>
  <conditionalFormatting sqref="AC1378:AD1378">
    <cfRule type="expression" dxfId="3" priority="21025">
      <formula>$T1378="FINALIZADO"</formula>
    </cfRule>
  </conditionalFormatting>
  <conditionalFormatting sqref="AC1378:AD1378">
    <cfRule type="expression" dxfId="1" priority="21026">
      <formula>$T1378=""</formula>
    </cfRule>
  </conditionalFormatting>
  <conditionalFormatting sqref="AC1378:AD1378">
    <cfRule type="expression" dxfId="2" priority="21027">
      <formula>$T1378="ENVIO OS"</formula>
    </cfRule>
  </conditionalFormatting>
  <conditionalFormatting sqref="AC1378:AD1378">
    <cfRule type="expression" dxfId="4" priority="21028">
      <formula>$T1378="REINGRESO FINALIZADO"</formula>
    </cfRule>
  </conditionalFormatting>
  <conditionalFormatting sqref="AC1378:AD1378">
    <cfRule type="expression" dxfId="2" priority="21029">
      <formula>$T1378="ENVIO OS N2"</formula>
    </cfRule>
  </conditionalFormatting>
  <conditionalFormatting sqref="AC1378:AD1378">
    <cfRule type="expression" dxfId="2" priority="21030">
      <formula>$T1378="ENVIO OS N1"</formula>
    </cfRule>
  </conditionalFormatting>
  <conditionalFormatting sqref="M1378:N1378">
    <cfRule type="expression" dxfId="3" priority="21031">
      <formula>$T1378="FINALIZADO"</formula>
    </cfRule>
  </conditionalFormatting>
  <conditionalFormatting sqref="M1378:N1378">
    <cfRule type="expression" dxfId="1" priority="21032">
      <formula>$T1378=""</formula>
    </cfRule>
  </conditionalFormatting>
  <conditionalFormatting sqref="M1378:N1378">
    <cfRule type="expression" dxfId="2" priority="21033">
      <formula>$T1378="ENVIO OS"</formula>
    </cfRule>
  </conditionalFormatting>
  <conditionalFormatting sqref="M1378:N1378">
    <cfRule type="expression" dxfId="4" priority="21034">
      <formula>$T1378="REINGRESO FINALIZADO"</formula>
    </cfRule>
  </conditionalFormatting>
  <conditionalFormatting sqref="M1378:N1378">
    <cfRule type="expression" dxfId="2" priority="21035">
      <formula>$T1378="ENVIO OS N2"</formula>
    </cfRule>
  </conditionalFormatting>
  <conditionalFormatting sqref="M1378:N1378">
    <cfRule type="expression" dxfId="2" priority="21036">
      <formula>$T1378="ENVIO OS N1"</formula>
    </cfRule>
  </conditionalFormatting>
  <conditionalFormatting sqref="AC1378:AD1378">
    <cfRule type="expression" dxfId="3" priority="21037">
      <formula>$T1378="FINALIZADO"</formula>
    </cfRule>
  </conditionalFormatting>
  <conditionalFormatting sqref="AC1378:AD1378">
    <cfRule type="expression" dxfId="1" priority="21038">
      <formula>$T1378=""</formula>
    </cfRule>
  </conditionalFormatting>
  <conditionalFormatting sqref="AC1378:AD1378">
    <cfRule type="expression" dxfId="2" priority="21039">
      <formula>$T1378="ENVIO OS"</formula>
    </cfRule>
  </conditionalFormatting>
  <conditionalFormatting sqref="AC1378:AD1378">
    <cfRule type="expression" dxfId="4" priority="21040">
      <formula>$T1378="REINGRESO FINALIZADO"</formula>
    </cfRule>
  </conditionalFormatting>
  <conditionalFormatting sqref="AC1378:AD1378">
    <cfRule type="expression" dxfId="2" priority="21041">
      <formula>$T1378="ENVIO OS N2"</formula>
    </cfRule>
  </conditionalFormatting>
  <conditionalFormatting sqref="AC1378:AD1378">
    <cfRule type="expression" dxfId="2" priority="21042">
      <formula>$T1378="ENVIO OS N1"</formula>
    </cfRule>
  </conditionalFormatting>
  <conditionalFormatting sqref="N1378">
    <cfRule type="expression" dxfId="3" priority="21043">
      <formula>$T1378="FINALIZADO"</formula>
    </cfRule>
  </conditionalFormatting>
  <conditionalFormatting sqref="N1378">
    <cfRule type="expression" dxfId="1" priority="21044">
      <formula>$T1378=""</formula>
    </cfRule>
  </conditionalFormatting>
  <conditionalFormatting sqref="N1378">
    <cfRule type="expression" dxfId="2" priority="21045">
      <formula>$T1378="ENVIO OS"</formula>
    </cfRule>
  </conditionalFormatting>
  <conditionalFormatting sqref="N1378">
    <cfRule type="expression" dxfId="4" priority="21046">
      <formula>$T1378="REINGRESO FINALIZADO"</formula>
    </cfRule>
  </conditionalFormatting>
  <conditionalFormatting sqref="N1378">
    <cfRule type="expression" dxfId="2" priority="21047">
      <formula>$T1378="ENVIO OS N2"</formula>
    </cfRule>
  </conditionalFormatting>
  <conditionalFormatting sqref="N1378">
    <cfRule type="expression" dxfId="2" priority="21048">
      <formula>$T1378="ENVIO OS N1"</formula>
    </cfRule>
  </conditionalFormatting>
  <conditionalFormatting sqref="O1378">
    <cfRule type="expression" dxfId="3" priority="21049">
      <formula>$T1378="FINALIZADO"</formula>
    </cfRule>
  </conditionalFormatting>
  <conditionalFormatting sqref="O1378">
    <cfRule type="expression" dxfId="1" priority="21050">
      <formula>$T1378=""</formula>
    </cfRule>
  </conditionalFormatting>
  <conditionalFormatting sqref="O1378">
    <cfRule type="expression" dxfId="2" priority="21051">
      <formula>$T1378="ENVIO OS"</formula>
    </cfRule>
  </conditionalFormatting>
  <conditionalFormatting sqref="O1378">
    <cfRule type="expression" dxfId="4" priority="21052">
      <formula>$T1378="REINGRESO FINALIZADO"</formula>
    </cfRule>
  </conditionalFormatting>
  <conditionalFormatting sqref="O1378">
    <cfRule type="expression" dxfId="2" priority="21053">
      <formula>$T1378="ENVIO OS N2"</formula>
    </cfRule>
  </conditionalFormatting>
  <conditionalFormatting sqref="O1378">
    <cfRule type="expression" dxfId="2" priority="21054">
      <formula>$T1378="ENVIO OS N1"</formula>
    </cfRule>
  </conditionalFormatting>
  <conditionalFormatting sqref="O1378">
    <cfRule type="expression" dxfId="3" priority="21055">
      <formula>$T1378="FINALIZADO"</formula>
    </cfRule>
  </conditionalFormatting>
  <conditionalFormatting sqref="O1378">
    <cfRule type="expression" dxfId="1" priority="21056">
      <formula>$T1378=""</formula>
    </cfRule>
  </conditionalFormatting>
  <conditionalFormatting sqref="O1378">
    <cfRule type="expression" dxfId="2" priority="21057">
      <formula>$T1378="ENVIO OS"</formula>
    </cfRule>
  </conditionalFormatting>
  <conditionalFormatting sqref="O1378">
    <cfRule type="expression" dxfId="4" priority="21058">
      <formula>$T1378="REINGRESO FINALIZADO"</formula>
    </cfRule>
  </conditionalFormatting>
  <conditionalFormatting sqref="O1378">
    <cfRule type="expression" dxfId="2" priority="21059">
      <formula>$T1378="ENVIO OS N2"</formula>
    </cfRule>
  </conditionalFormatting>
  <conditionalFormatting sqref="O1378">
    <cfRule type="expression" dxfId="2" priority="21060">
      <formula>$T1378="ENVIO OS N1"</formula>
    </cfRule>
  </conditionalFormatting>
  <conditionalFormatting sqref="AC1378:AD1378">
    <cfRule type="expression" dxfId="3" priority="21061">
      <formula>$T1378="FINALIZADO"</formula>
    </cfRule>
  </conditionalFormatting>
  <conditionalFormatting sqref="AC1378:AD1378">
    <cfRule type="expression" dxfId="1" priority="21062">
      <formula>$T1378=""</formula>
    </cfRule>
  </conditionalFormatting>
  <conditionalFormatting sqref="AC1378:AD1378">
    <cfRule type="expression" dxfId="2" priority="21063">
      <formula>$T1378="ENVIO OS"</formula>
    </cfRule>
  </conditionalFormatting>
  <conditionalFormatting sqref="AC1378:AD1378">
    <cfRule type="expression" dxfId="4" priority="21064">
      <formula>$T1378="REINGRESO FINALIZADO"</formula>
    </cfRule>
  </conditionalFormatting>
  <conditionalFormatting sqref="AC1378:AD1378">
    <cfRule type="expression" dxfId="2" priority="21065">
      <formula>$T1378="ENVIO OS N2"</formula>
    </cfRule>
  </conditionalFormatting>
  <conditionalFormatting sqref="AC1378:AD1378">
    <cfRule type="expression" dxfId="2" priority="21066">
      <formula>$T1378="ENVIO OS N1"</formula>
    </cfRule>
  </conditionalFormatting>
  <conditionalFormatting sqref="M1378:N1378">
    <cfRule type="expression" dxfId="3" priority="21067">
      <formula>$T1378="FINALIZADO"</formula>
    </cfRule>
  </conditionalFormatting>
  <conditionalFormatting sqref="M1378:N1378">
    <cfRule type="expression" dxfId="1" priority="21068">
      <formula>$T1378=""</formula>
    </cfRule>
  </conditionalFormatting>
  <conditionalFormatting sqref="M1378:N1378">
    <cfRule type="expression" dxfId="2" priority="21069">
      <formula>$T1378="ENVIO OS"</formula>
    </cfRule>
  </conditionalFormatting>
  <conditionalFormatting sqref="M1378:N1378">
    <cfRule type="expression" dxfId="4" priority="21070">
      <formula>$T1378="REINGRESO FINALIZADO"</formula>
    </cfRule>
  </conditionalFormatting>
  <conditionalFormatting sqref="M1378:N1378">
    <cfRule type="expression" dxfId="2" priority="21071">
      <formula>$T1378="ENVIO OS N2"</formula>
    </cfRule>
  </conditionalFormatting>
  <conditionalFormatting sqref="M1378:N1378">
    <cfRule type="expression" dxfId="2" priority="21072">
      <formula>$T1378="ENVIO OS N1"</formula>
    </cfRule>
  </conditionalFormatting>
  <conditionalFormatting sqref="AC1378:AD1378">
    <cfRule type="expression" dxfId="3" priority="21073">
      <formula>$T1378="FINALIZADO"</formula>
    </cfRule>
  </conditionalFormatting>
  <conditionalFormatting sqref="AC1378:AD1378">
    <cfRule type="expression" dxfId="1" priority="21074">
      <formula>$T1378=""</formula>
    </cfRule>
  </conditionalFormatting>
  <conditionalFormatting sqref="AC1378:AD1378">
    <cfRule type="expression" dxfId="2" priority="21075">
      <formula>$T1378="ENVIO OS"</formula>
    </cfRule>
  </conditionalFormatting>
  <conditionalFormatting sqref="AC1378:AD1378">
    <cfRule type="expression" dxfId="4" priority="21076">
      <formula>$T1378="REINGRESO FINALIZADO"</formula>
    </cfRule>
  </conditionalFormatting>
  <conditionalFormatting sqref="AC1378:AD1378">
    <cfRule type="expression" dxfId="2" priority="21077">
      <formula>$T1378="ENVIO OS N2"</formula>
    </cfRule>
  </conditionalFormatting>
  <conditionalFormatting sqref="AC1378:AD1378">
    <cfRule type="expression" dxfId="2" priority="21078">
      <formula>$T1378="ENVIO OS N1"</formula>
    </cfRule>
  </conditionalFormatting>
  <conditionalFormatting sqref="N1378">
    <cfRule type="expression" dxfId="3" priority="21079">
      <formula>$T1378="FINALIZADO"</formula>
    </cfRule>
  </conditionalFormatting>
  <conditionalFormatting sqref="N1378">
    <cfRule type="expression" dxfId="1" priority="21080">
      <formula>$T1378=""</formula>
    </cfRule>
  </conditionalFormatting>
  <conditionalFormatting sqref="N1378">
    <cfRule type="expression" dxfId="2" priority="21081">
      <formula>$T1378="ENVIO OS"</formula>
    </cfRule>
  </conditionalFormatting>
  <conditionalFormatting sqref="N1378">
    <cfRule type="expression" dxfId="4" priority="21082">
      <formula>$T1378="REINGRESO FINALIZADO"</formula>
    </cfRule>
  </conditionalFormatting>
  <conditionalFormatting sqref="N1378">
    <cfRule type="expression" dxfId="2" priority="21083">
      <formula>$T1378="ENVIO OS N2"</formula>
    </cfRule>
  </conditionalFormatting>
  <conditionalFormatting sqref="N1378">
    <cfRule type="expression" dxfId="2" priority="21084">
      <formula>$T1378="ENVIO OS N1"</formula>
    </cfRule>
  </conditionalFormatting>
  <conditionalFormatting sqref="AB1378">
    <cfRule type="expression" dxfId="3" priority="21085">
      <formula>$T1378="FINALIZADO"</formula>
    </cfRule>
  </conditionalFormatting>
  <conditionalFormatting sqref="AB1378">
    <cfRule type="expression" dxfId="1" priority="21086">
      <formula>$T1378=""</formula>
    </cfRule>
  </conditionalFormatting>
  <conditionalFormatting sqref="AB1378">
    <cfRule type="expression" dxfId="2" priority="21087">
      <formula>$T1378="ENVIO OS"</formula>
    </cfRule>
  </conditionalFormatting>
  <conditionalFormatting sqref="AB1378">
    <cfRule type="expression" dxfId="4" priority="21088">
      <formula>$T1378="REINGRESO FINALIZADO"</formula>
    </cfRule>
  </conditionalFormatting>
  <conditionalFormatting sqref="AB1378">
    <cfRule type="expression" dxfId="2" priority="21089">
      <formula>$T1378="ENVIO OS N2"</formula>
    </cfRule>
  </conditionalFormatting>
  <conditionalFormatting sqref="AB1378">
    <cfRule type="expression" dxfId="2" priority="21090">
      <formula>$T1378="ENVIO OS N1"</formula>
    </cfRule>
  </conditionalFormatting>
  <conditionalFormatting sqref="AA1378">
    <cfRule type="expression" dxfId="3" priority="21091">
      <formula>$T1378="FINALIZADO"</formula>
    </cfRule>
  </conditionalFormatting>
  <conditionalFormatting sqref="AA1378">
    <cfRule type="expression" dxfId="1" priority="21092">
      <formula>$T1378=""</formula>
    </cfRule>
  </conditionalFormatting>
  <conditionalFormatting sqref="AA1378">
    <cfRule type="expression" dxfId="2" priority="21093">
      <formula>$T1378="ENVIO OS"</formula>
    </cfRule>
  </conditionalFormatting>
  <conditionalFormatting sqref="AA1378">
    <cfRule type="expression" dxfId="4" priority="21094">
      <formula>$T1378="REINGRESO FINALIZADO"</formula>
    </cfRule>
  </conditionalFormatting>
  <conditionalFormatting sqref="AA1378">
    <cfRule type="expression" dxfId="2" priority="21095">
      <formula>$T1378="ENVIO OS N2"</formula>
    </cfRule>
  </conditionalFormatting>
  <conditionalFormatting sqref="AA1378">
    <cfRule type="expression" dxfId="2" priority="21096">
      <formula>$T1378="ENVIO OS N1"</formula>
    </cfRule>
  </conditionalFormatting>
  <conditionalFormatting sqref="AA1378">
    <cfRule type="expression" dxfId="3" priority="21097">
      <formula>$T1378="FINALIZADO"</formula>
    </cfRule>
  </conditionalFormatting>
  <conditionalFormatting sqref="AA1378">
    <cfRule type="expression" dxfId="1" priority="21098">
      <formula>$T1378=""</formula>
    </cfRule>
  </conditionalFormatting>
  <conditionalFormatting sqref="AA1378">
    <cfRule type="expression" dxfId="2" priority="21099">
      <formula>$T1378="ENVIO OS"</formula>
    </cfRule>
  </conditionalFormatting>
  <conditionalFormatting sqref="AA1378">
    <cfRule type="expression" dxfId="4" priority="21100">
      <formula>$T1378="REINGRESO FINALIZADO"</formula>
    </cfRule>
  </conditionalFormatting>
  <conditionalFormatting sqref="AA1378">
    <cfRule type="expression" dxfId="2" priority="21101">
      <formula>$T1378="ENVIO OS N2"</formula>
    </cfRule>
  </conditionalFormatting>
  <conditionalFormatting sqref="AA1378">
    <cfRule type="expression" dxfId="2" priority="21102">
      <formula>$T1378="ENVIO OS N1"</formula>
    </cfRule>
  </conditionalFormatting>
  <conditionalFormatting sqref="L1378">
    <cfRule type="expression" dxfId="3" priority="21103">
      <formula>$T1378="FINALIZADO"</formula>
    </cfRule>
  </conditionalFormatting>
  <conditionalFormatting sqref="L1378">
    <cfRule type="expression" dxfId="1" priority="21104">
      <formula>$T1378=""</formula>
    </cfRule>
  </conditionalFormatting>
  <conditionalFormatting sqref="L1378">
    <cfRule type="expression" dxfId="2" priority="21105">
      <formula>$T1378="ENVIO OS"</formula>
    </cfRule>
  </conditionalFormatting>
  <conditionalFormatting sqref="L1378">
    <cfRule type="expression" dxfId="4" priority="21106">
      <formula>$T1378="REINGRESO FINALIZADO"</formula>
    </cfRule>
  </conditionalFormatting>
  <conditionalFormatting sqref="L1378">
    <cfRule type="expression" dxfId="2" priority="21107">
      <formula>$T1378="ENVIO OS N2"</formula>
    </cfRule>
  </conditionalFormatting>
  <conditionalFormatting sqref="L1378">
    <cfRule type="expression" dxfId="2" priority="21108">
      <formula>$T1378="ENVIO OS N1"</formula>
    </cfRule>
  </conditionalFormatting>
  <conditionalFormatting sqref="L1378">
    <cfRule type="expression" dxfId="3" priority="21109">
      <formula>$T1378="FINALIZADO"</formula>
    </cfRule>
  </conditionalFormatting>
  <conditionalFormatting sqref="L1378">
    <cfRule type="expression" dxfId="1" priority="21110">
      <formula>$T1378=""</formula>
    </cfRule>
  </conditionalFormatting>
  <conditionalFormatting sqref="L1378">
    <cfRule type="expression" dxfId="2" priority="21111">
      <formula>$T1378="ENVIO OS"</formula>
    </cfRule>
  </conditionalFormatting>
  <conditionalFormatting sqref="L1378">
    <cfRule type="expression" dxfId="4" priority="21112">
      <formula>$T1378="REINGRESO FINALIZADO"</formula>
    </cfRule>
  </conditionalFormatting>
  <conditionalFormatting sqref="L1378">
    <cfRule type="expression" dxfId="2" priority="21113">
      <formula>$T1378="ENVIO OS N2"</formula>
    </cfRule>
  </conditionalFormatting>
  <conditionalFormatting sqref="L1378">
    <cfRule type="expression" dxfId="2" priority="21114">
      <formula>$T1378="ENVIO OS N1"</formula>
    </cfRule>
  </conditionalFormatting>
  <conditionalFormatting sqref="F1378:F1382">
    <cfRule type="expression" dxfId="3" priority="21115">
      <formula>$T1378="FINALIZADO"</formula>
    </cfRule>
  </conditionalFormatting>
  <conditionalFormatting sqref="F1378:F1382">
    <cfRule type="expression" dxfId="1" priority="21116">
      <formula>$T1378=""</formula>
    </cfRule>
  </conditionalFormatting>
  <conditionalFormatting sqref="F1378:F1382">
    <cfRule type="expression" dxfId="2" priority="21117">
      <formula>$T1378="ENVIO OS"</formula>
    </cfRule>
  </conditionalFormatting>
  <conditionalFormatting sqref="F1378:F1382">
    <cfRule type="expression" dxfId="4" priority="21118">
      <formula>$T1378="REINGRESO FINALIZADO"</formula>
    </cfRule>
  </conditionalFormatting>
  <conditionalFormatting sqref="F1378:F1382">
    <cfRule type="expression" dxfId="2" priority="21119">
      <formula>$T1378="ENVIO OS N2"</formula>
    </cfRule>
  </conditionalFormatting>
  <conditionalFormatting sqref="F1378:F1382">
    <cfRule type="expression" dxfId="2" priority="21120">
      <formula>$T1378="ENVIO OS N1"</formula>
    </cfRule>
  </conditionalFormatting>
  <conditionalFormatting sqref="M1378:N1378">
    <cfRule type="expression" dxfId="3" priority="21121">
      <formula>$T1378="FINALIZADO"</formula>
    </cfRule>
  </conditionalFormatting>
  <conditionalFormatting sqref="M1378:N1378">
    <cfRule type="expression" dxfId="1" priority="21122">
      <formula>$T1378=""</formula>
    </cfRule>
  </conditionalFormatting>
  <conditionalFormatting sqref="M1378:N1378">
    <cfRule type="expression" dxfId="2" priority="21123">
      <formula>$T1378="ENVIO OS"</formula>
    </cfRule>
  </conditionalFormatting>
  <conditionalFormatting sqref="M1378:N1378">
    <cfRule type="expression" dxfId="4" priority="21124">
      <formula>$T1378="REINGRESO FINALIZADO"</formula>
    </cfRule>
  </conditionalFormatting>
  <conditionalFormatting sqref="M1378:N1378">
    <cfRule type="expression" dxfId="2" priority="21125">
      <formula>$T1378="ENVIO OS N2"</formula>
    </cfRule>
  </conditionalFormatting>
  <conditionalFormatting sqref="M1378:N1378">
    <cfRule type="expression" dxfId="2" priority="21126">
      <formula>$T1378="ENVIO OS N1"</formula>
    </cfRule>
  </conditionalFormatting>
  <conditionalFormatting sqref="M1378:N1378">
    <cfRule type="expression" dxfId="3" priority="21127">
      <formula>$T1378="FINALIZADO"</formula>
    </cfRule>
  </conditionalFormatting>
  <conditionalFormatting sqref="M1378:N1378">
    <cfRule type="expression" dxfId="1" priority="21128">
      <formula>$T1378=""</formula>
    </cfRule>
  </conditionalFormatting>
  <conditionalFormatting sqref="M1378:N1378">
    <cfRule type="expression" dxfId="2" priority="21129">
      <formula>$T1378="ENVIO OS"</formula>
    </cfRule>
  </conditionalFormatting>
  <conditionalFormatting sqref="M1378:N1378">
    <cfRule type="expression" dxfId="4" priority="21130">
      <formula>$T1378="REINGRESO FINALIZADO"</formula>
    </cfRule>
  </conditionalFormatting>
  <conditionalFormatting sqref="M1378:N1378">
    <cfRule type="expression" dxfId="2" priority="21131">
      <formula>$T1378="ENVIO OS N2"</formula>
    </cfRule>
  </conditionalFormatting>
  <conditionalFormatting sqref="M1378:N1378">
    <cfRule type="expression" dxfId="2" priority="21132">
      <formula>$T1378="ENVIO OS N1"</formula>
    </cfRule>
  </conditionalFormatting>
  <conditionalFormatting sqref="A1391">
    <cfRule type="expression" dxfId="0" priority="21133">
      <formula>$T1391="FINALIZADO"</formula>
    </cfRule>
  </conditionalFormatting>
  <conditionalFormatting sqref="A1391">
    <cfRule type="expression" dxfId="1" priority="21134">
      <formula>$T1391=""</formula>
    </cfRule>
  </conditionalFormatting>
  <conditionalFormatting sqref="A1391">
    <cfRule type="expression" dxfId="2" priority="21135">
      <formula>$T1391="ENVIO OS"</formula>
    </cfRule>
  </conditionalFormatting>
  <conditionalFormatting sqref="A1391">
    <cfRule type="expression" dxfId="4" priority="21136">
      <formula>$T1391="REINGRESO FINALIZADO"</formula>
    </cfRule>
  </conditionalFormatting>
  <conditionalFormatting sqref="A1391">
    <cfRule type="expression" dxfId="2" priority="21137">
      <formula>$T1391="ENVIO OS N2"</formula>
    </cfRule>
  </conditionalFormatting>
  <conditionalFormatting sqref="A1391">
    <cfRule type="expression" dxfId="2" priority="21138">
      <formula>$T1391="ENVIO OS N1"</formula>
    </cfRule>
  </conditionalFormatting>
  <conditionalFormatting sqref="J1391">
    <cfRule type="expression" dxfId="2" priority="21139">
      <formula>$T1391="PEDIDO COMERCIAL"</formula>
    </cfRule>
  </conditionalFormatting>
  <conditionalFormatting sqref="J1391">
    <cfRule type="expression" dxfId="4" priority="21140">
      <formula>$T1391="REINGRESO FINALIZADO"</formula>
    </cfRule>
  </conditionalFormatting>
  <conditionalFormatting sqref="J1391">
    <cfRule type="expression" dxfId="2" priority="21141">
      <formula>$T1391="ENVIO OS N2"</formula>
    </cfRule>
  </conditionalFormatting>
  <conditionalFormatting sqref="J1391">
    <cfRule type="expression" dxfId="2" priority="21142">
      <formula>$T1391="ENVIO OS N1"</formula>
    </cfRule>
  </conditionalFormatting>
  <conditionalFormatting sqref="V1391:AB1391">
    <cfRule type="expression" dxfId="0" priority="21143">
      <formula>$T1391="FINALIZADO"</formula>
    </cfRule>
  </conditionalFormatting>
  <conditionalFormatting sqref="V1391:AB1391">
    <cfRule type="expression" dxfId="1" priority="21144">
      <formula>$T1391=""</formula>
    </cfRule>
  </conditionalFormatting>
  <conditionalFormatting sqref="V1391:AB1391">
    <cfRule type="expression" dxfId="2" priority="21145">
      <formula>$T1391="ENVIO OS"</formula>
    </cfRule>
  </conditionalFormatting>
  <conditionalFormatting sqref="O1391:P1391 R1391:AB1391">
    <cfRule type="expression" dxfId="3" priority="21146">
      <formula>$T1391="FINALIZADO"</formula>
    </cfRule>
  </conditionalFormatting>
  <conditionalFormatting sqref="O1391:P1391 R1391:AB1391">
    <cfRule type="expression" dxfId="1" priority="21147">
      <formula>$T1391=""</formula>
    </cfRule>
  </conditionalFormatting>
  <conditionalFormatting sqref="O1391:P1391 R1391:AB1391">
    <cfRule type="expression" dxfId="2" priority="21148">
      <formula>$T1391="ENVIO OS"</formula>
    </cfRule>
  </conditionalFormatting>
  <conditionalFormatting sqref="Y1391:AB1391">
    <cfRule type="expression" dxfId="4" priority="21149">
      <formula>$T1391="REINGRESO FINALIZADO"</formula>
    </cfRule>
  </conditionalFormatting>
  <conditionalFormatting sqref="Y1391:AB1391">
    <cfRule type="expression" dxfId="2" priority="21150">
      <formula>$T1391="ENVIO OS N2"</formula>
    </cfRule>
  </conditionalFormatting>
  <conditionalFormatting sqref="Y1391:AB1391">
    <cfRule type="expression" dxfId="2" priority="21151">
      <formula>$T1391="ENVIO OS N1"</formula>
    </cfRule>
  </conditionalFormatting>
  <conditionalFormatting sqref="X1391">
    <cfRule type="expression" dxfId="2" priority="21152">
      <formula>$T1391="PEDIDO COMERCIAL"</formula>
    </cfRule>
  </conditionalFormatting>
  <conditionalFormatting sqref="X1391">
    <cfRule type="expression" dxfId="4" priority="21153">
      <formula>$T1391="REINGRESO FINALIZADO"</formula>
    </cfRule>
  </conditionalFormatting>
  <conditionalFormatting sqref="X1391">
    <cfRule type="expression" dxfId="2" priority="21154">
      <formula>$T1391="ENVIO OS N2"</formula>
    </cfRule>
  </conditionalFormatting>
  <conditionalFormatting sqref="X1391">
    <cfRule type="expression" dxfId="2" priority="21155">
      <formula>$T1391="ENVIO OS N1"</formula>
    </cfRule>
  </conditionalFormatting>
  <conditionalFormatting sqref="A1392">
    <cfRule type="expression" dxfId="3" priority="21156">
      <formula>$T1392="FINALIZADO"</formula>
    </cfRule>
  </conditionalFormatting>
  <conditionalFormatting sqref="A1392">
    <cfRule type="expression" dxfId="1" priority="21157">
      <formula>$T1392=""</formula>
    </cfRule>
  </conditionalFormatting>
  <conditionalFormatting sqref="A1392">
    <cfRule type="expression" dxfId="2" priority="21158">
      <formula>$T1392="ENVIO OS"</formula>
    </cfRule>
  </conditionalFormatting>
  <conditionalFormatting sqref="A1392">
    <cfRule type="expression" dxfId="4" priority="21159">
      <formula>$T1392="REINGRESO FINALIZADO"</formula>
    </cfRule>
  </conditionalFormatting>
  <conditionalFormatting sqref="A1392">
    <cfRule type="expression" dxfId="2" priority="21160">
      <formula>$T1392="ENVIO OS N2"</formula>
    </cfRule>
  </conditionalFormatting>
  <conditionalFormatting sqref="A1392">
    <cfRule type="expression" dxfId="2" priority="21161">
      <formula>$T1392="ENVIO OS N1"</formula>
    </cfRule>
  </conditionalFormatting>
  <conditionalFormatting sqref="X1392">
    <cfRule type="expression" dxfId="2" priority="21162">
      <formula>$T1392="PEDIDO COMERCIAL"</formula>
    </cfRule>
  </conditionalFormatting>
  <conditionalFormatting sqref="X1392">
    <cfRule type="expression" dxfId="4" priority="21163">
      <formula>$T1392="REINGRESO FINALIZADO"</formula>
    </cfRule>
  </conditionalFormatting>
  <conditionalFormatting sqref="X1392">
    <cfRule type="expression" dxfId="2" priority="21164">
      <formula>$T1392="ENVIO OS N2"</formula>
    </cfRule>
  </conditionalFormatting>
  <conditionalFormatting sqref="X1392">
    <cfRule type="expression" dxfId="2" priority="21165">
      <formula>$T1392="ENVIO OS N1"</formula>
    </cfRule>
  </conditionalFormatting>
  <conditionalFormatting sqref="X1392">
    <cfRule type="expression" dxfId="6" priority="21166">
      <formula>$T1392="PEDIDO COMERCIAL"</formula>
    </cfRule>
  </conditionalFormatting>
  <conditionalFormatting sqref="X1392">
    <cfRule type="expression" dxfId="4" priority="21167">
      <formula>$T1392="REINGRESO FINALIZADO"</formula>
    </cfRule>
  </conditionalFormatting>
  <conditionalFormatting sqref="X1392">
    <cfRule type="expression" dxfId="2" priority="21168">
      <formula>$T1392="ENVIO OS N2"</formula>
    </cfRule>
  </conditionalFormatting>
  <conditionalFormatting sqref="X1392">
    <cfRule type="expression" dxfId="2" priority="21169">
      <formula>$T1392="ENVIO OS N1"</formula>
    </cfRule>
  </conditionalFormatting>
  <conditionalFormatting sqref="M1392:P1392 R1392:S1392">
    <cfRule type="expression" dxfId="4" priority="21170">
      <formula>$T1392="REINGRESO FINALIZADO"</formula>
    </cfRule>
  </conditionalFormatting>
  <conditionalFormatting sqref="M1392:P1392 R1392:S1392">
    <cfRule type="expression" dxfId="2" priority="21171">
      <formula>$T1392="ENVIO OS N2"</formula>
    </cfRule>
  </conditionalFormatting>
  <conditionalFormatting sqref="M1392:P1392 R1392:S1392">
    <cfRule type="expression" dxfId="2" priority="21172">
      <formula>$T1392="ENVIO OS N1"</formula>
    </cfRule>
  </conditionalFormatting>
  <conditionalFormatting sqref="J1392">
    <cfRule type="expression" dxfId="2" priority="21173">
      <formula>$T1392="PEDIDO COMERCIAL"</formula>
    </cfRule>
  </conditionalFormatting>
  <conditionalFormatting sqref="J1392">
    <cfRule type="expression" dxfId="4" priority="21174">
      <formula>$T1392="REINGRESO FINALIZADO"</formula>
    </cfRule>
  </conditionalFormatting>
  <conditionalFormatting sqref="J1392">
    <cfRule type="expression" dxfId="2" priority="21175">
      <formula>$T1392="ENVIO OS N2"</formula>
    </cfRule>
  </conditionalFormatting>
  <conditionalFormatting sqref="J1392">
    <cfRule type="expression" dxfId="2" priority="21176">
      <formula>$T1392="ENVIO OS N1"</formula>
    </cfRule>
  </conditionalFormatting>
  <conditionalFormatting sqref="M1392">
    <cfRule type="expression" dxfId="3" priority="21177">
      <formula>$T1392="FINALIZADO"</formula>
    </cfRule>
  </conditionalFormatting>
  <conditionalFormatting sqref="M1392">
    <cfRule type="expression" dxfId="1" priority="21178">
      <formula>$T1392=""</formula>
    </cfRule>
  </conditionalFormatting>
  <conditionalFormatting sqref="M1392">
    <cfRule type="expression" dxfId="2" priority="21179">
      <formula>$T1392="ENVIO OS"</formula>
    </cfRule>
  </conditionalFormatting>
  <conditionalFormatting sqref="M1392">
    <cfRule type="expression" dxfId="4" priority="21180">
      <formula>$T1392="REINGRESO FINALIZADO"</formula>
    </cfRule>
  </conditionalFormatting>
  <conditionalFormatting sqref="M1392">
    <cfRule type="expression" dxfId="2" priority="21181">
      <formula>$T1392="ENVIO OS N2"</formula>
    </cfRule>
  </conditionalFormatting>
  <conditionalFormatting sqref="M1392">
    <cfRule type="expression" dxfId="2" priority="21182">
      <formula>$T1392="ENVIO OS N1"</formula>
    </cfRule>
  </conditionalFormatting>
  <conditionalFormatting sqref="K1392">
    <cfRule type="expression" dxfId="4" priority="21183">
      <formula>$T1392="REINGRESO FINALIZADO"</formula>
    </cfRule>
  </conditionalFormatting>
  <conditionalFormatting sqref="K1392">
    <cfRule type="expression" dxfId="2" priority="21184">
      <formula>$T1392="ENVIO OS N2"</formula>
    </cfRule>
  </conditionalFormatting>
  <conditionalFormatting sqref="K1392">
    <cfRule type="expression" dxfId="2" priority="21185">
      <formula>$T1392="ENVIO OS N1"</formula>
    </cfRule>
  </conditionalFormatting>
  <conditionalFormatting sqref="J1392">
    <cfRule type="expression" dxfId="2" priority="21186">
      <formula>$T1392="PEDIDO COMERCIAL"</formula>
    </cfRule>
  </conditionalFormatting>
  <conditionalFormatting sqref="J1392">
    <cfRule type="expression" dxfId="4" priority="21187">
      <formula>$T1392="REINGRESO FINALIZADO"</formula>
    </cfRule>
  </conditionalFormatting>
  <conditionalFormatting sqref="J1392">
    <cfRule type="expression" dxfId="2" priority="21188">
      <formula>$T1392="ENVIO OS N2"</formula>
    </cfRule>
  </conditionalFormatting>
  <conditionalFormatting sqref="J1392">
    <cfRule type="expression" dxfId="2" priority="21189">
      <formula>$T1392="ENVIO OS N1"</formula>
    </cfRule>
  </conditionalFormatting>
  <conditionalFormatting sqref="J1392">
    <cfRule type="expression" dxfId="6" priority="21190">
      <formula>$T1392="PEDIDO COMERCIAL"</formula>
    </cfRule>
  </conditionalFormatting>
  <conditionalFormatting sqref="J1392">
    <cfRule type="expression" dxfId="4" priority="21191">
      <formula>$T1392="REINGRESO FINALIZADO"</formula>
    </cfRule>
  </conditionalFormatting>
  <conditionalFormatting sqref="J1392">
    <cfRule type="expression" dxfId="2" priority="21192">
      <formula>$T1392="ENVIO OS N2"</formula>
    </cfRule>
  </conditionalFormatting>
  <conditionalFormatting sqref="J1392">
    <cfRule type="expression" dxfId="2" priority="21193">
      <formula>$T1392="ENVIO OS N1"</formula>
    </cfRule>
  </conditionalFormatting>
  <conditionalFormatting sqref="M1392:P1392 R1392:S1392">
    <cfRule type="expression" dxfId="4" priority="21194">
      <formula>$T1392="REINGRESO FINALIZADO"</formula>
    </cfRule>
  </conditionalFormatting>
  <conditionalFormatting sqref="M1392:P1392 R1392:S1392">
    <cfRule type="expression" dxfId="2" priority="21195">
      <formula>$T1392="ENVIO OS N2"</formula>
    </cfRule>
  </conditionalFormatting>
  <conditionalFormatting sqref="M1392:P1392 R1392:S1392">
    <cfRule type="expression" dxfId="2" priority="21196">
      <formula>$T1392="ENVIO OS N1"</formula>
    </cfRule>
  </conditionalFormatting>
  <conditionalFormatting sqref="J1392">
    <cfRule type="expression" dxfId="2" priority="21197">
      <formula>$T1392="PEDIDO COMERCIAL"</formula>
    </cfRule>
  </conditionalFormatting>
  <conditionalFormatting sqref="J1392">
    <cfRule type="expression" dxfId="4" priority="21198">
      <formula>$T1392="REINGRESO FINALIZADO"</formula>
    </cfRule>
  </conditionalFormatting>
  <conditionalFormatting sqref="J1392">
    <cfRule type="expression" dxfId="2" priority="21199">
      <formula>$T1392="ENVIO OS N2"</formula>
    </cfRule>
  </conditionalFormatting>
  <conditionalFormatting sqref="J1392">
    <cfRule type="expression" dxfId="2" priority="21200">
      <formula>$T1392="ENVIO OS N1"</formula>
    </cfRule>
  </conditionalFormatting>
  <conditionalFormatting sqref="M1392">
    <cfRule type="expression" dxfId="3" priority="21201">
      <formula>$T1392="FINALIZADO"</formula>
    </cfRule>
  </conditionalFormatting>
  <conditionalFormatting sqref="M1392">
    <cfRule type="expression" dxfId="1" priority="21202">
      <formula>$T1392=""</formula>
    </cfRule>
  </conditionalFormatting>
  <conditionalFormatting sqref="M1392">
    <cfRule type="expression" dxfId="2" priority="21203">
      <formula>$T1392="ENVIO OS"</formula>
    </cfRule>
  </conditionalFormatting>
  <conditionalFormatting sqref="M1392">
    <cfRule type="expression" dxfId="4" priority="21204">
      <formula>$T1392="REINGRESO FINALIZADO"</formula>
    </cfRule>
  </conditionalFormatting>
  <conditionalFormatting sqref="M1392">
    <cfRule type="expression" dxfId="2" priority="21205">
      <formula>$T1392="ENVIO OS N2"</formula>
    </cfRule>
  </conditionalFormatting>
  <conditionalFormatting sqref="M1392">
    <cfRule type="expression" dxfId="2" priority="21206">
      <formula>$T1392="ENVIO OS N1"</formula>
    </cfRule>
  </conditionalFormatting>
  <conditionalFormatting sqref="K1392">
    <cfRule type="expression" dxfId="4" priority="21207">
      <formula>$T1392="REINGRESO FINALIZADO"</formula>
    </cfRule>
  </conditionalFormatting>
  <conditionalFormatting sqref="K1392">
    <cfRule type="expression" dxfId="2" priority="21208">
      <formula>$T1392="ENVIO OS N2"</formula>
    </cfRule>
  </conditionalFormatting>
  <conditionalFormatting sqref="K1392">
    <cfRule type="expression" dxfId="2" priority="21209">
      <formula>$T1392="ENVIO OS N1"</formula>
    </cfRule>
  </conditionalFormatting>
  <conditionalFormatting sqref="J1392">
    <cfRule type="expression" dxfId="2" priority="21210">
      <formula>$T1392="PEDIDO COMERCIAL"</formula>
    </cfRule>
  </conditionalFormatting>
  <conditionalFormatting sqref="J1392">
    <cfRule type="expression" dxfId="4" priority="21211">
      <formula>$T1392="REINGRESO FINALIZADO"</formula>
    </cfRule>
  </conditionalFormatting>
  <conditionalFormatting sqref="J1392">
    <cfRule type="expression" dxfId="2" priority="21212">
      <formula>$T1392="ENVIO OS N2"</formula>
    </cfRule>
  </conditionalFormatting>
  <conditionalFormatting sqref="J1392">
    <cfRule type="expression" dxfId="2" priority="21213">
      <formula>$T1392="ENVIO OS N1"</formula>
    </cfRule>
  </conditionalFormatting>
  <conditionalFormatting sqref="J1392">
    <cfRule type="expression" dxfId="6" priority="21214">
      <formula>$T1392="PEDIDO COMERCIAL"</formula>
    </cfRule>
  </conditionalFormatting>
  <conditionalFormatting sqref="J1392">
    <cfRule type="expression" dxfId="4" priority="21215">
      <formula>$T1392="REINGRESO FINALIZADO"</formula>
    </cfRule>
  </conditionalFormatting>
  <conditionalFormatting sqref="J1392">
    <cfRule type="expression" dxfId="2" priority="21216">
      <formula>$T1392="ENVIO OS N2"</formula>
    </cfRule>
  </conditionalFormatting>
  <conditionalFormatting sqref="J1392">
    <cfRule type="expression" dxfId="2" priority="21217">
      <formula>$T1392="ENVIO OS N1"</formula>
    </cfRule>
  </conditionalFormatting>
  <conditionalFormatting sqref="D1392:E1392">
    <cfRule type="expression" dxfId="3" priority="21218">
      <formula>$T1392="FINALIZADO"</formula>
    </cfRule>
  </conditionalFormatting>
  <conditionalFormatting sqref="D1392:E1392">
    <cfRule type="expression" dxfId="1" priority="21219">
      <formula>$T1392=""</formula>
    </cfRule>
  </conditionalFormatting>
  <conditionalFormatting sqref="D1392:E1392">
    <cfRule type="expression" dxfId="2" priority="21220">
      <formula>$T1392="ENVIO OS"</formula>
    </cfRule>
  </conditionalFormatting>
  <conditionalFormatting sqref="D1392:E1392">
    <cfRule type="expression" dxfId="4" priority="21221">
      <formula>$T1392="REINGRESO FINALIZADO"</formula>
    </cfRule>
  </conditionalFormatting>
  <conditionalFormatting sqref="D1392:E1392">
    <cfRule type="expression" dxfId="2" priority="21222">
      <formula>$T1392="ENVIO OS N2"</formula>
    </cfRule>
  </conditionalFormatting>
  <conditionalFormatting sqref="D1392:E1392">
    <cfRule type="expression" dxfId="2" priority="21223">
      <formula>$T1392="ENVIO OS N1"</formula>
    </cfRule>
  </conditionalFormatting>
  <conditionalFormatting sqref="D1392:E1392">
    <cfRule type="expression" dxfId="3" priority="21224">
      <formula>$T1392="FINALIZADO"</formula>
    </cfRule>
  </conditionalFormatting>
  <conditionalFormatting sqref="D1392:E1392">
    <cfRule type="expression" dxfId="1" priority="21225">
      <formula>$T1392=""</formula>
    </cfRule>
  </conditionalFormatting>
  <conditionalFormatting sqref="D1392:E1392">
    <cfRule type="expression" dxfId="2" priority="21226">
      <formula>$T1392="ENVIO OS"</formula>
    </cfRule>
  </conditionalFormatting>
  <conditionalFormatting sqref="D1392:E1392">
    <cfRule type="expression" dxfId="4" priority="21227">
      <formula>$T1392="REINGRESO FINALIZADO"</formula>
    </cfRule>
  </conditionalFormatting>
  <conditionalFormatting sqref="D1392:E1392">
    <cfRule type="expression" dxfId="2" priority="21228">
      <formula>$T1392="ENVIO OS N2"</formula>
    </cfRule>
  </conditionalFormatting>
  <conditionalFormatting sqref="D1392:E1392">
    <cfRule type="expression" dxfId="2" priority="21229">
      <formula>$T1392="ENVIO OS N1"</formula>
    </cfRule>
  </conditionalFormatting>
  <conditionalFormatting sqref="L1392">
    <cfRule type="expression" dxfId="3" priority="21230">
      <formula>$T1392="FINALIZADO"</formula>
    </cfRule>
  </conditionalFormatting>
  <conditionalFormatting sqref="L1392">
    <cfRule type="expression" dxfId="1" priority="21231">
      <formula>$T1392=""</formula>
    </cfRule>
  </conditionalFormatting>
  <conditionalFormatting sqref="L1392">
    <cfRule type="expression" dxfId="2" priority="21232">
      <formula>$T1392="ENVIO OS"</formula>
    </cfRule>
  </conditionalFormatting>
  <conditionalFormatting sqref="L1392">
    <cfRule type="expression" dxfId="4" priority="21233">
      <formula>$T1392="REINGRESO FINALIZADO"</formula>
    </cfRule>
  </conditionalFormatting>
  <conditionalFormatting sqref="L1392">
    <cfRule type="expression" dxfId="2" priority="21234">
      <formula>$T1392="ENVIO OS N2"</formula>
    </cfRule>
  </conditionalFormatting>
  <conditionalFormatting sqref="L1392">
    <cfRule type="expression" dxfId="2" priority="21235">
      <formula>$T1392="ENVIO OS N1"</formula>
    </cfRule>
  </conditionalFormatting>
  <conditionalFormatting sqref="L1392">
    <cfRule type="expression" dxfId="3" priority="21236">
      <formula>$T1392="FINALIZADO"</formula>
    </cfRule>
  </conditionalFormatting>
  <conditionalFormatting sqref="L1392">
    <cfRule type="expression" dxfId="1" priority="21237">
      <formula>$T1392=""</formula>
    </cfRule>
  </conditionalFormatting>
  <conditionalFormatting sqref="L1392">
    <cfRule type="expression" dxfId="2" priority="21238">
      <formula>$T1392="ENVIO OS"</formula>
    </cfRule>
  </conditionalFormatting>
  <conditionalFormatting sqref="L1392">
    <cfRule type="expression" dxfId="4" priority="21239">
      <formula>$T1392="REINGRESO FINALIZADO"</formula>
    </cfRule>
  </conditionalFormatting>
  <conditionalFormatting sqref="L1392">
    <cfRule type="expression" dxfId="2" priority="21240">
      <formula>$T1392="ENVIO OS N2"</formula>
    </cfRule>
  </conditionalFormatting>
  <conditionalFormatting sqref="L1392">
    <cfRule type="expression" dxfId="2" priority="21241">
      <formula>$T1392="ENVIO OS N1"</formula>
    </cfRule>
  </conditionalFormatting>
  <conditionalFormatting sqref="T1392">
    <cfRule type="expression" dxfId="3" priority="21242">
      <formula>$T1392="FINALIZADO"</formula>
    </cfRule>
  </conditionalFormatting>
  <conditionalFormatting sqref="T1392">
    <cfRule type="expression" dxfId="1" priority="21243">
      <formula>$T1392=""</formula>
    </cfRule>
  </conditionalFormatting>
  <conditionalFormatting sqref="T1392">
    <cfRule type="expression" dxfId="2" priority="21244">
      <formula>$T1392="ENVIO OS"</formula>
    </cfRule>
  </conditionalFormatting>
  <conditionalFormatting sqref="T1392">
    <cfRule type="expression" dxfId="4" priority="21245">
      <formula>$T1392="REINGRESO FINALIZADO"</formula>
    </cfRule>
  </conditionalFormatting>
  <conditionalFormatting sqref="T1392">
    <cfRule type="expression" dxfId="2" priority="21246">
      <formula>$T1392="ENVIO OS N2"</formula>
    </cfRule>
  </conditionalFormatting>
  <conditionalFormatting sqref="T1392">
    <cfRule type="expression" dxfId="2" priority="21247">
      <formula>$T1392="ENVIO OS N1"</formula>
    </cfRule>
  </conditionalFormatting>
  <conditionalFormatting sqref="T1392">
    <cfRule type="expression" dxfId="3" priority="21248">
      <formula>$T1392="FINALIZADO"</formula>
    </cfRule>
  </conditionalFormatting>
  <conditionalFormatting sqref="T1392">
    <cfRule type="expression" dxfId="1" priority="21249">
      <formula>$T1392=""</formula>
    </cfRule>
  </conditionalFormatting>
  <conditionalFormatting sqref="T1392">
    <cfRule type="expression" dxfId="2" priority="21250">
      <formula>$T1392="ENVIO OS"</formula>
    </cfRule>
  </conditionalFormatting>
  <conditionalFormatting sqref="T1392">
    <cfRule type="expression" dxfId="4" priority="21251">
      <formula>$T1392="REINGRESO FINALIZADO"</formula>
    </cfRule>
  </conditionalFormatting>
  <conditionalFormatting sqref="T1392">
    <cfRule type="expression" dxfId="2" priority="21252">
      <formula>$T1392="ENVIO OS N2"</formula>
    </cfRule>
  </conditionalFormatting>
  <conditionalFormatting sqref="T1392">
    <cfRule type="expression" dxfId="2" priority="21253">
      <formula>$T1392="ENVIO OS N1"</formula>
    </cfRule>
  </conditionalFormatting>
  <conditionalFormatting sqref="U1392">
    <cfRule type="expression" dxfId="3" priority="21254">
      <formula>$T1392="FINALIZADO"</formula>
    </cfRule>
  </conditionalFormatting>
  <conditionalFormatting sqref="U1392">
    <cfRule type="expression" dxfId="1" priority="21255">
      <formula>$T1392=""</formula>
    </cfRule>
  </conditionalFormatting>
  <conditionalFormatting sqref="U1392">
    <cfRule type="expression" dxfId="2" priority="21256">
      <formula>$T1392="ENVIO OS"</formula>
    </cfRule>
  </conditionalFormatting>
  <conditionalFormatting sqref="U1392">
    <cfRule type="expression" dxfId="4" priority="21257">
      <formula>$T1392="REINGRESO FINALIZADO"</formula>
    </cfRule>
  </conditionalFormatting>
  <conditionalFormatting sqref="U1392">
    <cfRule type="expression" dxfId="2" priority="21258">
      <formula>$T1392="ENVIO OS N2"</formula>
    </cfRule>
  </conditionalFormatting>
  <conditionalFormatting sqref="U1392">
    <cfRule type="expression" dxfId="2" priority="21259">
      <formula>$T1392="ENVIO OS N1"</formula>
    </cfRule>
  </conditionalFormatting>
  <conditionalFormatting sqref="U1392">
    <cfRule type="expression" dxfId="3" priority="21260">
      <formula>$T1392="FINALIZADO"</formula>
    </cfRule>
  </conditionalFormatting>
  <conditionalFormatting sqref="U1392">
    <cfRule type="expression" dxfId="1" priority="21261">
      <formula>$T1392=""</formula>
    </cfRule>
  </conditionalFormatting>
  <conditionalFormatting sqref="U1392">
    <cfRule type="expression" dxfId="2" priority="21262">
      <formula>$T1392="ENVIO OS"</formula>
    </cfRule>
  </conditionalFormatting>
  <conditionalFormatting sqref="U1392">
    <cfRule type="expression" dxfId="4" priority="21263">
      <formula>$T1392="REINGRESO FINALIZADO"</formula>
    </cfRule>
  </conditionalFormatting>
  <conditionalFormatting sqref="U1392">
    <cfRule type="expression" dxfId="2" priority="21264">
      <formula>$T1392="ENVIO OS N2"</formula>
    </cfRule>
  </conditionalFormatting>
  <conditionalFormatting sqref="U1392">
    <cfRule type="expression" dxfId="2" priority="21265">
      <formula>$T1392="ENVIO OS N1"</formula>
    </cfRule>
  </conditionalFormatting>
  <conditionalFormatting sqref="T1324:U1324">
    <cfRule type="expression" dxfId="3" priority="21266">
      <formula>$T1324="FINALIZADO"</formula>
    </cfRule>
  </conditionalFormatting>
  <conditionalFormatting sqref="T1324:U1324">
    <cfRule type="expression" dxfId="1" priority="21267">
      <formula>$T1324=""</formula>
    </cfRule>
  </conditionalFormatting>
  <conditionalFormatting sqref="T1324:U1324">
    <cfRule type="expression" dxfId="2" priority="21268">
      <formula>$T1324="ENVIO OS"</formula>
    </cfRule>
  </conditionalFormatting>
  <conditionalFormatting sqref="T1324:U1324">
    <cfRule type="expression" dxfId="4" priority="21269">
      <formula>$T1324="REINGRESO FINALIZADO"</formula>
    </cfRule>
  </conditionalFormatting>
  <conditionalFormatting sqref="T1324:U1324">
    <cfRule type="expression" dxfId="2" priority="21270">
      <formula>$T1324="ENVIO OS N2"</formula>
    </cfRule>
  </conditionalFormatting>
  <conditionalFormatting sqref="T1324:U1324">
    <cfRule type="expression" dxfId="2" priority="21271">
      <formula>$T1324="ENVIO OS N1"</formula>
    </cfRule>
  </conditionalFormatting>
  <conditionalFormatting sqref="A1393">
    <cfRule type="expression" dxfId="3" priority="21272">
      <formula>$T1393="FINALIZADO"</formula>
    </cfRule>
  </conditionalFormatting>
  <conditionalFormatting sqref="A1393">
    <cfRule type="expression" dxfId="1" priority="21273">
      <formula>$T1393=""</formula>
    </cfRule>
  </conditionalFormatting>
  <conditionalFormatting sqref="A1393">
    <cfRule type="expression" dxfId="2" priority="21274">
      <formula>$T1393="ENVIO OS"</formula>
    </cfRule>
  </conditionalFormatting>
  <conditionalFormatting sqref="A1393">
    <cfRule type="expression" dxfId="4" priority="21275">
      <formula>$T1393="REINGRESO FINALIZADO"</formula>
    </cfRule>
  </conditionalFormatting>
  <conditionalFormatting sqref="A1393">
    <cfRule type="expression" dxfId="2" priority="21276">
      <formula>$T1393="ENVIO OS N2"</formula>
    </cfRule>
  </conditionalFormatting>
  <conditionalFormatting sqref="A1393">
    <cfRule type="expression" dxfId="2" priority="21277">
      <formula>$T1393="ENVIO OS N1"</formula>
    </cfRule>
  </conditionalFormatting>
  <conditionalFormatting sqref="AC1393:AD1393">
    <cfRule type="expression" dxfId="3" priority="21278">
      <formula>$T1393="FINALIZADO"</formula>
    </cfRule>
  </conditionalFormatting>
  <conditionalFormatting sqref="AC1393:AD1393">
    <cfRule type="expression" dxfId="1" priority="21279">
      <formula>$T1393=""</formula>
    </cfRule>
  </conditionalFormatting>
  <conditionalFormatting sqref="AC1393:AD1393">
    <cfRule type="expression" dxfId="2" priority="21280">
      <formula>$T1393="ENVIO OS"</formula>
    </cfRule>
  </conditionalFormatting>
  <conditionalFormatting sqref="AC1393:AD1393">
    <cfRule type="expression" dxfId="4" priority="21281">
      <formula>$T1393="REINGRESO FINALIZADO"</formula>
    </cfRule>
  </conditionalFormatting>
  <conditionalFormatting sqref="AC1393:AD1393">
    <cfRule type="expression" dxfId="2" priority="21282">
      <formula>$T1393="ENVIO OS N2"</formula>
    </cfRule>
  </conditionalFormatting>
  <conditionalFormatting sqref="AC1393:AD1393">
    <cfRule type="expression" dxfId="2" priority="21283">
      <formula>$T1393="ENVIO OS N1"</formula>
    </cfRule>
  </conditionalFormatting>
  <conditionalFormatting sqref="J1393">
    <cfRule type="expression" dxfId="2" priority="21284">
      <formula>$T1393="PEDIDO COMERCIAL"</formula>
    </cfRule>
  </conditionalFormatting>
  <conditionalFormatting sqref="J1393">
    <cfRule type="expression" dxfId="4" priority="21285">
      <formula>$T1393="REINGRESO FINALIZADO"</formula>
    </cfRule>
  </conditionalFormatting>
  <conditionalFormatting sqref="J1393">
    <cfRule type="expression" dxfId="2" priority="21286">
      <formula>$T1393="ENVIO OS N2"</formula>
    </cfRule>
  </conditionalFormatting>
  <conditionalFormatting sqref="J1393">
    <cfRule type="expression" dxfId="2" priority="21287">
      <formula>$T1393="ENVIO OS N1"</formula>
    </cfRule>
  </conditionalFormatting>
  <conditionalFormatting sqref="M1393">
    <cfRule type="expression" dxfId="3" priority="21288">
      <formula>$T1393="FINALIZADO"</formula>
    </cfRule>
  </conditionalFormatting>
  <conditionalFormatting sqref="M1393">
    <cfRule type="expression" dxfId="1" priority="21289">
      <formula>$T1393=""</formula>
    </cfRule>
  </conditionalFormatting>
  <conditionalFormatting sqref="M1393">
    <cfRule type="expression" dxfId="2" priority="21290">
      <formula>$T1393="ENVIO OS"</formula>
    </cfRule>
  </conditionalFormatting>
  <conditionalFormatting sqref="M1393">
    <cfRule type="expression" dxfId="4" priority="21291">
      <formula>$T1393="REINGRESO FINALIZADO"</formula>
    </cfRule>
  </conditionalFormatting>
  <conditionalFormatting sqref="M1393">
    <cfRule type="expression" dxfId="2" priority="21292">
      <formula>$T1393="ENVIO OS N2"</formula>
    </cfRule>
  </conditionalFormatting>
  <conditionalFormatting sqref="M1393">
    <cfRule type="expression" dxfId="2" priority="21293">
      <formula>$T1393="ENVIO OS N1"</formula>
    </cfRule>
  </conditionalFormatting>
  <conditionalFormatting sqref="O1393:P1393 R1393:S1393">
    <cfRule type="expression" dxfId="3" priority="21294">
      <formula>$T1393="FINALIZADO"</formula>
    </cfRule>
  </conditionalFormatting>
  <conditionalFormatting sqref="O1393:P1393 R1393:S1393">
    <cfRule type="expression" dxfId="1" priority="21295">
      <formula>$T1393=""</formula>
    </cfRule>
  </conditionalFormatting>
  <conditionalFormatting sqref="O1393:P1393 R1393:S1393">
    <cfRule type="expression" dxfId="2" priority="21296">
      <formula>$T1393="ENVIO OS"</formula>
    </cfRule>
  </conditionalFormatting>
  <conditionalFormatting sqref="O1393:P1393 R1393:S1393">
    <cfRule type="expression" dxfId="4" priority="21297">
      <formula>$T1393="REINGRESO FINALIZADO"</formula>
    </cfRule>
  </conditionalFormatting>
  <conditionalFormatting sqref="O1393:P1393 R1393:S1393">
    <cfRule type="expression" dxfId="2" priority="21298">
      <formula>$T1393="ENVIO OS N2"</formula>
    </cfRule>
  </conditionalFormatting>
  <conditionalFormatting sqref="O1393:P1393 R1393:S1393">
    <cfRule type="expression" dxfId="2" priority="21299">
      <formula>$T1393="ENVIO OS N1"</formula>
    </cfRule>
  </conditionalFormatting>
  <conditionalFormatting sqref="J1393">
    <cfRule type="expression" dxfId="2" priority="21300">
      <formula>$T1393="PEDIDO COMERCIAL"</formula>
    </cfRule>
  </conditionalFormatting>
  <conditionalFormatting sqref="J1393">
    <cfRule type="expression" dxfId="4" priority="21301">
      <formula>$T1393="REINGRESO FINALIZADO"</formula>
    </cfRule>
  </conditionalFormatting>
  <conditionalFormatting sqref="J1393">
    <cfRule type="expression" dxfId="2" priority="21302">
      <formula>$T1393="ENVIO OS N2"</formula>
    </cfRule>
  </conditionalFormatting>
  <conditionalFormatting sqref="J1393">
    <cfRule type="expression" dxfId="2" priority="21303">
      <formula>$T1393="ENVIO OS N1"</formula>
    </cfRule>
  </conditionalFormatting>
  <conditionalFormatting sqref="N1393">
    <cfRule type="expression" dxfId="3" priority="21304">
      <formula>$T1393="FINALIZADO"</formula>
    </cfRule>
  </conditionalFormatting>
  <conditionalFormatting sqref="N1393">
    <cfRule type="expression" dxfId="1" priority="21305">
      <formula>$T1393=""</formula>
    </cfRule>
  </conditionalFormatting>
  <conditionalFormatting sqref="N1393">
    <cfRule type="expression" dxfId="2" priority="21306">
      <formula>$T1393="ENVIO OS"</formula>
    </cfRule>
  </conditionalFormatting>
  <conditionalFormatting sqref="N1393">
    <cfRule type="expression" dxfId="4" priority="21307">
      <formula>$T1393="REINGRESO FINALIZADO"</formula>
    </cfRule>
  </conditionalFormatting>
  <conditionalFormatting sqref="N1393">
    <cfRule type="expression" dxfId="2" priority="21308">
      <formula>$T1393="ENVIO OS N2"</formula>
    </cfRule>
  </conditionalFormatting>
  <conditionalFormatting sqref="N1393">
    <cfRule type="expression" dxfId="2" priority="21309">
      <formula>$T1393="ENVIO OS N1"</formula>
    </cfRule>
  </conditionalFormatting>
  <conditionalFormatting sqref="J1393">
    <cfRule type="expression" dxfId="6" priority="21310">
      <formula>$T1393="PEDIDO COMERCIAL"</formula>
    </cfRule>
  </conditionalFormatting>
  <conditionalFormatting sqref="J1393">
    <cfRule type="expression" dxfId="4" priority="21311">
      <formula>$T1393="REINGRESO FINALIZADO"</formula>
    </cfRule>
  </conditionalFormatting>
  <conditionalFormatting sqref="J1393">
    <cfRule type="expression" dxfId="2" priority="21312">
      <formula>$T1393="ENVIO OS N2"</formula>
    </cfRule>
  </conditionalFormatting>
  <conditionalFormatting sqref="J1393">
    <cfRule type="expression" dxfId="2" priority="21313">
      <formula>$T1393="ENVIO OS N1"</formula>
    </cfRule>
  </conditionalFormatting>
  <conditionalFormatting sqref="O1393">
    <cfRule type="expression" dxfId="3" priority="21314">
      <formula>$T1393="FINALIZADO"</formula>
    </cfRule>
  </conditionalFormatting>
  <conditionalFormatting sqref="O1393">
    <cfRule type="expression" dxfId="1" priority="21315">
      <formula>$T1393=""</formula>
    </cfRule>
  </conditionalFormatting>
  <conditionalFormatting sqref="O1393">
    <cfRule type="expression" dxfId="2" priority="21316">
      <formula>$T1393="ENVIO OS"</formula>
    </cfRule>
  </conditionalFormatting>
  <conditionalFormatting sqref="O1393">
    <cfRule type="expression" dxfId="4" priority="21317">
      <formula>$T1393="REINGRESO FINALIZADO"</formula>
    </cfRule>
  </conditionalFormatting>
  <conditionalFormatting sqref="O1393">
    <cfRule type="expression" dxfId="2" priority="21318">
      <formula>$T1393="ENVIO OS N2"</formula>
    </cfRule>
  </conditionalFormatting>
  <conditionalFormatting sqref="O1393">
    <cfRule type="expression" dxfId="2" priority="21319">
      <formula>$T1393="ENVIO OS N1"</formula>
    </cfRule>
  </conditionalFormatting>
  <conditionalFormatting sqref="O1393">
    <cfRule type="expression" dxfId="3" priority="21320">
      <formula>$T1393="FINALIZADO"</formula>
    </cfRule>
  </conditionalFormatting>
  <conditionalFormatting sqref="O1393">
    <cfRule type="expression" dxfId="1" priority="21321">
      <formula>$T1393=""</formula>
    </cfRule>
  </conditionalFormatting>
  <conditionalFormatting sqref="O1393">
    <cfRule type="expression" dxfId="2" priority="21322">
      <formula>$T1393="ENVIO OS"</formula>
    </cfRule>
  </conditionalFormatting>
  <conditionalFormatting sqref="O1393">
    <cfRule type="expression" dxfId="4" priority="21323">
      <formula>$T1393="REINGRESO FINALIZADO"</formula>
    </cfRule>
  </conditionalFormatting>
  <conditionalFormatting sqref="O1393">
    <cfRule type="expression" dxfId="2" priority="21324">
      <formula>$T1393="ENVIO OS N2"</formula>
    </cfRule>
  </conditionalFormatting>
  <conditionalFormatting sqref="O1393">
    <cfRule type="expression" dxfId="2" priority="21325">
      <formula>$T1393="ENVIO OS N1"</formula>
    </cfRule>
  </conditionalFormatting>
  <conditionalFormatting sqref="AC1393:AD1393">
    <cfRule type="expression" dxfId="3" priority="21326">
      <formula>$T1393="FINALIZADO"</formula>
    </cfRule>
  </conditionalFormatting>
  <conditionalFormatting sqref="AC1393:AD1393">
    <cfRule type="expression" dxfId="1" priority="21327">
      <formula>$T1393=""</formula>
    </cfRule>
  </conditionalFormatting>
  <conditionalFormatting sqref="AC1393:AD1393">
    <cfRule type="expression" dxfId="2" priority="21328">
      <formula>$T1393="ENVIO OS"</formula>
    </cfRule>
  </conditionalFormatting>
  <conditionalFormatting sqref="AC1393:AD1393">
    <cfRule type="expression" dxfId="4" priority="21329">
      <formula>$T1393="REINGRESO FINALIZADO"</formula>
    </cfRule>
  </conditionalFormatting>
  <conditionalFormatting sqref="AC1393:AD1393">
    <cfRule type="expression" dxfId="2" priority="21330">
      <formula>$T1393="ENVIO OS N2"</formula>
    </cfRule>
  </conditionalFormatting>
  <conditionalFormatting sqref="AC1393:AD1393">
    <cfRule type="expression" dxfId="2" priority="21331">
      <formula>$T1393="ENVIO OS N1"</formula>
    </cfRule>
  </conditionalFormatting>
  <conditionalFormatting sqref="J1393">
    <cfRule type="expression" dxfId="2" priority="21332">
      <formula>$T1393="PEDIDO COMERCIAL"</formula>
    </cfRule>
  </conditionalFormatting>
  <conditionalFormatting sqref="J1393">
    <cfRule type="expression" dxfId="4" priority="21333">
      <formula>$T1393="REINGRESO FINALIZADO"</formula>
    </cfRule>
  </conditionalFormatting>
  <conditionalFormatting sqref="J1393">
    <cfRule type="expression" dxfId="2" priority="21334">
      <formula>$T1393="ENVIO OS N2"</formula>
    </cfRule>
  </conditionalFormatting>
  <conditionalFormatting sqref="J1393">
    <cfRule type="expression" dxfId="2" priority="21335">
      <formula>$T1393="ENVIO OS N1"</formula>
    </cfRule>
  </conditionalFormatting>
  <conditionalFormatting sqref="M1393">
    <cfRule type="expression" dxfId="3" priority="21336">
      <formula>$T1393="FINALIZADO"</formula>
    </cfRule>
  </conditionalFormatting>
  <conditionalFormatting sqref="M1393">
    <cfRule type="expression" dxfId="1" priority="21337">
      <formula>$T1393=""</formula>
    </cfRule>
  </conditionalFormatting>
  <conditionalFormatting sqref="M1393">
    <cfRule type="expression" dxfId="2" priority="21338">
      <formula>$T1393="ENVIO OS"</formula>
    </cfRule>
  </conditionalFormatting>
  <conditionalFormatting sqref="M1393">
    <cfRule type="expression" dxfId="4" priority="21339">
      <formula>$T1393="REINGRESO FINALIZADO"</formula>
    </cfRule>
  </conditionalFormatting>
  <conditionalFormatting sqref="M1393">
    <cfRule type="expression" dxfId="2" priority="21340">
      <formula>$T1393="ENVIO OS N2"</formula>
    </cfRule>
  </conditionalFormatting>
  <conditionalFormatting sqref="M1393">
    <cfRule type="expression" dxfId="2" priority="21341">
      <formula>$T1393="ENVIO OS N1"</formula>
    </cfRule>
  </conditionalFormatting>
  <conditionalFormatting sqref="O1393:P1393 R1393:S1393">
    <cfRule type="expression" dxfId="3" priority="21342">
      <formula>$T1393="FINALIZADO"</formula>
    </cfRule>
  </conditionalFormatting>
  <conditionalFormatting sqref="O1393:P1393 R1393:S1393">
    <cfRule type="expression" dxfId="1" priority="21343">
      <formula>$T1393=""</formula>
    </cfRule>
  </conditionalFormatting>
  <conditionalFormatting sqref="O1393:P1393 R1393:S1393">
    <cfRule type="expression" dxfId="2" priority="21344">
      <formula>$T1393="ENVIO OS"</formula>
    </cfRule>
  </conditionalFormatting>
  <conditionalFormatting sqref="O1393:P1393 R1393:S1393">
    <cfRule type="expression" dxfId="4" priority="21345">
      <formula>$T1393="REINGRESO FINALIZADO"</formula>
    </cfRule>
  </conditionalFormatting>
  <conditionalFormatting sqref="O1393:P1393 R1393:S1393">
    <cfRule type="expression" dxfId="2" priority="21346">
      <formula>$T1393="ENVIO OS N2"</formula>
    </cfRule>
  </conditionalFormatting>
  <conditionalFormatting sqref="O1393:P1393 R1393:S1393">
    <cfRule type="expression" dxfId="2" priority="21347">
      <formula>$T1393="ENVIO OS N1"</formula>
    </cfRule>
  </conditionalFormatting>
  <conditionalFormatting sqref="J1393">
    <cfRule type="expression" dxfId="2" priority="21348">
      <formula>$T1393="PEDIDO COMERCIAL"</formula>
    </cfRule>
  </conditionalFormatting>
  <conditionalFormatting sqref="J1393">
    <cfRule type="expression" dxfId="4" priority="21349">
      <formula>$T1393="REINGRESO FINALIZADO"</formula>
    </cfRule>
  </conditionalFormatting>
  <conditionalFormatting sqref="J1393">
    <cfRule type="expression" dxfId="2" priority="21350">
      <formula>$T1393="ENVIO OS N2"</formula>
    </cfRule>
  </conditionalFormatting>
  <conditionalFormatting sqref="J1393">
    <cfRule type="expression" dxfId="2" priority="21351">
      <formula>$T1393="ENVIO OS N1"</formula>
    </cfRule>
  </conditionalFormatting>
  <conditionalFormatting sqref="N1393">
    <cfRule type="expression" dxfId="3" priority="21352">
      <formula>$T1393="FINALIZADO"</formula>
    </cfRule>
  </conditionalFormatting>
  <conditionalFormatting sqref="N1393">
    <cfRule type="expression" dxfId="1" priority="21353">
      <formula>$T1393=""</formula>
    </cfRule>
  </conditionalFormatting>
  <conditionalFormatting sqref="N1393">
    <cfRule type="expression" dxfId="2" priority="21354">
      <formula>$T1393="ENVIO OS"</formula>
    </cfRule>
  </conditionalFormatting>
  <conditionalFormatting sqref="N1393">
    <cfRule type="expression" dxfId="4" priority="21355">
      <formula>$T1393="REINGRESO FINALIZADO"</formula>
    </cfRule>
  </conditionalFormatting>
  <conditionalFormatting sqref="N1393">
    <cfRule type="expression" dxfId="2" priority="21356">
      <formula>$T1393="ENVIO OS N2"</formula>
    </cfRule>
  </conditionalFormatting>
  <conditionalFormatting sqref="N1393">
    <cfRule type="expression" dxfId="2" priority="21357">
      <formula>$T1393="ENVIO OS N1"</formula>
    </cfRule>
  </conditionalFormatting>
  <conditionalFormatting sqref="J1393">
    <cfRule type="expression" dxfId="6" priority="21358">
      <formula>$T1393="PEDIDO COMERCIAL"</formula>
    </cfRule>
  </conditionalFormatting>
  <conditionalFormatting sqref="J1393">
    <cfRule type="expression" dxfId="4" priority="21359">
      <formula>$T1393="REINGRESO FINALIZADO"</formula>
    </cfRule>
  </conditionalFormatting>
  <conditionalFormatting sqref="J1393">
    <cfRule type="expression" dxfId="2" priority="21360">
      <formula>$T1393="ENVIO OS N2"</formula>
    </cfRule>
  </conditionalFormatting>
  <conditionalFormatting sqref="J1393">
    <cfRule type="expression" dxfId="2" priority="21361">
      <formula>$T1393="ENVIO OS N1"</formula>
    </cfRule>
  </conditionalFormatting>
  <conditionalFormatting sqref="X1393">
    <cfRule type="expression" dxfId="2" priority="21362">
      <formula>$T1393="PEDIDO COMERCIAL"</formula>
    </cfRule>
  </conditionalFormatting>
  <conditionalFormatting sqref="X1393">
    <cfRule type="expression" dxfId="4" priority="21363">
      <formula>$T1393="REINGRESO FINALIZADO"</formula>
    </cfRule>
  </conditionalFormatting>
  <conditionalFormatting sqref="X1393">
    <cfRule type="expression" dxfId="2" priority="21364">
      <formula>$T1393="ENVIO OS N2"</formula>
    </cfRule>
  </conditionalFormatting>
  <conditionalFormatting sqref="X1393">
    <cfRule type="expression" dxfId="2" priority="21365">
      <formula>$T1393="ENVIO OS N1"</formula>
    </cfRule>
  </conditionalFormatting>
  <conditionalFormatting sqref="AB1393">
    <cfRule type="expression" dxfId="3" priority="21366">
      <formula>$T1393="FINALIZADO"</formula>
    </cfRule>
  </conditionalFormatting>
  <conditionalFormatting sqref="AB1393">
    <cfRule type="expression" dxfId="1" priority="21367">
      <formula>$T1393=""</formula>
    </cfRule>
  </conditionalFormatting>
  <conditionalFormatting sqref="AB1393">
    <cfRule type="expression" dxfId="2" priority="21368">
      <formula>$T1393="ENVIO OS"</formula>
    </cfRule>
  </conditionalFormatting>
  <conditionalFormatting sqref="AB1393">
    <cfRule type="expression" dxfId="4" priority="21369">
      <formula>$T1393="REINGRESO FINALIZADO"</formula>
    </cfRule>
  </conditionalFormatting>
  <conditionalFormatting sqref="AB1393">
    <cfRule type="expression" dxfId="2" priority="21370">
      <formula>$T1393="ENVIO OS N2"</formula>
    </cfRule>
  </conditionalFormatting>
  <conditionalFormatting sqref="AB1393">
    <cfRule type="expression" dxfId="2" priority="21371">
      <formula>$T1393="ENVIO OS N1"</formula>
    </cfRule>
  </conditionalFormatting>
  <conditionalFormatting sqref="X1393">
    <cfRule type="expression" dxfId="2" priority="21372">
      <formula>$T1393="PEDIDO COMERCIAL"</formula>
    </cfRule>
  </conditionalFormatting>
  <conditionalFormatting sqref="X1393">
    <cfRule type="expression" dxfId="4" priority="21373">
      <formula>$T1393="REINGRESO FINALIZADO"</formula>
    </cfRule>
  </conditionalFormatting>
  <conditionalFormatting sqref="X1393">
    <cfRule type="expression" dxfId="2" priority="21374">
      <formula>$T1393="ENVIO OS N2"</formula>
    </cfRule>
  </conditionalFormatting>
  <conditionalFormatting sqref="X1393">
    <cfRule type="expression" dxfId="2" priority="21375">
      <formula>$T1393="ENVIO OS N1"</formula>
    </cfRule>
  </conditionalFormatting>
  <conditionalFormatting sqref="X1393">
    <cfRule type="expression" dxfId="6" priority="21376">
      <formula>$T1393="PEDIDO COMERCIAL"</formula>
    </cfRule>
  </conditionalFormatting>
  <conditionalFormatting sqref="X1393">
    <cfRule type="expression" dxfId="4" priority="21377">
      <formula>$T1393="REINGRESO FINALIZADO"</formula>
    </cfRule>
  </conditionalFormatting>
  <conditionalFormatting sqref="X1393">
    <cfRule type="expression" dxfId="2" priority="21378">
      <formula>$T1393="ENVIO OS N2"</formula>
    </cfRule>
  </conditionalFormatting>
  <conditionalFormatting sqref="X1393">
    <cfRule type="expression" dxfId="2" priority="21379">
      <formula>$T1393="ENVIO OS N1"</formula>
    </cfRule>
  </conditionalFormatting>
  <conditionalFormatting sqref="AA1393">
    <cfRule type="expression" dxfId="3" priority="21380">
      <formula>$T1393="FINALIZADO"</formula>
    </cfRule>
  </conditionalFormatting>
  <conditionalFormatting sqref="AA1393">
    <cfRule type="expression" dxfId="1" priority="21381">
      <formula>$T1393=""</formula>
    </cfRule>
  </conditionalFormatting>
  <conditionalFormatting sqref="AA1393">
    <cfRule type="expression" dxfId="2" priority="21382">
      <formula>$T1393="ENVIO OS"</formula>
    </cfRule>
  </conditionalFormatting>
  <conditionalFormatting sqref="AA1393">
    <cfRule type="expression" dxfId="4" priority="21383">
      <formula>$T1393="REINGRESO FINALIZADO"</formula>
    </cfRule>
  </conditionalFormatting>
  <conditionalFormatting sqref="AA1393">
    <cfRule type="expression" dxfId="2" priority="21384">
      <formula>$T1393="ENVIO OS N2"</formula>
    </cfRule>
  </conditionalFormatting>
  <conditionalFormatting sqref="AA1393">
    <cfRule type="expression" dxfId="2" priority="21385">
      <formula>$T1393="ENVIO OS N1"</formula>
    </cfRule>
  </conditionalFormatting>
  <conditionalFormatting sqref="AA1393">
    <cfRule type="expression" dxfId="3" priority="21386">
      <formula>$T1393="FINALIZADO"</formula>
    </cfRule>
  </conditionalFormatting>
  <conditionalFormatting sqref="AA1393">
    <cfRule type="expression" dxfId="1" priority="21387">
      <formula>$T1393=""</formula>
    </cfRule>
  </conditionalFormatting>
  <conditionalFormatting sqref="AA1393">
    <cfRule type="expression" dxfId="2" priority="21388">
      <formula>$T1393="ENVIO OS"</formula>
    </cfRule>
  </conditionalFormatting>
  <conditionalFormatting sqref="AA1393">
    <cfRule type="expression" dxfId="4" priority="21389">
      <formula>$T1393="REINGRESO FINALIZADO"</formula>
    </cfRule>
  </conditionalFormatting>
  <conditionalFormatting sqref="AA1393">
    <cfRule type="expression" dxfId="2" priority="21390">
      <formula>$T1393="ENVIO OS N2"</formula>
    </cfRule>
  </conditionalFormatting>
  <conditionalFormatting sqref="AA1393">
    <cfRule type="expression" dxfId="2" priority="21391">
      <formula>$T1393="ENVIO OS N1"</formula>
    </cfRule>
  </conditionalFormatting>
  <conditionalFormatting sqref="L1393">
    <cfRule type="expression" dxfId="3" priority="21392">
      <formula>$T1393="FINALIZADO"</formula>
    </cfRule>
  </conditionalFormatting>
  <conditionalFormatting sqref="L1393">
    <cfRule type="expression" dxfId="1" priority="21393">
      <formula>$T1393=""</formula>
    </cfRule>
  </conditionalFormatting>
  <conditionalFormatting sqref="L1393">
    <cfRule type="expression" dxfId="2" priority="21394">
      <formula>$T1393="ENVIO OS"</formula>
    </cfRule>
  </conditionalFormatting>
  <conditionalFormatting sqref="L1393">
    <cfRule type="expression" dxfId="4" priority="21395">
      <formula>$T1393="REINGRESO FINALIZADO"</formula>
    </cfRule>
  </conditionalFormatting>
  <conditionalFormatting sqref="L1393">
    <cfRule type="expression" dxfId="2" priority="21396">
      <formula>$T1393="ENVIO OS N2"</formula>
    </cfRule>
  </conditionalFormatting>
  <conditionalFormatting sqref="L1393">
    <cfRule type="expression" dxfId="2" priority="21397">
      <formula>$T1393="ENVIO OS N1"</formula>
    </cfRule>
  </conditionalFormatting>
  <conditionalFormatting sqref="L1393">
    <cfRule type="expression" dxfId="3" priority="21398">
      <formula>$T1393="FINALIZADO"</formula>
    </cfRule>
  </conditionalFormatting>
  <conditionalFormatting sqref="L1393">
    <cfRule type="expression" dxfId="1" priority="21399">
      <formula>$T1393=""</formula>
    </cfRule>
  </conditionalFormatting>
  <conditionalFormatting sqref="L1393">
    <cfRule type="expression" dxfId="2" priority="21400">
      <formula>$T1393="ENVIO OS"</formula>
    </cfRule>
  </conditionalFormatting>
  <conditionalFormatting sqref="L1393">
    <cfRule type="expression" dxfId="4" priority="21401">
      <formula>$T1393="REINGRESO FINALIZADO"</formula>
    </cfRule>
  </conditionalFormatting>
  <conditionalFormatting sqref="L1393">
    <cfRule type="expression" dxfId="2" priority="21402">
      <formula>$T1393="ENVIO OS N2"</formula>
    </cfRule>
  </conditionalFormatting>
  <conditionalFormatting sqref="L1393">
    <cfRule type="expression" dxfId="2" priority="21403">
      <formula>$T1393="ENVIO OS N1"</formula>
    </cfRule>
  </conditionalFormatting>
  <conditionalFormatting sqref="K1393">
    <cfRule type="expression" dxfId="0" priority="21404">
      <formula>$T1393="FINALIZADO"</formula>
    </cfRule>
  </conditionalFormatting>
  <conditionalFormatting sqref="K1393">
    <cfRule type="expression" dxfId="1" priority="21405">
      <formula>$T1393=""</formula>
    </cfRule>
  </conditionalFormatting>
  <conditionalFormatting sqref="K1393">
    <cfRule type="expression" dxfId="2" priority="21406">
      <formula>$T1393="ENVIO OS"</formula>
    </cfRule>
  </conditionalFormatting>
  <conditionalFormatting sqref="K1393">
    <cfRule type="expression" dxfId="3" priority="21407">
      <formula>$T1393="FINALIZADO"</formula>
    </cfRule>
  </conditionalFormatting>
  <conditionalFormatting sqref="K1393">
    <cfRule type="expression" dxfId="1" priority="21408">
      <formula>$T1393=""</formula>
    </cfRule>
  </conditionalFormatting>
  <conditionalFormatting sqref="K1393">
    <cfRule type="expression" dxfId="2" priority="21409">
      <formula>$T1393="ENVIO OS"</formula>
    </cfRule>
  </conditionalFormatting>
  <conditionalFormatting sqref="K1393">
    <cfRule type="expression" dxfId="4" priority="21410">
      <formula>$T1393="REINGRESO FINALIZADO"</formula>
    </cfRule>
  </conditionalFormatting>
  <conditionalFormatting sqref="K1393">
    <cfRule type="expression" dxfId="2" priority="21411">
      <formula>$T1393="ENVIO OS N2"</formula>
    </cfRule>
  </conditionalFormatting>
  <conditionalFormatting sqref="K1393">
    <cfRule type="expression" dxfId="2" priority="21412">
      <formula>$T1393="ENVIO OS N1"</formula>
    </cfRule>
  </conditionalFormatting>
  <conditionalFormatting sqref="V1393">
    <cfRule type="expression" dxfId="3" priority="21413">
      <formula>$T1393="FINALIZADO"</formula>
    </cfRule>
  </conditionalFormatting>
  <conditionalFormatting sqref="V1393">
    <cfRule type="expression" dxfId="1" priority="21414">
      <formula>$T1393=""</formula>
    </cfRule>
  </conditionalFormatting>
  <conditionalFormatting sqref="V1393">
    <cfRule type="expression" dxfId="2" priority="21415">
      <formula>$T1393="ENVIO OS"</formula>
    </cfRule>
  </conditionalFormatting>
  <conditionalFormatting sqref="V1393">
    <cfRule type="expression" dxfId="4" priority="21416">
      <formula>$T1393="REINGRESO FINALIZADO"</formula>
    </cfRule>
  </conditionalFormatting>
  <conditionalFormatting sqref="V1393">
    <cfRule type="expression" dxfId="2" priority="21417">
      <formula>$T1393="ENVIO OS N2"</formula>
    </cfRule>
  </conditionalFormatting>
  <conditionalFormatting sqref="V1393">
    <cfRule type="expression" dxfId="2" priority="21418">
      <formula>$T1393="ENVIO OS N1"</formula>
    </cfRule>
  </conditionalFormatting>
  <conditionalFormatting sqref="V1393">
    <cfRule type="expression" dxfId="3" priority="21419">
      <formula>$T1393="FINALIZADO"</formula>
    </cfRule>
  </conditionalFormatting>
  <conditionalFormatting sqref="V1393">
    <cfRule type="expression" dxfId="1" priority="21420">
      <formula>$T1393=""</formula>
    </cfRule>
  </conditionalFormatting>
  <conditionalFormatting sqref="V1393">
    <cfRule type="expression" dxfId="2" priority="21421">
      <formula>$T1393="ENVIO OS"</formula>
    </cfRule>
  </conditionalFormatting>
  <conditionalFormatting sqref="V1393">
    <cfRule type="expression" dxfId="4" priority="21422">
      <formula>$T1393="REINGRESO FINALIZADO"</formula>
    </cfRule>
  </conditionalFormatting>
  <conditionalFormatting sqref="V1393">
    <cfRule type="expression" dxfId="2" priority="21423">
      <formula>$T1393="ENVIO OS N2"</formula>
    </cfRule>
  </conditionalFormatting>
  <conditionalFormatting sqref="V1393">
    <cfRule type="expression" dxfId="2" priority="21424">
      <formula>$T1393="ENVIO OS N1"</formula>
    </cfRule>
  </conditionalFormatting>
  <conditionalFormatting sqref="W1393">
    <cfRule type="expression" dxfId="3" priority="21425">
      <formula>$T1393="FINALIZADO"</formula>
    </cfRule>
  </conditionalFormatting>
  <conditionalFormatting sqref="W1393">
    <cfRule type="expression" dxfId="1" priority="21426">
      <formula>$T1393=""</formula>
    </cfRule>
  </conditionalFormatting>
  <conditionalFormatting sqref="W1393">
    <cfRule type="expression" dxfId="2" priority="21427">
      <formula>$T1393="ENVIO OS"</formula>
    </cfRule>
  </conditionalFormatting>
  <conditionalFormatting sqref="W1393">
    <cfRule type="expression" dxfId="4" priority="21428">
      <formula>$T1393="REINGRESO FINALIZADO"</formula>
    </cfRule>
  </conditionalFormatting>
  <conditionalFormatting sqref="W1393">
    <cfRule type="expression" dxfId="2" priority="21429">
      <formula>$T1393="ENVIO OS N2"</formula>
    </cfRule>
  </conditionalFormatting>
  <conditionalFormatting sqref="W1393">
    <cfRule type="expression" dxfId="2" priority="21430">
      <formula>$T1393="ENVIO OS N1"</formula>
    </cfRule>
  </conditionalFormatting>
  <conditionalFormatting sqref="W1393">
    <cfRule type="expression" dxfId="3" priority="21431">
      <formula>$T1393="FINALIZADO"</formula>
    </cfRule>
  </conditionalFormatting>
  <conditionalFormatting sqref="W1393">
    <cfRule type="expression" dxfId="1" priority="21432">
      <formula>$T1393=""</formula>
    </cfRule>
  </conditionalFormatting>
  <conditionalFormatting sqref="W1393">
    <cfRule type="expression" dxfId="2" priority="21433">
      <formula>$T1393="ENVIO OS"</formula>
    </cfRule>
  </conditionalFormatting>
  <conditionalFormatting sqref="W1393">
    <cfRule type="expression" dxfId="4" priority="21434">
      <formula>$T1393="REINGRESO FINALIZADO"</formula>
    </cfRule>
  </conditionalFormatting>
  <conditionalFormatting sqref="W1393">
    <cfRule type="expression" dxfId="2" priority="21435">
      <formula>$T1393="ENVIO OS N2"</formula>
    </cfRule>
  </conditionalFormatting>
  <conditionalFormatting sqref="W1393">
    <cfRule type="expression" dxfId="2" priority="21436">
      <formula>$T1393="ENVIO OS N1"</formula>
    </cfRule>
  </conditionalFormatting>
  <conditionalFormatting sqref="M1393">
    <cfRule type="expression" dxfId="3" priority="21437">
      <formula>$T1393="FINALIZADO"</formula>
    </cfRule>
  </conditionalFormatting>
  <conditionalFormatting sqref="M1393">
    <cfRule type="expression" dxfId="1" priority="21438">
      <formula>$T1393=""</formula>
    </cfRule>
  </conditionalFormatting>
  <conditionalFormatting sqref="M1393">
    <cfRule type="expression" dxfId="2" priority="21439">
      <formula>$T1393="ENVIO OS"</formula>
    </cfRule>
  </conditionalFormatting>
  <conditionalFormatting sqref="M1393">
    <cfRule type="expression" dxfId="4" priority="21440">
      <formula>$T1393="REINGRESO FINALIZADO"</formula>
    </cfRule>
  </conditionalFormatting>
  <conditionalFormatting sqref="M1393">
    <cfRule type="expression" dxfId="2" priority="21441">
      <formula>$T1393="ENVIO OS N2"</formula>
    </cfRule>
  </conditionalFormatting>
  <conditionalFormatting sqref="M1393">
    <cfRule type="expression" dxfId="2" priority="21442">
      <formula>$T1393="ENVIO OS N1"</formula>
    </cfRule>
  </conditionalFormatting>
  <conditionalFormatting sqref="M1393">
    <cfRule type="expression" dxfId="3" priority="21443">
      <formula>$T1393="FINALIZADO"</formula>
    </cfRule>
  </conditionalFormatting>
  <conditionalFormatting sqref="M1393">
    <cfRule type="expression" dxfId="1" priority="21444">
      <formula>$T1393=""</formula>
    </cfRule>
  </conditionalFormatting>
  <conditionalFormatting sqref="M1393">
    <cfRule type="expression" dxfId="2" priority="21445">
      <formula>$T1393="ENVIO OS"</formula>
    </cfRule>
  </conditionalFormatting>
  <conditionalFormatting sqref="M1393">
    <cfRule type="expression" dxfId="4" priority="21446">
      <formula>$T1393="REINGRESO FINALIZADO"</formula>
    </cfRule>
  </conditionalFormatting>
  <conditionalFormatting sqref="M1393">
    <cfRule type="expression" dxfId="2" priority="21447">
      <formula>$T1393="ENVIO OS N2"</formula>
    </cfRule>
  </conditionalFormatting>
  <conditionalFormatting sqref="M1393">
    <cfRule type="expression" dxfId="2" priority="21448">
      <formula>$T1393="ENVIO OS N1"</formula>
    </cfRule>
  </conditionalFormatting>
  <conditionalFormatting sqref="K1395">
    <cfRule type="expression" dxfId="4" priority="21449">
      <formula>$T1395="REINGRESO FINALIZADO"</formula>
    </cfRule>
  </conditionalFormatting>
  <conditionalFormatting sqref="K1395">
    <cfRule type="expression" dxfId="2" priority="21450">
      <formula>$T1395="ENVIO OS N2"</formula>
    </cfRule>
  </conditionalFormatting>
  <conditionalFormatting sqref="K1395">
    <cfRule type="expression" dxfId="2" priority="21451">
      <formula>$T1395="ENVIO OS N1"</formula>
    </cfRule>
  </conditionalFormatting>
  <conditionalFormatting sqref="J1395">
    <cfRule type="expression" dxfId="2" priority="21452">
      <formula>$T1395="PEDIDO COMERCIAL"</formula>
    </cfRule>
  </conditionalFormatting>
  <conditionalFormatting sqref="J1395">
    <cfRule type="expression" dxfId="4" priority="21453">
      <formula>$T1395="REINGRESO FINALIZADO"</formula>
    </cfRule>
  </conditionalFormatting>
  <conditionalFormatting sqref="J1395">
    <cfRule type="expression" dxfId="2" priority="21454">
      <formula>$T1395="ENVIO OS N2"</formula>
    </cfRule>
  </conditionalFormatting>
  <conditionalFormatting sqref="J1395">
    <cfRule type="expression" dxfId="2" priority="21455">
      <formula>$T1395="ENVIO OS N1"</formula>
    </cfRule>
  </conditionalFormatting>
  <conditionalFormatting sqref="K1395">
    <cfRule type="expression" dxfId="4" priority="21456">
      <formula>$T1395="REINGRESO FINALIZADO"</formula>
    </cfRule>
  </conditionalFormatting>
  <conditionalFormatting sqref="K1395">
    <cfRule type="expression" dxfId="2" priority="21457">
      <formula>$T1395="ENVIO OS N2"</formula>
    </cfRule>
  </conditionalFormatting>
  <conditionalFormatting sqref="K1395">
    <cfRule type="expression" dxfId="2" priority="21458">
      <formula>$T1395="ENVIO OS N1"</formula>
    </cfRule>
  </conditionalFormatting>
  <conditionalFormatting sqref="J1395">
    <cfRule type="expression" dxfId="2" priority="21459">
      <formula>$T1395="PEDIDO COMERCIAL"</formula>
    </cfRule>
  </conditionalFormatting>
  <conditionalFormatting sqref="J1395">
    <cfRule type="expression" dxfId="4" priority="21460">
      <formula>$T1395="REINGRESO FINALIZADO"</formula>
    </cfRule>
  </conditionalFormatting>
  <conditionalFormatting sqref="J1395">
    <cfRule type="expression" dxfId="2" priority="21461">
      <formula>$T1395="ENVIO OS N2"</formula>
    </cfRule>
  </conditionalFormatting>
  <conditionalFormatting sqref="J1395">
    <cfRule type="expression" dxfId="2" priority="21462">
      <formula>$T1395="ENVIO OS N1"</formula>
    </cfRule>
  </conditionalFormatting>
  <conditionalFormatting sqref="N1395">
    <cfRule type="expression" dxfId="3" priority="21463">
      <formula>$T1395="FINALIZADO"</formula>
    </cfRule>
  </conditionalFormatting>
  <conditionalFormatting sqref="N1395">
    <cfRule type="expression" dxfId="1" priority="21464">
      <formula>$T1395=""</formula>
    </cfRule>
  </conditionalFormatting>
  <conditionalFormatting sqref="N1395">
    <cfRule type="expression" dxfId="2" priority="21465">
      <formula>$T1395="ENVIO OS"</formula>
    </cfRule>
  </conditionalFormatting>
  <conditionalFormatting sqref="N1395">
    <cfRule type="expression" dxfId="4" priority="21466">
      <formula>$T1395="REINGRESO FINALIZADO"</formula>
    </cfRule>
  </conditionalFormatting>
  <conditionalFormatting sqref="N1395">
    <cfRule type="expression" dxfId="2" priority="21467">
      <formula>$T1395="ENVIO OS N2"</formula>
    </cfRule>
  </conditionalFormatting>
  <conditionalFormatting sqref="N1395">
    <cfRule type="expression" dxfId="2" priority="21468">
      <formula>$T1395="ENVIO OS N1"</formula>
    </cfRule>
  </conditionalFormatting>
  <conditionalFormatting sqref="J1395">
    <cfRule type="expression" dxfId="6" priority="21469">
      <formula>$T1395="PEDIDO COMERCIAL"</formula>
    </cfRule>
  </conditionalFormatting>
  <conditionalFormatting sqref="J1395">
    <cfRule type="expression" dxfId="4" priority="21470">
      <formula>$T1395="REINGRESO FINALIZADO"</formula>
    </cfRule>
  </conditionalFormatting>
  <conditionalFormatting sqref="J1395">
    <cfRule type="expression" dxfId="2" priority="21471">
      <formula>$T1395="ENVIO OS N2"</formula>
    </cfRule>
  </conditionalFormatting>
  <conditionalFormatting sqref="J1395">
    <cfRule type="expression" dxfId="2" priority="21472">
      <formula>$T1395="ENVIO OS N1"</formula>
    </cfRule>
  </conditionalFormatting>
  <conditionalFormatting sqref="O1395:O1397">
    <cfRule type="expression" dxfId="3" priority="21473">
      <formula>$T1395="FINALIZADO"</formula>
    </cfRule>
  </conditionalFormatting>
  <conditionalFormatting sqref="O1395:O1397">
    <cfRule type="expression" dxfId="1" priority="21474">
      <formula>$T1395=""</formula>
    </cfRule>
  </conditionalFormatting>
  <conditionalFormatting sqref="O1395:O1397">
    <cfRule type="expression" dxfId="2" priority="21475">
      <formula>$T1395="ENVIO OS"</formula>
    </cfRule>
  </conditionalFormatting>
  <conditionalFormatting sqref="O1395:O1397">
    <cfRule type="expression" dxfId="4" priority="21476">
      <formula>$T1395="REINGRESO FINALIZADO"</formula>
    </cfRule>
  </conditionalFormatting>
  <conditionalFormatting sqref="O1395:O1397">
    <cfRule type="expression" dxfId="2" priority="21477">
      <formula>$T1395="ENVIO OS N2"</formula>
    </cfRule>
  </conditionalFormatting>
  <conditionalFormatting sqref="O1395:O1397">
    <cfRule type="expression" dxfId="2" priority="21478">
      <formula>$T1395="ENVIO OS N1"</formula>
    </cfRule>
  </conditionalFormatting>
  <conditionalFormatting sqref="O1395:O1397">
    <cfRule type="expression" dxfId="3" priority="21479">
      <formula>$T1395="FINALIZADO"</formula>
    </cfRule>
  </conditionalFormatting>
  <conditionalFormatting sqref="O1395:O1397">
    <cfRule type="expression" dxfId="1" priority="21480">
      <formula>$T1395=""</formula>
    </cfRule>
  </conditionalFormatting>
  <conditionalFormatting sqref="O1395:O1397">
    <cfRule type="expression" dxfId="2" priority="21481">
      <formula>$T1395="ENVIO OS"</formula>
    </cfRule>
  </conditionalFormatting>
  <conditionalFormatting sqref="O1395:O1397">
    <cfRule type="expression" dxfId="4" priority="21482">
      <formula>$T1395="REINGRESO FINALIZADO"</formula>
    </cfRule>
  </conditionalFormatting>
  <conditionalFormatting sqref="O1395:O1397">
    <cfRule type="expression" dxfId="2" priority="21483">
      <formula>$T1395="ENVIO OS N2"</formula>
    </cfRule>
  </conditionalFormatting>
  <conditionalFormatting sqref="O1395:O1397">
    <cfRule type="expression" dxfId="2" priority="21484">
      <formula>$T1395="ENVIO OS N1"</formula>
    </cfRule>
  </conditionalFormatting>
  <conditionalFormatting sqref="K1395">
    <cfRule type="expression" dxfId="4" priority="21485">
      <formula>$T1395="REINGRESO FINALIZADO"</formula>
    </cfRule>
  </conditionalFormatting>
  <conditionalFormatting sqref="K1395">
    <cfRule type="expression" dxfId="2" priority="21486">
      <formula>$T1395="ENVIO OS N2"</formula>
    </cfRule>
  </conditionalFormatting>
  <conditionalFormatting sqref="K1395">
    <cfRule type="expression" dxfId="2" priority="21487">
      <formula>$T1395="ENVIO OS N1"</formula>
    </cfRule>
  </conditionalFormatting>
  <conditionalFormatting sqref="J1395">
    <cfRule type="expression" dxfId="2" priority="21488">
      <formula>$T1395="PEDIDO COMERCIAL"</formula>
    </cfRule>
  </conditionalFormatting>
  <conditionalFormatting sqref="J1395">
    <cfRule type="expression" dxfId="4" priority="21489">
      <formula>$T1395="REINGRESO FINALIZADO"</formula>
    </cfRule>
  </conditionalFormatting>
  <conditionalFormatting sqref="J1395">
    <cfRule type="expression" dxfId="2" priority="21490">
      <formula>$T1395="ENVIO OS N2"</formula>
    </cfRule>
  </conditionalFormatting>
  <conditionalFormatting sqref="J1395">
    <cfRule type="expression" dxfId="2" priority="21491">
      <formula>$T1395="ENVIO OS N1"</formula>
    </cfRule>
  </conditionalFormatting>
  <conditionalFormatting sqref="K1395">
    <cfRule type="expression" dxfId="4" priority="21492">
      <formula>$T1395="REINGRESO FINALIZADO"</formula>
    </cfRule>
  </conditionalFormatting>
  <conditionalFormatting sqref="K1395">
    <cfRule type="expression" dxfId="2" priority="21493">
      <formula>$T1395="ENVIO OS N2"</formula>
    </cfRule>
  </conditionalFormatting>
  <conditionalFormatting sqref="K1395">
    <cfRule type="expression" dxfId="2" priority="21494">
      <formula>$T1395="ENVIO OS N1"</formula>
    </cfRule>
  </conditionalFormatting>
  <conditionalFormatting sqref="J1395">
    <cfRule type="expression" dxfId="2" priority="21495">
      <formula>$T1395="PEDIDO COMERCIAL"</formula>
    </cfRule>
  </conditionalFormatting>
  <conditionalFormatting sqref="J1395">
    <cfRule type="expression" dxfId="4" priority="21496">
      <formula>$T1395="REINGRESO FINALIZADO"</formula>
    </cfRule>
  </conditionalFormatting>
  <conditionalFormatting sqref="J1395">
    <cfRule type="expression" dxfId="2" priority="21497">
      <formula>$T1395="ENVIO OS N2"</formula>
    </cfRule>
  </conditionalFormatting>
  <conditionalFormatting sqref="J1395">
    <cfRule type="expression" dxfId="2" priority="21498">
      <formula>$T1395="ENVIO OS N1"</formula>
    </cfRule>
  </conditionalFormatting>
  <conditionalFormatting sqref="N1395">
    <cfRule type="expression" dxfId="3" priority="21499">
      <formula>$T1395="FINALIZADO"</formula>
    </cfRule>
  </conditionalFormatting>
  <conditionalFormatting sqref="N1395">
    <cfRule type="expression" dxfId="1" priority="21500">
      <formula>$T1395=""</formula>
    </cfRule>
  </conditionalFormatting>
  <conditionalFormatting sqref="N1395">
    <cfRule type="expression" dxfId="2" priority="21501">
      <formula>$T1395="ENVIO OS"</formula>
    </cfRule>
  </conditionalFormatting>
  <conditionalFormatting sqref="N1395">
    <cfRule type="expression" dxfId="4" priority="21502">
      <formula>$T1395="REINGRESO FINALIZADO"</formula>
    </cfRule>
  </conditionalFormatting>
  <conditionalFormatting sqref="N1395">
    <cfRule type="expression" dxfId="2" priority="21503">
      <formula>$T1395="ENVIO OS N2"</formula>
    </cfRule>
  </conditionalFormatting>
  <conditionalFormatting sqref="N1395">
    <cfRule type="expression" dxfId="2" priority="21504">
      <formula>$T1395="ENVIO OS N1"</formula>
    </cfRule>
  </conditionalFormatting>
  <conditionalFormatting sqref="J1395">
    <cfRule type="expression" dxfId="6" priority="21505">
      <formula>$T1395="PEDIDO COMERCIAL"</formula>
    </cfRule>
  </conditionalFormatting>
  <conditionalFormatting sqref="J1395">
    <cfRule type="expression" dxfId="4" priority="21506">
      <formula>$T1395="REINGRESO FINALIZADO"</formula>
    </cfRule>
  </conditionalFormatting>
  <conditionalFormatting sqref="J1395">
    <cfRule type="expression" dxfId="2" priority="21507">
      <formula>$T1395="ENVIO OS N2"</formula>
    </cfRule>
  </conditionalFormatting>
  <conditionalFormatting sqref="J1395">
    <cfRule type="expression" dxfId="2" priority="21508">
      <formula>$T1395="ENVIO OS N1"</formula>
    </cfRule>
  </conditionalFormatting>
  <conditionalFormatting sqref="X1395">
    <cfRule type="expression" dxfId="2" priority="21509">
      <formula>$T1395="PEDIDO COMERCIAL"</formula>
    </cfRule>
  </conditionalFormatting>
  <conditionalFormatting sqref="X1395">
    <cfRule type="expression" dxfId="4" priority="21510">
      <formula>$T1395="REINGRESO FINALIZADO"</formula>
    </cfRule>
  </conditionalFormatting>
  <conditionalFormatting sqref="X1395">
    <cfRule type="expression" dxfId="2" priority="21511">
      <formula>$T1395="ENVIO OS N2"</formula>
    </cfRule>
  </conditionalFormatting>
  <conditionalFormatting sqref="X1395">
    <cfRule type="expression" dxfId="2" priority="21512">
      <formula>$T1395="ENVIO OS N1"</formula>
    </cfRule>
  </conditionalFormatting>
  <conditionalFormatting sqref="AB1395">
    <cfRule type="expression" dxfId="3" priority="21513">
      <formula>$T1395="FINALIZADO"</formula>
    </cfRule>
  </conditionalFormatting>
  <conditionalFormatting sqref="AB1395">
    <cfRule type="expression" dxfId="1" priority="21514">
      <formula>$T1395=""</formula>
    </cfRule>
  </conditionalFormatting>
  <conditionalFormatting sqref="AB1395">
    <cfRule type="expression" dxfId="2" priority="21515">
      <formula>$T1395="ENVIO OS"</formula>
    </cfRule>
  </conditionalFormatting>
  <conditionalFormatting sqref="AB1395">
    <cfRule type="expression" dxfId="4" priority="21516">
      <formula>$T1395="REINGRESO FINALIZADO"</formula>
    </cfRule>
  </conditionalFormatting>
  <conditionalFormatting sqref="AB1395">
    <cfRule type="expression" dxfId="2" priority="21517">
      <formula>$T1395="ENVIO OS N2"</formula>
    </cfRule>
  </conditionalFormatting>
  <conditionalFormatting sqref="AB1395">
    <cfRule type="expression" dxfId="2" priority="21518">
      <formula>$T1395="ENVIO OS N1"</formula>
    </cfRule>
  </conditionalFormatting>
  <conditionalFormatting sqref="X1395">
    <cfRule type="expression" dxfId="2" priority="21519">
      <formula>$T1395="PEDIDO COMERCIAL"</formula>
    </cfRule>
  </conditionalFormatting>
  <conditionalFormatting sqref="X1395">
    <cfRule type="expression" dxfId="4" priority="21520">
      <formula>$T1395="REINGRESO FINALIZADO"</formula>
    </cfRule>
  </conditionalFormatting>
  <conditionalFormatting sqref="X1395">
    <cfRule type="expression" dxfId="2" priority="21521">
      <formula>$T1395="ENVIO OS N2"</formula>
    </cfRule>
  </conditionalFormatting>
  <conditionalFormatting sqref="X1395">
    <cfRule type="expression" dxfId="2" priority="21522">
      <formula>$T1395="ENVIO OS N1"</formula>
    </cfRule>
  </conditionalFormatting>
  <conditionalFormatting sqref="X1395">
    <cfRule type="expression" dxfId="6" priority="21523">
      <formula>$T1395="PEDIDO COMERCIAL"</formula>
    </cfRule>
  </conditionalFormatting>
  <conditionalFormatting sqref="X1395">
    <cfRule type="expression" dxfId="4" priority="21524">
      <formula>$T1395="REINGRESO FINALIZADO"</formula>
    </cfRule>
  </conditionalFormatting>
  <conditionalFormatting sqref="X1395">
    <cfRule type="expression" dxfId="2" priority="21525">
      <formula>$T1395="ENVIO OS N2"</formula>
    </cfRule>
  </conditionalFormatting>
  <conditionalFormatting sqref="X1395">
    <cfRule type="expression" dxfId="2" priority="21526">
      <formula>$T1395="ENVIO OS N1"</formula>
    </cfRule>
  </conditionalFormatting>
  <conditionalFormatting sqref="AA1395">
    <cfRule type="expression" dxfId="3" priority="21527">
      <formula>$T1395="FINALIZADO"</formula>
    </cfRule>
  </conditionalFormatting>
  <conditionalFormatting sqref="AA1395">
    <cfRule type="expression" dxfId="1" priority="21528">
      <formula>$T1395=""</formula>
    </cfRule>
  </conditionalFormatting>
  <conditionalFormatting sqref="AA1395">
    <cfRule type="expression" dxfId="2" priority="21529">
      <formula>$T1395="ENVIO OS"</formula>
    </cfRule>
  </conditionalFormatting>
  <conditionalFormatting sqref="AA1395">
    <cfRule type="expression" dxfId="4" priority="21530">
      <formula>$T1395="REINGRESO FINALIZADO"</formula>
    </cfRule>
  </conditionalFormatting>
  <conditionalFormatting sqref="AA1395">
    <cfRule type="expression" dxfId="2" priority="21531">
      <formula>$T1395="ENVIO OS N2"</formula>
    </cfRule>
  </conditionalFormatting>
  <conditionalFormatting sqref="AA1395">
    <cfRule type="expression" dxfId="2" priority="21532">
      <formula>$T1395="ENVIO OS N1"</formula>
    </cfRule>
  </conditionalFormatting>
  <conditionalFormatting sqref="AA1395">
    <cfRule type="expression" dxfId="3" priority="21533">
      <formula>$T1395="FINALIZADO"</formula>
    </cfRule>
  </conditionalFormatting>
  <conditionalFormatting sqref="AA1395">
    <cfRule type="expression" dxfId="1" priority="21534">
      <formula>$T1395=""</formula>
    </cfRule>
  </conditionalFormatting>
  <conditionalFormatting sqref="AA1395">
    <cfRule type="expression" dxfId="2" priority="21535">
      <formula>$T1395="ENVIO OS"</formula>
    </cfRule>
  </conditionalFormatting>
  <conditionalFormatting sqref="AA1395">
    <cfRule type="expression" dxfId="4" priority="21536">
      <formula>$T1395="REINGRESO FINALIZADO"</formula>
    </cfRule>
  </conditionalFormatting>
  <conditionalFormatting sqref="AA1395">
    <cfRule type="expression" dxfId="2" priority="21537">
      <formula>$T1395="ENVIO OS N2"</formula>
    </cfRule>
  </conditionalFormatting>
  <conditionalFormatting sqref="AA1395">
    <cfRule type="expression" dxfId="2" priority="21538">
      <formula>$T1395="ENVIO OS N1"</formula>
    </cfRule>
  </conditionalFormatting>
  <conditionalFormatting sqref="L1395">
    <cfRule type="expression" dxfId="3" priority="21539">
      <formula>$T1395="FINALIZADO"</formula>
    </cfRule>
  </conditionalFormatting>
  <conditionalFormatting sqref="L1395">
    <cfRule type="expression" dxfId="1" priority="21540">
      <formula>$T1395=""</formula>
    </cfRule>
  </conditionalFormatting>
  <conditionalFormatting sqref="L1395">
    <cfRule type="expression" dxfId="2" priority="21541">
      <formula>$T1395="ENVIO OS"</formula>
    </cfRule>
  </conditionalFormatting>
  <conditionalFormatting sqref="L1395">
    <cfRule type="expression" dxfId="4" priority="21542">
      <formula>$T1395="REINGRESO FINALIZADO"</formula>
    </cfRule>
  </conditionalFormatting>
  <conditionalFormatting sqref="L1395">
    <cfRule type="expression" dxfId="2" priority="21543">
      <formula>$T1395="ENVIO OS N2"</formula>
    </cfRule>
  </conditionalFormatting>
  <conditionalFormatting sqref="L1395">
    <cfRule type="expression" dxfId="2" priority="21544">
      <formula>$T1395="ENVIO OS N1"</formula>
    </cfRule>
  </conditionalFormatting>
  <conditionalFormatting sqref="L1395">
    <cfRule type="expression" dxfId="3" priority="21545">
      <formula>$T1395="FINALIZADO"</formula>
    </cfRule>
  </conditionalFormatting>
  <conditionalFormatting sqref="L1395">
    <cfRule type="expression" dxfId="1" priority="21546">
      <formula>$T1395=""</formula>
    </cfRule>
  </conditionalFormatting>
  <conditionalFormatting sqref="L1395">
    <cfRule type="expression" dxfId="2" priority="21547">
      <formula>$T1395="ENVIO OS"</formula>
    </cfRule>
  </conditionalFormatting>
  <conditionalFormatting sqref="L1395">
    <cfRule type="expression" dxfId="4" priority="21548">
      <formula>$T1395="REINGRESO FINALIZADO"</formula>
    </cfRule>
  </conditionalFormatting>
  <conditionalFormatting sqref="L1395">
    <cfRule type="expression" dxfId="2" priority="21549">
      <formula>$T1395="ENVIO OS N2"</formula>
    </cfRule>
  </conditionalFormatting>
  <conditionalFormatting sqref="L1395">
    <cfRule type="expression" dxfId="2" priority="21550">
      <formula>$T1395="ENVIO OS N1"</formula>
    </cfRule>
  </conditionalFormatting>
  <conditionalFormatting sqref="F1395">
    <cfRule type="expression" dxfId="3" priority="21551">
      <formula>$T1395="FINALIZADO"</formula>
    </cfRule>
  </conditionalFormatting>
  <conditionalFormatting sqref="F1395">
    <cfRule type="expression" dxfId="1" priority="21552">
      <formula>$T1395=""</formula>
    </cfRule>
  </conditionalFormatting>
  <conditionalFormatting sqref="F1395">
    <cfRule type="expression" dxfId="2" priority="21553">
      <formula>$T1395="ENVIO OS"</formula>
    </cfRule>
  </conditionalFormatting>
  <conditionalFormatting sqref="F1395">
    <cfRule type="expression" dxfId="4" priority="21554">
      <formula>$T1395="REINGRESO FINALIZADO"</formula>
    </cfRule>
  </conditionalFormatting>
  <conditionalFormatting sqref="F1395">
    <cfRule type="expression" dxfId="2" priority="21555">
      <formula>$T1395="ENVIO OS N2"</formula>
    </cfRule>
  </conditionalFormatting>
  <conditionalFormatting sqref="F1395">
    <cfRule type="expression" dxfId="2" priority="21556">
      <formula>$T1395="ENVIO OS N1"</formula>
    </cfRule>
  </conditionalFormatting>
  <conditionalFormatting sqref="M1395">
    <cfRule type="expression" dxfId="3" priority="21557">
      <formula>$T1395="FINALIZADO"</formula>
    </cfRule>
  </conditionalFormatting>
  <conditionalFormatting sqref="M1395">
    <cfRule type="expression" dxfId="1" priority="21558">
      <formula>$T1395=""</formula>
    </cfRule>
  </conditionalFormatting>
  <conditionalFormatting sqref="M1395">
    <cfRule type="expression" dxfId="2" priority="21559">
      <formula>$T1395="ENVIO OS"</formula>
    </cfRule>
  </conditionalFormatting>
  <conditionalFormatting sqref="M1395">
    <cfRule type="expression" dxfId="4" priority="21560">
      <formula>$T1395="REINGRESO FINALIZADO"</formula>
    </cfRule>
  </conditionalFormatting>
  <conditionalFormatting sqref="M1395">
    <cfRule type="expression" dxfId="2" priority="21561">
      <formula>$T1395="ENVIO OS N2"</formula>
    </cfRule>
  </conditionalFormatting>
  <conditionalFormatting sqref="M1395">
    <cfRule type="expression" dxfId="2" priority="21562">
      <formula>$T1395="ENVIO OS N1"</formula>
    </cfRule>
  </conditionalFormatting>
  <conditionalFormatting sqref="M1395">
    <cfRule type="expression" dxfId="3" priority="21563">
      <formula>$T1395="FINALIZADO"</formula>
    </cfRule>
  </conditionalFormatting>
  <conditionalFormatting sqref="M1395">
    <cfRule type="expression" dxfId="1" priority="21564">
      <formula>$T1395=""</formula>
    </cfRule>
  </conditionalFormatting>
  <conditionalFormatting sqref="M1395">
    <cfRule type="expression" dxfId="2" priority="21565">
      <formula>$T1395="ENVIO OS"</formula>
    </cfRule>
  </conditionalFormatting>
  <conditionalFormatting sqref="M1395">
    <cfRule type="expression" dxfId="4" priority="21566">
      <formula>$T1395="REINGRESO FINALIZADO"</formula>
    </cfRule>
  </conditionalFormatting>
  <conditionalFormatting sqref="M1395">
    <cfRule type="expression" dxfId="2" priority="21567">
      <formula>$T1395="ENVIO OS N2"</formula>
    </cfRule>
  </conditionalFormatting>
  <conditionalFormatting sqref="M1395">
    <cfRule type="expression" dxfId="2" priority="21568">
      <formula>$T1395="ENVIO OS N1"</formula>
    </cfRule>
  </conditionalFormatting>
  <conditionalFormatting sqref="A1395">
    <cfRule type="expression" dxfId="3" priority="21569">
      <formula>$T1395="FINALIZADO"</formula>
    </cfRule>
  </conditionalFormatting>
  <conditionalFormatting sqref="A1395">
    <cfRule type="expression" dxfId="1" priority="21570">
      <formula>$T1395=""</formula>
    </cfRule>
  </conditionalFormatting>
  <conditionalFormatting sqref="A1395">
    <cfRule type="expression" dxfId="2" priority="21571">
      <formula>$T1395="ENVIO OS"</formula>
    </cfRule>
  </conditionalFormatting>
  <conditionalFormatting sqref="A1395">
    <cfRule type="expression" dxfId="4" priority="21572">
      <formula>$T1395="REINGRESO FINALIZADO"</formula>
    </cfRule>
  </conditionalFormatting>
  <conditionalFormatting sqref="A1395">
    <cfRule type="expression" dxfId="2" priority="21573">
      <formula>$T1395="ENVIO OS N2"</formula>
    </cfRule>
  </conditionalFormatting>
  <conditionalFormatting sqref="A1395">
    <cfRule type="expression" dxfId="2" priority="21574">
      <formula>$T1395="ENVIO OS N1"</formula>
    </cfRule>
  </conditionalFormatting>
  <conditionalFormatting sqref="AC1395:AD1395">
    <cfRule type="expression" dxfId="3" priority="21575">
      <formula>$T1395="FINALIZADO"</formula>
    </cfRule>
  </conditionalFormatting>
  <conditionalFormatting sqref="AC1395:AD1395">
    <cfRule type="expression" dxfId="1" priority="21576">
      <formula>$T1395=""</formula>
    </cfRule>
  </conditionalFormatting>
  <conditionalFormatting sqref="AC1395:AD1395">
    <cfRule type="expression" dxfId="2" priority="21577">
      <formula>$T1395="ENVIO OS"</formula>
    </cfRule>
  </conditionalFormatting>
  <conditionalFormatting sqref="M1395:N1395">
    <cfRule type="expression" dxfId="3" priority="21578">
      <formula>$T1395="FINALIZADO"</formula>
    </cfRule>
  </conditionalFormatting>
  <conditionalFormatting sqref="M1395:N1395">
    <cfRule type="expression" dxfId="1" priority="21579">
      <formula>$T1395=""</formula>
    </cfRule>
  </conditionalFormatting>
  <conditionalFormatting sqref="M1395:N1395">
    <cfRule type="expression" dxfId="2" priority="21580">
      <formula>$T1395="ENVIO OS"</formula>
    </cfRule>
  </conditionalFormatting>
  <conditionalFormatting sqref="M1395:N1395">
    <cfRule type="expression" dxfId="4" priority="21581">
      <formula>$T1395="REINGRESO FINALIZADO"</formula>
    </cfRule>
  </conditionalFormatting>
  <conditionalFormatting sqref="M1395:N1395">
    <cfRule type="expression" dxfId="2" priority="21582">
      <formula>$T1395="ENVIO OS N2"</formula>
    </cfRule>
  </conditionalFormatting>
  <conditionalFormatting sqref="M1395:N1395">
    <cfRule type="expression" dxfId="2" priority="21583">
      <formula>$T1395="ENVIO OS N1"</formula>
    </cfRule>
  </conditionalFormatting>
  <conditionalFormatting sqref="AC1395:AD1395">
    <cfRule type="expression" dxfId="3" priority="21584">
      <formula>$T1395="FINALIZADO"</formula>
    </cfRule>
  </conditionalFormatting>
  <conditionalFormatting sqref="AC1395:AD1395">
    <cfRule type="expression" dxfId="1" priority="21585">
      <formula>$T1395=""</formula>
    </cfRule>
  </conditionalFormatting>
  <conditionalFormatting sqref="AC1395:AD1395">
    <cfRule type="expression" dxfId="2" priority="21586">
      <formula>$T1395="ENVIO OS"</formula>
    </cfRule>
  </conditionalFormatting>
  <conditionalFormatting sqref="AC1395:AD1395">
    <cfRule type="expression" dxfId="3" priority="21587">
      <formula>$T1395="FINALIZADO"</formula>
    </cfRule>
  </conditionalFormatting>
  <conditionalFormatting sqref="AC1395:AD1395">
    <cfRule type="expression" dxfId="1" priority="21588">
      <formula>$T1395=""</formula>
    </cfRule>
  </conditionalFormatting>
  <conditionalFormatting sqref="AC1395:AD1395">
    <cfRule type="expression" dxfId="2" priority="21589">
      <formula>$T1395="ENVIO OS"</formula>
    </cfRule>
  </conditionalFormatting>
  <conditionalFormatting sqref="M1395:N1395">
    <cfRule type="expression" dxfId="3" priority="21590">
      <formula>$T1395="FINALIZADO"</formula>
    </cfRule>
  </conditionalFormatting>
  <conditionalFormatting sqref="M1395:N1395">
    <cfRule type="expression" dxfId="1" priority="21591">
      <formula>$T1395=""</formula>
    </cfRule>
  </conditionalFormatting>
  <conditionalFormatting sqref="M1395:N1395">
    <cfRule type="expression" dxfId="2" priority="21592">
      <formula>$T1395="ENVIO OS"</formula>
    </cfRule>
  </conditionalFormatting>
  <conditionalFormatting sqref="M1395:N1395">
    <cfRule type="expression" dxfId="4" priority="21593">
      <formula>$T1395="REINGRESO FINALIZADO"</formula>
    </cfRule>
  </conditionalFormatting>
  <conditionalFormatting sqref="M1395:N1395">
    <cfRule type="expression" dxfId="2" priority="21594">
      <formula>$T1395="ENVIO OS N2"</formula>
    </cfRule>
  </conditionalFormatting>
  <conditionalFormatting sqref="M1395:N1395">
    <cfRule type="expression" dxfId="2" priority="21595">
      <formula>$T1395="ENVIO OS N1"</formula>
    </cfRule>
  </conditionalFormatting>
  <conditionalFormatting sqref="AC1395:AD1395">
    <cfRule type="expression" dxfId="3" priority="21596">
      <formula>$T1395="FINALIZADO"</formula>
    </cfRule>
  </conditionalFormatting>
  <conditionalFormatting sqref="AC1395:AD1395">
    <cfRule type="expression" dxfId="1" priority="21597">
      <formula>$T1395=""</formula>
    </cfRule>
  </conditionalFormatting>
  <conditionalFormatting sqref="AC1395:AD1395">
    <cfRule type="expression" dxfId="2" priority="21598">
      <formula>$T1395="ENVIO OS"</formula>
    </cfRule>
  </conditionalFormatting>
  <conditionalFormatting sqref="M1395:N1395">
    <cfRule type="expression" dxfId="3" priority="21599">
      <formula>$T1395="FINALIZADO"</formula>
    </cfRule>
  </conditionalFormatting>
  <conditionalFormatting sqref="M1395:N1395">
    <cfRule type="expression" dxfId="1" priority="21600">
      <formula>$T1395=""</formula>
    </cfRule>
  </conditionalFormatting>
  <conditionalFormatting sqref="M1395:N1395">
    <cfRule type="expression" dxfId="2" priority="21601">
      <formula>$T1395="ENVIO OS"</formula>
    </cfRule>
  </conditionalFormatting>
  <conditionalFormatting sqref="M1395:N1395">
    <cfRule type="expression" dxfId="4" priority="21602">
      <formula>$T1395="REINGRESO FINALIZADO"</formula>
    </cfRule>
  </conditionalFormatting>
  <conditionalFormatting sqref="M1395:N1395">
    <cfRule type="expression" dxfId="2" priority="21603">
      <formula>$T1395="ENVIO OS N2"</formula>
    </cfRule>
  </conditionalFormatting>
  <conditionalFormatting sqref="M1395:N1395">
    <cfRule type="expression" dxfId="2" priority="21604">
      <formula>$T1395="ENVIO OS N1"</formula>
    </cfRule>
  </conditionalFormatting>
  <conditionalFormatting sqref="M1395:N1395">
    <cfRule type="expression" dxfId="3" priority="21605">
      <formula>$T1395="FINALIZADO"</formula>
    </cfRule>
  </conditionalFormatting>
  <conditionalFormatting sqref="M1395:N1395">
    <cfRule type="expression" dxfId="1" priority="21606">
      <formula>$T1395=""</formula>
    </cfRule>
  </conditionalFormatting>
  <conditionalFormatting sqref="M1395:N1395">
    <cfRule type="expression" dxfId="2" priority="21607">
      <formula>$T1395="ENVIO OS"</formula>
    </cfRule>
  </conditionalFormatting>
  <conditionalFormatting sqref="M1395:N1395">
    <cfRule type="expression" dxfId="4" priority="21608">
      <formula>$T1395="REINGRESO FINALIZADO"</formula>
    </cfRule>
  </conditionalFormatting>
  <conditionalFormatting sqref="M1395:N1395">
    <cfRule type="expression" dxfId="2" priority="21609">
      <formula>$T1395="ENVIO OS N2"</formula>
    </cfRule>
  </conditionalFormatting>
  <conditionalFormatting sqref="M1395:N1395">
    <cfRule type="expression" dxfId="2" priority="21610">
      <formula>$T1395="ENVIO OS N1"</formula>
    </cfRule>
  </conditionalFormatting>
  <conditionalFormatting sqref="M1395">
    <cfRule type="expression" dxfId="4" priority="21611">
      <formula>$T1395="REINGRESO FINALIZADO"</formula>
    </cfRule>
  </conditionalFormatting>
  <conditionalFormatting sqref="M1395">
    <cfRule type="expression" dxfId="2" priority="21612">
      <formula>$T1395="ENVIO OS N2"</formula>
    </cfRule>
  </conditionalFormatting>
  <conditionalFormatting sqref="M1395">
    <cfRule type="expression" dxfId="2" priority="21613">
      <formula>$T1395="ENVIO OS N1"</formula>
    </cfRule>
  </conditionalFormatting>
  <conditionalFormatting sqref="M1395">
    <cfRule type="expression" dxfId="4" priority="21614">
      <formula>$T1395="REINGRESO FINALIZADO"</formula>
    </cfRule>
  </conditionalFormatting>
  <conditionalFormatting sqref="M1395">
    <cfRule type="expression" dxfId="2" priority="21615">
      <formula>$T1395="ENVIO OS N2"</formula>
    </cfRule>
  </conditionalFormatting>
  <conditionalFormatting sqref="M1395">
    <cfRule type="expression" dxfId="2" priority="21616">
      <formula>$T1395="ENVIO OS N1"</formula>
    </cfRule>
  </conditionalFormatting>
  <conditionalFormatting sqref="M1395">
    <cfRule type="expression" dxfId="3" priority="21617">
      <formula>$T1395="FINALIZADO"</formula>
    </cfRule>
  </conditionalFormatting>
  <conditionalFormatting sqref="M1395">
    <cfRule type="expression" dxfId="1" priority="21618">
      <formula>$T1395=""</formula>
    </cfRule>
  </conditionalFormatting>
  <conditionalFormatting sqref="M1395">
    <cfRule type="expression" dxfId="2" priority="21619">
      <formula>$T1395="ENVIO OS"</formula>
    </cfRule>
  </conditionalFormatting>
  <conditionalFormatting sqref="M1395">
    <cfRule type="expression" dxfId="3" priority="21620">
      <formula>$T1395="FINALIZADO"</formula>
    </cfRule>
  </conditionalFormatting>
  <conditionalFormatting sqref="M1395">
    <cfRule type="expression" dxfId="1" priority="21621">
      <formula>$T1395=""</formula>
    </cfRule>
  </conditionalFormatting>
  <conditionalFormatting sqref="M1395">
    <cfRule type="expression" dxfId="2" priority="21622">
      <formula>$T1395="ENVIO OS"</formula>
    </cfRule>
  </conditionalFormatting>
  <conditionalFormatting sqref="P1322">
    <cfRule type="expression" dxfId="3" priority="21623">
      <formula>$T1322="FINALIZADO"</formula>
    </cfRule>
  </conditionalFormatting>
  <conditionalFormatting sqref="P1322">
    <cfRule type="expression" dxfId="1" priority="21624">
      <formula>$T1322=""</formula>
    </cfRule>
  </conditionalFormatting>
  <conditionalFormatting sqref="P1322">
    <cfRule type="expression" dxfId="2" priority="21625">
      <formula>$T1322="ENVIO OS"</formula>
    </cfRule>
  </conditionalFormatting>
  <conditionalFormatting sqref="P1322">
    <cfRule type="expression" dxfId="4" priority="21626">
      <formula>$T1322="REINGRESO FINALIZADO"</formula>
    </cfRule>
  </conditionalFormatting>
  <conditionalFormatting sqref="P1322">
    <cfRule type="expression" dxfId="2" priority="21627">
      <formula>$T1322="ENVIO OS N2"</formula>
    </cfRule>
  </conditionalFormatting>
  <conditionalFormatting sqref="P1322">
    <cfRule type="expression" dxfId="2" priority="21628">
      <formula>$T1322="ENVIO OS N1"</formula>
    </cfRule>
  </conditionalFormatting>
  <conditionalFormatting sqref="P1322">
    <cfRule type="expression" dxfId="3" priority="21629">
      <formula>$T1322="FINALIZADO"</formula>
    </cfRule>
  </conditionalFormatting>
  <conditionalFormatting sqref="P1322">
    <cfRule type="expression" dxfId="1" priority="21630">
      <formula>$T1322=""</formula>
    </cfRule>
  </conditionalFormatting>
  <conditionalFormatting sqref="P1322">
    <cfRule type="expression" dxfId="2" priority="21631">
      <formula>$T1322="ENVIO OS"</formula>
    </cfRule>
  </conditionalFormatting>
  <conditionalFormatting sqref="P1322">
    <cfRule type="expression" dxfId="4" priority="21632">
      <formula>$T1322="REINGRESO FINALIZADO"</formula>
    </cfRule>
  </conditionalFormatting>
  <conditionalFormatting sqref="P1322">
    <cfRule type="expression" dxfId="2" priority="21633">
      <formula>$T1322="ENVIO OS N2"</formula>
    </cfRule>
  </conditionalFormatting>
  <conditionalFormatting sqref="P1322">
    <cfRule type="expression" dxfId="2" priority="21634">
      <formula>$T1322="ENVIO OS N1"</formula>
    </cfRule>
  </conditionalFormatting>
  <conditionalFormatting sqref="P1322">
    <cfRule type="expression" dxfId="4" priority="21635">
      <formula>$T1322="REINGRESO FINALIZADO"</formula>
    </cfRule>
  </conditionalFormatting>
  <conditionalFormatting sqref="P1322">
    <cfRule type="expression" dxfId="2" priority="21636">
      <formula>$T1322="ENVIO OS N2"</formula>
    </cfRule>
  </conditionalFormatting>
  <conditionalFormatting sqref="P1322">
    <cfRule type="expression" dxfId="2" priority="21637">
      <formula>$T1322="ENVIO OS N1"</formula>
    </cfRule>
  </conditionalFormatting>
  <conditionalFormatting sqref="P1322">
    <cfRule type="expression" dxfId="3" priority="21638">
      <formula>$T1322="FINALIZADO"</formula>
    </cfRule>
  </conditionalFormatting>
  <conditionalFormatting sqref="P1322">
    <cfRule type="expression" dxfId="1" priority="21639">
      <formula>$T1322=""</formula>
    </cfRule>
  </conditionalFormatting>
  <conditionalFormatting sqref="P1322">
    <cfRule type="expression" dxfId="2" priority="21640">
      <formula>$T1322="ENVIO OS"</formula>
    </cfRule>
  </conditionalFormatting>
  <conditionalFormatting sqref="P1322">
    <cfRule type="expression" dxfId="4" priority="21641">
      <formula>$T1322="REINGRESO FINALIZADO"</formula>
    </cfRule>
  </conditionalFormatting>
  <conditionalFormatting sqref="P1322">
    <cfRule type="expression" dxfId="2" priority="21642">
      <formula>$T1322="ENVIO OS N2"</formula>
    </cfRule>
  </conditionalFormatting>
  <conditionalFormatting sqref="P1322">
    <cfRule type="expression" dxfId="2" priority="21643">
      <formula>$T1322="ENVIO OS N1"</formula>
    </cfRule>
  </conditionalFormatting>
  <conditionalFormatting sqref="T1396:T1397">
    <cfRule type="expression" dxfId="3" priority="21644">
      <formula>$T1396="FINALIZADO"</formula>
    </cfRule>
  </conditionalFormatting>
  <conditionalFormatting sqref="T1396:T1397">
    <cfRule type="expression" dxfId="1" priority="21645">
      <formula>$T1396=""</formula>
    </cfRule>
  </conditionalFormatting>
  <conditionalFormatting sqref="T1396:T1397">
    <cfRule type="expression" dxfId="2" priority="21646">
      <formula>$T1396="ENVIO OS"</formula>
    </cfRule>
  </conditionalFormatting>
  <conditionalFormatting sqref="T1396:T1397">
    <cfRule type="expression" dxfId="4" priority="21647">
      <formula>$T1396="REINGRESO FINALIZADO"</formula>
    </cfRule>
  </conditionalFormatting>
  <conditionalFormatting sqref="T1396:T1397">
    <cfRule type="expression" dxfId="2" priority="21648">
      <formula>$T1396="ENVIO OS N2"</formula>
    </cfRule>
  </conditionalFormatting>
  <conditionalFormatting sqref="T1396:T1397">
    <cfRule type="expression" dxfId="2" priority="21649">
      <formula>$T1396="ENVIO OS N1"</formula>
    </cfRule>
  </conditionalFormatting>
  <conditionalFormatting sqref="G1396:K1396">
    <cfRule type="expression" dxfId="3" priority="21650">
      <formula>$T1396="FINALIZADO"</formula>
    </cfRule>
  </conditionalFormatting>
  <conditionalFormatting sqref="G1396:K1396">
    <cfRule type="expression" dxfId="1" priority="21651">
      <formula>$T1396=""</formula>
    </cfRule>
  </conditionalFormatting>
  <conditionalFormatting sqref="G1396:K1396">
    <cfRule type="expression" dxfId="2" priority="21652">
      <formula>$T1396="ENVIO OS"</formula>
    </cfRule>
  </conditionalFormatting>
  <conditionalFormatting sqref="G1396:I1396">
    <cfRule type="expression" dxfId="4" priority="21653">
      <formula>$T1396="REINGRESO FINALIZADO"</formula>
    </cfRule>
  </conditionalFormatting>
  <conditionalFormatting sqref="G1396:I1396">
    <cfRule type="expression" dxfId="2" priority="21654">
      <formula>$T1396="ENVIO OS N2"</formula>
    </cfRule>
  </conditionalFormatting>
  <conditionalFormatting sqref="G1396:I1396">
    <cfRule type="expression" dxfId="2" priority="21655">
      <formula>$T1396="ENVIO OS N1"</formula>
    </cfRule>
  </conditionalFormatting>
  <conditionalFormatting sqref="K1396">
    <cfRule type="expression" dxfId="4" priority="21656">
      <formula>$T1396="REINGRESO FINALIZADO"</formula>
    </cfRule>
  </conditionalFormatting>
  <conditionalFormatting sqref="K1396">
    <cfRule type="expression" dxfId="2" priority="21657">
      <formula>$T1396="ENVIO OS N2"</formula>
    </cfRule>
  </conditionalFormatting>
  <conditionalFormatting sqref="K1396">
    <cfRule type="expression" dxfId="2" priority="21658">
      <formula>$T1396="ENVIO OS N1"</formula>
    </cfRule>
  </conditionalFormatting>
  <conditionalFormatting sqref="J1396">
    <cfRule type="expression" dxfId="2" priority="21659">
      <formula>$T1396="PEDIDO COMERCIAL"</formula>
    </cfRule>
  </conditionalFormatting>
  <conditionalFormatting sqref="J1396">
    <cfRule type="expression" dxfId="4" priority="21660">
      <formula>$T1396="REINGRESO FINALIZADO"</formula>
    </cfRule>
  </conditionalFormatting>
  <conditionalFormatting sqref="J1396">
    <cfRule type="expression" dxfId="2" priority="21661">
      <formula>$T1396="ENVIO OS N2"</formula>
    </cfRule>
  </conditionalFormatting>
  <conditionalFormatting sqref="J1396">
    <cfRule type="expression" dxfId="2" priority="21662">
      <formula>$T1396="ENVIO OS N1"</formula>
    </cfRule>
  </conditionalFormatting>
  <conditionalFormatting sqref="AC1396:AD1396">
    <cfRule type="expression" dxfId="3" priority="21663">
      <formula>$T1396="FINALIZADO"</formula>
    </cfRule>
  </conditionalFormatting>
  <conditionalFormatting sqref="AC1396:AD1396">
    <cfRule type="expression" dxfId="1" priority="21664">
      <formula>$T1396=""</formula>
    </cfRule>
  </conditionalFormatting>
  <conditionalFormatting sqref="AC1396:AD1396">
    <cfRule type="expression" dxfId="2" priority="21665">
      <formula>$T1396="ENVIO OS"</formula>
    </cfRule>
  </conditionalFormatting>
  <conditionalFormatting sqref="K1396">
    <cfRule type="expression" dxfId="4" priority="21666">
      <formula>$T1396="REINGRESO FINALIZADO"</formula>
    </cfRule>
  </conditionalFormatting>
  <conditionalFormatting sqref="K1396">
    <cfRule type="expression" dxfId="2" priority="21667">
      <formula>$T1396="ENVIO OS N2"</formula>
    </cfRule>
  </conditionalFormatting>
  <conditionalFormatting sqref="K1396">
    <cfRule type="expression" dxfId="2" priority="21668">
      <formula>$T1396="ENVIO OS N1"</formula>
    </cfRule>
  </conditionalFormatting>
  <conditionalFormatting sqref="J1396">
    <cfRule type="expression" dxfId="2" priority="21669">
      <formula>$T1396="PEDIDO COMERCIAL"</formula>
    </cfRule>
  </conditionalFormatting>
  <conditionalFormatting sqref="J1396">
    <cfRule type="expression" dxfId="4" priority="21670">
      <formula>$T1396="REINGRESO FINALIZADO"</formula>
    </cfRule>
  </conditionalFormatting>
  <conditionalFormatting sqref="J1396">
    <cfRule type="expression" dxfId="2" priority="21671">
      <formula>$T1396="ENVIO OS N2"</formula>
    </cfRule>
  </conditionalFormatting>
  <conditionalFormatting sqref="J1396">
    <cfRule type="expression" dxfId="2" priority="21672">
      <formula>$T1396="ENVIO OS N1"</formula>
    </cfRule>
  </conditionalFormatting>
  <conditionalFormatting sqref="N1396">
    <cfRule type="expression" dxfId="3" priority="21673">
      <formula>$T1396="FINALIZADO"</formula>
    </cfRule>
  </conditionalFormatting>
  <conditionalFormatting sqref="N1396">
    <cfRule type="expression" dxfId="1" priority="21674">
      <formula>$T1396=""</formula>
    </cfRule>
  </conditionalFormatting>
  <conditionalFormatting sqref="N1396">
    <cfRule type="expression" dxfId="2" priority="21675">
      <formula>$T1396="ENVIO OS"</formula>
    </cfRule>
  </conditionalFormatting>
  <conditionalFormatting sqref="N1396">
    <cfRule type="expression" dxfId="4" priority="21676">
      <formula>$T1396="REINGRESO FINALIZADO"</formula>
    </cfRule>
  </conditionalFormatting>
  <conditionalFormatting sqref="N1396">
    <cfRule type="expression" dxfId="2" priority="21677">
      <formula>$T1396="ENVIO OS N2"</formula>
    </cfRule>
  </conditionalFormatting>
  <conditionalFormatting sqref="N1396">
    <cfRule type="expression" dxfId="2" priority="21678">
      <formula>$T1396="ENVIO OS N1"</formula>
    </cfRule>
  </conditionalFormatting>
  <conditionalFormatting sqref="J1396">
    <cfRule type="expression" dxfId="6" priority="21679">
      <formula>$T1396="PEDIDO COMERCIAL"</formula>
    </cfRule>
  </conditionalFormatting>
  <conditionalFormatting sqref="J1396">
    <cfRule type="expression" dxfId="4" priority="21680">
      <formula>$T1396="REINGRESO FINALIZADO"</formula>
    </cfRule>
  </conditionalFormatting>
  <conditionalFormatting sqref="J1396">
    <cfRule type="expression" dxfId="2" priority="21681">
      <formula>$T1396="ENVIO OS N2"</formula>
    </cfRule>
  </conditionalFormatting>
  <conditionalFormatting sqref="J1396">
    <cfRule type="expression" dxfId="2" priority="21682">
      <formula>$T1396="ENVIO OS N1"</formula>
    </cfRule>
  </conditionalFormatting>
  <conditionalFormatting sqref="K1396">
    <cfRule type="expression" dxfId="4" priority="21683">
      <formula>$T1396="REINGRESO FINALIZADO"</formula>
    </cfRule>
  </conditionalFormatting>
  <conditionalFormatting sqref="K1396">
    <cfRule type="expression" dxfId="2" priority="21684">
      <formula>$T1396="ENVIO OS N2"</formula>
    </cfRule>
  </conditionalFormatting>
  <conditionalFormatting sqref="K1396">
    <cfRule type="expression" dxfId="2" priority="21685">
      <formula>$T1396="ENVIO OS N1"</formula>
    </cfRule>
  </conditionalFormatting>
  <conditionalFormatting sqref="J1396">
    <cfRule type="expression" dxfId="2" priority="21686">
      <formula>$T1396="PEDIDO COMERCIAL"</formula>
    </cfRule>
  </conditionalFormatting>
  <conditionalFormatting sqref="J1396">
    <cfRule type="expression" dxfId="4" priority="21687">
      <formula>$T1396="REINGRESO FINALIZADO"</formula>
    </cfRule>
  </conditionalFormatting>
  <conditionalFormatting sqref="J1396">
    <cfRule type="expression" dxfId="2" priority="21688">
      <formula>$T1396="ENVIO OS N2"</formula>
    </cfRule>
  </conditionalFormatting>
  <conditionalFormatting sqref="J1396">
    <cfRule type="expression" dxfId="2" priority="21689">
      <formula>$T1396="ENVIO OS N1"</formula>
    </cfRule>
  </conditionalFormatting>
  <conditionalFormatting sqref="AC1396:AD1396">
    <cfRule type="expression" dxfId="3" priority="21690">
      <formula>$T1396="FINALIZADO"</formula>
    </cfRule>
  </conditionalFormatting>
  <conditionalFormatting sqref="AC1396:AD1396">
    <cfRule type="expression" dxfId="1" priority="21691">
      <formula>$T1396=""</formula>
    </cfRule>
  </conditionalFormatting>
  <conditionalFormatting sqref="AC1396:AD1396">
    <cfRule type="expression" dxfId="2" priority="21692">
      <formula>$T1396="ENVIO OS"</formula>
    </cfRule>
  </conditionalFormatting>
  <conditionalFormatting sqref="K1396">
    <cfRule type="expression" dxfId="4" priority="21693">
      <formula>$T1396="REINGRESO FINALIZADO"</formula>
    </cfRule>
  </conditionalFormatting>
  <conditionalFormatting sqref="K1396">
    <cfRule type="expression" dxfId="2" priority="21694">
      <formula>$T1396="ENVIO OS N2"</formula>
    </cfRule>
  </conditionalFormatting>
  <conditionalFormatting sqref="K1396">
    <cfRule type="expression" dxfId="2" priority="21695">
      <formula>$T1396="ENVIO OS N1"</formula>
    </cfRule>
  </conditionalFormatting>
  <conditionalFormatting sqref="J1396">
    <cfRule type="expression" dxfId="2" priority="21696">
      <formula>$T1396="PEDIDO COMERCIAL"</formula>
    </cfRule>
  </conditionalFormatting>
  <conditionalFormatting sqref="J1396">
    <cfRule type="expression" dxfId="4" priority="21697">
      <formula>$T1396="REINGRESO FINALIZADO"</formula>
    </cfRule>
  </conditionalFormatting>
  <conditionalFormatting sqref="J1396">
    <cfRule type="expression" dxfId="2" priority="21698">
      <formula>$T1396="ENVIO OS N2"</formula>
    </cfRule>
  </conditionalFormatting>
  <conditionalFormatting sqref="J1396">
    <cfRule type="expression" dxfId="2" priority="21699">
      <formula>$T1396="ENVIO OS N1"</formula>
    </cfRule>
  </conditionalFormatting>
  <conditionalFormatting sqref="N1396">
    <cfRule type="expression" dxfId="3" priority="21700">
      <formula>$T1396="FINALIZADO"</formula>
    </cfRule>
  </conditionalFormatting>
  <conditionalFormatting sqref="N1396">
    <cfRule type="expression" dxfId="1" priority="21701">
      <formula>$T1396=""</formula>
    </cfRule>
  </conditionalFormatting>
  <conditionalFormatting sqref="N1396">
    <cfRule type="expression" dxfId="2" priority="21702">
      <formula>$T1396="ENVIO OS"</formula>
    </cfRule>
  </conditionalFormatting>
  <conditionalFormatting sqref="N1396">
    <cfRule type="expression" dxfId="4" priority="21703">
      <formula>$T1396="REINGRESO FINALIZADO"</formula>
    </cfRule>
  </conditionalFormatting>
  <conditionalFormatting sqref="N1396">
    <cfRule type="expression" dxfId="2" priority="21704">
      <formula>$T1396="ENVIO OS N2"</formula>
    </cfRule>
  </conditionalFormatting>
  <conditionalFormatting sqref="N1396">
    <cfRule type="expression" dxfId="2" priority="21705">
      <formula>$T1396="ENVIO OS N1"</formula>
    </cfRule>
  </conditionalFormatting>
  <conditionalFormatting sqref="J1396">
    <cfRule type="expression" dxfId="6" priority="21706">
      <formula>$T1396="PEDIDO COMERCIAL"</formula>
    </cfRule>
  </conditionalFormatting>
  <conditionalFormatting sqref="J1396">
    <cfRule type="expression" dxfId="4" priority="21707">
      <formula>$T1396="REINGRESO FINALIZADO"</formula>
    </cfRule>
  </conditionalFormatting>
  <conditionalFormatting sqref="J1396">
    <cfRule type="expression" dxfId="2" priority="21708">
      <formula>$T1396="ENVIO OS N2"</formula>
    </cfRule>
  </conditionalFormatting>
  <conditionalFormatting sqref="J1396">
    <cfRule type="expression" dxfId="2" priority="21709">
      <formula>$T1396="ENVIO OS N1"</formula>
    </cfRule>
  </conditionalFormatting>
  <conditionalFormatting sqref="V1396:W1396">
    <cfRule type="expression" dxfId="3" priority="21710">
      <formula>$T1396="FINALIZADO"</formula>
    </cfRule>
  </conditionalFormatting>
  <conditionalFormatting sqref="V1396:W1396">
    <cfRule type="expression" dxfId="1" priority="21711">
      <formula>$T1396=""</formula>
    </cfRule>
  </conditionalFormatting>
  <conditionalFormatting sqref="V1396:W1396">
    <cfRule type="expression" dxfId="2" priority="21712">
      <formula>$T1396="ENVIO OS"</formula>
    </cfRule>
  </conditionalFormatting>
  <conditionalFormatting sqref="V1396:W1396">
    <cfRule type="expression" dxfId="4" priority="21713">
      <formula>$T1396="REINGRESO FINALIZADO"</formula>
    </cfRule>
  </conditionalFormatting>
  <conditionalFormatting sqref="V1396:W1396">
    <cfRule type="expression" dxfId="2" priority="21714">
      <formula>$T1396="ENVIO OS N2"</formula>
    </cfRule>
  </conditionalFormatting>
  <conditionalFormatting sqref="V1396:W1396">
    <cfRule type="expression" dxfId="2" priority="21715">
      <formula>$T1396="ENVIO OS N1"</formula>
    </cfRule>
  </conditionalFormatting>
  <conditionalFormatting sqref="V1396:W1396">
    <cfRule type="expression" dxfId="3" priority="21716">
      <formula>$T1396="FINALIZADO"</formula>
    </cfRule>
  </conditionalFormatting>
  <conditionalFormatting sqref="V1396:W1396">
    <cfRule type="expression" dxfId="1" priority="21717">
      <formula>$T1396=""</formula>
    </cfRule>
  </conditionalFormatting>
  <conditionalFormatting sqref="V1396:W1396">
    <cfRule type="expression" dxfId="2" priority="21718">
      <formula>$T1396="ENVIO OS"</formula>
    </cfRule>
  </conditionalFormatting>
  <conditionalFormatting sqref="Y1396:Z1396">
    <cfRule type="expression" dxfId="4" priority="21719">
      <formula>$T1396="REINGRESO FINALIZADO"</formula>
    </cfRule>
  </conditionalFormatting>
  <conditionalFormatting sqref="Y1396:Z1396">
    <cfRule type="expression" dxfId="2" priority="21720">
      <formula>$T1396="ENVIO OS N2"</formula>
    </cfRule>
  </conditionalFormatting>
  <conditionalFormatting sqref="Y1396:Z1396">
    <cfRule type="expression" dxfId="2" priority="21721">
      <formula>$T1396="ENVIO OS N1"</formula>
    </cfRule>
  </conditionalFormatting>
  <conditionalFormatting sqref="AA1396">
    <cfRule type="expression" dxfId="3" priority="21722">
      <formula>$T1396="FINALIZADO"</formula>
    </cfRule>
  </conditionalFormatting>
  <conditionalFormatting sqref="AA1396">
    <cfRule type="expression" dxfId="1" priority="21723">
      <formula>$T1396=""</formula>
    </cfRule>
  </conditionalFormatting>
  <conditionalFormatting sqref="AA1396">
    <cfRule type="expression" dxfId="2" priority="21724">
      <formula>$T1396="ENVIO OS"</formula>
    </cfRule>
  </conditionalFormatting>
  <conditionalFormatting sqref="AA1396">
    <cfRule type="expression" dxfId="4" priority="21725">
      <formula>$T1396="REINGRESO FINALIZADO"</formula>
    </cfRule>
  </conditionalFormatting>
  <conditionalFormatting sqref="AA1396">
    <cfRule type="expression" dxfId="2" priority="21726">
      <formula>$T1396="ENVIO OS N2"</formula>
    </cfRule>
  </conditionalFormatting>
  <conditionalFormatting sqref="AA1396">
    <cfRule type="expression" dxfId="2" priority="21727">
      <formula>$T1396="ENVIO OS N1"</formula>
    </cfRule>
  </conditionalFormatting>
  <conditionalFormatting sqref="AA1396">
    <cfRule type="expression" dxfId="3" priority="21728">
      <formula>$T1396="FINALIZADO"</formula>
    </cfRule>
  </conditionalFormatting>
  <conditionalFormatting sqref="AA1396">
    <cfRule type="expression" dxfId="1" priority="21729">
      <formula>$T1396=""</formula>
    </cfRule>
  </conditionalFormatting>
  <conditionalFormatting sqref="AA1396">
    <cfRule type="expression" dxfId="2" priority="21730">
      <formula>$T1396="ENVIO OS"</formula>
    </cfRule>
  </conditionalFormatting>
  <conditionalFormatting sqref="AA1396">
    <cfRule type="expression" dxfId="4" priority="21731">
      <formula>$T1396="REINGRESO FINALIZADO"</formula>
    </cfRule>
  </conditionalFormatting>
  <conditionalFormatting sqref="AA1396">
    <cfRule type="expression" dxfId="2" priority="21732">
      <formula>$T1396="ENVIO OS N2"</formula>
    </cfRule>
  </conditionalFormatting>
  <conditionalFormatting sqref="AA1396">
    <cfRule type="expression" dxfId="2" priority="21733">
      <formula>$T1396="ENVIO OS N1"</formula>
    </cfRule>
  </conditionalFormatting>
  <conditionalFormatting sqref="L1396">
    <cfRule type="expression" dxfId="3" priority="21734">
      <formula>$T1396="FINALIZADO"</formula>
    </cfRule>
  </conditionalFormatting>
  <conditionalFormatting sqref="L1396">
    <cfRule type="expression" dxfId="1" priority="21735">
      <formula>$T1396=""</formula>
    </cfRule>
  </conditionalFormatting>
  <conditionalFormatting sqref="L1396">
    <cfRule type="expression" dxfId="2" priority="21736">
      <formula>$T1396="ENVIO OS"</formula>
    </cfRule>
  </conditionalFormatting>
  <conditionalFormatting sqref="L1396">
    <cfRule type="expression" dxfId="4" priority="21737">
      <formula>$T1396="REINGRESO FINALIZADO"</formula>
    </cfRule>
  </conditionalFormatting>
  <conditionalFormatting sqref="L1396">
    <cfRule type="expression" dxfId="2" priority="21738">
      <formula>$T1396="ENVIO OS N2"</formula>
    </cfRule>
  </conditionalFormatting>
  <conditionalFormatting sqref="L1396">
    <cfRule type="expression" dxfId="2" priority="21739">
      <formula>$T1396="ENVIO OS N1"</formula>
    </cfRule>
  </conditionalFormatting>
  <conditionalFormatting sqref="L1396">
    <cfRule type="expression" dxfId="3" priority="21740">
      <formula>$T1396="FINALIZADO"</formula>
    </cfRule>
  </conditionalFormatting>
  <conditionalFormatting sqref="L1396">
    <cfRule type="expression" dxfId="1" priority="21741">
      <formula>$T1396=""</formula>
    </cfRule>
  </conditionalFormatting>
  <conditionalFormatting sqref="L1396">
    <cfRule type="expression" dxfId="2" priority="21742">
      <formula>$T1396="ENVIO OS"</formula>
    </cfRule>
  </conditionalFormatting>
  <conditionalFormatting sqref="L1396">
    <cfRule type="expression" dxfId="4" priority="21743">
      <formula>$T1396="REINGRESO FINALIZADO"</formula>
    </cfRule>
  </conditionalFormatting>
  <conditionalFormatting sqref="L1396">
    <cfRule type="expression" dxfId="2" priority="21744">
      <formula>$T1396="ENVIO OS N2"</formula>
    </cfRule>
  </conditionalFormatting>
  <conditionalFormatting sqref="L1396">
    <cfRule type="expression" dxfId="2" priority="21745">
      <formula>$T1396="ENVIO OS N1"</formula>
    </cfRule>
  </conditionalFormatting>
  <conditionalFormatting sqref="E1396:F1396">
    <cfRule type="expression" dxfId="3" priority="21746">
      <formula>$T1396="FINALIZADO"</formula>
    </cfRule>
  </conditionalFormatting>
  <conditionalFormatting sqref="E1396:F1396">
    <cfRule type="expression" dxfId="1" priority="21747">
      <formula>$T1396=""</formula>
    </cfRule>
  </conditionalFormatting>
  <conditionalFormatting sqref="E1396:F1396">
    <cfRule type="expression" dxfId="2" priority="21748">
      <formula>$T1396="ENVIO OS"</formula>
    </cfRule>
  </conditionalFormatting>
  <conditionalFormatting sqref="E1396:F1396">
    <cfRule type="expression" dxfId="4" priority="21749">
      <formula>$T1396="REINGRESO FINALIZADO"</formula>
    </cfRule>
  </conditionalFormatting>
  <conditionalFormatting sqref="E1396:F1396">
    <cfRule type="expression" dxfId="2" priority="21750">
      <formula>$T1396="ENVIO OS N2"</formula>
    </cfRule>
  </conditionalFormatting>
  <conditionalFormatting sqref="E1396:F1396">
    <cfRule type="expression" dxfId="2" priority="21751">
      <formula>$T1396="ENVIO OS N1"</formula>
    </cfRule>
  </conditionalFormatting>
  <conditionalFormatting sqref="E1396:F1396">
    <cfRule type="expression" dxfId="3" priority="21752">
      <formula>$T1396="FINALIZADO"</formula>
    </cfRule>
  </conditionalFormatting>
  <conditionalFormatting sqref="E1396:F1396">
    <cfRule type="expression" dxfId="1" priority="21753">
      <formula>$T1396=""</formula>
    </cfRule>
  </conditionalFormatting>
  <conditionalFormatting sqref="E1396:F1396">
    <cfRule type="expression" dxfId="2" priority="21754">
      <formula>$T1396="ENVIO OS"</formula>
    </cfRule>
  </conditionalFormatting>
  <conditionalFormatting sqref="E1396:F1396">
    <cfRule type="expression" dxfId="4" priority="21755">
      <formula>$T1396="REINGRESO FINALIZADO"</formula>
    </cfRule>
  </conditionalFormatting>
  <conditionalFormatting sqref="E1396:F1396">
    <cfRule type="expression" dxfId="2" priority="21756">
      <formula>$T1396="ENVIO OS N2"</formula>
    </cfRule>
  </conditionalFormatting>
  <conditionalFormatting sqref="E1396:F1396">
    <cfRule type="expression" dxfId="2" priority="21757">
      <formula>$T1396="ENVIO OS N1"</formula>
    </cfRule>
  </conditionalFormatting>
  <conditionalFormatting sqref="X1396">
    <cfRule type="expression" dxfId="0" priority="21758">
      <formula>$T1396="FINALIZADO"</formula>
    </cfRule>
  </conditionalFormatting>
  <conditionalFormatting sqref="X1396">
    <cfRule type="expression" dxfId="1" priority="21759">
      <formula>$T1396=""</formula>
    </cfRule>
  </conditionalFormatting>
  <conditionalFormatting sqref="X1396">
    <cfRule type="expression" dxfId="2" priority="21760">
      <formula>$T1396="ENVIO OS"</formula>
    </cfRule>
  </conditionalFormatting>
  <conditionalFormatting sqref="X1396">
    <cfRule type="expression" dxfId="3" priority="21761">
      <formula>$T1396="FINALIZADO"</formula>
    </cfRule>
  </conditionalFormatting>
  <conditionalFormatting sqref="X1396">
    <cfRule type="expression" dxfId="1" priority="21762">
      <formula>$T1396=""</formula>
    </cfRule>
  </conditionalFormatting>
  <conditionalFormatting sqref="X1396">
    <cfRule type="expression" dxfId="2" priority="21763">
      <formula>$T1396="ENVIO OS"</formula>
    </cfRule>
  </conditionalFormatting>
  <conditionalFormatting sqref="X1396">
    <cfRule type="expression" dxfId="2" priority="21764">
      <formula>$T1396="PEDIDO COMERCIAL"</formula>
    </cfRule>
  </conditionalFormatting>
  <conditionalFormatting sqref="X1396">
    <cfRule type="expression" dxfId="4" priority="21765">
      <formula>$T1396="REINGRESO FINALIZADO"</formula>
    </cfRule>
  </conditionalFormatting>
  <conditionalFormatting sqref="X1396">
    <cfRule type="expression" dxfId="2" priority="21766">
      <formula>$T1396="ENVIO OS N2"</formula>
    </cfRule>
  </conditionalFormatting>
  <conditionalFormatting sqref="X1396">
    <cfRule type="expression" dxfId="2" priority="21767">
      <formula>$T1396="ENVIO OS N1"</formula>
    </cfRule>
  </conditionalFormatting>
  <conditionalFormatting sqref="T1396:U1396">
    <cfRule type="expression" dxfId="3" priority="21768">
      <formula>$T1396="FINALIZADO"</formula>
    </cfRule>
  </conditionalFormatting>
  <conditionalFormatting sqref="T1396:U1396">
    <cfRule type="expression" dxfId="1" priority="21769">
      <formula>$T1396=""</formula>
    </cfRule>
  </conditionalFormatting>
  <conditionalFormatting sqref="T1396:U1396">
    <cfRule type="expression" dxfId="2" priority="21770">
      <formula>$T1396="ENVIO OS"</formula>
    </cfRule>
  </conditionalFormatting>
  <conditionalFormatting sqref="T1396:U1396">
    <cfRule type="expression" dxfId="4" priority="21771">
      <formula>$T1396="REINGRESO FINALIZADO"</formula>
    </cfRule>
  </conditionalFormatting>
  <conditionalFormatting sqref="T1396:U1396">
    <cfRule type="expression" dxfId="2" priority="21772">
      <formula>$T1396="ENVIO OS N2"</formula>
    </cfRule>
  </conditionalFormatting>
  <conditionalFormatting sqref="T1396:U1396">
    <cfRule type="expression" dxfId="2" priority="21773">
      <formula>$T1396="ENVIO OS N1"</formula>
    </cfRule>
  </conditionalFormatting>
  <conditionalFormatting sqref="U1396:U1397">
    <cfRule type="expression" dxfId="3" priority="21774">
      <formula>$T1396="FINALIZADO"</formula>
    </cfRule>
  </conditionalFormatting>
  <conditionalFormatting sqref="U1396:U1397">
    <cfRule type="expression" dxfId="1" priority="21775">
      <formula>$T1396=""</formula>
    </cfRule>
  </conditionalFormatting>
  <conditionalFormatting sqref="U1396:U1397">
    <cfRule type="expression" dxfId="2" priority="21776">
      <formula>$T1396="ENVIO OS"</formula>
    </cfRule>
  </conditionalFormatting>
  <conditionalFormatting sqref="U1396:U1397">
    <cfRule type="expression" dxfId="4" priority="21777">
      <formula>$T1396="REINGRESO FINALIZADO"</formula>
    </cfRule>
  </conditionalFormatting>
  <conditionalFormatting sqref="U1396:U1397">
    <cfRule type="expression" dxfId="2" priority="21778">
      <formula>$T1396="ENVIO OS N2"</formula>
    </cfRule>
  </conditionalFormatting>
  <conditionalFormatting sqref="U1396:U1397">
    <cfRule type="expression" dxfId="2" priority="21779">
      <formula>$T1396="ENVIO OS N1"</formula>
    </cfRule>
  </conditionalFormatting>
  <conditionalFormatting sqref="P1396">
    <cfRule type="expression" dxfId="3" priority="21780">
      <formula>$T1396="FINALIZADO"</formula>
    </cfRule>
  </conditionalFormatting>
  <conditionalFormatting sqref="P1396">
    <cfRule type="expression" dxfId="1" priority="21781">
      <formula>$T1396=""</formula>
    </cfRule>
  </conditionalFormatting>
  <conditionalFormatting sqref="P1396">
    <cfRule type="expression" dxfId="2" priority="21782">
      <formula>$T1396="ENVIO OS"</formula>
    </cfRule>
  </conditionalFormatting>
  <conditionalFormatting sqref="P1396">
    <cfRule type="expression" dxfId="4" priority="21783">
      <formula>$T1396="REINGRESO FINALIZADO"</formula>
    </cfRule>
  </conditionalFormatting>
  <conditionalFormatting sqref="P1396">
    <cfRule type="expression" dxfId="2" priority="21784">
      <formula>$T1396="ENVIO OS N2"</formula>
    </cfRule>
  </conditionalFormatting>
  <conditionalFormatting sqref="P1396">
    <cfRule type="expression" dxfId="2" priority="21785">
      <formula>$T1396="ENVIO OS N1"</formula>
    </cfRule>
  </conditionalFormatting>
  <conditionalFormatting sqref="P1396">
    <cfRule type="expression" dxfId="3" priority="21786">
      <formula>$T1396="FINALIZADO"</formula>
    </cfRule>
  </conditionalFormatting>
  <conditionalFormatting sqref="P1396">
    <cfRule type="expression" dxfId="1" priority="21787">
      <formula>$T1396=""</formula>
    </cfRule>
  </conditionalFormatting>
  <conditionalFormatting sqref="P1396">
    <cfRule type="expression" dxfId="2" priority="21788">
      <formula>$T1396="ENVIO OS"</formula>
    </cfRule>
  </conditionalFormatting>
  <conditionalFormatting sqref="P1396">
    <cfRule type="expression" dxfId="4" priority="21789">
      <formula>$T1396="REINGRESO FINALIZADO"</formula>
    </cfRule>
  </conditionalFormatting>
  <conditionalFormatting sqref="P1396">
    <cfRule type="expression" dxfId="2" priority="21790">
      <formula>$T1396="ENVIO OS N2"</formula>
    </cfRule>
  </conditionalFormatting>
  <conditionalFormatting sqref="P1396">
    <cfRule type="expression" dxfId="2" priority="21791">
      <formula>$T1396="ENVIO OS N1"</formula>
    </cfRule>
  </conditionalFormatting>
  <conditionalFormatting sqref="P1396">
    <cfRule type="expression" dxfId="4" priority="21792">
      <formula>$T1396="REINGRESO FINALIZADO"</formula>
    </cfRule>
  </conditionalFormatting>
  <conditionalFormatting sqref="P1396">
    <cfRule type="expression" dxfId="2" priority="21793">
      <formula>$T1396="ENVIO OS N2"</formula>
    </cfRule>
  </conditionalFormatting>
  <conditionalFormatting sqref="P1396">
    <cfRule type="expression" dxfId="2" priority="21794">
      <formula>$T1396="ENVIO OS N1"</formula>
    </cfRule>
  </conditionalFormatting>
  <conditionalFormatting sqref="P1396">
    <cfRule type="expression" dxfId="3" priority="21795">
      <formula>$T1396="FINALIZADO"</formula>
    </cfRule>
  </conditionalFormatting>
  <conditionalFormatting sqref="P1396">
    <cfRule type="expression" dxfId="1" priority="21796">
      <formula>$T1396=""</formula>
    </cfRule>
  </conditionalFormatting>
  <conditionalFormatting sqref="P1396">
    <cfRule type="expression" dxfId="2" priority="21797">
      <formula>$T1396="ENVIO OS"</formula>
    </cfRule>
  </conditionalFormatting>
  <conditionalFormatting sqref="P1396">
    <cfRule type="expression" dxfId="4" priority="21798">
      <formula>$T1396="REINGRESO FINALIZADO"</formula>
    </cfRule>
  </conditionalFormatting>
  <conditionalFormatting sqref="P1396">
    <cfRule type="expression" dxfId="2" priority="21799">
      <formula>$T1396="ENVIO OS N2"</formula>
    </cfRule>
  </conditionalFormatting>
  <conditionalFormatting sqref="P1396">
    <cfRule type="expression" dxfId="2" priority="21800">
      <formula>$T1396="ENVIO OS N1"</formula>
    </cfRule>
  </conditionalFormatting>
  <conditionalFormatting sqref="F1397:F1400">
    <cfRule type="expression" dxfId="3" priority="21801">
      <formula>$T1397="FINALIZADO"</formula>
    </cfRule>
  </conditionalFormatting>
  <conditionalFormatting sqref="F1397:F1400">
    <cfRule type="expression" dxfId="1" priority="21802">
      <formula>$T1397=""</formula>
    </cfRule>
  </conditionalFormatting>
  <conditionalFormatting sqref="F1397:F1400">
    <cfRule type="expression" dxfId="2" priority="21803">
      <formula>$T1397="ENVIO OS"</formula>
    </cfRule>
  </conditionalFormatting>
  <conditionalFormatting sqref="F1397:F1400">
    <cfRule type="expression" dxfId="4" priority="21804">
      <formula>$T1397="REINGRESO FINALIZADO"</formula>
    </cfRule>
  </conditionalFormatting>
  <conditionalFormatting sqref="F1397:F1400">
    <cfRule type="expression" dxfId="2" priority="21805">
      <formula>$T1397="ENVIO OS N2"</formula>
    </cfRule>
  </conditionalFormatting>
  <conditionalFormatting sqref="F1397:F1400">
    <cfRule type="expression" dxfId="2" priority="21806">
      <formula>$T1397="ENVIO OS N1"</formula>
    </cfRule>
  </conditionalFormatting>
  <conditionalFormatting sqref="E1397:E1400">
    <cfRule type="expression" dxfId="3" priority="21807">
      <formula>$T1397="FINALIZADO"</formula>
    </cfRule>
  </conditionalFormatting>
  <conditionalFormatting sqref="E1397:E1400">
    <cfRule type="expression" dxfId="1" priority="21808">
      <formula>$T1397=""</formula>
    </cfRule>
  </conditionalFormatting>
  <conditionalFormatting sqref="E1397:E1400">
    <cfRule type="expression" dxfId="2" priority="21809">
      <formula>$T1397="ENVIO OS"</formula>
    </cfRule>
  </conditionalFormatting>
  <conditionalFormatting sqref="E1397:E1400">
    <cfRule type="expression" dxfId="4" priority="21810">
      <formula>$T1397="REINGRESO FINALIZADO"</formula>
    </cfRule>
  </conditionalFormatting>
  <conditionalFormatting sqref="E1397:E1400">
    <cfRule type="expression" dxfId="2" priority="21811">
      <formula>$T1397="ENVIO OS N2"</formula>
    </cfRule>
  </conditionalFormatting>
  <conditionalFormatting sqref="E1397:E1400">
    <cfRule type="expression" dxfId="2" priority="21812">
      <formula>$T1397="ENVIO OS N1"</formula>
    </cfRule>
  </conditionalFormatting>
  <conditionalFormatting sqref="E1397:E1400">
    <cfRule type="expression" dxfId="3" priority="21813">
      <formula>$T1397="FINALIZADO"</formula>
    </cfRule>
  </conditionalFormatting>
  <conditionalFormatting sqref="E1397:E1400">
    <cfRule type="expression" dxfId="1" priority="21814">
      <formula>$T1397=""</formula>
    </cfRule>
  </conditionalFormatting>
  <conditionalFormatting sqref="E1397:E1400">
    <cfRule type="expression" dxfId="2" priority="21815">
      <formula>$T1397="ENVIO OS"</formula>
    </cfRule>
  </conditionalFormatting>
  <conditionalFormatting sqref="E1397:E1400">
    <cfRule type="expression" dxfId="4" priority="21816">
      <formula>$T1397="REINGRESO FINALIZADO"</formula>
    </cfRule>
  </conditionalFormatting>
  <conditionalFormatting sqref="E1397:E1400">
    <cfRule type="expression" dxfId="2" priority="21817">
      <formula>$T1397="ENVIO OS N2"</formula>
    </cfRule>
  </conditionalFormatting>
  <conditionalFormatting sqref="E1397:E1400">
    <cfRule type="expression" dxfId="2" priority="21818">
      <formula>$T1397="ENVIO OS N1"</formula>
    </cfRule>
  </conditionalFormatting>
  <conditionalFormatting sqref="M1396">
    <cfRule type="expression" dxfId="3" priority="21819">
      <formula>$T1396="FINALIZADO"</formula>
    </cfRule>
  </conditionalFormatting>
  <conditionalFormatting sqref="M1396">
    <cfRule type="expression" dxfId="1" priority="21820">
      <formula>$T1396=""</formula>
    </cfRule>
  </conditionalFormatting>
  <conditionalFormatting sqref="M1396">
    <cfRule type="expression" dxfId="2" priority="21821">
      <formula>$T1396="ENVIO OS"</formula>
    </cfRule>
  </conditionalFormatting>
  <conditionalFormatting sqref="M1396">
    <cfRule type="expression" dxfId="4" priority="21822">
      <formula>$T1396="REINGRESO FINALIZADO"</formula>
    </cfRule>
  </conditionalFormatting>
  <conditionalFormatting sqref="M1396">
    <cfRule type="expression" dxfId="2" priority="21823">
      <formula>$T1396="ENVIO OS N2"</formula>
    </cfRule>
  </conditionalFormatting>
  <conditionalFormatting sqref="M1396">
    <cfRule type="expression" dxfId="2" priority="21824">
      <formula>$T1396="ENVIO OS N1"</formula>
    </cfRule>
  </conditionalFormatting>
  <conditionalFormatting sqref="M1396">
    <cfRule type="expression" dxfId="3" priority="21825">
      <formula>$T1396="FINALIZADO"</formula>
    </cfRule>
  </conditionalFormatting>
  <conditionalFormatting sqref="M1396">
    <cfRule type="expression" dxfId="1" priority="21826">
      <formula>$T1396=""</formula>
    </cfRule>
  </conditionalFormatting>
  <conditionalFormatting sqref="M1396">
    <cfRule type="expression" dxfId="2" priority="21827">
      <formula>$T1396="ENVIO OS"</formula>
    </cfRule>
  </conditionalFormatting>
  <conditionalFormatting sqref="M1396">
    <cfRule type="expression" dxfId="4" priority="21828">
      <formula>$T1396="REINGRESO FINALIZADO"</formula>
    </cfRule>
  </conditionalFormatting>
  <conditionalFormatting sqref="M1396">
    <cfRule type="expression" dxfId="2" priority="21829">
      <formula>$T1396="ENVIO OS N2"</formula>
    </cfRule>
  </conditionalFormatting>
  <conditionalFormatting sqref="M1396">
    <cfRule type="expression" dxfId="2" priority="21830">
      <formula>$T1396="ENVIO OS N1"</formula>
    </cfRule>
  </conditionalFormatting>
  <conditionalFormatting sqref="M1396">
    <cfRule type="expression" dxfId="4" priority="21831">
      <formula>$T1396="REINGRESO FINALIZADO"</formula>
    </cfRule>
  </conditionalFormatting>
  <conditionalFormatting sqref="M1396">
    <cfRule type="expression" dxfId="2" priority="21832">
      <formula>$T1396="ENVIO OS N2"</formula>
    </cfRule>
  </conditionalFormatting>
  <conditionalFormatting sqref="M1396">
    <cfRule type="expression" dxfId="2" priority="21833">
      <formula>$T1396="ENVIO OS N1"</formula>
    </cfRule>
  </conditionalFormatting>
  <conditionalFormatting sqref="M1396">
    <cfRule type="expression" dxfId="3" priority="21834">
      <formula>$T1396="FINALIZADO"</formula>
    </cfRule>
  </conditionalFormatting>
  <conditionalFormatting sqref="M1396">
    <cfRule type="expression" dxfId="1" priority="21835">
      <formula>$T1396=""</formula>
    </cfRule>
  </conditionalFormatting>
  <conditionalFormatting sqref="M1396">
    <cfRule type="expression" dxfId="2" priority="21836">
      <formula>$T1396="ENVIO OS"</formula>
    </cfRule>
  </conditionalFormatting>
  <conditionalFormatting sqref="M1396">
    <cfRule type="expression" dxfId="4" priority="21837">
      <formula>$T1396="REINGRESO FINALIZADO"</formula>
    </cfRule>
  </conditionalFormatting>
  <conditionalFormatting sqref="M1396">
    <cfRule type="expression" dxfId="2" priority="21838">
      <formula>$T1396="ENVIO OS N2"</formula>
    </cfRule>
  </conditionalFormatting>
  <conditionalFormatting sqref="M1396">
    <cfRule type="expression" dxfId="2" priority="21839">
      <formula>$T1396="ENVIO OS N1"</formula>
    </cfRule>
  </conditionalFormatting>
  <conditionalFormatting sqref="T1401:T1402">
    <cfRule type="expression" dxfId="3" priority="21840">
      <formula>$T1401="FINALIZADO"</formula>
    </cfRule>
  </conditionalFormatting>
  <conditionalFormatting sqref="T1401:T1402">
    <cfRule type="expression" dxfId="1" priority="21841">
      <formula>$T1401=""</formula>
    </cfRule>
  </conditionalFormatting>
  <conditionalFormatting sqref="T1401:T1402">
    <cfRule type="expression" dxfId="2" priority="21842">
      <formula>$T1401="ENVIO OS"</formula>
    </cfRule>
  </conditionalFormatting>
  <conditionalFormatting sqref="T1401:T1402">
    <cfRule type="expression" dxfId="4" priority="21843">
      <formula>$T1401="REINGRESO FINALIZADO"</formula>
    </cfRule>
  </conditionalFormatting>
  <conditionalFormatting sqref="T1401:T1402">
    <cfRule type="expression" dxfId="2" priority="21844">
      <formula>$T1401="ENVIO OS N2"</formula>
    </cfRule>
  </conditionalFormatting>
  <conditionalFormatting sqref="T1401:T1402">
    <cfRule type="expression" dxfId="2" priority="21845">
      <formula>$T1401="ENVIO OS N1"</formula>
    </cfRule>
  </conditionalFormatting>
  <conditionalFormatting sqref="G1401:K1402">
    <cfRule type="expression" dxfId="3" priority="21846">
      <formula>$T1401="FINALIZADO"</formula>
    </cfRule>
  </conditionalFormatting>
  <conditionalFormatting sqref="G1401:K1402">
    <cfRule type="expression" dxfId="1" priority="21847">
      <formula>$T1401=""</formula>
    </cfRule>
  </conditionalFormatting>
  <conditionalFormatting sqref="G1401:K1402">
    <cfRule type="expression" dxfId="2" priority="21848">
      <formula>$T1401="ENVIO OS"</formula>
    </cfRule>
  </conditionalFormatting>
  <conditionalFormatting sqref="G1401:I1402">
    <cfRule type="expression" dxfId="4" priority="21849">
      <formula>$T1401="REINGRESO FINALIZADO"</formula>
    </cfRule>
  </conditionalFormatting>
  <conditionalFormatting sqref="G1401:I1402">
    <cfRule type="expression" dxfId="2" priority="21850">
      <formula>$T1401="ENVIO OS N2"</formula>
    </cfRule>
  </conditionalFormatting>
  <conditionalFormatting sqref="G1401:I1402">
    <cfRule type="expression" dxfId="2" priority="21851">
      <formula>$T1401="ENVIO OS N1"</formula>
    </cfRule>
  </conditionalFormatting>
  <conditionalFormatting sqref="K1401:K1402">
    <cfRule type="expression" dxfId="4" priority="21852">
      <formula>$T1401="REINGRESO FINALIZADO"</formula>
    </cfRule>
  </conditionalFormatting>
  <conditionalFormatting sqref="K1401:K1402">
    <cfRule type="expression" dxfId="2" priority="21853">
      <formula>$T1401="ENVIO OS N2"</formula>
    </cfRule>
  </conditionalFormatting>
  <conditionalFormatting sqref="K1401:K1402">
    <cfRule type="expression" dxfId="2" priority="21854">
      <formula>$T1401="ENVIO OS N1"</formula>
    </cfRule>
  </conditionalFormatting>
  <conditionalFormatting sqref="J1401:J1402">
    <cfRule type="expression" dxfId="2" priority="21855">
      <formula>$T1401="PEDIDO COMERCIAL"</formula>
    </cfRule>
  </conditionalFormatting>
  <conditionalFormatting sqref="J1401:J1402">
    <cfRule type="expression" dxfId="4" priority="21856">
      <formula>$T1401="REINGRESO FINALIZADO"</formula>
    </cfRule>
  </conditionalFormatting>
  <conditionalFormatting sqref="J1401:J1402">
    <cfRule type="expression" dxfId="2" priority="21857">
      <formula>$T1401="ENVIO OS N2"</formula>
    </cfRule>
  </conditionalFormatting>
  <conditionalFormatting sqref="J1401:J1402">
    <cfRule type="expression" dxfId="2" priority="21858">
      <formula>$T1401="ENVIO OS N1"</formula>
    </cfRule>
  </conditionalFormatting>
  <conditionalFormatting sqref="P1401:P1402 R1401:S1402">
    <cfRule type="expression" dxfId="3" priority="21859">
      <formula>$T1401="FINALIZADO"</formula>
    </cfRule>
  </conditionalFormatting>
  <conditionalFormatting sqref="P1401:P1402 R1401:S1402">
    <cfRule type="expression" dxfId="1" priority="21860">
      <formula>$T1401=""</formula>
    </cfRule>
  </conditionalFormatting>
  <conditionalFormatting sqref="P1401:P1402 R1401:S1402">
    <cfRule type="expression" dxfId="2" priority="21861">
      <formula>$T1401="ENVIO OS"</formula>
    </cfRule>
  </conditionalFormatting>
  <conditionalFormatting sqref="P1401:P1402 R1401:S1402">
    <cfRule type="expression" dxfId="4" priority="21862">
      <formula>$T1401="REINGRESO FINALIZADO"</formula>
    </cfRule>
  </conditionalFormatting>
  <conditionalFormatting sqref="P1401:P1402 R1401:S1402">
    <cfRule type="expression" dxfId="2" priority="21863">
      <formula>$T1401="ENVIO OS N2"</formula>
    </cfRule>
  </conditionalFormatting>
  <conditionalFormatting sqref="P1401:P1402 R1401:S1402">
    <cfRule type="expression" dxfId="2" priority="21864">
      <formula>$T1401="ENVIO OS N1"</formula>
    </cfRule>
  </conditionalFormatting>
  <conditionalFormatting sqref="J1401:J1402">
    <cfRule type="expression" dxfId="2" priority="21865">
      <formula>$T1401="PEDIDO COMERCIAL"</formula>
    </cfRule>
  </conditionalFormatting>
  <conditionalFormatting sqref="J1401:J1402">
    <cfRule type="expression" dxfId="4" priority="21866">
      <formula>$T1401="REINGRESO FINALIZADO"</formula>
    </cfRule>
  </conditionalFormatting>
  <conditionalFormatting sqref="J1401:J1402">
    <cfRule type="expression" dxfId="2" priority="21867">
      <formula>$T1401="ENVIO OS N2"</formula>
    </cfRule>
  </conditionalFormatting>
  <conditionalFormatting sqref="J1401:J1402">
    <cfRule type="expression" dxfId="2" priority="21868">
      <formula>$T1401="ENVIO OS N1"</formula>
    </cfRule>
  </conditionalFormatting>
  <conditionalFormatting sqref="N1401:N1402">
    <cfRule type="expression" dxfId="3" priority="21869">
      <formula>$T1401="FINALIZADO"</formula>
    </cfRule>
  </conditionalFormatting>
  <conditionalFormatting sqref="N1401:N1402">
    <cfRule type="expression" dxfId="1" priority="21870">
      <formula>$T1401=""</formula>
    </cfRule>
  </conditionalFormatting>
  <conditionalFormatting sqref="N1401:N1402">
    <cfRule type="expression" dxfId="2" priority="21871">
      <formula>$T1401="ENVIO OS"</formula>
    </cfRule>
  </conditionalFormatting>
  <conditionalFormatting sqref="N1401:N1402">
    <cfRule type="expression" dxfId="4" priority="21872">
      <formula>$T1401="REINGRESO FINALIZADO"</formula>
    </cfRule>
  </conditionalFormatting>
  <conditionalFormatting sqref="N1401:N1402">
    <cfRule type="expression" dxfId="2" priority="21873">
      <formula>$T1401="ENVIO OS N2"</formula>
    </cfRule>
  </conditionalFormatting>
  <conditionalFormatting sqref="N1401:N1402">
    <cfRule type="expression" dxfId="2" priority="21874">
      <formula>$T1401="ENVIO OS N1"</formula>
    </cfRule>
  </conditionalFormatting>
  <conditionalFormatting sqref="J1401:J1402">
    <cfRule type="expression" dxfId="6" priority="21875">
      <formula>$T1401="PEDIDO COMERCIAL"</formula>
    </cfRule>
  </conditionalFormatting>
  <conditionalFormatting sqref="J1401:J1402">
    <cfRule type="expression" dxfId="4" priority="21876">
      <formula>$T1401="REINGRESO FINALIZADO"</formula>
    </cfRule>
  </conditionalFormatting>
  <conditionalFormatting sqref="J1401:J1402">
    <cfRule type="expression" dxfId="2" priority="21877">
      <formula>$T1401="ENVIO OS N2"</formula>
    </cfRule>
  </conditionalFormatting>
  <conditionalFormatting sqref="J1401:J1402">
    <cfRule type="expression" dxfId="2" priority="21878">
      <formula>$T1401="ENVIO OS N1"</formula>
    </cfRule>
  </conditionalFormatting>
  <conditionalFormatting sqref="K1401:K1402">
    <cfRule type="expression" dxfId="4" priority="21879">
      <formula>$T1401="REINGRESO FINALIZADO"</formula>
    </cfRule>
  </conditionalFormatting>
  <conditionalFormatting sqref="K1401:K1402">
    <cfRule type="expression" dxfId="2" priority="21880">
      <formula>$T1401="ENVIO OS N2"</formula>
    </cfRule>
  </conditionalFormatting>
  <conditionalFormatting sqref="K1401:K1402">
    <cfRule type="expression" dxfId="2" priority="21881">
      <formula>$T1401="ENVIO OS N1"</formula>
    </cfRule>
  </conditionalFormatting>
  <conditionalFormatting sqref="J1401:J1402">
    <cfRule type="expression" dxfId="2" priority="21882">
      <formula>$T1401="PEDIDO COMERCIAL"</formula>
    </cfRule>
  </conditionalFormatting>
  <conditionalFormatting sqref="J1401:J1402">
    <cfRule type="expression" dxfId="4" priority="21883">
      <formula>$T1401="REINGRESO FINALIZADO"</formula>
    </cfRule>
  </conditionalFormatting>
  <conditionalFormatting sqref="J1401:J1402">
    <cfRule type="expression" dxfId="2" priority="21884">
      <formula>$T1401="ENVIO OS N2"</formula>
    </cfRule>
  </conditionalFormatting>
  <conditionalFormatting sqref="J1401:J1402">
    <cfRule type="expression" dxfId="2" priority="21885">
      <formula>$T1401="ENVIO OS N1"</formula>
    </cfRule>
  </conditionalFormatting>
  <conditionalFormatting sqref="P1401:P1402 R1401:S1402">
    <cfRule type="expression" dxfId="3" priority="21886">
      <formula>$T1401="FINALIZADO"</formula>
    </cfRule>
  </conditionalFormatting>
  <conditionalFormatting sqref="P1401:P1402 R1401:S1402">
    <cfRule type="expression" dxfId="1" priority="21887">
      <formula>$T1401=""</formula>
    </cfRule>
  </conditionalFormatting>
  <conditionalFormatting sqref="P1401:P1402 R1401:S1402">
    <cfRule type="expression" dxfId="2" priority="21888">
      <formula>$T1401="ENVIO OS"</formula>
    </cfRule>
  </conditionalFormatting>
  <conditionalFormatting sqref="P1401:P1402 R1401:S1402">
    <cfRule type="expression" dxfId="4" priority="21889">
      <formula>$T1401="REINGRESO FINALIZADO"</formula>
    </cfRule>
  </conditionalFormatting>
  <conditionalFormatting sqref="P1401:P1402 R1401:S1402">
    <cfRule type="expression" dxfId="2" priority="21890">
      <formula>$T1401="ENVIO OS N2"</formula>
    </cfRule>
  </conditionalFormatting>
  <conditionalFormatting sqref="P1401:P1402 R1401:S1402">
    <cfRule type="expression" dxfId="2" priority="21891">
      <formula>$T1401="ENVIO OS N1"</formula>
    </cfRule>
  </conditionalFormatting>
  <conditionalFormatting sqref="J1401:J1402">
    <cfRule type="expression" dxfId="2" priority="21892">
      <formula>$T1401="PEDIDO COMERCIAL"</formula>
    </cfRule>
  </conditionalFormatting>
  <conditionalFormatting sqref="J1401:J1402">
    <cfRule type="expression" dxfId="4" priority="21893">
      <formula>$T1401="REINGRESO FINALIZADO"</formula>
    </cfRule>
  </conditionalFormatting>
  <conditionalFormatting sqref="J1401:J1402">
    <cfRule type="expression" dxfId="2" priority="21894">
      <formula>$T1401="ENVIO OS N2"</formula>
    </cfRule>
  </conditionalFormatting>
  <conditionalFormatting sqref="J1401:J1402">
    <cfRule type="expression" dxfId="2" priority="21895">
      <formula>$T1401="ENVIO OS N1"</formula>
    </cfRule>
  </conditionalFormatting>
  <conditionalFormatting sqref="N1401:N1402">
    <cfRule type="expression" dxfId="3" priority="21896">
      <formula>$T1401="FINALIZADO"</formula>
    </cfRule>
  </conditionalFormatting>
  <conditionalFormatting sqref="N1401:N1402">
    <cfRule type="expression" dxfId="1" priority="21897">
      <formula>$T1401=""</formula>
    </cfRule>
  </conditionalFormatting>
  <conditionalFormatting sqref="N1401:N1402">
    <cfRule type="expression" dxfId="2" priority="21898">
      <formula>$T1401="ENVIO OS"</formula>
    </cfRule>
  </conditionalFormatting>
  <conditionalFormatting sqref="N1401:N1402">
    <cfRule type="expression" dxfId="4" priority="21899">
      <formula>$T1401="REINGRESO FINALIZADO"</formula>
    </cfRule>
  </conditionalFormatting>
  <conditionalFormatting sqref="N1401:N1402">
    <cfRule type="expression" dxfId="2" priority="21900">
      <formula>$T1401="ENVIO OS N2"</formula>
    </cfRule>
  </conditionalFormatting>
  <conditionalFormatting sqref="N1401:N1402">
    <cfRule type="expression" dxfId="2" priority="21901">
      <formula>$T1401="ENVIO OS N1"</formula>
    </cfRule>
  </conditionalFormatting>
  <conditionalFormatting sqref="J1401:J1402">
    <cfRule type="expression" dxfId="6" priority="21902">
      <formula>$T1401="PEDIDO COMERCIAL"</formula>
    </cfRule>
  </conditionalFormatting>
  <conditionalFormatting sqref="J1401:J1402">
    <cfRule type="expression" dxfId="4" priority="21903">
      <formula>$T1401="REINGRESO FINALIZADO"</formula>
    </cfRule>
  </conditionalFormatting>
  <conditionalFormatting sqref="J1401:J1402">
    <cfRule type="expression" dxfId="2" priority="21904">
      <formula>$T1401="ENVIO OS N2"</formula>
    </cfRule>
  </conditionalFormatting>
  <conditionalFormatting sqref="J1401:J1402">
    <cfRule type="expression" dxfId="2" priority="21905">
      <formula>$T1401="ENVIO OS N1"</formula>
    </cfRule>
  </conditionalFormatting>
  <conditionalFormatting sqref="T1401:Z1402">
    <cfRule type="expression" dxfId="3" priority="21906">
      <formula>$T1401="FINALIZADO"</formula>
    </cfRule>
  </conditionalFormatting>
  <conditionalFormatting sqref="T1401:Z1402">
    <cfRule type="expression" dxfId="1" priority="21907">
      <formula>$T1401=""</formula>
    </cfRule>
  </conditionalFormatting>
  <conditionalFormatting sqref="T1401:Z1402">
    <cfRule type="expression" dxfId="2" priority="21908">
      <formula>$T1401="ENVIO OS"</formula>
    </cfRule>
  </conditionalFormatting>
  <conditionalFormatting sqref="T1401:Z1402">
    <cfRule type="expression" dxfId="4" priority="21909">
      <formula>$T1401="REINGRESO FINALIZADO"</formula>
    </cfRule>
  </conditionalFormatting>
  <conditionalFormatting sqref="T1401:Z1402">
    <cfRule type="expression" dxfId="2" priority="21910">
      <formula>$T1401="ENVIO OS N2"</formula>
    </cfRule>
  </conditionalFormatting>
  <conditionalFormatting sqref="T1401:Z1402">
    <cfRule type="expression" dxfId="2" priority="21911">
      <formula>$T1401="ENVIO OS N1"</formula>
    </cfRule>
  </conditionalFormatting>
  <conditionalFormatting sqref="X1401:X1402">
    <cfRule type="expression" dxfId="2" priority="21912">
      <formula>$T1401="PEDIDO COMERCIAL"</formula>
    </cfRule>
  </conditionalFormatting>
  <conditionalFormatting sqref="X1401:X1402">
    <cfRule type="expression" dxfId="4" priority="21913">
      <formula>$T1401="REINGRESO FINALIZADO"</formula>
    </cfRule>
  </conditionalFormatting>
  <conditionalFormatting sqref="X1401:X1402">
    <cfRule type="expression" dxfId="2" priority="21914">
      <formula>$T1401="ENVIO OS N2"</formula>
    </cfRule>
  </conditionalFormatting>
  <conditionalFormatting sqref="X1401:X1402">
    <cfRule type="expression" dxfId="2" priority="21915">
      <formula>$T1401="ENVIO OS N1"</formula>
    </cfRule>
  </conditionalFormatting>
  <conditionalFormatting sqref="U1401:Z1402">
    <cfRule type="expression" dxfId="3" priority="21916">
      <formula>$T1401="FINALIZADO"</formula>
    </cfRule>
  </conditionalFormatting>
  <conditionalFormatting sqref="U1401:Z1402">
    <cfRule type="expression" dxfId="1" priority="21917">
      <formula>$T1401=""</formula>
    </cfRule>
  </conditionalFormatting>
  <conditionalFormatting sqref="U1401:Z1402">
    <cfRule type="expression" dxfId="2" priority="21918">
      <formula>$T1401="ENVIO OS"</formula>
    </cfRule>
  </conditionalFormatting>
  <conditionalFormatting sqref="Y1401:Z1402">
    <cfRule type="expression" dxfId="4" priority="21919">
      <formula>$T1401="REINGRESO FINALIZADO"</formula>
    </cfRule>
  </conditionalFormatting>
  <conditionalFormatting sqref="Y1401:Z1402">
    <cfRule type="expression" dxfId="2" priority="21920">
      <formula>$T1401="ENVIO OS N2"</formula>
    </cfRule>
  </conditionalFormatting>
  <conditionalFormatting sqref="Y1401:Z1402">
    <cfRule type="expression" dxfId="2" priority="21921">
      <formula>$T1401="ENVIO OS N1"</formula>
    </cfRule>
  </conditionalFormatting>
  <conditionalFormatting sqref="X1401:X1402">
    <cfRule type="expression" dxfId="2" priority="21922">
      <formula>$T1401="PEDIDO COMERCIAL"</formula>
    </cfRule>
  </conditionalFormatting>
  <conditionalFormatting sqref="X1401:X1402">
    <cfRule type="expression" dxfId="4" priority="21923">
      <formula>$T1401="REINGRESO FINALIZADO"</formula>
    </cfRule>
  </conditionalFormatting>
  <conditionalFormatting sqref="X1401:X1402">
    <cfRule type="expression" dxfId="2" priority="21924">
      <formula>$T1401="ENVIO OS N2"</formula>
    </cfRule>
  </conditionalFormatting>
  <conditionalFormatting sqref="X1401:X1402">
    <cfRule type="expression" dxfId="2" priority="21925">
      <formula>$T1401="ENVIO OS N1"</formula>
    </cfRule>
  </conditionalFormatting>
  <conditionalFormatting sqref="T1401:T1402">
    <cfRule type="expression" dxfId="3" priority="21926">
      <formula>$T1401="FINALIZADO"</formula>
    </cfRule>
  </conditionalFormatting>
  <conditionalFormatting sqref="T1401:T1402">
    <cfRule type="expression" dxfId="1" priority="21927">
      <formula>$T1401=""</formula>
    </cfRule>
  </conditionalFormatting>
  <conditionalFormatting sqref="T1401:T1402">
    <cfRule type="expression" dxfId="2" priority="21928">
      <formula>$T1401="ENVIO OS"</formula>
    </cfRule>
  </conditionalFormatting>
  <conditionalFormatting sqref="T1401:T1402">
    <cfRule type="expression" dxfId="4" priority="21929">
      <formula>$T1401="REINGRESO FINALIZADO"</formula>
    </cfRule>
  </conditionalFormatting>
  <conditionalFormatting sqref="T1401:T1402">
    <cfRule type="expression" dxfId="2" priority="21930">
      <formula>$T1401="ENVIO OS N2"</formula>
    </cfRule>
  </conditionalFormatting>
  <conditionalFormatting sqref="T1401:T1402">
    <cfRule type="expression" dxfId="2" priority="21931">
      <formula>$T1401="ENVIO OS N1"</formula>
    </cfRule>
  </conditionalFormatting>
  <conditionalFormatting sqref="X1401:X1402">
    <cfRule type="expression" dxfId="6" priority="21932">
      <formula>$T1401="PEDIDO COMERCIAL"</formula>
    </cfRule>
  </conditionalFormatting>
  <conditionalFormatting sqref="X1401:X1402">
    <cfRule type="expression" dxfId="4" priority="21933">
      <formula>$T1401="REINGRESO FINALIZADO"</formula>
    </cfRule>
  </conditionalFormatting>
  <conditionalFormatting sqref="X1401:X1402">
    <cfRule type="expression" dxfId="2" priority="21934">
      <formula>$T1401="ENVIO OS N2"</formula>
    </cfRule>
  </conditionalFormatting>
  <conditionalFormatting sqref="X1401:X1402">
    <cfRule type="expression" dxfId="2" priority="21935">
      <formula>$T1401="ENVIO OS N1"</formula>
    </cfRule>
  </conditionalFormatting>
  <conditionalFormatting sqref="AA1401:AA1402">
    <cfRule type="expression" dxfId="3" priority="21936">
      <formula>$T1401="FINALIZADO"</formula>
    </cfRule>
  </conditionalFormatting>
  <conditionalFormatting sqref="AA1401:AA1402">
    <cfRule type="expression" dxfId="1" priority="21937">
      <formula>$T1401=""</formula>
    </cfRule>
  </conditionalFormatting>
  <conditionalFormatting sqref="AA1401:AA1402">
    <cfRule type="expression" dxfId="2" priority="21938">
      <formula>$T1401="ENVIO OS"</formula>
    </cfRule>
  </conditionalFormatting>
  <conditionalFormatting sqref="AA1401:AA1402">
    <cfRule type="expression" dxfId="4" priority="21939">
      <formula>$T1401="REINGRESO FINALIZADO"</formula>
    </cfRule>
  </conditionalFormatting>
  <conditionalFormatting sqref="AA1401:AA1402">
    <cfRule type="expression" dxfId="2" priority="21940">
      <formula>$T1401="ENVIO OS N2"</formula>
    </cfRule>
  </conditionalFormatting>
  <conditionalFormatting sqref="AA1401:AA1402">
    <cfRule type="expression" dxfId="2" priority="21941">
      <formula>$T1401="ENVIO OS N1"</formula>
    </cfRule>
  </conditionalFormatting>
  <conditionalFormatting sqref="AA1401:AA1402">
    <cfRule type="expression" dxfId="3" priority="21942">
      <formula>$T1401="FINALIZADO"</formula>
    </cfRule>
  </conditionalFormatting>
  <conditionalFormatting sqref="AA1401:AA1402">
    <cfRule type="expression" dxfId="1" priority="21943">
      <formula>$T1401=""</formula>
    </cfRule>
  </conditionalFormatting>
  <conditionalFormatting sqref="AA1401:AA1402">
    <cfRule type="expression" dxfId="2" priority="21944">
      <formula>$T1401="ENVIO OS"</formula>
    </cfRule>
  </conditionalFormatting>
  <conditionalFormatting sqref="AA1401:AA1402">
    <cfRule type="expression" dxfId="4" priority="21945">
      <formula>$T1401="REINGRESO FINALIZADO"</formula>
    </cfRule>
  </conditionalFormatting>
  <conditionalFormatting sqref="AA1401:AA1402">
    <cfRule type="expression" dxfId="2" priority="21946">
      <formula>$T1401="ENVIO OS N2"</formula>
    </cfRule>
  </conditionalFormatting>
  <conditionalFormatting sqref="AA1401:AA1402">
    <cfRule type="expression" dxfId="2" priority="21947">
      <formula>$T1401="ENVIO OS N1"</formula>
    </cfRule>
  </conditionalFormatting>
  <conditionalFormatting sqref="L1401:L1402">
    <cfRule type="expression" dxfId="3" priority="21948">
      <formula>$T1401="FINALIZADO"</formula>
    </cfRule>
  </conditionalFormatting>
  <conditionalFormatting sqref="L1401:L1402">
    <cfRule type="expression" dxfId="1" priority="21949">
      <formula>$T1401=""</formula>
    </cfRule>
  </conditionalFormatting>
  <conditionalFormatting sqref="L1401:L1402">
    <cfRule type="expression" dxfId="2" priority="21950">
      <formula>$T1401="ENVIO OS"</formula>
    </cfRule>
  </conditionalFormatting>
  <conditionalFormatting sqref="L1401:L1402">
    <cfRule type="expression" dxfId="4" priority="21951">
      <formula>$T1401="REINGRESO FINALIZADO"</formula>
    </cfRule>
  </conditionalFormatting>
  <conditionalFormatting sqref="L1401:L1402">
    <cfRule type="expression" dxfId="2" priority="21952">
      <formula>$T1401="ENVIO OS N2"</formula>
    </cfRule>
  </conditionalFormatting>
  <conditionalFormatting sqref="L1401:L1402">
    <cfRule type="expression" dxfId="2" priority="21953">
      <formula>$T1401="ENVIO OS N1"</formula>
    </cfRule>
  </conditionalFormatting>
  <conditionalFormatting sqref="L1401:L1402">
    <cfRule type="expression" dxfId="3" priority="21954">
      <formula>$T1401="FINALIZADO"</formula>
    </cfRule>
  </conditionalFormatting>
  <conditionalFormatting sqref="L1401:L1402">
    <cfRule type="expression" dxfId="1" priority="21955">
      <formula>$T1401=""</formula>
    </cfRule>
  </conditionalFormatting>
  <conditionalFormatting sqref="L1401:L1402">
    <cfRule type="expression" dxfId="2" priority="21956">
      <formula>$T1401="ENVIO OS"</formula>
    </cfRule>
  </conditionalFormatting>
  <conditionalFormatting sqref="L1401:L1402">
    <cfRule type="expression" dxfId="4" priority="21957">
      <formula>$T1401="REINGRESO FINALIZADO"</formula>
    </cfRule>
  </conditionalFormatting>
  <conditionalFormatting sqref="L1401:L1402">
    <cfRule type="expression" dxfId="2" priority="21958">
      <formula>$T1401="ENVIO OS N2"</formula>
    </cfRule>
  </conditionalFormatting>
  <conditionalFormatting sqref="L1401:L1402">
    <cfRule type="expression" dxfId="2" priority="21959">
      <formula>$T1401="ENVIO OS N1"</formula>
    </cfRule>
  </conditionalFormatting>
  <conditionalFormatting sqref="M1401:M1402">
    <cfRule type="expression" dxfId="0" priority="21960">
      <formula>$T1401="FINALIZADO"</formula>
    </cfRule>
  </conditionalFormatting>
  <conditionalFormatting sqref="M1401:M1402">
    <cfRule type="expression" dxfId="1" priority="21961">
      <formula>$T1401=""</formula>
    </cfRule>
  </conditionalFormatting>
  <conditionalFormatting sqref="M1401:M1402">
    <cfRule type="expression" dxfId="2" priority="21962">
      <formula>$T1401="ENVIO OS"</formula>
    </cfRule>
  </conditionalFormatting>
  <conditionalFormatting sqref="M1401:M1402">
    <cfRule type="expression" dxfId="3" priority="21963">
      <formula>$T1401="FINALIZADO"</formula>
    </cfRule>
  </conditionalFormatting>
  <conditionalFormatting sqref="M1401:M1402">
    <cfRule type="expression" dxfId="1" priority="21964">
      <formula>$T1401=""</formula>
    </cfRule>
  </conditionalFormatting>
  <conditionalFormatting sqref="M1401:M1402">
    <cfRule type="expression" dxfId="2" priority="21965">
      <formula>$T1401="ENVIO OS"</formula>
    </cfRule>
  </conditionalFormatting>
  <conditionalFormatting sqref="M1401:M1402">
    <cfRule type="expression" dxfId="4" priority="21966">
      <formula>$T1401="REINGRESO FINALIZADO"</formula>
    </cfRule>
  </conditionalFormatting>
  <conditionalFormatting sqref="M1401:M1402">
    <cfRule type="expression" dxfId="2" priority="21967">
      <formula>$T1401="ENVIO OS N2"</formula>
    </cfRule>
  </conditionalFormatting>
  <conditionalFormatting sqref="M1401:M1402">
    <cfRule type="expression" dxfId="2" priority="21968">
      <formula>$T1401="ENVIO OS N1"</formula>
    </cfRule>
  </conditionalFormatting>
  <conditionalFormatting sqref="E1401:F1402">
    <cfRule type="expression" dxfId="3" priority="21969">
      <formula>$T1401="FINALIZADO"</formula>
    </cfRule>
  </conditionalFormatting>
  <conditionalFormatting sqref="E1401:F1402">
    <cfRule type="expression" dxfId="1" priority="21970">
      <formula>$T1401=""</formula>
    </cfRule>
  </conditionalFormatting>
  <conditionalFormatting sqref="E1401:F1402">
    <cfRule type="expression" dxfId="2" priority="21971">
      <formula>$T1401="ENVIO OS"</formula>
    </cfRule>
  </conditionalFormatting>
  <conditionalFormatting sqref="E1401:F1402">
    <cfRule type="expression" dxfId="4" priority="21972">
      <formula>$T1401="REINGRESO FINALIZADO"</formula>
    </cfRule>
  </conditionalFormatting>
  <conditionalFormatting sqref="E1401:F1402">
    <cfRule type="expression" dxfId="2" priority="21973">
      <formula>$T1401="ENVIO OS N2"</formula>
    </cfRule>
  </conditionalFormatting>
  <conditionalFormatting sqref="E1401:F1402">
    <cfRule type="expression" dxfId="2" priority="21974">
      <formula>$T1401="ENVIO OS N1"</formula>
    </cfRule>
  </conditionalFormatting>
  <conditionalFormatting sqref="E1401:F1402">
    <cfRule type="expression" dxfId="3" priority="21975">
      <formula>$T1401="FINALIZADO"</formula>
    </cfRule>
  </conditionalFormatting>
  <conditionalFormatting sqref="E1401:F1402">
    <cfRule type="expression" dxfId="1" priority="21976">
      <formula>$T1401=""</formula>
    </cfRule>
  </conditionalFormatting>
  <conditionalFormatting sqref="E1401:F1402">
    <cfRule type="expression" dxfId="2" priority="21977">
      <formula>$T1401="ENVIO OS"</formula>
    </cfRule>
  </conditionalFormatting>
  <conditionalFormatting sqref="E1401:F1402">
    <cfRule type="expression" dxfId="4" priority="21978">
      <formula>$T1401="REINGRESO FINALIZADO"</formula>
    </cfRule>
  </conditionalFormatting>
  <conditionalFormatting sqref="E1401:F1402">
    <cfRule type="expression" dxfId="2" priority="21979">
      <formula>$T1401="ENVIO OS N2"</formula>
    </cfRule>
  </conditionalFormatting>
  <conditionalFormatting sqref="E1401:F1402">
    <cfRule type="expression" dxfId="2" priority="21980">
      <formula>$T1401="ENVIO OS N1"</formula>
    </cfRule>
  </conditionalFormatting>
  <conditionalFormatting sqref="T1403">
    <cfRule type="expression" dxfId="3" priority="21981">
      <formula>$T1403="FINALIZADO"</formula>
    </cfRule>
  </conditionalFormatting>
  <conditionalFormatting sqref="T1403">
    <cfRule type="expression" dxfId="1" priority="21982">
      <formula>$T1403=""</formula>
    </cfRule>
  </conditionalFormatting>
  <conditionalFormatting sqref="T1403">
    <cfRule type="expression" dxfId="2" priority="21983">
      <formula>$T1403="ENVIO OS"</formula>
    </cfRule>
  </conditionalFormatting>
  <conditionalFormatting sqref="T1403">
    <cfRule type="expression" dxfId="4" priority="21984">
      <formula>$T1403="REINGRESO FINALIZADO"</formula>
    </cfRule>
  </conditionalFormatting>
  <conditionalFormatting sqref="T1403">
    <cfRule type="expression" dxfId="2" priority="21985">
      <formula>$T1403="ENVIO OS N2"</formula>
    </cfRule>
  </conditionalFormatting>
  <conditionalFormatting sqref="T1403">
    <cfRule type="expression" dxfId="2" priority="21986">
      <formula>$T1403="ENVIO OS N1"</formula>
    </cfRule>
  </conditionalFormatting>
  <conditionalFormatting sqref="T1403">
    <cfRule type="expression" dxfId="3" priority="21987">
      <formula>$T1403="FINALIZADO"</formula>
    </cfRule>
  </conditionalFormatting>
  <conditionalFormatting sqref="T1403">
    <cfRule type="expression" dxfId="1" priority="21988">
      <formula>$T1403=""</formula>
    </cfRule>
  </conditionalFormatting>
  <conditionalFormatting sqref="T1403">
    <cfRule type="expression" dxfId="2" priority="21989">
      <formula>$T1403="ENVIO OS"</formula>
    </cfRule>
  </conditionalFormatting>
  <conditionalFormatting sqref="T1403">
    <cfRule type="expression" dxfId="4" priority="21990">
      <formula>$T1403="REINGRESO FINALIZADO"</formula>
    </cfRule>
  </conditionalFormatting>
  <conditionalFormatting sqref="T1403">
    <cfRule type="expression" dxfId="2" priority="21991">
      <formula>$T1403="ENVIO OS N2"</formula>
    </cfRule>
  </conditionalFormatting>
  <conditionalFormatting sqref="T1403">
    <cfRule type="expression" dxfId="2" priority="21992">
      <formula>$T1403="ENVIO OS N1"</formula>
    </cfRule>
  </conditionalFormatting>
  <conditionalFormatting sqref="G1403:K1403">
    <cfRule type="expression" dxfId="3" priority="21993">
      <formula>$T1403="FINALIZADO"</formula>
    </cfRule>
  </conditionalFormatting>
  <conditionalFormatting sqref="G1403:K1403">
    <cfRule type="expression" dxfId="1" priority="21994">
      <formula>$T1403=""</formula>
    </cfRule>
  </conditionalFormatting>
  <conditionalFormatting sqref="G1403:K1403">
    <cfRule type="expression" dxfId="2" priority="21995">
      <formula>$T1403="ENVIO OS"</formula>
    </cfRule>
  </conditionalFormatting>
  <conditionalFormatting sqref="G1403:I1403">
    <cfRule type="expression" dxfId="4" priority="21996">
      <formula>$T1403="REINGRESO FINALIZADO"</formula>
    </cfRule>
  </conditionalFormatting>
  <conditionalFormatting sqref="G1403:I1403">
    <cfRule type="expression" dxfId="2" priority="21997">
      <formula>$T1403="ENVIO OS N2"</formula>
    </cfRule>
  </conditionalFormatting>
  <conditionalFormatting sqref="G1403:I1403">
    <cfRule type="expression" dxfId="2" priority="21998">
      <formula>$T1403="ENVIO OS N1"</formula>
    </cfRule>
  </conditionalFormatting>
  <conditionalFormatting sqref="J1403">
    <cfRule type="expression" dxfId="2" priority="21999">
      <formula>$T1403="PEDIDO COMERCIAL"</formula>
    </cfRule>
  </conditionalFormatting>
  <conditionalFormatting sqref="J1403">
    <cfRule type="expression" dxfId="4" priority="22000">
      <formula>$T1403="REINGRESO FINALIZADO"</formula>
    </cfRule>
  </conditionalFormatting>
  <conditionalFormatting sqref="J1403">
    <cfRule type="expression" dxfId="2" priority="22001">
      <formula>$T1403="ENVIO OS N2"</formula>
    </cfRule>
  </conditionalFormatting>
  <conditionalFormatting sqref="J1403">
    <cfRule type="expression" dxfId="2" priority="22002">
      <formula>$T1403="ENVIO OS N1"</formula>
    </cfRule>
  </conditionalFormatting>
  <conditionalFormatting sqref="M1403">
    <cfRule type="expression" dxfId="3" priority="22003">
      <formula>$T1403="FINALIZADO"</formula>
    </cfRule>
  </conditionalFormatting>
  <conditionalFormatting sqref="M1403">
    <cfRule type="expression" dxfId="1" priority="22004">
      <formula>$T1403=""</formula>
    </cfRule>
  </conditionalFormatting>
  <conditionalFormatting sqref="M1403">
    <cfRule type="expression" dxfId="2" priority="22005">
      <formula>$T1403="ENVIO OS"</formula>
    </cfRule>
  </conditionalFormatting>
  <conditionalFormatting sqref="M1403">
    <cfRule type="expression" dxfId="4" priority="22006">
      <formula>$T1403="REINGRESO FINALIZADO"</formula>
    </cfRule>
  </conditionalFormatting>
  <conditionalFormatting sqref="M1403">
    <cfRule type="expression" dxfId="2" priority="22007">
      <formula>$T1403="ENVIO OS N2"</formula>
    </cfRule>
  </conditionalFormatting>
  <conditionalFormatting sqref="M1403">
    <cfRule type="expression" dxfId="2" priority="22008">
      <formula>$T1403="ENVIO OS N1"</formula>
    </cfRule>
  </conditionalFormatting>
  <conditionalFormatting sqref="AC1403:AD1403">
    <cfRule type="expression" dxfId="3" priority="22009">
      <formula>$T1403="FINALIZADO"</formula>
    </cfRule>
  </conditionalFormatting>
  <conditionalFormatting sqref="AC1403:AD1403">
    <cfRule type="expression" dxfId="1" priority="22010">
      <formula>$T1403=""</formula>
    </cfRule>
  </conditionalFormatting>
  <conditionalFormatting sqref="AC1403:AD1403">
    <cfRule type="expression" dxfId="2" priority="22011">
      <formula>$T1403="ENVIO OS"</formula>
    </cfRule>
  </conditionalFormatting>
  <conditionalFormatting sqref="AC1403:AD1403">
    <cfRule type="expression" dxfId="4" priority="22012">
      <formula>$T1403="REINGRESO FINALIZADO"</formula>
    </cfRule>
  </conditionalFormatting>
  <conditionalFormatting sqref="AC1403:AD1403">
    <cfRule type="expression" dxfId="2" priority="22013">
      <formula>$T1403="ENVIO OS N2"</formula>
    </cfRule>
  </conditionalFormatting>
  <conditionalFormatting sqref="AC1403:AD1403">
    <cfRule type="expression" dxfId="2" priority="22014">
      <formula>$T1403="ENVIO OS N1"</formula>
    </cfRule>
  </conditionalFormatting>
  <conditionalFormatting sqref="J1403">
    <cfRule type="expression" dxfId="2" priority="22015">
      <formula>$T1403="PEDIDO COMERCIAL"</formula>
    </cfRule>
  </conditionalFormatting>
  <conditionalFormatting sqref="J1403">
    <cfRule type="expression" dxfId="4" priority="22016">
      <formula>$T1403="REINGRESO FINALIZADO"</formula>
    </cfRule>
  </conditionalFormatting>
  <conditionalFormatting sqref="J1403">
    <cfRule type="expression" dxfId="2" priority="22017">
      <formula>$T1403="ENVIO OS N2"</formula>
    </cfRule>
  </conditionalFormatting>
  <conditionalFormatting sqref="J1403">
    <cfRule type="expression" dxfId="2" priority="22018">
      <formula>$T1403="ENVIO OS N1"</formula>
    </cfRule>
  </conditionalFormatting>
  <conditionalFormatting sqref="N1403">
    <cfRule type="expression" dxfId="3" priority="22019">
      <formula>$T1403="FINALIZADO"</formula>
    </cfRule>
  </conditionalFormatting>
  <conditionalFormatting sqref="N1403">
    <cfRule type="expression" dxfId="1" priority="22020">
      <formula>$T1403=""</formula>
    </cfRule>
  </conditionalFormatting>
  <conditionalFormatting sqref="N1403">
    <cfRule type="expression" dxfId="2" priority="22021">
      <formula>$T1403="ENVIO OS"</formula>
    </cfRule>
  </conditionalFormatting>
  <conditionalFormatting sqref="N1403">
    <cfRule type="expression" dxfId="4" priority="22022">
      <formula>$T1403="REINGRESO FINALIZADO"</formula>
    </cfRule>
  </conditionalFormatting>
  <conditionalFormatting sqref="N1403">
    <cfRule type="expression" dxfId="2" priority="22023">
      <formula>$T1403="ENVIO OS N2"</formula>
    </cfRule>
  </conditionalFormatting>
  <conditionalFormatting sqref="N1403">
    <cfRule type="expression" dxfId="2" priority="22024">
      <formula>$T1403="ENVIO OS N1"</formula>
    </cfRule>
  </conditionalFormatting>
  <conditionalFormatting sqref="J1403">
    <cfRule type="expression" dxfId="6" priority="22025">
      <formula>$T1403="PEDIDO COMERCIAL"</formula>
    </cfRule>
  </conditionalFormatting>
  <conditionalFormatting sqref="J1403">
    <cfRule type="expression" dxfId="4" priority="22026">
      <formula>$T1403="REINGRESO FINALIZADO"</formula>
    </cfRule>
  </conditionalFormatting>
  <conditionalFormatting sqref="J1403">
    <cfRule type="expression" dxfId="2" priority="22027">
      <formula>$T1403="ENVIO OS N2"</formula>
    </cfRule>
  </conditionalFormatting>
  <conditionalFormatting sqref="J1403">
    <cfRule type="expression" dxfId="2" priority="22028">
      <formula>$T1403="ENVIO OS N1"</formula>
    </cfRule>
  </conditionalFormatting>
  <conditionalFormatting sqref="J1403">
    <cfRule type="expression" dxfId="2" priority="22029">
      <formula>$T1403="PEDIDO COMERCIAL"</formula>
    </cfRule>
  </conditionalFormatting>
  <conditionalFormatting sqref="J1403">
    <cfRule type="expression" dxfId="4" priority="22030">
      <formula>$T1403="REINGRESO FINALIZADO"</formula>
    </cfRule>
  </conditionalFormatting>
  <conditionalFormatting sqref="J1403">
    <cfRule type="expression" dxfId="2" priority="22031">
      <formula>$T1403="ENVIO OS N2"</formula>
    </cfRule>
  </conditionalFormatting>
  <conditionalFormatting sqref="J1403">
    <cfRule type="expression" dxfId="2" priority="22032">
      <formula>$T1403="ENVIO OS N1"</formula>
    </cfRule>
  </conditionalFormatting>
  <conditionalFormatting sqref="M1403">
    <cfRule type="expression" dxfId="3" priority="22033">
      <formula>$T1403="FINALIZADO"</formula>
    </cfRule>
  </conditionalFormatting>
  <conditionalFormatting sqref="M1403">
    <cfRule type="expression" dxfId="1" priority="22034">
      <formula>$T1403=""</formula>
    </cfRule>
  </conditionalFormatting>
  <conditionalFormatting sqref="M1403">
    <cfRule type="expression" dxfId="2" priority="22035">
      <formula>$T1403="ENVIO OS"</formula>
    </cfRule>
  </conditionalFormatting>
  <conditionalFormatting sqref="M1403">
    <cfRule type="expression" dxfId="4" priority="22036">
      <formula>$T1403="REINGRESO FINALIZADO"</formula>
    </cfRule>
  </conditionalFormatting>
  <conditionalFormatting sqref="M1403">
    <cfRule type="expression" dxfId="2" priority="22037">
      <formula>$T1403="ENVIO OS N2"</formula>
    </cfRule>
  </conditionalFormatting>
  <conditionalFormatting sqref="M1403">
    <cfRule type="expression" dxfId="2" priority="22038">
      <formula>$T1403="ENVIO OS N1"</formula>
    </cfRule>
  </conditionalFormatting>
  <conditionalFormatting sqref="AC1403:AD1403">
    <cfRule type="expression" dxfId="3" priority="22039">
      <formula>$T1403="FINALIZADO"</formula>
    </cfRule>
  </conditionalFormatting>
  <conditionalFormatting sqref="AC1403:AD1403">
    <cfRule type="expression" dxfId="1" priority="22040">
      <formula>$T1403=""</formula>
    </cfRule>
  </conditionalFormatting>
  <conditionalFormatting sqref="AC1403:AD1403">
    <cfRule type="expression" dxfId="2" priority="22041">
      <formula>$T1403="ENVIO OS"</formula>
    </cfRule>
  </conditionalFormatting>
  <conditionalFormatting sqref="AC1403:AD1403">
    <cfRule type="expression" dxfId="4" priority="22042">
      <formula>$T1403="REINGRESO FINALIZADO"</formula>
    </cfRule>
  </conditionalFormatting>
  <conditionalFormatting sqref="AC1403:AD1403">
    <cfRule type="expression" dxfId="2" priority="22043">
      <formula>$T1403="ENVIO OS N2"</formula>
    </cfRule>
  </conditionalFormatting>
  <conditionalFormatting sqref="AC1403:AD1403">
    <cfRule type="expression" dxfId="2" priority="22044">
      <formula>$T1403="ENVIO OS N1"</formula>
    </cfRule>
  </conditionalFormatting>
  <conditionalFormatting sqref="J1403">
    <cfRule type="expression" dxfId="2" priority="22045">
      <formula>$T1403="PEDIDO COMERCIAL"</formula>
    </cfRule>
  </conditionalFormatting>
  <conditionalFormatting sqref="J1403">
    <cfRule type="expression" dxfId="4" priority="22046">
      <formula>$T1403="REINGRESO FINALIZADO"</formula>
    </cfRule>
  </conditionalFormatting>
  <conditionalFormatting sqref="J1403">
    <cfRule type="expression" dxfId="2" priority="22047">
      <formula>$T1403="ENVIO OS N2"</formula>
    </cfRule>
  </conditionalFormatting>
  <conditionalFormatting sqref="J1403">
    <cfRule type="expression" dxfId="2" priority="22048">
      <formula>$T1403="ENVIO OS N1"</formula>
    </cfRule>
  </conditionalFormatting>
  <conditionalFormatting sqref="N1403">
    <cfRule type="expression" dxfId="3" priority="22049">
      <formula>$T1403="FINALIZADO"</formula>
    </cfRule>
  </conditionalFormatting>
  <conditionalFormatting sqref="N1403">
    <cfRule type="expression" dxfId="1" priority="22050">
      <formula>$T1403=""</formula>
    </cfRule>
  </conditionalFormatting>
  <conditionalFormatting sqref="N1403">
    <cfRule type="expression" dxfId="2" priority="22051">
      <formula>$T1403="ENVIO OS"</formula>
    </cfRule>
  </conditionalFormatting>
  <conditionalFormatting sqref="N1403">
    <cfRule type="expression" dxfId="4" priority="22052">
      <formula>$T1403="REINGRESO FINALIZADO"</formula>
    </cfRule>
  </conditionalFormatting>
  <conditionalFormatting sqref="N1403">
    <cfRule type="expression" dxfId="2" priority="22053">
      <formula>$T1403="ENVIO OS N2"</formula>
    </cfRule>
  </conditionalFormatting>
  <conditionalFormatting sqref="N1403">
    <cfRule type="expression" dxfId="2" priority="22054">
      <formula>$T1403="ENVIO OS N1"</formula>
    </cfRule>
  </conditionalFormatting>
  <conditionalFormatting sqref="J1403">
    <cfRule type="expression" dxfId="6" priority="22055">
      <formula>$T1403="PEDIDO COMERCIAL"</formula>
    </cfRule>
  </conditionalFormatting>
  <conditionalFormatting sqref="J1403">
    <cfRule type="expression" dxfId="4" priority="22056">
      <formula>$T1403="REINGRESO FINALIZADO"</formula>
    </cfRule>
  </conditionalFormatting>
  <conditionalFormatting sqref="J1403">
    <cfRule type="expression" dxfId="2" priority="22057">
      <formula>$T1403="ENVIO OS N2"</formula>
    </cfRule>
  </conditionalFormatting>
  <conditionalFormatting sqref="J1403">
    <cfRule type="expression" dxfId="2" priority="22058">
      <formula>$T1403="ENVIO OS N1"</formula>
    </cfRule>
  </conditionalFormatting>
  <conditionalFormatting sqref="T1403:Z1403">
    <cfRule type="expression" dxfId="3" priority="22059">
      <formula>$T1403="FINALIZADO"</formula>
    </cfRule>
  </conditionalFormatting>
  <conditionalFormatting sqref="T1403:Z1403">
    <cfRule type="expression" dxfId="1" priority="22060">
      <formula>$T1403=""</formula>
    </cfRule>
  </conditionalFormatting>
  <conditionalFormatting sqref="T1403:Z1403">
    <cfRule type="expression" dxfId="2" priority="22061">
      <formula>$T1403="ENVIO OS"</formula>
    </cfRule>
  </conditionalFormatting>
  <conditionalFormatting sqref="T1403:Z1403">
    <cfRule type="expression" dxfId="4" priority="22062">
      <formula>$T1403="REINGRESO FINALIZADO"</formula>
    </cfRule>
  </conditionalFormatting>
  <conditionalFormatting sqref="T1403:Z1403">
    <cfRule type="expression" dxfId="2" priority="22063">
      <formula>$T1403="ENVIO OS N2"</formula>
    </cfRule>
  </conditionalFormatting>
  <conditionalFormatting sqref="T1403:Z1403">
    <cfRule type="expression" dxfId="2" priority="22064">
      <formula>$T1403="ENVIO OS N1"</formula>
    </cfRule>
  </conditionalFormatting>
  <conditionalFormatting sqref="X1403">
    <cfRule type="expression" dxfId="2" priority="22065">
      <formula>$T1403="PEDIDO COMERCIAL"</formula>
    </cfRule>
  </conditionalFormatting>
  <conditionalFormatting sqref="X1403">
    <cfRule type="expression" dxfId="4" priority="22066">
      <formula>$T1403="REINGRESO FINALIZADO"</formula>
    </cfRule>
  </conditionalFormatting>
  <conditionalFormatting sqref="X1403">
    <cfRule type="expression" dxfId="2" priority="22067">
      <formula>$T1403="ENVIO OS N2"</formula>
    </cfRule>
  </conditionalFormatting>
  <conditionalFormatting sqref="X1403">
    <cfRule type="expression" dxfId="2" priority="22068">
      <formula>$T1403="ENVIO OS N1"</formula>
    </cfRule>
  </conditionalFormatting>
  <conditionalFormatting sqref="U1403:Z1403">
    <cfRule type="expression" dxfId="3" priority="22069">
      <formula>$T1403="FINALIZADO"</formula>
    </cfRule>
  </conditionalFormatting>
  <conditionalFormatting sqref="U1403:Z1403">
    <cfRule type="expression" dxfId="1" priority="22070">
      <formula>$T1403=""</formula>
    </cfRule>
  </conditionalFormatting>
  <conditionalFormatting sqref="U1403:Z1403">
    <cfRule type="expression" dxfId="2" priority="22071">
      <formula>$T1403="ENVIO OS"</formula>
    </cfRule>
  </conditionalFormatting>
  <conditionalFormatting sqref="Y1403:Z1403">
    <cfRule type="expression" dxfId="4" priority="22072">
      <formula>$T1403="REINGRESO FINALIZADO"</formula>
    </cfRule>
  </conditionalFormatting>
  <conditionalFormatting sqref="Y1403:Z1403">
    <cfRule type="expression" dxfId="2" priority="22073">
      <formula>$T1403="ENVIO OS N2"</formula>
    </cfRule>
  </conditionalFormatting>
  <conditionalFormatting sqref="Y1403:Z1403">
    <cfRule type="expression" dxfId="2" priority="22074">
      <formula>$T1403="ENVIO OS N1"</formula>
    </cfRule>
  </conditionalFormatting>
  <conditionalFormatting sqref="X1403">
    <cfRule type="expression" dxfId="2" priority="22075">
      <formula>$T1403="PEDIDO COMERCIAL"</formula>
    </cfRule>
  </conditionalFormatting>
  <conditionalFormatting sqref="X1403">
    <cfRule type="expression" dxfId="4" priority="22076">
      <formula>$T1403="REINGRESO FINALIZADO"</formula>
    </cfRule>
  </conditionalFormatting>
  <conditionalFormatting sqref="X1403">
    <cfRule type="expression" dxfId="2" priority="22077">
      <formula>$T1403="ENVIO OS N2"</formula>
    </cfRule>
  </conditionalFormatting>
  <conditionalFormatting sqref="X1403">
    <cfRule type="expression" dxfId="2" priority="22078">
      <formula>$T1403="ENVIO OS N1"</formula>
    </cfRule>
  </conditionalFormatting>
  <conditionalFormatting sqref="T1403">
    <cfRule type="expression" dxfId="3" priority="22079">
      <formula>$T1403="FINALIZADO"</formula>
    </cfRule>
  </conditionalFormatting>
  <conditionalFormatting sqref="T1403">
    <cfRule type="expression" dxfId="1" priority="22080">
      <formula>$T1403=""</formula>
    </cfRule>
  </conditionalFormatting>
  <conditionalFormatting sqref="T1403">
    <cfRule type="expression" dxfId="2" priority="22081">
      <formula>$T1403="ENVIO OS"</formula>
    </cfRule>
  </conditionalFormatting>
  <conditionalFormatting sqref="T1403">
    <cfRule type="expression" dxfId="4" priority="22082">
      <formula>$T1403="REINGRESO FINALIZADO"</formula>
    </cfRule>
  </conditionalFormatting>
  <conditionalFormatting sqref="T1403">
    <cfRule type="expression" dxfId="2" priority="22083">
      <formula>$T1403="ENVIO OS N2"</formula>
    </cfRule>
  </conditionalFormatting>
  <conditionalFormatting sqref="T1403">
    <cfRule type="expression" dxfId="2" priority="22084">
      <formula>$T1403="ENVIO OS N1"</formula>
    </cfRule>
  </conditionalFormatting>
  <conditionalFormatting sqref="X1403">
    <cfRule type="expression" dxfId="6" priority="22085">
      <formula>$T1403="PEDIDO COMERCIAL"</formula>
    </cfRule>
  </conditionalFormatting>
  <conditionalFormatting sqref="X1403">
    <cfRule type="expression" dxfId="4" priority="22086">
      <formula>$T1403="REINGRESO FINALIZADO"</formula>
    </cfRule>
  </conditionalFormatting>
  <conditionalFormatting sqref="X1403">
    <cfRule type="expression" dxfId="2" priority="22087">
      <formula>$T1403="ENVIO OS N2"</formula>
    </cfRule>
  </conditionalFormatting>
  <conditionalFormatting sqref="X1403">
    <cfRule type="expression" dxfId="2" priority="22088">
      <formula>$T1403="ENVIO OS N1"</formula>
    </cfRule>
  </conditionalFormatting>
  <conditionalFormatting sqref="AA1403">
    <cfRule type="expression" dxfId="3" priority="22089">
      <formula>$T1403="FINALIZADO"</formula>
    </cfRule>
  </conditionalFormatting>
  <conditionalFormatting sqref="AA1403">
    <cfRule type="expression" dxfId="1" priority="22090">
      <formula>$T1403=""</formula>
    </cfRule>
  </conditionalFormatting>
  <conditionalFormatting sqref="AA1403">
    <cfRule type="expression" dxfId="2" priority="22091">
      <formula>$T1403="ENVIO OS"</formula>
    </cfRule>
  </conditionalFormatting>
  <conditionalFormatting sqref="AA1403">
    <cfRule type="expression" dxfId="4" priority="22092">
      <formula>$T1403="REINGRESO FINALIZADO"</formula>
    </cfRule>
  </conditionalFormatting>
  <conditionalFormatting sqref="AA1403">
    <cfRule type="expression" dxfId="2" priority="22093">
      <formula>$T1403="ENVIO OS N2"</formula>
    </cfRule>
  </conditionalFormatting>
  <conditionalFormatting sqref="AA1403">
    <cfRule type="expression" dxfId="2" priority="22094">
      <formula>$T1403="ENVIO OS N1"</formula>
    </cfRule>
  </conditionalFormatting>
  <conditionalFormatting sqref="AA1403">
    <cfRule type="expression" dxfId="3" priority="22095">
      <formula>$T1403="FINALIZADO"</formula>
    </cfRule>
  </conditionalFormatting>
  <conditionalFormatting sqref="AA1403">
    <cfRule type="expression" dxfId="1" priority="22096">
      <formula>$T1403=""</formula>
    </cfRule>
  </conditionalFormatting>
  <conditionalFormatting sqref="AA1403">
    <cfRule type="expression" dxfId="2" priority="22097">
      <formula>$T1403="ENVIO OS"</formula>
    </cfRule>
  </conditionalFormatting>
  <conditionalFormatting sqref="AA1403">
    <cfRule type="expression" dxfId="4" priority="22098">
      <formula>$T1403="REINGRESO FINALIZADO"</formula>
    </cfRule>
  </conditionalFormatting>
  <conditionalFormatting sqref="AA1403">
    <cfRule type="expression" dxfId="2" priority="22099">
      <formula>$T1403="ENVIO OS N2"</formula>
    </cfRule>
  </conditionalFormatting>
  <conditionalFormatting sqref="AA1403">
    <cfRule type="expression" dxfId="2" priority="22100">
      <formula>$T1403="ENVIO OS N1"</formula>
    </cfRule>
  </conditionalFormatting>
  <conditionalFormatting sqref="L1403">
    <cfRule type="expression" dxfId="3" priority="22101">
      <formula>$T1403="FINALIZADO"</formula>
    </cfRule>
  </conditionalFormatting>
  <conditionalFormatting sqref="L1403">
    <cfRule type="expression" dxfId="1" priority="22102">
      <formula>$T1403=""</formula>
    </cfRule>
  </conditionalFormatting>
  <conditionalFormatting sqref="L1403">
    <cfRule type="expression" dxfId="2" priority="22103">
      <formula>$T1403="ENVIO OS"</formula>
    </cfRule>
  </conditionalFormatting>
  <conditionalFormatting sqref="L1403">
    <cfRule type="expression" dxfId="4" priority="22104">
      <formula>$T1403="REINGRESO FINALIZADO"</formula>
    </cfRule>
  </conditionalFormatting>
  <conditionalFormatting sqref="L1403">
    <cfRule type="expression" dxfId="2" priority="22105">
      <formula>$T1403="ENVIO OS N2"</formula>
    </cfRule>
  </conditionalFormatting>
  <conditionalFormatting sqref="L1403">
    <cfRule type="expression" dxfId="2" priority="22106">
      <formula>$T1403="ENVIO OS N1"</formula>
    </cfRule>
  </conditionalFormatting>
  <conditionalFormatting sqref="L1403">
    <cfRule type="expression" dxfId="3" priority="22107">
      <formula>$T1403="FINALIZADO"</formula>
    </cfRule>
  </conditionalFormatting>
  <conditionalFormatting sqref="L1403">
    <cfRule type="expression" dxfId="1" priority="22108">
      <formula>$T1403=""</formula>
    </cfRule>
  </conditionalFormatting>
  <conditionalFormatting sqref="L1403">
    <cfRule type="expression" dxfId="2" priority="22109">
      <formula>$T1403="ENVIO OS"</formula>
    </cfRule>
  </conditionalFormatting>
  <conditionalFormatting sqref="L1403">
    <cfRule type="expression" dxfId="4" priority="22110">
      <formula>$T1403="REINGRESO FINALIZADO"</formula>
    </cfRule>
  </conditionalFormatting>
  <conditionalFormatting sqref="L1403">
    <cfRule type="expression" dxfId="2" priority="22111">
      <formula>$T1403="ENVIO OS N2"</formula>
    </cfRule>
  </conditionalFormatting>
  <conditionalFormatting sqref="L1403">
    <cfRule type="expression" dxfId="2" priority="22112">
      <formula>$T1403="ENVIO OS N1"</formula>
    </cfRule>
  </conditionalFormatting>
  <conditionalFormatting sqref="F1403">
    <cfRule type="expression" dxfId="0" priority="22113">
      <formula>$T1403="FINALIZADO"</formula>
    </cfRule>
  </conditionalFormatting>
  <conditionalFormatting sqref="F1403">
    <cfRule type="expression" dxfId="1" priority="22114">
      <formula>$T1403=""</formula>
    </cfRule>
  </conditionalFormatting>
  <conditionalFormatting sqref="F1403">
    <cfRule type="expression" dxfId="2" priority="22115">
      <formula>$T1403="ENVIO OS"</formula>
    </cfRule>
  </conditionalFormatting>
  <conditionalFormatting sqref="F1403">
    <cfRule type="expression" dxfId="3" priority="22116">
      <formula>$T1403="FINALIZADO"</formula>
    </cfRule>
  </conditionalFormatting>
  <conditionalFormatting sqref="F1403">
    <cfRule type="expression" dxfId="1" priority="22117">
      <formula>$T1403=""</formula>
    </cfRule>
  </conditionalFormatting>
  <conditionalFormatting sqref="F1403">
    <cfRule type="expression" dxfId="2" priority="22118">
      <formula>$T1403="ENVIO OS"</formula>
    </cfRule>
  </conditionalFormatting>
  <conditionalFormatting sqref="F1403">
    <cfRule type="expression" dxfId="4" priority="22119">
      <formula>$T1403="REINGRESO FINALIZADO"</formula>
    </cfRule>
  </conditionalFormatting>
  <conditionalFormatting sqref="F1403">
    <cfRule type="expression" dxfId="2" priority="22120">
      <formula>$T1403="ENVIO OS N2"</formula>
    </cfRule>
  </conditionalFormatting>
  <conditionalFormatting sqref="F1403">
    <cfRule type="expression" dxfId="2" priority="22121">
      <formula>$T1403="ENVIO OS N1"</formula>
    </cfRule>
  </conditionalFormatting>
  <conditionalFormatting sqref="A1405">
    <cfRule type="expression" dxfId="3" priority="22122">
      <formula>$T1405="FINALIZADO"</formula>
    </cfRule>
  </conditionalFormatting>
  <conditionalFormatting sqref="A1405">
    <cfRule type="expression" dxfId="1" priority="22123">
      <formula>$T1405=""</formula>
    </cfRule>
  </conditionalFormatting>
  <conditionalFormatting sqref="A1405">
    <cfRule type="expression" dxfId="2" priority="22124">
      <formula>$T1405="ENVIO OS"</formula>
    </cfRule>
  </conditionalFormatting>
  <conditionalFormatting sqref="K1405:N1405">
    <cfRule type="expression" dxfId="4" priority="22125">
      <formula>$T1405="REINGRESO FINALIZADO"</formula>
    </cfRule>
  </conditionalFormatting>
  <conditionalFormatting sqref="K1405:N1405">
    <cfRule type="expression" dxfId="2" priority="22126">
      <formula>$T1405="ENVIO OS N2"</formula>
    </cfRule>
  </conditionalFormatting>
  <conditionalFormatting sqref="K1405:N1405">
    <cfRule type="expression" dxfId="2" priority="22127">
      <formula>$T1405="ENVIO OS N1"</formula>
    </cfRule>
  </conditionalFormatting>
  <conditionalFormatting sqref="X1405">
    <cfRule type="expression" dxfId="2" priority="22128">
      <formula>$T1405="PEDIDO COMERCIAL"</formula>
    </cfRule>
  </conditionalFormatting>
  <conditionalFormatting sqref="X1405">
    <cfRule type="expression" dxfId="4" priority="22129">
      <formula>$T1405="REINGRESO FINALIZADO"</formula>
    </cfRule>
  </conditionalFormatting>
  <conditionalFormatting sqref="X1405">
    <cfRule type="expression" dxfId="2" priority="22130">
      <formula>$T1405="ENVIO OS N2"</formula>
    </cfRule>
  </conditionalFormatting>
  <conditionalFormatting sqref="X1405">
    <cfRule type="expression" dxfId="2" priority="22131">
      <formula>$T1405="ENVIO OS N1"</formula>
    </cfRule>
  </conditionalFormatting>
  <conditionalFormatting sqref="M1405">
    <cfRule type="expression" dxfId="3" priority="22132">
      <formula>$T1405="FINALIZADO"</formula>
    </cfRule>
  </conditionalFormatting>
  <conditionalFormatting sqref="M1405">
    <cfRule type="expression" dxfId="1" priority="22133">
      <formula>$T1405=""</formula>
    </cfRule>
  </conditionalFormatting>
  <conditionalFormatting sqref="M1405">
    <cfRule type="expression" dxfId="2" priority="22134">
      <formula>$T1405="ENVIO OS"</formula>
    </cfRule>
  </conditionalFormatting>
  <conditionalFormatting sqref="M1405">
    <cfRule type="expression" dxfId="4" priority="22135">
      <formula>$T1405="REINGRESO FINALIZADO"</formula>
    </cfRule>
  </conditionalFormatting>
  <conditionalFormatting sqref="M1405">
    <cfRule type="expression" dxfId="2" priority="22136">
      <formula>$T1405="ENVIO OS N2"</formula>
    </cfRule>
  </conditionalFormatting>
  <conditionalFormatting sqref="M1405">
    <cfRule type="expression" dxfId="2" priority="22137">
      <formula>$T1405="ENVIO OS N1"</formula>
    </cfRule>
  </conditionalFormatting>
  <conditionalFormatting sqref="A1405">
    <cfRule type="expression" dxfId="3" priority="22138">
      <formula>$T1405="FINALIZADO"</formula>
    </cfRule>
  </conditionalFormatting>
  <conditionalFormatting sqref="A1405">
    <cfRule type="expression" dxfId="1" priority="22139">
      <formula>$T1405=""</formula>
    </cfRule>
  </conditionalFormatting>
  <conditionalFormatting sqref="A1405">
    <cfRule type="expression" dxfId="2" priority="22140">
      <formula>$T1405="ENVIO OS"</formula>
    </cfRule>
  </conditionalFormatting>
  <conditionalFormatting sqref="Y1405:AB1405">
    <cfRule type="expression" dxfId="4" priority="22141">
      <formula>$T1405="REINGRESO FINALIZADO"</formula>
    </cfRule>
  </conditionalFormatting>
  <conditionalFormatting sqref="Y1405:AB1405">
    <cfRule type="expression" dxfId="2" priority="22142">
      <formula>$T1405="ENVIO OS N2"</formula>
    </cfRule>
  </conditionalFormatting>
  <conditionalFormatting sqref="Y1405:AB1405">
    <cfRule type="expression" dxfId="2" priority="22143">
      <formula>$T1405="ENVIO OS N1"</formula>
    </cfRule>
  </conditionalFormatting>
  <conditionalFormatting sqref="X1405">
    <cfRule type="expression" dxfId="2" priority="22144">
      <formula>$T1405="PEDIDO COMERCIAL"</formula>
    </cfRule>
  </conditionalFormatting>
  <conditionalFormatting sqref="X1405">
    <cfRule type="expression" dxfId="4" priority="22145">
      <formula>$T1405="REINGRESO FINALIZADO"</formula>
    </cfRule>
  </conditionalFormatting>
  <conditionalFormatting sqref="X1405">
    <cfRule type="expression" dxfId="2" priority="22146">
      <formula>$T1405="ENVIO OS N2"</formula>
    </cfRule>
  </conditionalFormatting>
  <conditionalFormatting sqref="X1405">
    <cfRule type="expression" dxfId="2" priority="22147">
      <formula>$T1405="ENVIO OS N1"</formula>
    </cfRule>
  </conditionalFormatting>
  <conditionalFormatting sqref="N1405">
    <cfRule type="expression" dxfId="3" priority="22148">
      <formula>$T1405="FINALIZADO"</formula>
    </cfRule>
  </conditionalFormatting>
  <conditionalFormatting sqref="N1405">
    <cfRule type="expression" dxfId="1" priority="22149">
      <formula>$T1405=""</formula>
    </cfRule>
  </conditionalFormatting>
  <conditionalFormatting sqref="N1405">
    <cfRule type="expression" dxfId="2" priority="22150">
      <formula>$T1405="ENVIO OS"</formula>
    </cfRule>
  </conditionalFormatting>
  <conditionalFormatting sqref="N1405">
    <cfRule type="expression" dxfId="4" priority="22151">
      <formula>$T1405="REINGRESO FINALIZADO"</formula>
    </cfRule>
  </conditionalFormatting>
  <conditionalFormatting sqref="N1405">
    <cfRule type="expression" dxfId="2" priority="22152">
      <formula>$T1405="ENVIO OS N2"</formula>
    </cfRule>
  </conditionalFormatting>
  <conditionalFormatting sqref="N1405">
    <cfRule type="expression" dxfId="2" priority="22153">
      <formula>$T1405="ENVIO OS N1"</formula>
    </cfRule>
  </conditionalFormatting>
  <conditionalFormatting sqref="T1405">
    <cfRule type="expression" dxfId="3" priority="22154">
      <formula>$T1405="FINALIZADO"</formula>
    </cfRule>
  </conditionalFormatting>
  <conditionalFormatting sqref="T1405">
    <cfRule type="expression" dxfId="1" priority="22155">
      <formula>$T1405=""</formula>
    </cfRule>
  </conditionalFormatting>
  <conditionalFormatting sqref="T1405">
    <cfRule type="expression" dxfId="2" priority="22156">
      <formula>$T1405="ENVIO OS"</formula>
    </cfRule>
  </conditionalFormatting>
  <conditionalFormatting sqref="T1405">
    <cfRule type="expression" dxfId="4" priority="22157">
      <formula>$T1405="REINGRESO FINALIZADO"</formula>
    </cfRule>
  </conditionalFormatting>
  <conditionalFormatting sqref="T1405">
    <cfRule type="expression" dxfId="2" priority="22158">
      <formula>$T1405="ENVIO OS N2"</formula>
    </cfRule>
  </conditionalFormatting>
  <conditionalFormatting sqref="T1405">
    <cfRule type="expression" dxfId="2" priority="22159">
      <formula>$T1405="ENVIO OS N1"</formula>
    </cfRule>
  </conditionalFormatting>
  <conditionalFormatting sqref="J1405">
    <cfRule type="expression" dxfId="6" priority="22160">
      <formula>$T1405="PEDIDO COMERCIAL"</formula>
    </cfRule>
  </conditionalFormatting>
  <conditionalFormatting sqref="J1405">
    <cfRule type="expression" dxfId="4" priority="22161">
      <formula>$T1405="REINGRESO FINALIZADO"</formula>
    </cfRule>
  </conditionalFormatting>
  <conditionalFormatting sqref="J1405">
    <cfRule type="expression" dxfId="2" priority="22162">
      <formula>$T1405="ENVIO OS N2"</formula>
    </cfRule>
  </conditionalFormatting>
  <conditionalFormatting sqref="J1405">
    <cfRule type="expression" dxfId="2" priority="22163">
      <formula>$T1405="ENVIO OS N1"</formula>
    </cfRule>
  </conditionalFormatting>
  <conditionalFormatting sqref="R1410:S1410">
    <cfRule type="expression" dxfId="0" priority="22164">
      <formula>$T1410="FINALIZADO"</formula>
    </cfRule>
  </conditionalFormatting>
  <conditionalFormatting sqref="R1410:S1410">
    <cfRule type="expression" dxfId="1" priority="22165">
      <formula>$T1410=""</formula>
    </cfRule>
  </conditionalFormatting>
  <conditionalFormatting sqref="R1410:S1410">
    <cfRule type="expression" dxfId="2" priority="22166">
      <formula>$T1410="ENVIO OS"</formula>
    </cfRule>
  </conditionalFormatting>
  <conditionalFormatting sqref="A1410">
    <cfRule type="expression" dxfId="3" priority="22167">
      <formula>$T1410="FINALIZADO"</formula>
    </cfRule>
  </conditionalFormatting>
  <conditionalFormatting sqref="A1410">
    <cfRule type="expression" dxfId="1" priority="22168">
      <formula>$T1410=""</formula>
    </cfRule>
  </conditionalFormatting>
  <conditionalFormatting sqref="A1410">
    <cfRule type="expression" dxfId="2" priority="22169">
      <formula>$T1410="ENVIO OS"</formula>
    </cfRule>
  </conditionalFormatting>
  <conditionalFormatting sqref="A1410">
    <cfRule type="expression" dxfId="4" priority="22170">
      <formula>$T1410="REINGRESO FINALIZADO"</formula>
    </cfRule>
  </conditionalFormatting>
  <conditionalFormatting sqref="A1410">
    <cfRule type="expression" dxfId="2" priority="22171">
      <formula>$T1410="ENVIO OS N2"</formula>
    </cfRule>
  </conditionalFormatting>
  <conditionalFormatting sqref="A1410">
    <cfRule type="expression" dxfId="2" priority="22172">
      <formula>$T1410="ENVIO OS N1"</formula>
    </cfRule>
  </conditionalFormatting>
  <conditionalFormatting sqref="M1410">
    <cfRule type="expression" dxfId="3" priority="22173">
      <formula>$T1410="FINALIZADO"</formula>
    </cfRule>
  </conditionalFormatting>
  <conditionalFormatting sqref="M1410">
    <cfRule type="expression" dxfId="1" priority="22174">
      <formula>$T1410=""</formula>
    </cfRule>
  </conditionalFormatting>
  <conditionalFormatting sqref="M1410">
    <cfRule type="expression" dxfId="2" priority="22175">
      <formula>$T1410="ENVIO OS"</formula>
    </cfRule>
  </conditionalFormatting>
  <conditionalFormatting sqref="M1410">
    <cfRule type="expression" dxfId="4" priority="22176">
      <formula>$T1410="REINGRESO FINALIZADO"</formula>
    </cfRule>
  </conditionalFormatting>
  <conditionalFormatting sqref="M1410">
    <cfRule type="expression" dxfId="2" priority="22177">
      <formula>$T1410="ENVIO OS N2"</formula>
    </cfRule>
  </conditionalFormatting>
  <conditionalFormatting sqref="M1410">
    <cfRule type="expression" dxfId="2" priority="22178">
      <formula>$T1410="ENVIO OS N1"</formula>
    </cfRule>
  </conditionalFormatting>
  <conditionalFormatting sqref="P1410 R1410:S1410">
    <cfRule type="expression" dxfId="3" priority="22179">
      <formula>$T1410="FINALIZADO"</formula>
    </cfRule>
  </conditionalFormatting>
  <conditionalFormatting sqref="P1410 R1410:S1410">
    <cfRule type="expression" dxfId="1" priority="22180">
      <formula>$T1410=""</formula>
    </cfRule>
  </conditionalFormatting>
  <conditionalFormatting sqref="P1410 R1410:S1410">
    <cfRule type="expression" dxfId="2" priority="22181">
      <formula>$T1410="ENVIO OS"</formula>
    </cfRule>
  </conditionalFormatting>
  <conditionalFormatting sqref="AC1410:AD1410">
    <cfRule type="expression" dxfId="4" priority="22182">
      <formula>$T1410="REINGRESO FINALIZADO"</formula>
    </cfRule>
  </conditionalFormatting>
  <conditionalFormatting sqref="AC1410:AD1410">
    <cfRule type="expression" dxfId="2" priority="22183">
      <formula>$T1410="ENVIO OS N2"</formula>
    </cfRule>
  </conditionalFormatting>
  <conditionalFormatting sqref="AC1410:AD1410">
    <cfRule type="expression" dxfId="2" priority="22184">
      <formula>$T1410="ENVIO OS N1"</formula>
    </cfRule>
  </conditionalFormatting>
  <conditionalFormatting sqref="X1410">
    <cfRule type="expression" dxfId="2" priority="22185">
      <formula>$T1410="PEDIDO COMERCIAL"</formula>
    </cfRule>
  </conditionalFormatting>
  <conditionalFormatting sqref="X1410">
    <cfRule type="expression" dxfId="4" priority="22186">
      <formula>$T1410="REINGRESO FINALIZADO"</formula>
    </cfRule>
  </conditionalFormatting>
  <conditionalFormatting sqref="X1410">
    <cfRule type="expression" dxfId="2" priority="22187">
      <formula>$T1410="ENVIO OS N2"</formula>
    </cfRule>
  </conditionalFormatting>
  <conditionalFormatting sqref="X1410">
    <cfRule type="expression" dxfId="2" priority="22188">
      <formula>$T1410="ENVIO OS N1"</formula>
    </cfRule>
  </conditionalFormatting>
  <conditionalFormatting sqref="N1410">
    <cfRule type="expression" dxfId="3" priority="22189">
      <formula>$T1410="FINALIZADO"</formula>
    </cfRule>
  </conditionalFormatting>
  <conditionalFormatting sqref="N1410">
    <cfRule type="expression" dxfId="1" priority="22190">
      <formula>$T1410=""</formula>
    </cfRule>
  </conditionalFormatting>
  <conditionalFormatting sqref="N1410">
    <cfRule type="expression" dxfId="2" priority="22191">
      <formula>$T1410="ENVIO OS"</formula>
    </cfRule>
  </conditionalFormatting>
  <conditionalFormatting sqref="N1410">
    <cfRule type="expression" dxfId="4" priority="22192">
      <formula>$T1410="REINGRESO FINALIZADO"</formula>
    </cfRule>
  </conditionalFormatting>
  <conditionalFormatting sqref="N1410">
    <cfRule type="expression" dxfId="2" priority="22193">
      <formula>$T1410="ENVIO OS N2"</formula>
    </cfRule>
  </conditionalFormatting>
  <conditionalFormatting sqref="N1410">
    <cfRule type="expression" dxfId="2" priority="22194">
      <formula>$T1410="ENVIO OS N1"</formula>
    </cfRule>
  </conditionalFormatting>
  <conditionalFormatting sqref="T1411">
    <cfRule type="expression" dxfId="3" priority="22195">
      <formula>$T1411="FINALIZADO"</formula>
    </cfRule>
  </conditionalFormatting>
  <conditionalFormatting sqref="T1411">
    <cfRule type="expression" dxfId="1" priority="22196">
      <formula>$T1411=""</formula>
    </cfRule>
  </conditionalFormatting>
  <conditionalFormatting sqref="T1411">
    <cfRule type="expression" dxfId="2" priority="22197">
      <formula>$T1411="ENVIO OS"</formula>
    </cfRule>
  </conditionalFormatting>
  <conditionalFormatting sqref="T1411">
    <cfRule type="expression" dxfId="4" priority="22198">
      <formula>$T1411="REINGRESO FINALIZADO"</formula>
    </cfRule>
  </conditionalFormatting>
  <conditionalFormatting sqref="T1411">
    <cfRule type="expression" dxfId="2" priority="22199">
      <formula>$T1411="ENVIO OS N2"</formula>
    </cfRule>
  </conditionalFormatting>
  <conditionalFormatting sqref="T1411">
    <cfRule type="expression" dxfId="2" priority="22200">
      <formula>$T1411="ENVIO OS N1"</formula>
    </cfRule>
  </conditionalFormatting>
  <conditionalFormatting sqref="T1411">
    <cfRule type="expression" dxfId="3" priority="22201">
      <formula>$T1411="FINALIZADO"</formula>
    </cfRule>
  </conditionalFormatting>
  <conditionalFormatting sqref="T1411">
    <cfRule type="expression" dxfId="1" priority="22202">
      <formula>$T1411=""</formula>
    </cfRule>
  </conditionalFormatting>
  <conditionalFormatting sqref="T1411">
    <cfRule type="expression" dxfId="2" priority="22203">
      <formula>$T1411="ENVIO OS"</formula>
    </cfRule>
  </conditionalFormatting>
  <conditionalFormatting sqref="T1411">
    <cfRule type="expression" dxfId="4" priority="22204">
      <formula>$T1411="REINGRESO FINALIZADO"</formula>
    </cfRule>
  </conditionalFormatting>
  <conditionalFormatting sqref="T1411">
    <cfRule type="expression" dxfId="2" priority="22205">
      <formula>$T1411="ENVIO OS N2"</formula>
    </cfRule>
  </conditionalFormatting>
  <conditionalFormatting sqref="T1411">
    <cfRule type="expression" dxfId="2" priority="22206">
      <formula>$T1411="ENVIO OS N1"</formula>
    </cfRule>
  </conditionalFormatting>
  <conditionalFormatting sqref="M1411:N1411">
    <cfRule type="expression" dxfId="3" priority="22207">
      <formula>$T1411="FINALIZADO"</formula>
    </cfRule>
  </conditionalFormatting>
  <conditionalFormatting sqref="M1411:N1411">
    <cfRule type="expression" dxfId="1" priority="22208">
      <formula>$T1411=""</formula>
    </cfRule>
  </conditionalFormatting>
  <conditionalFormatting sqref="M1411:N1411">
    <cfRule type="expression" dxfId="2" priority="22209">
      <formula>$T1411="ENVIO OS"</formula>
    </cfRule>
  </conditionalFormatting>
  <conditionalFormatting sqref="A1411">
    <cfRule type="expression" dxfId="4" priority="22210">
      <formula>$T1411="REINGRESO FINALIZADO"</formula>
    </cfRule>
  </conditionalFormatting>
  <conditionalFormatting sqref="A1411">
    <cfRule type="expression" dxfId="2" priority="22211">
      <formula>$T1411="ENVIO OS N2"</formula>
    </cfRule>
  </conditionalFormatting>
  <conditionalFormatting sqref="A1411">
    <cfRule type="expression" dxfId="2" priority="22212">
      <formula>$T1411="ENVIO OS N1"</formula>
    </cfRule>
  </conditionalFormatting>
  <conditionalFormatting sqref="M1411:N1411">
    <cfRule type="expression" dxfId="4" priority="22213">
      <formula>$T1411="REINGRESO FINALIZADO"</formula>
    </cfRule>
  </conditionalFormatting>
  <conditionalFormatting sqref="M1411:N1411">
    <cfRule type="expression" dxfId="2" priority="22214">
      <formula>$T1411="ENVIO OS N2"</formula>
    </cfRule>
  </conditionalFormatting>
  <conditionalFormatting sqref="M1411:N1411">
    <cfRule type="expression" dxfId="2" priority="22215">
      <formula>$T1411="ENVIO OS N1"</formula>
    </cfRule>
  </conditionalFormatting>
  <conditionalFormatting sqref="J1411">
    <cfRule type="expression" dxfId="2" priority="22216">
      <formula>$T1411="PEDIDO COMERCIAL"</formula>
    </cfRule>
  </conditionalFormatting>
  <conditionalFormatting sqref="J1411">
    <cfRule type="expression" dxfId="4" priority="22217">
      <formula>$T1411="REINGRESO FINALIZADO"</formula>
    </cfRule>
  </conditionalFormatting>
  <conditionalFormatting sqref="J1411">
    <cfRule type="expression" dxfId="2" priority="22218">
      <formula>$T1411="ENVIO OS N2"</formula>
    </cfRule>
  </conditionalFormatting>
  <conditionalFormatting sqref="J1411">
    <cfRule type="expression" dxfId="2" priority="22219">
      <formula>$T1411="ENVIO OS N1"</formula>
    </cfRule>
  </conditionalFormatting>
  <conditionalFormatting sqref="M1411">
    <cfRule type="expression" dxfId="3" priority="22220">
      <formula>$T1411="FINALIZADO"</formula>
    </cfRule>
  </conditionalFormatting>
  <conditionalFormatting sqref="M1411">
    <cfRule type="expression" dxfId="1" priority="22221">
      <formula>$T1411=""</formula>
    </cfRule>
  </conditionalFormatting>
  <conditionalFormatting sqref="M1411">
    <cfRule type="expression" dxfId="2" priority="22222">
      <formula>$T1411="ENVIO OS"</formula>
    </cfRule>
  </conditionalFormatting>
  <conditionalFormatting sqref="M1411">
    <cfRule type="expression" dxfId="4" priority="22223">
      <formula>$T1411="REINGRESO FINALIZADO"</formula>
    </cfRule>
  </conditionalFormatting>
  <conditionalFormatting sqref="M1411">
    <cfRule type="expression" dxfId="2" priority="22224">
      <formula>$T1411="ENVIO OS N2"</formula>
    </cfRule>
  </conditionalFormatting>
  <conditionalFormatting sqref="M1411">
    <cfRule type="expression" dxfId="2" priority="22225">
      <formula>$T1411="ENVIO OS N1"</formula>
    </cfRule>
  </conditionalFormatting>
  <conditionalFormatting sqref="AC1411:AD1411">
    <cfRule type="expression" dxfId="3" priority="22226">
      <formula>$T1411="FINALIZADO"</formula>
    </cfRule>
  </conditionalFormatting>
  <conditionalFormatting sqref="AC1411:AD1411">
    <cfRule type="expression" dxfId="1" priority="22227">
      <formula>$T1411=""</formula>
    </cfRule>
  </conditionalFormatting>
  <conditionalFormatting sqref="AC1411:AD1411">
    <cfRule type="expression" dxfId="2" priority="22228">
      <formula>$T1411="ENVIO OS"</formula>
    </cfRule>
  </conditionalFormatting>
  <conditionalFormatting sqref="K1411">
    <cfRule type="expression" dxfId="4" priority="22229">
      <formula>$T1411="REINGRESO FINALIZADO"</formula>
    </cfRule>
  </conditionalFormatting>
  <conditionalFormatting sqref="K1411">
    <cfRule type="expression" dxfId="2" priority="22230">
      <formula>$T1411="ENVIO OS N2"</formula>
    </cfRule>
  </conditionalFormatting>
  <conditionalFormatting sqref="K1411">
    <cfRule type="expression" dxfId="2" priority="22231">
      <formula>$T1411="ENVIO OS N1"</formula>
    </cfRule>
  </conditionalFormatting>
  <conditionalFormatting sqref="J1411">
    <cfRule type="expression" dxfId="2" priority="22232">
      <formula>$T1411="PEDIDO COMERCIAL"</formula>
    </cfRule>
  </conditionalFormatting>
  <conditionalFormatting sqref="J1411">
    <cfRule type="expression" dxfId="4" priority="22233">
      <formula>$T1411="REINGRESO FINALIZADO"</formula>
    </cfRule>
  </conditionalFormatting>
  <conditionalFormatting sqref="J1411">
    <cfRule type="expression" dxfId="2" priority="22234">
      <formula>$T1411="ENVIO OS N2"</formula>
    </cfRule>
  </conditionalFormatting>
  <conditionalFormatting sqref="J1411">
    <cfRule type="expression" dxfId="2" priority="22235">
      <formula>$T1411="ENVIO OS N1"</formula>
    </cfRule>
  </conditionalFormatting>
  <conditionalFormatting sqref="N1411">
    <cfRule type="expression" dxfId="3" priority="22236">
      <formula>$T1411="FINALIZADO"</formula>
    </cfRule>
  </conditionalFormatting>
  <conditionalFormatting sqref="N1411">
    <cfRule type="expression" dxfId="1" priority="22237">
      <formula>$T1411=""</formula>
    </cfRule>
  </conditionalFormatting>
  <conditionalFormatting sqref="N1411">
    <cfRule type="expression" dxfId="2" priority="22238">
      <formula>$T1411="ENVIO OS"</formula>
    </cfRule>
  </conditionalFormatting>
  <conditionalFormatting sqref="N1411">
    <cfRule type="expression" dxfId="4" priority="22239">
      <formula>$T1411="REINGRESO FINALIZADO"</formula>
    </cfRule>
  </conditionalFormatting>
  <conditionalFormatting sqref="N1411">
    <cfRule type="expression" dxfId="2" priority="22240">
      <formula>$T1411="ENVIO OS N2"</formula>
    </cfRule>
  </conditionalFormatting>
  <conditionalFormatting sqref="N1411">
    <cfRule type="expression" dxfId="2" priority="22241">
      <formula>$T1411="ENVIO OS N1"</formula>
    </cfRule>
  </conditionalFormatting>
  <conditionalFormatting sqref="J1411">
    <cfRule type="expression" dxfId="6" priority="22242">
      <formula>$T1411="PEDIDO COMERCIAL"</formula>
    </cfRule>
  </conditionalFormatting>
  <conditionalFormatting sqref="J1411">
    <cfRule type="expression" dxfId="4" priority="22243">
      <formula>$T1411="REINGRESO FINALIZADO"</formula>
    </cfRule>
  </conditionalFormatting>
  <conditionalFormatting sqref="J1411">
    <cfRule type="expression" dxfId="2" priority="22244">
      <formula>$T1411="ENVIO OS N2"</formula>
    </cfRule>
  </conditionalFormatting>
  <conditionalFormatting sqref="J1411">
    <cfRule type="expression" dxfId="2" priority="22245">
      <formula>$T1411="ENVIO OS N1"</formula>
    </cfRule>
  </conditionalFormatting>
  <conditionalFormatting sqref="M1411:N1411">
    <cfRule type="expression" dxfId="4" priority="22246">
      <formula>$T1411="REINGRESO FINALIZADO"</formula>
    </cfRule>
  </conditionalFormatting>
  <conditionalFormatting sqref="M1411:N1411">
    <cfRule type="expression" dxfId="2" priority="22247">
      <formula>$T1411="ENVIO OS N2"</formula>
    </cfRule>
  </conditionalFormatting>
  <conditionalFormatting sqref="M1411:N1411">
    <cfRule type="expression" dxfId="2" priority="22248">
      <formula>$T1411="ENVIO OS N1"</formula>
    </cfRule>
  </conditionalFormatting>
  <conditionalFormatting sqref="J1411">
    <cfRule type="expression" dxfId="2" priority="22249">
      <formula>$T1411="PEDIDO COMERCIAL"</formula>
    </cfRule>
  </conditionalFormatting>
  <conditionalFormatting sqref="J1411">
    <cfRule type="expression" dxfId="4" priority="22250">
      <formula>$T1411="REINGRESO FINALIZADO"</formula>
    </cfRule>
  </conditionalFormatting>
  <conditionalFormatting sqref="J1411">
    <cfRule type="expression" dxfId="2" priority="22251">
      <formula>$T1411="ENVIO OS N2"</formula>
    </cfRule>
  </conditionalFormatting>
  <conditionalFormatting sqref="J1411">
    <cfRule type="expression" dxfId="2" priority="22252">
      <formula>$T1411="ENVIO OS N1"</formula>
    </cfRule>
  </conditionalFormatting>
  <conditionalFormatting sqref="M1411">
    <cfRule type="expression" dxfId="3" priority="22253">
      <formula>$T1411="FINALIZADO"</formula>
    </cfRule>
  </conditionalFormatting>
  <conditionalFormatting sqref="M1411">
    <cfRule type="expression" dxfId="1" priority="22254">
      <formula>$T1411=""</formula>
    </cfRule>
  </conditionalFormatting>
  <conditionalFormatting sqref="M1411">
    <cfRule type="expression" dxfId="2" priority="22255">
      <formula>$T1411="ENVIO OS"</formula>
    </cfRule>
  </conditionalFormatting>
  <conditionalFormatting sqref="M1411">
    <cfRule type="expression" dxfId="4" priority="22256">
      <formula>$T1411="REINGRESO FINALIZADO"</formula>
    </cfRule>
  </conditionalFormatting>
  <conditionalFormatting sqref="M1411">
    <cfRule type="expression" dxfId="2" priority="22257">
      <formula>$T1411="ENVIO OS N2"</formula>
    </cfRule>
  </conditionalFormatting>
  <conditionalFormatting sqref="M1411">
    <cfRule type="expression" dxfId="2" priority="22258">
      <formula>$T1411="ENVIO OS N1"</formula>
    </cfRule>
  </conditionalFormatting>
  <conditionalFormatting sqref="AC1411:AD1411">
    <cfRule type="expression" dxfId="3" priority="22259">
      <formula>$T1411="FINALIZADO"</formula>
    </cfRule>
  </conditionalFormatting>
  <conditionalFormatting sqref="AC1411:AD1411">
    <cfRule type="expression" dxfId="1" priority="22260">
      <formula>$T1411=""</formula>
    </cfRule>
  </conditionalFormatting>
  <conditionalFormatting sqref="AC1411:AD1411">
    <cfRule type="expression" dxfId="2" priority="22261">
      <formula>$T1411="ENVIO OS"</formula>
    </cfRule>
  </conditionalFormatting>
  <conditionalFormatting sqref="K1411">
    <cfRule type="expression" dxfId="4" priority="22262">
      <formula>$T1411="REINGRESO FINALIZADO"</formula>
    </cfRule>
  </conditionalFormatting>
  <conditionalFormatting sqref="K1411">
    <cfRule type="expression" dxfId="2" priority="22263">
      <formula>$T1411="ENVIO OS N2"</formula>
    </cfRule>
  </conditionalFormatting>
  <conditionalFormatting sqref="K1411">
    <cfRule type="expression" dxfId="2" priority="22264">
      <formula>$T1411="ENVIO OS N1"</formula>
    </cfRule>
  </conditionalFormatting>
  <conditionalFormatting sqref="J1411">
    <cfRule type="expression" dxfId="2" priority="22265">
      <formula>$T1411="PEDIDO COMERCIAL"</formula>
    </cfRule>
  </conditionalFormatting>
  <conditionalFormatting sqref="J1411">
    <cfRule type="expression" dxfId="4" priority="22266">
      <formula>$T1411="REINGRESO FINALIZADO"</formula>
    </cfRule>
  </conditionalFormatting>
  <conditionalFormatting sqref="J1411">
    <cfRule type="expression" dxfId="2" priority="22267">
      <formula>$T1411="ENVIO OS N2"</formula>
    </cfRule>
  </conditionalFormatting>
  <conditionalFormatting sqref="J1411">
    <cfRule type="expression" dxfId="2" priority="22268">
      <formula>$T1411="ENVIO OS N1"</formula>
    </cfRule>
  </conditionalFormatting>
  <conditionalFormatting sqref="N1411">
    <cfRule type="expression" dxfId="3" priority="22269">
      <formula>$T1411="FINALIZADO"</formula>
    </cfRule>
  </conditionalFormatting>
  <conditionalFormatting sqref="N1411">
    <cfRule type="expression" dxfId="1" priority="22270">
      <formula>$T1411=""</formula>
    </cfRule>
  </conditionalFormatting>
  <conditionalFormatting sqref="N1411">
    <cfRule type="expression" dxfId="2" priority="22271">
      <formula>$T1411="ENVIO OS"</formula>
    </cfRule>
  </conditionalFormatting>
  <conditionalFormatting sqref="N1411">
    <cfRule type="expression" dxfId="4" priority="22272">
      <formula>$T1411="REINGRESO FINALIZADO"</formula>
    </cfRule>
  </conditionalFormatting>
  <conditionalFormatting sqref="N1411">
    <cfRule type="expression" dxfId="2" priority="22273">
      <formula>$T1411="ENVIO OS N2"</formula>
    </cfRule>
  </conditionalFormatting>
  <conditionalFormatting sqref="N1411">
    <cfRule type="expression" dxfId="2" priority="22274">
      <formula>$T1411="ENVIO OS N1"</formula>
    </cfRule>
  </conditionalFormatting>
  <conditionalFormatting sqref="J1411">
    <cfRule type="expression" dxfId="6" priority="22275">
      <formula>$T1411="PEDIDO COMERCIAL"</formula>
    </cfRule>
  </conditionalFormatting>
  <conditionalFormatting sqref="J1411">
    <cfRule type="expression" dxfId="4" priority="22276">
      <formula>$T1411="REINGRESO FINALIZADO"</formula>
    </cfRule>
  </conditionalFormatting>
  <conditionalFormatting sqref="J1411">
    <cfRule type="expression" dxfId="2" priority="22277">
      <formula>$T1411="ENVIO OS N2"</formula>
    </cfRule>
  </conditionalFormatting>
  <conditionalFormatting sqref="J1411">
    <cfRule type="expression" dxfId="2" priority="22278">
      <formula>$T1411="ENVIO OS N1"</formula>
    </cfRule>
  </conditionalFormatting>
  <conditionalFormatting sqref="AB1411">
    <cfRule type="expression" dxfId="3" priority="22279">
      <formula>$T1411="FINALIZADO"</formula>
    </cfRule>
  </conditionalFormatting>
  <conditionalFormatting sqref="AB1411">
    <cfRule type="expression" dxfId="1" priority="22280">
      <formula>$T1411=""</formula>
    </cfRule>
  </conditionalFormatting>
  <conditionalFormatting sqref="AB1411">
    <cfRule type="expression" dxfId="2" priority="22281">
      <formula>$T1411="ENVIO OS"</formula>
    </cfRule>
  </conditionalFormatting>
  <conditionalFormatting sqref="AB1411">
    <cfRule type="expression" dxfId="4" priority="22282">
      <formula>$T1411="REINGRESO FINALIZADO"</formula>
    </cfRule>
  </conditionalFormatting>
  <conditionalFormatting sqref="AB1411">
    <cfRule type="expression" dxfId="2" priority="22283">
      <formula>$T1411="ENVIO OS N2"</formula>
    </cfRule>
  </conditionalFormatting>
  <conditionalFormatting sqref="AB1411">
    <cfRule type="expression" dxfId="2" priority="22284">
      <formula>$T1411="ENVIO OS N1"</formula>
    </cfRule>
  </conditionalFormatting>
  <conditionalFormatting sqref="X1411">
    <cfRule type="expression" dxfId="2" priority="22285">
      <formula>$T1411="PEDIDO COMERCIAL"</formula>
    </cfRule>
  </conditionalFormatting>
  <conditionalFormatting sqref="X1411">
    <cfRule type="expression" dxfId="4" priority="22286">
      <formula>$T1411="REINGRESO FINALIZADO"</formula>
    </cfRule>
  </conditionalFormatting>
  <conditionalFormatting sqref="X1411">
    <cfRule type="expression" dxfId="2" priority="22287">
      <formula>$T1411="ENVIO OS N2"</formula>
    </cfRule>
  </conditionalFormatting>
  <conditionalFormatting sqref="X1411">
    <cfRule type="expression" dxfId="2" priority="22288">
      <formula>$T1411="ENVIO OS N1"</formula>
    </cfRule>
  </conditionalFormatting>
  <conditionalFormatting sqref="U1411:Z1411">
    <cfRule type="expression" dxfId="3" priority="22289">
      <formula>$T1411="FINALIZADO"</formula>
    </cfRule>
  </conditionalFormatting>
  <conditionalFormatting sqref="U1411:Z1411">
    <cfRule type="expression" dxfId="1" priority="22290">
      <formula>$T1411=""</formula>
    </cfRule>
  </conditionalFormatting>
  <conditionalFormatting sqref="U1411:Z1411">
    <cfRule type="expression" dxfId="2" priority="22291">
      <formula>$T1411="ENVIO OS"</formula>
    </cfRule>
  </conditionalFormatting>
  <conditionalFormatting sqref="U1411:W1411">
    <cfRule type="expression" dxfId="4" priority="22292">
      <formula>$T1411="REINGRESO FINALIZADO"</formula>
    </cfRule>
  </conditionalFormatting>
  <conditionalFormatting sqref="U1411:W1411">
    <cfRule type="expression" dxfId="2" priority="22293">
      <formula>$T1411="ENVIO OS N2"</formula>
    </cfRule>
  </conditionalFormatting>
  <conditionalFormatting sqref="U1411:W1411">
    <cfRule type="expression" dxfId="2" priority="22294">
      <formula>$T1411="ENVIO OS N1"</formula>
    </cfRule>
  </conditionalFormatting>
  <conditionalFormatting sqref="X1411">
    <cfRule type="expression" dxfId="2" priority="22295">
      <formula>$T1411="PEDIDO COMERCIAL"</formula>
    </cfRule>
  </conditionalFormatting>
  <conditionalFormatting sqref="X1411">
    <cfRule type="expression" dxfId="4" priority="22296">
      <formula>$T1411="REINGRESO FINALIZADO"</formula>
    </cfRule>
  </conditionalFormatting>
  <conditionalFormatting sqref="X1411">
    <cfRule type="expression" dxfId="2" priority="22297">
      <formula>$T1411="ENVIO OS N2"</formula>
    </cfRule>
  </conditionalFormatting>
  <conditionalFormatting sqref="X1411">
    <cfRule type="expression" dxfId="2" priority="22298">
      <formula>$T1411="ENVIO OS N1"</formula>
    </cfRule>
  </conditionalFormatting>
  <conditionalFormatting sqref="T1411">
    <cfRule type="expression" dxfId="3" priority="22299">
      <formula>$T1411="FINALIZADO"</formula>
    </cfRule>
  </conditionalFormatting>
  <conditionalFormatting sqref="T1411">
    <cfRule type="expression" dxfId="1" priority="22300">
      <formula>$T1411=""</formula>
    </cfRule>
  </conditionalFormatting>
  <conditionalFormatting sqref="T1411">
    <cfRule type="expression" dxfId="2" priority="22301">
      <formula>$T1411="ENVIO OS"</formula>
    </cfRule>
  </conditionalFormatting>
  <conditionalFormatting sqref="T1411">
    <cfRule type="expression" dxfId="4" priority="22302">
      <formula>$T1411="REINGRESO FINALIZADO"</formula>
    </cfRule>
  </conditionalFormatting>
  <conditionalFormatting sqref="T1411">
    <cfRule type="expression" dxfId="2" priority="22303">
      <formula>$T1411="ENVIO OS N2"</formula>
    </cfRule>
  </conditionalFormatting>
  <conditionalFormatting sqref="T1411">
    <cfRule type="expression" dxfId="2" priority="22304">
      <formula>$T1411="ENVIO OS N1"</formula>
    </cfRule>
  </conditionalFormatting>
  <conditionalFormatting sqref="X1411">
    <cfRule type="expression" dxfId="6" priority="22305">
      <formula>$T1411="PEDIDO COMERCIAL"</formula>
    </cfRule>
  </conditionalFormatting>
  <conditionalFormatting sqref="X1411">
    <cfRule type="expression" dxfId="4" priority="22306">
      <formula>$T1411="REINGRESO FINALIZADO"</formula>
    </cfRule>
  </conditionalFormatting>
  <conditionalFormatting sqref="X1411">
    <cfRule type="expression" dxfId="2" priority="22307">
      <formula>$T1411="ENVIO OS N2"</formula>
    </cfRule>
  </conditionalFormatting>
  <conditionalFormatting sqref="X1411">
    <cfRule type="expression" dxfId="2" priority="22308">
      <formula>$T1411="ENVIO OS N1"</formula>
    </cfRule>
  </conditionalFormatting>
  <conditionalFormatting sqref="AA1411">
    <cfRule type="expression" dxfId="3" priority="22309">
      <formula>$T1411="FINALIZADO"</formula>
    </cfRule>
  </conditionalFormatting>
  <conditionalFormatting sqref="AA1411">
    <cfRule type="expression" dxfId="1" priority="22310">
      <formula>$T1411=""</formula>
    </cfRule>
  </conditionalFormatting>
  <conditionalFormatting sqref="AA1411">
    <cfRule type="expression" dxfId="2" priority="22311">
      <formula>$T1411="ENVIO OS"</formula>
    </cfRule>
  </conditionalFormatting>
  <conditionalFormatting sqref="AA1411">
    <cfRule type="expression" dxfId="4" priority="22312">
      <formula>$T1411="REINGRESO FINALIZADO"</formula>
    </cfRule>
  </conditionalFormatting>
  <conditionalFormatting sqref="AA1411">
    <cfRule type="expression" dxfId="2" priority="22313">
      <formula>$T1411="ENVIO OS N2"</formula>
    </cfRule>
  </conditionalFormatting>
  <conditionalFormatting sqref="AA1411">
    <cfRule type="expression" dxfId="2" priority="22314">
      <formula>$T1411="ENVIO OS N1"</formula>
    </cfRule>
  </conditionalFormatting>
  <conditionalFormatting sqref="AA1411">
    <cfRule type="expression" dxfId="3" priority="22315">
      <formula>$T1411="FINALIZADO"</formula>
    </cfRule>
  </conditionalFormatting>
  <conditionalFormatting sqref="AA1411">
    <cfRule type="expression" dxfId="1" priority="22316">
      <formula>$T1411=""</formula>
    </cfRule>
  </conditionalFormatting>
  <conditionalFormatting sqref="AA1411">
    <cfRule type="expression" dxfId="2" priority="22317">
      <formula>$T1411="ENVIO OS"</formula>
    </cfRule>
  </conditionalFormatting>
  <conditionalFormatting sqref="AA1411">
    <cfRule type="expression" dxfId="4" priority="22318">
      <formula>$T1411="REINGRESO FINALIZADO"</formula>
    </cfRule>
  </conditionalFormatting>
  <conditionalFormatting sqref="AA1411">
    <cfRule type="expression" dxfId="2" priority="22319">
      <formula>$T1411="ENVIO OS N2"</formula>
    </cfRule>
  </conditionalFormatting>
  <conditionalFormatting sqref="AA1411">
    <cfRule type="expression" dxfId="2" priority="22320">
      <formula>$T1411="ENVIO OS N1"</formula>
    </cfRule>
  </conditionalFormatting>
  <conditionalFormatting sqref="L1415">
    <cfRule type="expression" dxfId="3" priority="22321">
      <formula>$T1415="FINALIZADO"</formula>
    </cfRule>
  </conditionalFormatting>
  <conditionalFormatting sqref="L1415">
    <cfRule type="expression" dxfId="1" priority="22322">
      <formula>$T1415=""</formula>
    </cfRule>
  </conditionalFormatting>
  <conditionalFormatting sqref="L1415">
    <cfRule type="expression" dxfId="2" priority="22323">
      <formula>$T1415="ENVIO OS"</formula>
    </cfRule>
  </conditionalFormatting>
  <conditionalFormatting sqref="L1415">
    <cfRule type="expression" dxfId="4" priority="22324">
      <formula>$T1415="REINGRESO FINALIZADO"</formula>
    </cfRule>
  </conditionalFormatting>
  <conditionalFormatting sqref="L1415">
    <cfRule type="expression" dxfId="2" priority="22325">
      <formula>$T1415="ENVIO OS N2"</formula>
    </cfRule>
  </conditionalFormatting>
  <conditionalFormatting sqref="L1415">
    <cfRule type="expression" dxfId="2" priority="22326">
      <formula>$T1415="ENVIO OS N1"</formula>
    </cfRule>
  </conditionalFormatting>
  <conditionalFormatting sqref="L1415">
    <cfRule type="expression" dxfId="3" priority="22327">
      <formula>$T1415="FINALIZADO"</formula>
    </cfRule>
  </conditionalFormatting>
  <conditionalFormatting sqref="L1415">
    <cfRule type="expression" dxfId="1" priority="22328">
      <formula>$T1415=""</formula>
    </cfRule>
  </conditionalFormatting>
  <conditionalFormatting sqref="L1415">
    <cfRule type="expression" dxfId="2" priority="22329">
      <formula>$T1415="ENVIO OS"</formula>
    </cfRule>
  </conditionalFormatting>
  <conditionalFormatting sqref="L1415">
    <cfRule type="expression" dxfId="4" priority="22330">
      <formula>$T1415="REINGRESO FINALIZADO"</formula>
    </cfRule>
  </conditionalFormatting>
  <conditionalFormatting sqref="L1415">
    <cfRule type="expression" dxfId="2" priority="22331">
      <formula>$T1415="ENVIO OS N2"</formula>
    </cfRule>
  </conditionalFormatting>
  <conditionalFormatting sqref="L1415">
    <cfRule type="expression" dxfId="2" priority="22332">
      <formula>$T1415="ENVIO OS N1"</formula>
    </cfRule>
  </conditionalFormatting>
  <conditionalFormatting sqref="F1411">
    <cfRule type="expression" dxfId="0" priority="22333">
      <formula>$T1411="FINALIZADO"</formula>
    </cfRule>
  </conditionalFormatting>
  <conditionalFormatting sqref="F1411">
    <cfRule type="expression" dxfId="1" priority="22334">
      <formula>$T1411=""</formula>
    </cfRule>
  </conditionalFormatting>
  <conditionalFormatting sqref="F1411">
    <cfRule type="expression" dxfId="2" priority="22335">
      <formula>$T1411="ENVIO OS"</formula>
    </cfRule>
  </conditionalFormatting>
  <conditionalFormatting sqref="F1411">
    <cfRule type="expression" dxfId="3" priority="22336">
      <formula>$T1411="FINALIZADO"</formula>
    </cfRule>
  </conditionalFormatting>
  <conditionalFormatting sqref="F1411">
    <cfRule type="expression" dxfId="1" priority="22337">
      <formula>$T1411=""</formula>
    </cfRule>
  </conditionalFormatting>
  <conditionalFormatting sqref="F1411">
    <cfRule type="expression" dxfId="2" priority="22338">
      <formula>$T1411="ENVIO OS"</formula>
    </cfRule>
  </conditionalFormatting>
  <conditionalFormatting sqref="F1411">
    <cfRule type="expression" dxfId="4" priority="22339">
      <formula>$T1411="REINGRESO FINALIZADO"</formula>
    </cfRule>
  </conditionalFormatting>
  <conditionalFormatting sqref="F1411">
    <cfRule type="expression" dxfId="2" priority="22340">
      <formula>$T1411="ENVIO OS N2"</formula>
    </cfRule>
  </conditionalFormatting>
  <conditionalFormatting sqref="F1411">
    <cfRule type="expression" dxfId="2" priority="22341">
      <formula>$T1411="ENVIO OS N1"</formula>
    </cfRule>
  </conditionalFormatting>
  <conditionalFormatting sqref="U1411">
    <cfRule type="expression" dxfId="3" priority="22342">
      <formula>$T1411="FINALIZADO"</formula>
    </cfRule>
  </conditionalFormatting>
  <conditionalFormatting sqref="U1411">
    <cfRule type="expression" dxfId="1" priority="22343">
      <formula>$T1411=""</formula>
    </cfRule>
  </conditionalFormatting>
  <conditionalFormatting sqref="U1411">
    <cfRule type="expression" dxfId="2" priority="22344">
      <formula>$T1411="ENVIO OS"</formula>
    </cfRule>
  </conditionalFormatting>
  <conditionalFormatting sqref="U1411">
    <cfRule type="expression" dxfId="4" priority="22345">
      <formula>$T1411="REINGRESO FINALIZADO"</formula>
    </cfRule>
  </conditionalFormatting>
  <conditionalFormatting sqref="U1411">
    <cfRule type="expression" dxfId="2" priority="22346">
      <formula>$T1411="ENVIO OS N2"</formula>
    </cfRule>
  </conditionalFormatting>
  <conditionalFormatting sqref="U1411">
    <cfRule type="expression" dxfId="2" priority="22347">
      <formula>$T1411="ENVIO OS N1"</formula>
    </cfRule>
  </conditionalFormatting>
  <conditionalFormatting sqref="U1411">
    <cfRule type="expression" dxfId="3" priority="22348">
      <formula>$T1411="FINALIZADO"</formula>
    </cfRule>
  </conditionalFormatting>
  <conditionalFormatting sqref="U1411">
    <cfRule type="expression" dxfId="1" priority="22349">
      <formula>$T1411=""</formula>
    </cfRule>
  </conditionalFormatting>
  <conditionalFormatting sqref="U1411">
    <cfRule type="expression" dxfId="2" priority="22350">
      <formula>$T1411="ENVIO OS"</formula>
    </cfRule>
  </conditionalFormatting>
  <conditionalFormatting sqref="U1411">
    <cfRule type="expression" dxfId="4" priority="22351">
      <formula>$T1411="REINGRESO FINALIZADO"</formula>
    </cfRule>
  </conditionalFormatting>
  <conditionalFormatting sqref="U1411">
    <cfRule type="expression" dxfId="2" priority="22352">
      <formula>$T1411="ENVIO OS N2"</formula>
    </cfRule>
  </conditionalFormatting>
  <conditionalFormatting sqref="U1411">
    <cfRule type="expression" dxfId="2" priority="22353">
      <formula>$T1411="ENVIO OS N1"</formula>
    </cfRule>
  </conditionalFormatting>
  <conditionalFormatting sqref="U1411">
    <cfRule type="expression" dxfId="3" priority="22354">
      <formula>$T1411="FINALIZADO"</formula>
    </cfRule>
  </conditionalFormatting>
  <conditionalFormatting sqref="U1411">
    <cfRule type="expression" dxfId="1" priority="22355">
      <formula>$T1411=""</formula>
    </cfRule>
  </conditionalFormatting>
  <conditionalFormatting sqref="U1411">
    <cfRule type="expression" dxfId="2" priority="22356">
      <formula>$T1411="ENVIO OS"</formula>
    </cfRule>
  </conditionalFormatting>
  <conditionalFormatting sqref="U1411">
    <cfRule type="expression" dxfId="4" priority="22357">
      <formula>$T1411="REINGRESO FINALIZADO"</formula>
    </cfRule>
  </conditionalFormatting>
  <conditionalFormatting sqref="U1411">
    <cfRule type="expression" dxfId="2" priority="22358">
      <formula>$T1411="ENVIO OS N2"</formula>
    </cfRule>
  </conditionalFormatting>
  <conditionalFormatting sqref="U1411">
    <cfRule type="expression" dxfId="2" priority="22359">
      <formula>$T1411="ENVIO OS N1"</formula>
    </cfRule>
  </conditionalFormatting>
  <conditionalFormatting sqref="R1413:S1413">
    <cfRule type="expression" dxfId="0" priority="22360">
      <formula>$T1413="FINALIZADO"</formula>
    </cfRule>
  </conditionalFormatting>
  <conditionalFormatting sqref="R1413:S1413">
    <cfRule type="expression" dxfId="1" priority="22361">
      <formula>$T1413=""</formula>
    </cfRule>
  </conditionalFormatting>
  <conditionalFormatting sqref="R1413:S1413">
    <cfRule type="expression" dxfId="2" priority="22362">
      <formula>$T1413="ENVIO OS"</formula>
    </cfRule>
  </conditionalFormatting>
  <conditionalFormatting sqref="T1413">
    <cfRule type="expression" dxfId="3" priority="22363">
      <formula>$T1413="FINALIZADO"</formula>
    </cfRule>
  </conditionalFormatting>
  <conditionalFormatting sqref="T1413">
    <cfRule type="expression" dxfId="1" priority="22364">
      <formula>$T1413=""</formula>
    </cfRule>
  </conditionalFormatting>
  <conditionalFormatting sqref="T1413">
    <cfRule type="expression" dxfId="2" priority="22365">
      <formula>$T1413="ENVIO OS"</formula>
    </cfRule>
  </conditionalFormatting>
  <conditionalFormatting sqref="A1413">
    <cfRule type="expression" dxfId="4" priority="22366">
      <formula>$T1413="REINGRESO FINALIZADO"</formula>
    </cfRule>
  </conditionalFormatting>
  <conditionalFormatting sqref="A1413">
    <cfRule type="expression" dxfId="2" priority="22367">
      <formula>$T1413="ENVIO OS N2"</formula>
    </cfRule>
  </conditionalFormatting>
  <conditionalFormatting sqref="A1413">
    <cfRule type="expression" dxfId="2" priority="22368">
      <formula>$T1413="ENVIO OS N1"</formula>
    </cfRule>
  </conditionalFormatting>
  <conditionalFormatting sqref="U1413">
    <cfRule type="expression" dxfId="3" priority="22369">
      <formula>$T1413="FINALIZADO"</formula>
    </cfRule>
  </conditionalFormatting>
  <conditionalFormatting sqref="U1413">
    <cfRule type="expression" dxfId="1" priority="22370">
      <formula>$T1413=""</formula>
    </cfRule>
  </conditionalFormatting>
  <conditionalFormatting sqref="U1413">
    <cfRule type="expression" dxfId="2" priority="22371">
      <formula>$T1413="ENVIO OS"</formula>
    </cfRule>
  </conditionalFormatting>
  <conditionalFormatting sqref="U1413">
    <cfRule type="expression" dxfId="4" priority="22372">
      <formula>$T1413="REINGRESO FINALIZADO"</formula>
    </cfRule>
  </conditionalFormatting>
  <conditionalFormatting sqref="U1413">
    <cfRule type="expression" dxfId="2" priority="22373">
      <formula>$T1413="ENVIO OS N2"</formula>
    </cfRule>
  </conditionalFormatting>
  <conditionalFormatting sqref="U1413">
    <cfRule type="expression" dxfId="2" priority="22374">
      <formula>$T1413="ENVIO OS N1"</formula>
    </cfRule>
  </conditionalFormatting>
  <conditionalFormatting sqref="M1413">
    <cfRule type="expression" dxfId="3" priority="22375">
      <formula>$T1413="FINALIZADO"</formula>
    </cfRule>
  </conditionalFormatting>
  <conditionalFormatting sqref="M1413">
    <cfRule type="expression" dxfId="1" priority="22376">
      <formula>$T1413=""</formula>
    </cfRule>
  </conditionalFormatting>
  <conditionalFormatting sqref="M1413">
    <cfRule type="expression" dxfId="2" priority="22377">
      <formula>$T1413="ENVIO OS"</formula>
    </cfRule>
  </conditionalFormatting>
  <conditionalFormatting sqref="M1413">
    <cfRule type="expression" dxfId="4" priority="22378">
      <formula>$T1413="REINGRESO FINALIZADO"</formula>
    </cfRule>
  </conditionalFormatting>
  <conditionalFormatting sqref="M1413">
    <cfRule type="expression" dxfId="2" priority="22379">
      <formula>$T1413="ENVIO OS N2"</formula>
    </cfRule>
  </conditionalFormatting>
  <conditionalFormatting sqref="M1413">
    <cfRule type="expression" dxfId="2" priority="22380">
      <formula>$T1413="ENVIO OS N1"</formula>
    </cfRule>
  </conditionalFormatting>
  <conditionalFormatting sqref="AC1413:AD1413">
    <cfRule type="expression" dxfId="3" priority="22381">
      <formula>$T1413="FINALIZADO"</formula>
    </cfRule>
  </conditionalFormatting>
  <conditionalFormatting sqref="AC1413:AD1413">
    <cfRule type="expression" dxfId="1" priority="22382">
      <formula>$T1413=""</formula>
    </cfRule>
  </conditionalFormatting>
  <conditionalFormatting sqref="AC1413:AD1413">
    <cfRule type="expression" dxfId="2" priority="22383">
      <formula>$T1413="ENVIO OS"</formula>
    </cfRule>
  </conditionalFormatting>
  <conditionalFormatting sqref="AC1413:AD1413">
    <cfRule type="expression" dxfId="4" priority="22384">
      <formula>$T1413="REINGRESO FINALIZADO"</formula>
    </cfRule>
  </conditionalFormatting>
  <conditionalFormatting sqref="AC1413:AD1413">
    <cfRule type="expression" dxfId="2" priority="22385">
      <formula>$T1413="ENVIO OS N2"</formula>
    </cfRule>
  </conditionalFormatting>
  <conditionalFormatting sqref="AC1413:AD1413">
    <cfRule type="expression" dxfId="2" priority="22386">
      <formula>$T1413="ENVIO OS N1"</formula>
    </cfRule>
  </conditionalFormatting>
  <conditionalFormatting sqref="X1413">
    <cfRule type="expression" dxfId="2" priority="22387">
      <formula>$T1413="PEDIDO COMERCIAL"</formula>
    </cfRule>
  </conditionalFormatting>
  <conditionalFormatting sqref="X1413">
    <cfRule type="expression" dxfId="4" priority="22388">
      <formula>$T1413="REINGRESO FINALIZADO"</formula>
    </cfRule>
  </conditionalFormatting>
  <conditionalFormatting sqref="X1413">
    <cfRule type="expression" dxfId="2" priority="22389">
      <formula>$T1413="ENVIO OS N2"</formula>
    </cfRule>
  </conditionalFormatting>
  <conditionalFormatting sqref="X1413">
    <cfRule type="expression" dxfId="2" priority="22390">
      <formula>$T1413="ENVIO OS N1"</formula>
    </cfRule>
  </conditionalFormatting>
  <conditionalFormatting sqref="N1413">
    <cfRule type="expression" dxfId="3" priority="22391">
      <formula>$T1413="FINALIZADO"</formula>
    </cfRule>
  </conditionalFormatting>
  <conditionalFormatting sqref="N1413">
    <cfRule type="expression" dxfId="1" priority="22392">
      <formula>$T1413=""</formula>
    </cfRule>
  </conditionalFormatting>
  <conditionalFormatting sqref="N1413">
    <cfRule type="expression" dxfId="2" priority="22393">
      <formula>$T1413="ENVIO OS"</formula>
    </cfRule>
  </conditionalFormatting>
  <conditionalFormatting sqref="N1413">
    <cfRule type="expression" dxfId="4" priority="22394">
      <formula>$T1413="REINGRESO FINALIZADO"</formula>
    </cfRule>
  </conditionalFormatting>
  <conditionalFormatting sqref="N1413">
    <cfRule type="expression" dxfId="2" priority="22395">
      <formula>$T1413="ENVIO OS N2"</formula>
    </cfRule>
  </conditionalFormatting>
  <conditionalFormatting sqref="N1413">
    <cfRule type="expression" dxfId="2" priority="22396">
      <formula>$T1413="ENVIO OS N1"</formula>
    </cfRule>
  </conditionalFormatting>
  <conditionalFormatting sqref="A1414">
    <cfRule type="expression" dxfId="3" priority="22397">
      <formula>$T1414="FINALIZADO"</formula>
    </cfRule>
  </conditionalFormatting>
  <conditionalFormatting sqref="A1414">
    <cfRule type="expression" dxfId="1" priority="22398">
      <formula>$T1414=""</formula>
    </cfRule>
  </conditionalFormatting>
  <conditionalFormatting sqref="A1414">
    <cfRule type="expression" dxfId="2" priority="22399">
      <formula>$T1414="ENVIO OS"</formula>
    </cfRule>
  </conditionalFormatting>
  <conditionalFormatting sqref="F1414:I1414">
    <cfRule type="expression" dxfId="4" priority="22400">
      <formula>$T1414="REINGRESO FINALIZADO"</formula>
    </cfRule>
  </conditionalFormatting>
  <conditionalFormatting sqref="F1414:I1414">
    <cfRule type="expression" dxfId="2" priority="22401">
      <formula>$T1414="ENVIO OS N2"</formula>
    </cfRule>
  </conditionalFormatting>
  <conditionalFormatting sqref="F1414:I1414">
    <cfRule type="expression" dxfId="2" priority="22402">
      <formula>$T1414="ENVIO OS N1"</formula>
    </cfRule>
  </conditionalFormatting>
  <conditionalFormatting sqref="AC1414:AD1414">
    <cfRule type="expression" dxfId="3" priority="22403">
      <formula>$T1414="FINALIZADO"</formula>
    </cfRule>
  </conditionalFormatting>
  <conditionalFormatting sqref="AC1414:AD1414">
    <cfRule type="expression" dxfId="1" priority="22404">
      <formula>$T1414=""</formula>
    </cfRule>
  </conditionalFormatting>
  <conditionalFormatting sqref="AC1414:AD1414">
    <cfRule type="expression" dxfId="2" priority="22405">
      <formula>$T1414="ENVIO OS"</formula>
    </cfRule>
  </conditionalFormatting>
  <conditionalFormatting sqref="AC1414:AD1414">
    <cfRule type="expression" dxfId="4" priority="22406">
      <formula>$T1414="REINGRESO FINALIZADO"</formula>
    </cfRule>
  </conditionalFormatting>
  <conditionalFormatting sqref="AC1414:AD1414">
    <cfRule type="expression" dxfId="2" priority="22407">
      <formula>$T1414="ENVIO OS N2"</formula>
    </cfRule>
  </conditionalFormatting>
  <conditionalFormatting sqref="AC1414:AD1414">
    <cfRule type="expression" dxfId="2" priority="22408">
      <formula>$T1414="ENVIO OS N1"</formula>
    </cfRule>
  </conditionalFormatting>
  <conditionalFormatting sqref="J1414">
    <cfRule type="expression" dxfId="2" priority="22409">
      <formula>$T1414="PEDIDO COMERCIAL"</formula>
    </cfRule>
  </conditionalFormatting>
  <conditionalFormatting sqref="J1414">
    <cfRule type="expression" dxfId="4" priority="22410">
      <formula>$T1414="REINGRESO FINALIZADO"</formula>
    </cfRule>
  </conditionalFormatting>
  <conditionalFormatting sqref="J1414">
    <cfRule type="expression" dxfId="2" priority="22411">
      <formula>$T1414="ENVIO OS N2"</formula>
    </cfRule>
  </conditionalFormatting>
  <conditionalFormatting sqref="J1414">
    <cfRule type="expression" dxfId="2" priority="22412">
      <formula>$T1414="ENVIO OS N1"</formula>
    </cfRule>
  </conditionalFormatting>
  <conditionalFormatting sqref="M1414">
    <cfRule type="expression" dxfId="3" priority="22413">
      <formula>$T1414="FINALIZADO"</formula>
    </cfRule>
  </conditionalFormatting>
  <conditionalFormatting sqref="M1414">
    <cfRule type="expression" dxfId="1" priority="22414">
      <formula>$T1414=""</formula>
    </cfRule>
  </conditionalFormatting>
  <conditionalFormatting sqref="M1414">
    <cfRule type="expression" dxfId="2" priority="22415">
      <formula>$T1414="ENVIO OS"</formula>
    </cfRule>
  </conditionalFormatting>
  <conditionalFormatting sqref="M1414">
    <cfRule type="expression" dxfId="4" priority="22416">
      <formula>$T1414="REINGRESO FINALIZADO"</formula>
    </cfRule>
  </conditionalFormatting>
  <conditionalFormatting sqref="M1414">
    <cfRule type="expression" dxfId="2" priority="22417">
      <formula>$T1414="ENVIO OS N2"</formula>
    </cfRule>
  </conditionalFormatting>
  <conditionalFormatting sqref="M1414">
    <cfRule type="expression" dxfId="2" priority="22418">
      <formula>$T1414="ENVIO OS N1"</formula>
    </cfRule>
  </conditionalFormatting>
  <conditionalFormatting sqref="AC1414:AD1414">
    <cfRule type="expression" dxfId="3" priority="22419">
      <formula>$T1414="FINALIZADO"</formula>
    </cfRule>
  </conditionalFormatting>
  <conditionalFormatting sqref="AC1414:AD1414">
    <cfRule type="expression" dxfId="1" priority="22420">
      <formula>$T1414=""</formula>
    </cfRule>
  </conditionalFormatting>
  <conditionalFormatting sqref="AC1414:AD1414">
    <cfRule type="expression" dxfId="2" priority="22421">
      <formula>$T1414="ENVIO OS"</formula>
    </cfRule>
  </conditionalFormatting>
  <conditionalFormatting sqref="AC1414:AD1414">
    <cfRule type="expression" dxfId="4" priority="22422">
      <formula>$T1414="REINGRESO FINALIZADO"</formula>
    </cfRule>
  </conditionalFormatting>
  <conditionalFormatting sqref="AC1414:AD1414">
    <cfRule type="expression" dxfId="2" priority="22423">
      <formula>$T1414="ENVIO OS N2"</formula>
    </cfRule>
  </conditionalFormatting>
  <conditionalFormatting sqref="AC1414:AD1414">
    <cfRule type="expression" dxfId="2" priority="22424">
      <formula>$T1414="ENVIO OS N1"</formula>
    </cfRule>
  </conditionalFormatting>
  <conditionalFormatting sqref="J1414">
    <cfRule type="expression" dxfId="2" priority="22425">
      <formula>$T1414="PEDIDO COMERCIAL"</formula>
    </cfRule>
  </conditionalFormatting>
  <conditionalFormatting sqref="J1414">
    <cfRule type="expression" dxfId="4" priority="22426">
      <formula>$T1414="REINGRESO FINALIZADO"</formula>
    </cfRule>
  </conditionalFormatting>
  <conditionalFormatting sqref="J1414">
    <cfRule type="expression" dxfId="2" priority="22427">
      <formula>$T1414="ENVIO OS N2"</formula>
    </cfRule>
  </conditionalFormatting>
  <conditionalFormatting sqref="J1414">
    <cfRule type="expression" dxfId="2" priority="22428">
      <formula>$T1414="ENVIO OS N1"</formula>
    </cfRule>
  </conditionalFormatting>
  <conditionalFormatting sqref="N1414">
    <cfRule type="expression" dxfId="3" priority="22429">
      <formula>$T1414="FINALIZADO"</formula>
    </cfRule>
  </conditionalFormatting>
  <conditionalFormatting sqref="N1414">
    <cfRule type="expression" dxfId="1" priority="22430">
      <formula>$T1414=""</formula>
    </cfRule>
  </conditionalFormatting>
  <conditionalFormatting sqref="N1414">
    <cfRule type="expression" dxfId="2" priority="22431">
      <formula>$T1414="ENVIO OS"</formula>
    </cfRule>
  </conditionalFormatting>
  <conditionalFormatting sqref="N1414">
    <cfRule type="expression" dxfId="4" priority="22432">
      <formula>$T1414="REINGRESO FINALIZADO"</formula>
    </cfRule>
  </conditionalFormatting>
  <conditionalFormatting sqref="N1414">
    <cfRule type="expression" dxfId="2" priority="22433">
      <formula>$T1414="ENVIO OS N2"</formula>
    </cfRule>
  </conditionalFormatting>
  <conditionalFormatting sqref="N1414">
    <cfRule type="expression" dxfId="2" priority="22434">
      <formula>$T1414="ENVIO OS N1"</formula>
    </cfRule>
  </conditionalFormatting>
  <conditionalFormatting sqref="J1414">
    <cfRule type="expression" dxfId="6" priority="22435">
      <formula>$T1414="PEDIDO COMERCIAL"</formula>
    </cfRule>
  </conditionalFormatting>
  <conditionalFormatting sqref="J1414">
    <cfRule type="expression" dxfId="4" priority="22436">
      <formula>$T1414="REINGRESO FINALIZADO"</formula>
    </cfRule>
  </conditionalFormatting>
  <conditionalFormatting sqref="J1414">
    <cfRule type="expression" dxfId="2" priority="22437">
      <formula>$T1414="ENVIO OS N2"</formula>
    </cfRule>
  </conditionalFormatting>
  <conditionalFormatting sqref="J1414">
    <cfRule type="expression" dxfId="2" priority="22438">
      <formula>$T1414="ENVIO OS N1"</formula>
    </cfRule>
  </conditionalFormatting>
  <conditionalFormatting sqref="AC1414:AD1414">
    <cfRule type="expression" dxfId="3" priority="22439">
      <formula>$T1414="FINALIZADO"</formula>
    </cfRule>
  </conditionalFormatting>
  <conditionalFormatting sqref="AC1414:AD1414">
    <cfRule type="expression" dxfId="1" priority="22440">
      <formula>$T1414=""</formula>
    </cfRule>
  </conditionalFormatting>
  <conditionalFormatting sqref="AC1414:AD1414">
    <cfRule type="expression" dxfId="2" priority="22441">
      <formula>$T1414="ENVIO OS"</formula>
    </cfRule>
  </conditionalFormatting>
  <conditionalFormatting sqref="AC1414:AD1414">
    <cfRule type="expression" dxfId="4" priority="22442">
      <formula>$T1414="REINGRESO FINALIZADO"</formula>
    </cfRule>
  </conditionalFormatting>
  <conditionalFormatting sqref="AC1414:AD1414">
    <cfRule type="expression" dxfId="2" priority="22443">
      <formula>$T1414="ENVIO OS N2"</formula>
    </cfRule>
  </conditionalFormatting>
  <conditionalFormatting sqref="AC1414:AD1414">
    <cfRule type="expression" dxfId="2" priority="22444">
      <formula>$T1414="ENVIO OS N1"</formula>
    </cfRule>
  </conditionalFormatting>
  <conditionalFormatting sqref="J1414">
    <cfRule type="expression" dxfId="2" priority="22445">
      <formula>$T1414="PEDIDO COMERCIAL"</formula>
    </cfRule>
  </conditionalFormatting>
  <conditionalFormatting sqref="J1414">
    <cfRule type="expression" dxfId="4" priority="22446">
      <formula>$T1414="REINGRESO FINALIZADO"</formula>
    </cfRule>
  </conditionalFormatting>
  <conditionalFormatting sqref="J1414">
    <cfRule type="expression" dxfId="2" priority="22447">
      <formula>$T1414="ENVIO OS N2"</formula>
    </cfRule>
  </conditionalFormatting>
  <conditionalFormatting sqref="J1414">
    <cfRule type="expression" dxfId="2" priority="22448">
      <formula>$T1414="ENVIO OS N1"</formula>
    </cfRule>
  </conditionalFormatting>
  <conditionalFormatting sqref="M1414">
    <cfRule type="expression" dxfId="3" priority="22449">
      <formula>$T1414="FINALIZADO"</formula>
    </cfRule>
  </conditionalFormatting>
  <conditionalFormatting sqref="M1414">
    <cfRule type="expression" dxfId="1" priority="22450">
      <formula>$T1414=""</formula>
    </cfRule>
  </conditionalFormatting>
  <conditionalFormatting sqref="M1414">
    <cfRule type="expression" dxfId="2" priority="22451">
      <formula>$T1414="ENVIO OS"</formula>
    </cfRule>
  </conditionalFormatting>
  <conditionalFormatting sqref="M1414">
    <cfRule type="expression" dxfId="4" priority="22452">
      <formula>$T1414="REINGRESO FINALIZADO"</formula>
    </cfRule>
  </conditionalFormatting>
  <conditionalFormatting sqref="M1414">
    <cfRule type="expression" dxfId="2" priority="22453">
      <formula>$T1414="ENVIO OS N2"</formula>
    </cfRule>
  </conditionalFormatting>
  <conditionalFormatting sqref="M1414">
    <cfRule type="expression" dxfId="2" priority="22454">
      <formula>$T1414="ENVIO OS N1"</formula>
    </cfRule>
  </conditionalFormatting>
  <conditionalFormatting sqref="AC1414:AD1414">
    <cfRule type="expression" dxfId="3" priority="22455">
      <formula>$T1414="FINALIZADO"</formula>
    </cfRule>
  </conditionalFormatting>
  <conditionalFormatting sqref="AC1414:AD1414">
    <cfRule type="expression" dxfId="1" priority="22456">
      <formula>$T1414=""</formula>
    </cfRule>
  </conditionalFormatting>
  <conditionalFormatting sqref="AC1414:AD1414">
    <cfRule type="expression" dxfId="2" priority="22457">
      <formula>$T1414="ENVIO OS"</formula>
    </cfRule>
  </conditionalFormatting>
  <conditionalFormatting sqref="AC1414:AD1414">
    <cfRule type="expression" dxfId="4" priority="22458">
      <formula>$T1414="REINGRESO FINALIZADO"</formula>
    </cfRule>
  </conditionalFormatting>
  <conditionalFormatting sqref="AC1414:AD1414">
    <cfRule type="expression" dxfId="2" priority="22459">
      <formula>$T1414="ENVIO OS N2"</formula>
    </cfRule>
  </conditionalFormatting>
  <conditionalFormatting sqref="AC1414:AD1414">
    <cfRule type="expression" dxfId="2" priority="22460">
      <formula>$T1414="ENVIO OS N1"</formula>
    </cfRule>
  </conditionalFormatting>
  <conditionalFormatting sqref="J1414">
    <cfRule type="expression" dxfId="2" priority="22461">
      <formula>$T1414="PEDIDO COMERCIAL"</formula>
    </cfRule>
  </conditionalFormatting>
  <conditionalFormatting sqref="J1414">
    <cfRule type="expression" dxfId="4" priority="22462">
      <formula>$T1414="REINGRESO FINALIZADO"</formula>
    </cfRule>
  </conditionalFormatting>
  <conditionalFormatting sqref="J1414">
    <cfRule type="expression" dxfId="2" priority="22463">
      <formula>$T1414="ENVIO OS N2"</formula>
    </cfRule>
  </conditionalFormatting>
  <conditionalFormatting sqref="J1414">
    <cfRule type="expression" dxfId="2" priority="22464">
      <formula>$T1414="ENVIO OS N1"</formula>
    </cfRule>
  </conditionalFormatting>
  <conditionalFormatting sqref="N1414">
    <cfRule type="expression" dxfId="3" priority="22465">
      <formula>$T1414="FINALIZADO"</formula>
    </cfRule>
  </conditionalFormatting>
  <conditionalFormatting sqref="N1414">
    <cfRule type="expression" dxfId="1" priority="22466">
      <formula>$T1414=""</formula>
    </cfRule>
  </conditionalFormatting>
  <conditionalFormatting sqref="N1414">
    <cfRule type="expression" dxfId="2" priority="22467">
      <formula>$T1414="ENVIO OS"</formula>
    </cfRule>
  </conditionalFormatting>
  <conditionalFormatting sqref="N1414">
    <cfRule type="expression" dxfId="4" priority="22468">
      <formula>$T1414="REINGRESO FINALIZADO"</formula>
    </cfRule>
  </conditionalFormatting>
  <conditionalFormatting sqref="N1414">
    <cfRule type="expression" dxfId="2" priority="22469">
      <formula>$T1414="ENVIO OS N2"</formula>
    </cfRule>
  </conditionalFormatting>
  <conditionalFormatting sqref="N1414">
    <cfRule type="expression" dxfId="2" priority="22470">
      <formula>$T1414="ENVIO OS N1"</formula>
    </cfRule>
  </conditionalFormatting>
  <conditionalFormatting sqref="J1414">
    <cfRule type="expression" dxfId="6" priority="22471">
      <formula>$T1414="PEDIDO COMERCIAL"</formula>
    </cfRule>
  </conditionalFormatting>
  <conditionalFormatting sqref="J1414">
    <cfRule type="expression" dxfId="4" priority="22472">
      <formula>$T1414="REINGRESO FINALIZADO"</formula>
    </cfRule>
  </conditionalFormatting>
  <conditionalFormatting sqref="J1414">
    <cfRule type="expression" dxfId="2" priority="22473">
      <formula>$T1414="ENVIO OS N2"</formula>
    </cfRule>
  </conditionalFormatting>
  <conditionalFormatting sqref="J1414">
    <cfRule type="expression" dxfId="2" priority="22474">
      <formula>$T1414="ENVIO OS N1"</formula>
    </cfRule>
  </conditionalFormatting>
  <conditionalFormatting sqref="X1414">
    <cfRule type="expression" dxfId="2" priority="22475">
      <formula>$T1414="PEDIDO COMERCIAL"</formula>
    </cfRule>
  </conditionalFormatting>
  <conditionalFormatting sqref="X1414">
    <cfRule type="expression" dxfId="4" priority="22476">
      <formula>$T1414="REINGRESO FINALIZADO"</formula>
    </cfRule>
  </conditionalFormatting>
  <conditionalFormatting sqref="X1414">
    <cfRule type="expression" dxfId="2" priority="22477">
      <formula>$T1414="ENVIO OS N2"</formula>
    </cfRule>
  </conditionalFormatting>
  <conditionalFormatting sqref="X1414">
    <cfRule type="expression" dxfId="2" priority="22478">
      <formula>$T1414="ENVIO OS N1"</formula>
    </cfRule>
  </conditionalFormatting>
  <conditionalFormatting sqref="AB1414">
    <cfRule type="expression" dxfId="3" priority="22479">
      <formula>$T1414="FINALIZADO"</formula>
    </cfRule>
  </conditionalFormatting>
  <conditionalFormatting sqref="AB1414">
    <cfRule type="expression" dxfId="1" priority="22480">
      <formula>$T1414=""</formula>
    </cfRule>
  </conditionalFormatting>
  <conditionalFormatting sqref="AB1414">
    <cfRule type="expression" dxfId="2" priority="22481">
      <formula>$T1414="ENVIO OS"</formula>
    </cfRule>
  </conditionalFormatting>
  <conditionalFormatting sqref="Y1414:Z1414">
    <cfRule type="expression" dxfId="4" priority="22482">
      <formula>$T1414="REINGRESO FINALIZADO"</formula>
    </cfRule>
  </conditionalFormatting>
  <conditionalFormatting sqref="Y1414:Z1414">
    <cfRule type="expression" dxfId="2" priority="22483">
      <formula>$T1414="ENVIO OS N2"</formula>
    </cfRule>
  </conditionalFormatting>
  <conditionalFormatting sqref="Y1414:Z1414">
    <cfRule type="expression" dxfId="2" priority="22484">
      <formula>$T1414="ENVIO OS N1"</formula>
    </cfRule>
  </conditionalFormatting>
  <conditionalFormatting sqref="X1414">
    <cfRule type="expression" dxfId="2" priority="22485">
      <formula>$T1414="PEDIDO COMERCIAL"</formula>
    </cfRule>
  </conditionalFormatting>
  <conditionalFormatting sqref="X1414">
    <cfRule type="expression" dxfId="4" priority="22486">
      <formula>$T1414="REINGRESO FINALIZADO"</formula>
    </cfRule>
  </conditionalFormatting>
  <conditionalFormatting sqref="X1414">
    <cfRule type="expression" dxfId="2" priority="22487">
      <formula>$T1414="ENVIO OS N2"</formula>
    </cfRule>
  </conditionalFormatting>
  <conditionalFormatting sqref="X1414">
    <cfRule type="expression" dxfId="2" priority="22488">
      <formula>$T1414="ENVIO OS N1"</formula>
    </cfRule>
  </conditionalFormatting>
  <conditionalFormatting sqref="X1414">
    <cfRule type="expression" dxfId="6" priority="22489">
      <formula>$T1414="PEDIDO COMERCIAL"</formula>
    </cfRule>
  </conditionalFormatting>
  <conditionalFormatting sqref="X1414">
    <cfRule type="expression" dxfId="4" priority="22490">
      <formula>$T1414="REINGRESO FINALIZADO"</formula>
    </cfRule>
  </conditionalFormatting>
  <conditionalFormatting sqref="X1414">
    <cfRule type="expression" dxfId="2" priority="22491">
      <formula>$T1414="ENVIO OS N2"</formula>
    </cfRule>
  </conditionalFormatting>
  <conditionalFormatting sqref="X1414">
    <cfRule type="expression" dxfId="2" priority="22492">
      <formula>$T1414="ENVIO OS N1"</formula>
    </cfRule>
  </conditionalFormatting>
  <conditionalFormatting sqref="AA1414">
    <cfRule type="expression" dxfId="3" priority="22493">
      <formula>$T1414="FINALIZADO"</formula>
    </cfRule>
  </conditionalFormatting>
  <conditionalFormatting sqref="AA1414">
    <cfRule type="expression" dxfId="1" priority="22494">
      <formula>$T1414=""</formula>
    </cfRule>
  </conditionalFormatting>
  <conditionalFormatting sqref="AA1414">
    <cfRule type="expression" dxfId="2" priority="22495">
      <formula>$T1414="ENVIO OS"</formula>
    </cfRule>
  </conditionalFormatting>
  <conditionalFormatting sqref="AA1414">
    <cfRule type="expression" dxfId="4" priority="22496">
      <formula>$T1414="REINGRESO FINALIZADO"</formula>
    </cfRule>
  </conditionalFormatting>
  <conditionalFormatting sqref="AA1414">
    <cfRule type="expression" dxfId="2" priority="22497">
      <formula>$T1414="ENVIO OS N2"</formula>
    </cfRule>
  </conditionalFormatting>
  <conditionalFormatting sqref="AA1414">
    <cfRule type="expression" dxfId="2" priority="22498">
      <formula>$T1414="ENVIO OS N1"</formula>
    </cfRule>
  </conditionalFormatting>
  <conditionalFormatting sqref="AA1414">
    <cfRule type="expression" dxfId="3" priority="22499">
      <formula>$T1414="FINALIZADO"</formula>
    </cfRule>
  </conditionalFormatting>
  <conditionalFormatting sqref="AA1414">
    <cfRule type="expression" dxfId="1" priority="22500">
      <formula>$T1414=""</formula>
    </cfRule>
  </conditionalFormatting>
  <conditionalFormatting sqref="AA1414">
    <cfRule type="expression" dxfId="2" priority="22501">
      <formula>$T1414="ENVIO OS"</formula>
    </cfRule>
  </conditionalFormatting>
  <conditionalFormatting sqref="AA1414">
    <cfRule type="expression" dxfId="4" priority="22502">
      <formula>$T1414="REINGRESO FINALIZADO"</formula>
    </cfRule>
  </conditionalFormatting>
  <conditionalFormatting sqref="AA1414">
    <cfRule type="expression" dxfId="2" priority="22503">
      <formula>$T1414="ENVIO OS N2"</formula>
    </cfRule>
  </conditionalFormatting>
  <conditionalFormatting sqref="AA1414">
    <cfRule type="expression" dxfId="2" priority="22504">
      <formula>$T1414="ENVIO OS N1"</formula>
    </cfRule>
  </conditionalFormatting>
  <conditionalFormatting sqref="L1414">
    <cfRule type="expression" dxfId="3" priority="22505">
      <formula>$T1414="FINALIZADO"</formula>
    </cfRule>
  </conditionalFormatting>
  <conditionalFormatting sqref="L1414">
    <cfRule type="expression" dxfId="1" priority="22506">
      <formula>$T1414=""</formula>
    </cfRule>
  </conditionalFormatting>
  <conditionalFormatting sqref="L1414">
    <cfRule type="expression" dxfId="2" priority="22507">
      <formula>$T1414="ENVIO OS"</formula>
    </cfRule>
  </conditionalFormatting>
  <conditionalFormatting sqref="L1414">
    <cfRule type="expression" dxfId="4" priority="22508">
      <formula>$T1414="REINGRESO FINALIZADO"</formula>
    </cfRule>
  </conditionalFormatting>
  <conditionalFormatting sqref="L1414">
    <cfRule type="expression" dxfId="2" priority="22509">
      <formula>$T1414="ENVIO OS N2"</formula>
    </cfRule>
  </conditionalFormatting>
  <conditionalFormatting sqref="L1414">
    <cfRule type="expression" dxfId="2" priority="22510">
      <formula>$T1414="ENVIO OS N1"</formula>
    </cfRule>
  </conditionalFormatting>
  <conditionalFormatting sqref="L1414">
    <cfRule type="expression" dxfId="3" priority="22511">
      <formula>$T1414="FINALIZADO"</formula>
    </cfRule>
  </conditionalFormatting>
  <conditionalFormatting sqref="L1414">
    <cfRule type="expression" dxfId="1" priority="22512">
      <formula>$T1414=""</formula>
    </cfRule>
  </conditionalFormatting>
  <conditionalFormatting sqref="L1414">
    <cfRule type="expression" dxfId="2" priority="22513">
      <formula>$T1414="ENVIO OS"</formula>
    </cfRule>
  </conditionalFormatting>
  <conditionalFormatting sqref="L1414">
    <cfRule type="expression" dxfId="4" priority="22514">
      <formula>$T1414="REINGRESO FINALIZADO"</formula>
    </cfRule>
  </conditionalFormatting>
  <conditionalFormatting sqref="L1414">
    <cfRule type="expression" dxfId="2" priority="22515">
      <formula>$T1414="ENVIO OS N2"</formula>
    </cfRule>
  </conditionalFormatting>
  <conditionalFormatting sqref="L1414">
    <cfRule type="expression" dxfId="2" priority="22516">
      <formula>$T1414="ENVIO OS N1"</formula>
    </cfRule>
  </conditionalFormatting>
  <conditionalFormatting sqref="AB1394">
    <cfRule type="expression" dxfId="3" priority="22517">
      <formula>$T1394="FINALIZADO"</formula>
    </cfRule>
  </conditionalFormatting>
  <conditionalFormatting sqref="AB1394">
    <cfRule type="expression" dxfId="1" priority="22518">
      <formula>$T1394=""</formula>
    </cfRule>
  </conditionalFormatting>
  <conditionalFormatting sqref="AB1394">
    <cfRule type="expression" dxfId="2" priority="22519">
      <formula>$T1394="ENVIO OS"</formula>
    </cfRule>
  </conditionalFormatting>
  <conditionalFormatting sqref="AB1394">
    <cfRule type="expression" dxfId="4" priority="22520">
      <formula>$T1394="REINGRESO FINALIZADO"</formula>
    </cfRule>
  </conditionalFormatting>
  <conditionalFormatting sqref="AB1394">
    <cfRule type="expression" dxfId="2" priority="22521">
      <formula>$T1394="ENVIO OS N2"</formula>
    </cfRule>
  </conditionalFormatting>
  <conditionalFormatting sqref="AB1394">
    <cfRule type="expression" dxfId="2" priority="22522">
      <formula>$T1394="ENVIO OS N1"</formula>
    </cfRule>
  </conditionalFormatting>
  <conditionalFormatting sqref="A1394">
    <cfRule type="expression" dxfId="3" priority="22523">
      <formula>$T1394="FINALIZADO"</formula>
    </cfRule>
  </conditionalFormatting>
  <conditionalFormatting sqref="A1394">
    <cfRule type="expression" dxfId="1" priority="22524">
      <formula>$T1394=""</formula>
    </cfRule>
  </conditionalFormatting>
  <conditionalFormatting sqref="A1394">
    <cfRule type="expression" dxfId="2" priority="22525">
      <formula>$T1394="ENVIO OS"</formula>
    </cfRule>
  </conditionalFormatting>
  <conditionalFormatting sqref="A1394">
    <cfRule type="expression" dxfId="4" priority="22526">
      <formula>$T1394="REINGRESO FINALIZADO"</formula>
    </cfRule>
  </conditionalFormatting>
  <conditionalFormatting sqref="A1394">
    <cfRule type="expression" dxfId="2" priority="22527">
      <formula>$T1394="ENVIO OS N2"</formula>
    </cfRule>
  </conditionalFormatting>
  <conditionalFormatting sqref="A1394">
    <cfRule type="expression" dxfId="2" priority="22528">
      <formula>$T1394="ENVIO OS N1"</formula>
    </cfRule>
  </conditionalFormatting>
  <conditionalFormatting sqref="AC1394:AD1394">
    <cfRule type="expression" dxfId="3" priority="22529">
      <formula>$T1394="FINALIZADO"</formula>
    </cfRule>
  </conditionalFormatting>
  <conditionalFormatting sqref="AC1394:AD1394">
    <cfRule type="expression" dxfId="1" priority="22530">
      <formula>$T1394=""</formula>
    </cfRule>
  </conditionalFormatting>
  <conditionalFormatting sqref="AC1394:AD1394">
    <cfRule type="expression" dxfId="2" priority="22531">
      <formula>$T1394="ENVIO OS"</formula>
    </cfRule>
  </conditionalFormatting>
  <conditionalFormatting sqref="K1394">
    <cfRule type="expression" dxfId="4" priority="22532">
      <formula>$T1394="REINGRESO FINALIZADO"</formula>
    </cfRule>
  </conditionalFormatting>
  <conditionalFormatting sqref="K1394">
    <cfRule type="expression" dxfId="2" priority="22533">
      <formula>$T1394="ENVIO OS N2"</formula>
    </cfRule>
  </conditionalFormatting>
  <conditionalFormatting sqref="K1394">
    <cfRule type="expression" dxfId="2" priority="22534">
      <formula>$T1394="ENVIO OS N1"</formula>
    </cfRule>
  </conditionalFormatting>
  <conditionalFormatting sqref="J1394">
    <cfRule type="expression" dxfId="2" priority="22535">
      <formula>$T1394="PEDIDO COMERCIAL"</formula>
    </cfRule>
  </conditionalFormatting>
  <conditionalFormatting sqref="J1394">
    <cfRule type="expression" dxfId="4" priority="22536">
      <formula>$T1394="REINGRESO FINALIZADO"</formula>
    </cfRule>
  </conditionalFormatting>
  <conditionalFormatting sqref="J1394">
    <cfRule type="expression" dxfId="2" priority="22537">
      <formula>$T1394="ENVIO OS N2"</formula>
    </cfRule>
  </conditionalFormatting>
  <conditionalFormatting sqref="J1394">
    <cfRule type="expression" dxfId="2" priority="22538">
      <formula>$T1394="ENVIO OS N1"</formula>
    </cfRule>
  </conditionalFormatting>
  <conditionalFormatting sqref="M1394:N1394">
    <cfRule type="expression" dxfId="3" priority="22539">
      <formula>$T1394="FINALIZADO"</formula>
    </cfRule>
  </conditionalFormatting>
  <conditionalFormatting sqref="M1394:N1394">
    <cfRule type="expression" dxfId="1" priority="22540">
      <formula>$T1394=""</formula>
    </cfRule>
  </conditionalFormatting>
  <conditionalFormatting sqref="M1394:N1394">
    <cfRule type="expression" dxfId="2" priority="22541">
      <formula>$T1394="ENVIO OS"</formula>
    </cfRule>
  </conditionalFormatting>
  <conditionalFormatting sqref="M1394:N1394">
    <cfRule type="expression" dxfId="4" priority="22542">
      <formula>$T1394="REINGRESO FINALIZADO"</formula>
    </cfRule>
  </conditionalFormatting>
  <conditionalFormatting sqref="M1394:N1394">
    <cfRule type="expression" dxfId="2" priority="22543">
      <formula>$T1394="ENVIO OS N2"</formula>
    </cfRule>
  </conditionalFormatting>
  <conditionalFormatting sqref="M1394:N1394">
    <cfRule type="expression" dxfId="2" priority="22544">
      <formula>$T1394="ENVIO OS N1"</formula>
    </cfRule>
  </conditionalFormatting>
  <conditionalFormatting sqref="AC1394:AD1394">
    <cfRule type="expression" dxfId="3" priority="22545">
      <formula>$T1394="FINALIZADO"</formula>
    </cfRule>
  </conditionalFormatting>
  <conditionalFormatting sqref="AC1394:AD1394">
    <cfRule type="expression" dxfId="1" priority="22546">
      <formula>$T1394=""</formula>
    </cfRule>
  </conditionalFormatting>
  <conditionalFormatting sqref="AC1394:AD1394">
    <cfRule type="expression" dxfId="2" priority="22547">
      <formula>$T1394="ENVIO OS"</formula>
    </cfRule>
  </conditionalFormatting>
  <conditionalFormatting sqref="K1394">
    <cfRule type="expression" dxfId="4" priority="22548">
      <formula>$T1394="REINGRESO FINALIZADO"</formula>
    </cfRule>
  </conditionalFormatting>
  <conditionalFormatting sqref="K1394">
    <cfRule type="expression" dxfId="2" priority="22549">
      <formula>$T1394="ENVIO OS N2"</formula>
    </cfRule>
  </conditionalFormatting>
  <conditionalFormatting sqref="K1394">
    <cfRule type="expression" dxfId="2" priority="22550">
      <formula>$T1394="ENVIO OS N1"</formula>
    </cfRule>
  </conditionalFormatting>
  <conditionalFormatting sqref="J1394">
    <cfRule type="expression" dxfId="2" priority="22551">
      <formula>$T1394="PEDIDO COMERCIAL"</formula>
    </cfRule>
  </conditionalFormatting>
  <conditionalFormatting sqref="J1394">
    <cfRule type="expression" dxfId="4" priority="22552">
      <formula>$T1394="REINGRESO FINALIZADO"</formula>
    </cfRule>
  </conditionalFormatting>
  <conditionalFormatting sqref="J1394">
    <cfRule type="expression" dxfId="2" priority="22553">
      <formula>$T1394="ENVIO OS N2"</formula>
    </cfRule>
  </conditionalFormatting>
  <conditionalFormatting sqref="J1394">
    <cfRule type="expression" dxfId="2" priority="22554">
      <formula>$T1394="ENVIO OS N1"</formula>
    </cfRule>
  </conditionalFormatting>
  <conditionalFormatting sqref="N1394">
    <cfRule type="expression" dxfId="3" priority="22555">
      <formula>$T1394="FINALIZADO"</formula>
    </cfRule>
  </conditionalFormatting>
  <conditionalFormatting sqref="N1394">
    <cfRule type="expression" dxfId="1" priority="22556">
      <formula>$T1394=""</formula>
    </cfRule>
  </conditionalFormatting>
  <conditionalFormatting sqref="N1394">
    <cfRule type="expression" dxfId="2" priority="22557">
      <formula>$T1394="ENVIO OS"</formula>
    </cfRule>
  </conditionalFormatting>
  <conditionalFormatting sqref="N1394">
    <cfRule type="expression" dxfId="4" priority="22558">
      <formula>$T1394="REINGRESO FINALIZADO"</formula>
    </cfRule>
  </conditionalFormatting>
  <conditionalFormatting sqref="N1394">
    <cfRule type="expression" dxfId="2" priority="22559">
      <formula>$T1394="ENVIO OS N2"</formula>
    </cfRule>
  </conditionalFormatting>
  <conditionalFormatting sqref="N1394">
    <cfRule type="expression" dxfId="2" priority="22560">
      <formula>$T1394="ENVIO OS N1"</formula>
    </cfRule>
  </conditionalFormatting>
  <conditionalFormatting sqref="J1394">
    <cfRule type="expression" dxfId="6" priority="22561">
      <formula>$T1394="PEDIDO COMERCIAL"</formula>
    </cfRule>
  </conditionalFormatting>
  <conditionalFormatting sqref="J1394">
    <cfRule type="expression" dxfId="4" priority="22562">
      <formula>$T1394="REINGRESO FINALIZADO"</formula>
    </cfRule>
  </conditionalFormatting>
  <conditionalFormatting sqref="J1394">
    <cfRule type="expression" dxfId="2" priority="22563">
      <formula>$T1394="ENVIO OS N2"</formula>
    </cfRule>
  </conditionalFormatting>
  <conditionalFormatting sqref="J1394">
    <cfRule type="expression" dxfId="2" priority="22564">
      <formula>$T1394="ENVIO OS N1"</formula>
    </cfRule>
  </conditionalFormatting>
  <conditionalFormatting sqref="O1394">
    <cfRule type="expression" dxfId="3" priority="22565">
      <formula>$T1394="FINALIZADO"</formula>
    </cfRule>
  </conditionalFormatting>
  <conditionalFormatting sqref="O1394">
    <cfRule type="expression" dxfId="1" priority="22566">
      <formula>$T1394=""</formula>
    </cfRule>
  </conditionalFormatting>
  <conditionalFormatting sqref="O1394">
    <cfRule type="expression" dxfId="2" priority="22567">
      <formula>$T1394="ENVIO OS"</formula>
    </cfRule>
  </conditionalFormatting>
  <conditionalFormatting sqref="O1394">
    <cfRule type="expression" dxfId="4" priority="22568">
      <formula>$T1394="REINGRESO FINALIZADO"</formula>
    </cfRule>
  </conditionalFormatting>
  <conditionalFormatting sqref="O1394">
    <cfRule type="expression" dxfId="2" priority="22569">
      <formula>$T1394="ENVIO OS N2"</formula>
    </cfRule>
  </conditionalFormatting>
  <conditionalFormatting sqref="O1394">
    <cfRule type="expression" dxfId="2" priority="22570">
      <formula>$T1394="ENVIO OS N1"</formula>
    </cfRule>
  </conditionalFormatting>
  <conditionalFormatting sqref="O1394">
    <cfRule type="expression" dxfId="3" priority="22571">
      <formula>$T1394="FINALIZADO"</formula>
    </cfRule>
  </conditionalFormatting>
  <conditionalFormatting sqref="O1394">
    <cfRule type="expression" dxfId="1" priority="22572">
      <formula>$T1394=""</formula>
    </cfRule>
  </conditionalFormatting>
  <conditionalFormatting sqref="O1394">
    <cfRule type="expression" dxfId="2" priority="22573">
      <formula>$T1394="ENVIO OS"</formula>
    </cfRule>
  </conditionalFormatting>
  <conditionalFormatting sqref="O1394">
    <cfRule type="expression" dxfId="4" priority="22574">
      <formula>$T1394="REINGRESO FINALIZADO"</formula>
    </cfRule>
  </conditionalFormatting>
  <conditionalFormatting sqref="O1394">
    <cfRule type="expression" dxfId="2" priority="22575">
      <formula>$T1394="ENVIO OS N2"</formula>
    </cfRule>
  </conditionalFormatting>
  <conditionalFormatting sqref="O1394">
    <cfRule type="expression" dxfId="2" priority="22576">
      <formula>$T1394="ENVIO OS N1"</formula>
    </cfRule>
  </conditionalFormatting>
  <conditionalFormatting sqref="AC1394:AD1394">
    <cfRule type="expression" dxfId="3" priority="22577">
      <formula>$T1394="FINALIZADO"</formula>
    </cfRule>
  </conditionalFormatting>
  <conditionalFormatting sqref="AC1394:AD1394">
    <cfRule type="expression" dxfId="1" priority="22578">
      <formula>$T1394=""</formula>
    </cfRule>
  </conditionalFormatting>
  <conditionalFormatting sqref="AC1394:AD1394">
    <cfRule type="expression" dxfId="2" priority="22579">
      <formula>$T1394="ENVIO OS"</formula>
    </cfRule>
  </conditionalFormatting>
  <conditionalFormatting sqref="K1394">
    <cfRule type="expression" dxfId="4" priority="22580">
      <formula>$T1394="REINGRESO FINALIZADO"</formula>
    </cfRule>
  </conditionalFormatting>
  <conditionalFormatting sqref="K1394">
    <cfRule type="expression" dxfId="2" priority="22581">
      <formula>$T1394="ENVIO OS N2"</formula>
    </cfRule>
  </conditionalFormatting>
  <conditionalFormatting sqref="K1394">
    <cfRule type="expression" dxfId="2" priority="22582">
      <formula>$T1394="ENVIO OS N1"</formula>
    </cfRule>
  </conditionalFormatting>
  <conditionalFormatting sqref="J1394">
    <cfRule type="expression" dxfId="2" priority="22583">
      <formula>$T1394="PEDIDO COMERCIAL"</formula>
    </cfRule>
  </conditionalFormatting>
  <conditionalFormatting sqref="J1394">
    <cfRule type="expression" dxfId="4" priority="22584">
      <formula>$T1394="REINGRESO FINALIZADO"</formula>
    </cfRule>
  </conditionalFormatting>
  <conditionalFormatting sqref="J1394">
    <cfRule type="expression" dxfId="2" priority="22585">
      <formula>$T1394="ENVIO OS N2"</formula>
    </cfRule>
  </conditionalFormatting>
  <conditionalFormatting sqref="J1394">
    <cfRule type="expression" dxfId="2" priority="22586">
      <formula>$T1394="ENVIO OS N1"</formula>
    </cfRule>
  </conditionalFormatting>
  <conditionalFormatting sqref="M1394:N1394">
    <cfRule type="expression" dxfId="3" priority="22587">
      <formula>$T1394="FINALIZADO"</formula>
    </cfRule>
  </conditionalFormatting>
  <conditionalFormatting sqref="M1394:N1394">
    <cfRule type="expression" dxfId="1" priority="22588">
      <formula>$T1394=""</formula>
    </cfRule>
  </conditionalFormatting>
  <conditionalFormatting sqref="M1394:N1394">
    <cfRule type="expression" dxfId="2" priority="22589">
      <formula>$T1394="ENVIO OS"</formula>
    </cfRule>
  </conditionalFormatting>
  <conditionalFormatting sqref="M1394:N1394">
    <cfRule type="expression" dxfId="4" priority="22590">
      <formula>$T1394="REINGRESO FINALIZADO"</formula>
    </cfRule>
  </conditionalFormatting>
  <conditionalFormatting sqref="M1394:N1394">
    <cfRule type="expression" dxfId="2" priority="22591">
      <formula>$T1394="ENVIO OS N2"</formula>
    </cfRule>
  </conditionalFormatting>
  <conditionalFormatting sqref="M1394:N1394">
    <cfRule type="expression" dxfId="2" priority="22592">
      <formula>$T1394="ENVIO OS N1"</formula>
    </cfRule>
  </conditionalFormatting>
  <conditionalFormatting sqref="AC1394:AD1394">
    <cfRule type="expression" dxfId="3" priority="22593">
      <formula>$T1394="FINALIZADO"</formula>
    </cfRule>
  </conditionalFormatting>
  <conditionalFormatting sqref="AC1394:AD1394">
    <cfRule type="expression" dxfId="1" priority="22594">
      <formula>$T1394=""</formula>
    </cfRule>
  </conditionalFormatting>
  <conditionalFormatting sqref="AC1394:AD1394">
    <cfRule type="expression" dxfId="2" priority="22595">
      <formula>$T1394="ENVIO OS"</formula>
    </cfRule>
  </conditionalFormatting>
  <conditionalFormatting sqref="K1394">
    <cfRule type="expression" dxfId="4" priority="22596">
      <formula>$T1394="REINGRESO FINALIZADO"</formula>
    </cfRule>
  </conditionalFormatting>
  <conditionalFormatting sqref="K1394">
    <cfRule type="expression" dxfId="2" priority="22597">
      <formula>$T1394="ENVIO OS N2"</formula>
    </cfRule>
  </conditionalFormatting>
  <conditionalFormatting sqref="K1394">
    <cfRule type="expression" dxfId="2" priority="22598">
      <formula>$T1394="ENVIO OS N1"</formula>
    </cfRule>
  </conditionalFormatting>
  <conditionalFormatting sqref="J1394">
    <cfRule type="expression" dxfId="2" priority="22599">
      <formula>$T1394="PEDIDO COMERCIAL"</formula>
    </cfRule>
  </conditionalFormatting>
  <conditionalFormatting sqref="J1394">
    <cfRule type="expression" dxfId="4" priority="22600">
      <formula>$T1394="REINGRESO FINALIZADO"</formula>
    </cfRule>
  </conditionalFormatting>
  <conditionalFormatting sqref="J1394">
    <cfRule type="expression" dxfId="2" priority="22601">
      <formula>$T1394="ENVIO OS N2"</formula>
    </cfRule>
  </conditionalFormatting>
  <conditionalFormatting sqref="J1394">
    <cfRule type="expression" dxfId="2" priority="22602">
      <formula>$T1394="ENVIO OS N1"</formula>
    </cfRule>
  </conditionalFormatting>
  <conditionalFormatting sqref="N1394">
    <cfRule type="expression" dxfId="3" priority="22603">
      <formula>$T1394="FINALIZADO"</formula>
    </cfRule>
  </conditionalFormatting>
  <conditionalFormatting sqref="N1394">
    <cfRule type="expression" dxfId="1" priority="22604">
      <formula>$T1394=""</formula>
    </cfRule>
  </conditionalFormatting>
  <conditionalFormatting sqref="N1394">
    <cfRule type="expression" dxfId="2" priority="22605">
      <formula>$T1394="ENVIO OS"</formula>
    </cfRule>
  </conditionalFormatting>
  <conditionalFormatting sqref="N1394">
    <cfRule type="expression" dxfId="4" priority="22606">
      <formula>$T1394="REINGRESO FINALIZADO"</formula>
    </cfRule>
  </conditionalFormatting>
  <conditionalFormatting sqref="N1394">
    <cfRule type="expression" dxfId="2" priority="22607">
      <formula>$T1394="ENVIO OS N2"</formula>
    </cfRule>
  </conditionalFormatting>
  <conditionalFormatting sqref="N1394">
    <cfRule type="expression" dxfId="2" priority="22608">
      <formula>$T1394="ENVIO OS N1"</formula>
    </cfRule>
  </conditionalFormatting>
  <conditionalFormatting sqref="J1394">
    <cfRule type="expression" dxfId="6" priority="22609">
      <formula>$T1394="PEDIDO COMERCIAL"</formula>
    </cfRule>
  </conditionalFormatting>
  <conditionalFormatting sqref="J1394">
    <cfRule type="expression" dxfId="4" priority="22610">
      <formula>$T1394="REINGRESO FINALIZADO"</formula>
    </cfRule>
  </conditionalFormatting>
  <conditionalFormatting sqref="J1394">
    <cfRule type="expression" dxfId="2" priority="22611">
      <formula>$T1394="ENVIO OS N2"</formula>
    </cfRule>
  </conditionalFormatting>
  <conditionalFormatting sqref="J1394">
    <cfRule type="expression" dxfId="2" priority="22612">
      <formula>$T1394="ENVIO OS N1"</formula>
    </cfRule>
  </conditionalFormatting>
  <conditionalFormatting sqref="AB1394">
    <cfRule type="expression" dxfId="3" priority="22613">
      <formula>$T1394="FINALIZADO"</formula>
    </cfRule>
  </conditionalFormatting>
  <conditionalFormatting sqref="AB1394">
    <cfRule type="expression" dxfId="1" priority="22614">
      <formula>$T1394=""</formula>
    </cfRule>
  </conditionalFormatting>
  <conditionalFormatting sqref="AB1394">
    <cfRule type="expression" dxfId="2" priority="22615">
      <formula>$T1394="ENVIO OS"</formula>
    </cfRule>
  </conditionalFormatting>
  <conditionalFormatting sqref="AB1394">
    <cfRule type="expression" dxfId="4" priority="22616">
      <formula>$T1394="REINGRESO FINALIZADO"</formula>
    </cfRule>
  </conditionalFormatting>
  <conditionalFormatting sqref="AB1394">
    <cfRule type="expression" dxfId="2" priority="22617">
      <formula>$T1394="ENVIO OS N2"</formula>
    </cfRule>
  </conditionalFormatting>
  <conditionalFormatting sqref="AB1394">
    <cfRule type="expression" dxfId="2" priority="22618">
      <formula>$T1394="ENVIO OS N1"</formula>
    </cfRule>
  </conditionalFormatting>
  <conditionalFormatting sqref="AA1394">
    <cfRule type="expression" dxfId="3" priority="22619">
      <formula>$T1394="FINALIZADO"</formula>
    </cfRule>
  </conditionalFormatting>
  <conditionalFormatting sqref="AA1394">
    <cfRule type="expression" dxfId="1" priority="22620">
      <formula>$T1394=""</formula>
    </cfRule>
  </conditionalFormatting>
  <conditionalFormatting sqref="AA1394">
    <cfRule type="expression" dxfId="2" priority="22621">
      <formula>$T1394="ENVIO OS"</formula>
    </cfRule>
  </conditionalFormatting>
  <conditionalFormatting sqref="AA1394">
    <cfRule type="expression" dxfId="4" priority="22622">
      <formula>$T1394="REINGRESO FINALIZADO"</formula>
    </cfRule>
  </conditionalFormatting>
  <conditionalFormatting sqref="AA1394">
    <cfRule type="expression" dxfId="2" priority="22623">
      <formula>$T1394="ENVIO OS N2"</formula>
    </cfRule>
  </conditionalFormatting>
  <conditionalFormatting sqref="AA1394">
    <cfRule type="expression" dxfId="2" priority="22624">
      <formula>$T1394="ENVIO OS N1"</formula>
    </cfRule>
  </conditionalFormatting>
  <conditionalFormatting sqref="AA1394">
    <cfRule type="expression" dxfId="3" priority="22625">
      <formula>$T1394="FINALIZADO"</formula>
    </cfRule>
  </conditionalFormatting>
  <conditionalFormatting sqref="AA1394">
    <cfRule type="expression" dxfId="1" priority="22626">
      <formula>$T1394=""</formula>
    </cfRule>
  </conditionalFormatting>
  <conditionalFormatting sqref="AA1394">
    <cfRule type="expression" dxfId="2" priority="22627">
      <formula>$T1394="ENVIO OS"</formula>
    </cfRule>
  </conditionalFormatting>
  <conditionalFormatting sqref="AA1394">
    <cfRule type="expression" dxfId="4" priority="22628">
      <formula>$T1394="REINGRESO FINALIZADO"</formula>
    </cfRule>
  </conditionalFormatting>
  <conditionalFormatting sqref="AA1394">
    <cfRule type="expression" dxfId="2" priority="22629">
      <formula>$T1394="ENVIO OS N2"</formula>
    </cfRule>
  </conditionalFormatting>
  <conditionalFormatting sqref="AA1394">
    <cfRule type="expression" dxfId="2" priority="22630">
      <formula>$T1394="ENVIO OS N1"</formula>
    </cfRule>
  </conditionalFormatting>
  <conditionalFormatting sqref="L1394">
    <cfRule type="expression" dxfId="3" priority="22631">
      <formula>$T1394="FINALIZADO"</formula>
    </cfRule>
  </conditionalFormatting>
  <conditionalFormatting sqref="L1394">
    <cfRule type="expression" dxfId="1" priority="22632">
      <formula>$T1394=""</formula>
    </cfRule>
  </conditionalFormatting>
  <conditionalFormatting sqref="L1394">
    <cfRule type="expression" dxfId="2" priority="22633">
      <formula>$T1394="ENVIO OS"</formula>
    </cfRule>
  </conditionalFormatting>
  <conditionalFormatting sqref="L1394">
    <cfRule type="expression" dxfId="4" priority="22634">
      <formula>$T1394="REINGRESO FINALIZADO"</formula>
    </cfRule>
  </conditionalFormatting>
  <conditionalFormatting sqref="L1394">
    <cfRule type="expression" dxfId="2" priority="22635">
      <formula>$T1394="ENVIO OS N2"</formula>
    </cfRule>
  </conditionalFormatting>
  <conditionalFormatting sqref="L1394">
    <cfRule type="expression" dxfId="2" priority="22636">
      <formula>$T1394="ENVIO OS N1"</formula>
    </cfRule>
  </conditionalFormatting>
  <conditionalFormatting sqref="L1394">
    <cfRule type="expression" dxfId="3" priority="22637">
      <formula>$T1394="FINALIZADO"</formula>
    </cfRule>
  </conditionalFormatting>
  <conditionalFormatting sqref="L1394">
    <cfRule type="expression" dxfId="1" priority="22638">
      <formula>$T1394=""</formula>
    </cfRule>
  </conditionalFormatting>
  <conditionalFormatting sqref="L1394">
    <cfRule type="expression" dxfId="2" priority="22639">
      <formula>$T1394="ENVIO OS"</formula>
    </cfRule>
  </conditionalFormatting>
  <conditionalFormatting sqref="L1394">
    <cfRule type="expression" dxfId="4" priority="22640">
      <formula>$T1394="REINGRESO FINALIZADO"</formula>
    </cfRule>
  </conditionalFormatting>
  <conditionalFormatting sqref="L1394">
    <cfRule type="expression" dxfId="2" priority="22641">
      <formula>$T1394="ENVIO OS N2"</formula>
    </cfRule>
  </conditionalFormatting>
  <conditionalFormatting sqref="L1394">
    <cfRule type="expression" dxfId="2" priority="22642">
      <formula>$T1394="ENVIO OS N1"</formula>
    </cfRule>
  </conditionalFormatting>
  <conditionalFormatting sqref="F1394">
    <cfRule type="expression" dxfId="3" priority="22643">
      <formula>$T1394="FINALIZADO"</formula>
    </cfRule>
  </conditionalFormatting>
  <conditionalFormatting sqref="F1394">
    <cfRule type="expression" dxfId="1" priority="22644">
      <formula>$T1394=""</formula>
    </cfRule>
  </conditionalFormatting>
  <conditionalFormatting sqref="F1394">
    <cfRule type="expression" dxfId="2" priority="22645">
      <formula>$T1394="ENVIO OS"</formula>
    </cfRule>
  </conditionalFormatting>
  <conditionalFormatting sqref="F1394">
    <cfRule type="expression" dxfId="4" priority="22646">
      <formula>$T1394="REINGRESO FINALIZADO"</formula>
    </cfRule>
  </conditionalFormatting>
  <conditionalFormatting sqref="F1394">
    <cfRule type="expression" dxfId="2" priority="22647">
      <formula>$T1394="ENVIO OS N2"</formula>
    </cfRule>
  </conditionalFormatting>
  <conditionalFormatting sqref="F1394">
    <cfRule type="expression" dxfId="2" priority="22648">
      <formula>$T1394="ENVIO OS N1"</formula>
    </cfRule>
  </conditionalFormatting>
  <conditionalFormatting sqref="M1394:N1394">
    <cfRule type="expression" dxfId="3" priority="22649">
      <formula>$T1394="FINALIZADO"</formula>
    </cfRule>
  </conditionalFormatting>
  <conditionalFormatting sqref="M1394:N1394">
    <cfRule type="expression" dxfId="1" priority="22650">
      <formula>$T1394=""</formula>
    </cfRule>
  </conditionalFormatting>
  <conditionalFormatting sqref="M1394:N1394">
    <cfRule type="expression" dxfId="2" priority="22651">
      <formula>$T1394="ENVIO OS"</formula>
    </cfRule>
  </conditionalFormatting>
  <conditionalFormatting sqref="M1394:N1394">
    <cfRule type="expression" dxfId="4" priority="22652">
      <formula>$T1394="REINGRESO FINALIZADO"</formula>
    </cfRule>
  </conditionalFormatting>
  <conditionalFormatting sqref="M1394:N1394">
    <cfRule type="expression" dxfId="2" priority="22653">
      <formula>$T1394="ENVIO OS N2"</formula>
    </cfRule>
  </conditionalFormatting>
  <conditionalFormatting sqref="M1394:N1394">
    <cfRule type="expression" dxfId="2" priority="22654">
      <formula>$T1394="ENVIO OS N1"</formula>
    </cfRule>
  </conditionalFormatting>
  <conditionalFormatting sqref="M1394:N1394">
    <cfRule type="expression" dxfId="3" priority="22655">
      <formula>$T1394="FINALIZADO"</formula>
    </cfRule>
  </conditionalFormatting>
  <conditionalFormatting sqref="M1394:N1394">
    <cfRule type="expression" dxfId="1" priority="22656">
      <formula>$T1394=""</formula>
    </cfRule>
  </conditionalFormatting>
  <conditionalFormatting sqref="M1394:N1394">
    <cfRule type="expression" dxfId="2" priority="22657">
      <formula>$T1394="ENVIO OS"</formula>
    </cfRule>
  </conditionalFormatting>
  <conditionalFormatting sqref="M1394:N1394">
    <cfRule type="expression" dxfId="4" priority="22658">
      <formula>$T1394="REINGRESO FINALIZADO"</formula>
    </cfRule>
  </conditionalFormatting>
  <conditionalFormatting sqref="M1394:N1394">
    <cfRule type="expression" dxfId="2" priority="22659">
      <formula>$T1394="ENVIO OS N2"</formula>
    </cfRule>
  </conditionalFormatting>
  <conditionalFormatting sqref="M1394:N1394">
    <cfRule type="expression" dxfId="2" priority="22660">
      <formula>$T1394="ENVIO OS N1"</formula>
    </cfRule>
  </conditionalFormatting>
  <conditionalFormatting sqref="M1394">
    <cfRule type="expression" dxfId="3" priority="22661">
      <formula>$T1394="FINALIZADO"</formula>
    </cfRule>
  </conditionalFormatting>
  <conditionalFormatting sqref="M1394">
    <cfRule type="expression" dxfId="1" priority="22662">
      <formula>$T1394=""</formula>
    </cfRule>
  </conditionalFormatting>
  <conditionalFormatting sqref="M1394">
    <cfRule type="expression" dxfId="2" priority="22663">
      <formula>$T1394="ENVIO OS"</formula>
    </cfRule>
  </conditionalFormatting>
  <conditionalFormatting sqref="M1394">
    <cfRule type="expression" dxfId="4" priority="22664">
      <formula>$T1394="REINGRESO FINALIZADO"</formula>
    </cfRule>
  </conditionalFormatting>
  <conditionalFormatting sqref="M1394">
    <cfRule type="expression" dxfId="2" priority="22665">
      <formula>$T1394="ENVIO OS N2"</formula>
    </cfRule>
  </conditionalFormatting>
  <conditionalFormatting sqref="M1394">
    <cfRule type="expression" dxfId="2" priority="22666">
      <formula>$T1394="ENVIO OS N1"</formula>
    </cfRule>
  </conditionalFormatting>
  <conditionalFormatting sqref="M1394">
    <cfRule type="expression" dxfId="3" priority="22667">
      <formula>$T1394="FINALIZADO"</formula>
    </cfRule>
  </conditionalFormatting>
  <conditionalFormatting sqref="M1394">
    <cfRule type="expression" dxfId="1" priority="22668">
      <formula>$T1394=""</formula>
    </cfRule>
  </conditionalFormatting>
  <conditionalFormatting sqref="M1394">
    <cfRule type="expression" dxfId="2" priority="22669">
      <formula>$T1394="ENVIO OS"</formula>
    </cfRule>
  </conditionalFormatting>
  <conditionalFormatting sqref="M1394">
    <cfRule type="expression" dxfId="4" priority="22670">
      <formula>$T1394="REINGRESO FINALIZADO"</formula>
    </cfRule>
  </conditionalFormatting>
  <conditionalFormatting sqref="M1394">
    <cfRule type="expression" dxfId="2" priority="22671">
      <formula>$T1394="ENVIO OS N2"</formula>
    </cfRule>
  </conditionalFormatting>
  <conditionalFormatting sqref="M1394">
    <cfRule type="expression" dxfId="2" priority="22672">
      <formula>$T1394="ENVIO OS N1"</formula>
    </cfRule>
  </conditionalFormatting>
  <conditionalFormatting sqref="T1383">
    <cfRule type="expression" dxfId="3" priority="22673">
      <formula>$T1383="FINALIZADO"</formula>
    </cfRule>
  </conditionalFormatting>
  <conditionalFormatting sqref="T1383">
    <cfRule type="expression" dxfId="1" priority="22674">
      <formula>$T1383=""</formula>
    </cfRule>
  </conditionalFormatting>
  <conditionalFormatting sqref="T1383">
    <cfRule type="expression" dxfId="2" priority="22675">
      <formula>$T1383="ENVIO OS"</formula>
    </cfRule>
  </conditionalFormatting>
  <conditionalFormatting sqref="T1383">
    <cfRule type="expression" dxfId="4" priority="22676">
      <formula>$T1383="REINGRESO FINALIZADO"</formula>
    </cfRule>
  </conditionalFormatting>
  <conditionalFormatting sqref="T1383">
    <cfRule type="expression" dxfId="2" priority="22677">
      <formula>$T1383="ENVIO OS N2"</formula>
    </cfRule>
  </conditionalFormatting>
  <conditionalFormatting sqref="T1383">
    <cfRule type="expression" dxfId="2" priority="22678">
      <formula>$T1383="ENVIO OS N1"</formula>
    </cfRule>
  </conditionalFormatting>
  <conditionalFormatting sqref="T1383">
    <cfRule type="expression" dxfId="3" priority="22679">
      <formula>$T1383="FINALIZADO"</formula>
    </cfRule>
  </conditionalFormatting>
  <conditionalFormatting sqref="T1383">
    <cfRule type="expression" dxfId="1" priority="22680">
      <formula>$T1383=""</formula>
    </cfRule>
  </conditionalFormatting>
  <conditionalFormatting sqref="T1383">
    <cfRule type="expression" dxfId="2" priority="22681">
      <formula>$T1383="ENVIO OS"</formula>
    </cfRule>
  </conditionalFormatting>
  <conditionalFormatting sqref="T1383">
    <cfRule type="expression" dxfId="4" priority="22682">
      <formula>$T1383="REINGRESO FINALIZADO"</formula>
    </cfRule>
  </conditionalFormatting>
  <conditionalFormatting sqref="T1383">
    <cfRule type="expression" dxfId="2" priority="22683">
      <formula>$T1383="ENVIO OS N2"</formula>
    </cfRule>
  </conditionalFormatting>
  <conditionalFormatting sqref="T1383">
    <cfRule type="expression" dxfId="2" priority="22684">
      <formula>$T1383="ENVIO OS N1"</formula>
    </cfRule>
  </conditionalFormatting>
  <conditionalFormatting sqref="G1383:K1383">
    <cfRule type="expression" dxfId="3" priority="22685">
      <formula>$T1383="FINALIZADO"</formula>
    </cfRule>
  </conditionalFormatting>
  <conditionalFormatting sqref="G1383:K1383">
    <cfRule type="expression" dxfId="1" priority="22686">
      <formula>$T1383=""</formula>
    </cfRule>
  </conditionalFormatting>
  <conditionalFormatting sqref="G1383:K1383">
    <cfRule type="expression" dxfId="2" priority="22687">
      <formula>$T1383="ENVIO OS"</formula>
    </cfRule>
  </conditionalFormatting>
  <conditionalFormatting sqref="G1383:I1383">
    <cfRule type="expression" dxfId="4" priority="22688">
      <formula>$T1383="REINGRESO FINALIZADO"</formula>
    </cfRule>
  </conditionalFormatting>
  <conditionalFormatting sqref="G1383:I1383">
    <cfRule type="expression" dxfId="2" priority="22689">
      <formula>$T1383="ENVIO OS N2"</formula>
    </cfRule>
  </conditionalFormatting>
  <conditionalFormatting sqref="G1383:I1383">
    <cfRule type="expression" dxfId="2" priority="22690">
      <formula>$T1383="ENVIO OS N1"</formula>
    </cfRule>
  </conditionalFormatting>
  <conditionalFormatting sqref="K1383">
    <cfRule type="expression" dxfId="4" priority="22691">
      <formula>$T1383="REINGRESO FINALIZADO"</formula>
    </cfRule>
  </conditionalFormatting>
  <conditionalFormatting sqref="K1383">
    <cfRule type="expression" dxfId="2" priority="22692">
      <formula>$T1383="ENVIO OS N2"</formula>
    </cfRule>
  </conditionalFormatting>
  <conditionalFormatting sqref="K1383">
    <cfRule type="expression" dxfId="2" priority="22693">
      <formula>$T1383="ENVIO OS N1"</formula>
    </cfRule>
  </conditionalFormatting>
  <conditionalFormatting sqref="J1383">
    <cfRule type="expression" dxfId="2" priority="22694">
      <formula>$T1383="PEDIDO COMERCIAL"</formula>
    </cfRule>
  </conditionalFormatting>
  <conditionalFormatting sqref="J1383">
    <cfRule type="expression" dxfId="4" priority="22695">
      <formula>$T1383="REINGRESO FINALIZADO"</formula>
    </cfRule>
  </conditionalFormatting>
  <conditionalFormatting sqref="J1383">
    <cfRule type="expression" dxfId="2" priority="22696">
      <formula>$T1383="ENVIO OS N2"</formula>
    </cfRule>
  </conditionalFormatting>
  <conditionalFormatting sqref="J1383">
    <cfRule type="expression" dxfId="2" priority="22697">
      <formula>$T1383="ENVIO OS N1"</formula>
    </cfRule>
  </conditionalFormatting>
  <conditionalFormatting sqref="M1383">
    <cfRule type="expression" dxfId="3" priority="22698">
      <formula>$T1383="FINALIZADO"</formula>
    </cfRule>
  </conditionalFormatting>
  <conditionalFormatting sqref="M1383">
    <cfRule type="expression" dxfId="1" priority="22699">
      <formula>$T1383=""</formula>
    </cfRule>
  </conditionalFormatting>
  <conditionalFormatting sqref="M1383">
    <cfRule type="expression" dxfId="2" priority="22700">
      <formula>$T1383="ENVIO OS"</formula>
    </cfRule>
  </conditionalFormatting>
  <conditionalFormatting sqref="M1383">
    <cfRule type="expression" dxfId="4" priority="22701">
      <formula>$T1383="REINGRESO FINALIZADO"</formula>
    </cfRule>
  </conditionalFormatting>
  <conditionalFormatting sqref="M1383">
    <cfRule type="expression" dxfId="2" priority="22702">
      <formula>$T1383="ENVIO OS N2"</formula>
    </cfRule>
  </conditionalFormatting>
  <conditionalFormatting sqref="M1383">
    <cfRule type="expression" dxfId="2" priority="22703">
      <formula>$T1383="ENVIO OS N1"</formula>
    </cfRule>
  </conditionalFormatting>
  <conditionalFormatting sqref="O1383:P1383 R1383:S1383">
    <cfRule type="expression" dxfId="3" priority="22704">
      <formula>$T1383="FINALIZADO"</formula>
    </cfRule>
  </conditionalFormatting>
  <conditionalFormatting sqref="O1383:P1383 R1383:S1383">
    <cfRule type="expression" dxfId="1" priority="22705">
      <formula>$T1383=""</formula>
    </cfRule>
  </conditionalFormatting>
  <conditionalFormatting sqref="O1383:P1383 R1383:S1383">
    <cfRule type="expression" dxfId="2" priority="22706">
      <formula>$T1383="ENVIO OS"</formula>
    </cfRule>
  </conditionalFormatting>
  <conditionalFormatting sqref="O1383:P1383 R1383:S1383">
    <cfRule type="expression" dxfId="4" priority="22707">
      <formula>$T1383="REINGRESO FINALIZADO"</formula>
    </cfRule>
  </conditionalFormatting>
  <conditionalFormatting sqref="O1383:P1383 R1383:S1383">
    <cfRule type="expression" dxfId="2" priority="22708">
      <formula>$T1383="ENVIO OS N2"</formula>
    </cfRule>
  </conditionalFormatting>
  <conditionalFormatting sqref="O1383:P1383 R1383:S1383">
    <cfRule type="expression" dxfId="2" priority="22709">
      <formula>$T1383="ENVIO OS N1"</formula>
    </cfRule>
  </conditionalFormatting>
  <conditionalFormatting sqref="J1383">
    <cfRule type="expression" dxfId="2" priority="22710">
      <formula>$T1383="PEDIDO COMERCIAL"</formula>
    </cfRule>
  </conditionalFormatting>
  <conditionalFormatting sqref="J1383">
    <cfRule type="expression" dxfId="4" priority="22711">
      <formula>$T1383="REINGRESO FINALIZADO"</formula>
    </cfRule>
  </conditionalFormatting>
  <conditionalFormatting sqref="J1383">
    <cfRule type="expression" dxfId="2" priority="22712">
      <formula>$T1383="ENVIO OS N2"</formula>
    </cfRule>
  </conditionalFormatting>
  <conditionalFormatting sqref="J1383">
    <cfRule type="expression" dxfId="2" priority="22713">
      <formula>$T1383="ENVIO OS N1"</formula>
    </cfRule>
  </conditionalFormatting>
  <conditionalFormatting sqref="N1383">
    <cfRule type="expression" dxfId="3" priority="22714">
      <formula>$T1383="FINALIZADO"</formula>
    </cfRule>
  </conditionalFormatting>
  <conditionalFormatting sqref="N1383">
    <cfRule type="expression" dxfId="1" priority="22715">
      <formula>$T1383=""</formula>
    </cfRule>
  </conditionalFormatting>
  <conditionalFormatting sqref="N1383">
    <cfRule type="expression" dxfId="2" priority="22716">
      <formula>$T1383="ENVIO OS"</formula>
    </cfRule>
  </conditionalFormatting>
  <conditionalFormatting sqref="N1383">
    <cfRule type="expression" dxfId="4" priority="22717">
      <formula>$T1383="REINGRESO FINALIZADO"</formula>
    </cfRule>
  </conditionalFormatting>
  <conditionalFormatting sqref="N1383">
    <cfRule type="expression" dxfId="2" priority="22718">
      <formula>$T1383="ENVIO OS N2"</formula>
    </cfRule>
  </conditionalFormatting>
  <conditionalFormatting sqref="N1383">
    <cfRule type="expression" dxfId="2" priority="22719">
      <formula>$T1383="ENVIO OS N1"</formula>
    </cfRule>
  </conditionalFormatting>
  <conditionalFormatting sqref="J1383">
    <cfRule type="expression" dxfId="6" priority="22720">
      <formula>$T1383="PEDIDO COMERCIAL"</formula>
    </cfRule>
  </conditionalFormatting>
  <conditionalFormatting sqref="J1383">
    <cfRule type="expression" dxfId="4" priority="22721">
      <formula>$T1383="REINGRESO FINALIZADO"</formula>
    </cfRule>
  </conditionalFormatting>
  <conditionalFormatting sqref="J1383">
    <cfRule type="expression" dxfId="2" priority="22722">
      <formula>$T1383="ENVIO OS N2"</formula>
    </cfRule>
  </conditionalFormatting>
  <conditionalFormatting sqref="J1383">
    <cfRule type="expression" dxfId="2" priority="22723">
      <formula>$T1383="ENVIO OS N1"</formula>
    </cfRule>
  </conditionalFormatting>
  <conditionalFormatting sqref="O1383:O1384">
    <cfRule type="expression" dxfId="3" priority="22724">
      <formula>$T1383="FINALIZADO"</formula>
    </cfRule>
  </conditionalFormatting>
  <conditionalFormatting sqref="O1383:O1384">
    <cfRule type="expression" dxfId="1" priority="22725">
      <formula>$T1383=""</formula>
    </cfRule>
  </conditionalFormatting>
  <conditionalFormatting sqref="O1383:O1384">
    <cfRule type="expression" dxfId="2" priority="22726">
      <formula>$T1383="ENVIO OS"</formula>
    </cfRule>
  </conditionalFormatting>
  <conditionalFormatting sqref="O1383:O1384">
    <cfRule type="expression" dxfId="4" priority="22727">
      <formula>$T1383="REINGRESO FINALIZADO"</formula>
    </cfRule>
  </conditionalFormatting>
  <conditionalFormatting sqref="O1383:O1384">
    <cfRule type="expression" dxfId="2" priority="22728">
      <formula>$T1383="ENVIO OS N2"</formula>
    </cfRule>
  </conditionalFormatting>
  <conditionalFormatting sqref="O1383:O1384">
    <cfRule type="expression" dxfId="2" priority="22729">
      <formula>$T1383="ENVIO OS N1"</formula>
    </cfRule>
  </conditionalFormatting>
  <conditionalFormatting sqref="O1383:O1384">
    <cfRule type="expression" dxfId="3" priority="22730">
      <formula>$T1383="FINALIZADO"</formula>
    </cfRule>
  </conditionalFormatting>
  <conditionalFormatting sqref="O1383:O1384">
    <cfRule type="expression" dxfId="1" priority="22731">
      <formula>$T1383=""</formula>
    </cfRule>
  </conditionalFormatting>
  <conditionalFormatting sqref="O1383:O1384">
    <cfRule type="expression" dxfId="2" priority="22732">
      <formula>$T1383="ENVIO OS"</formula>
    </cfRule>
  </conditionalFormatting>
  <conditionalFormatting sqref="O1383:O1384">
    <cfRule type="expression" dxfId="4" priority="22733">
      <formula>$T1383="REINGRESO FINALIZADO"</formula>
    </cfRule>
  </conditionalFormatting>
  <conditionalFormatting sqref="O1383:O1384">
    <cfRule type="expression" dxfId="2" priority="22734">
      <formula>$T1383="ENVIO OS N2"</formula>
    </cfRule>
  </conditionalFormatting>
  <conditionalFormatting sqref="O1383:O1384">
    <cfRule type="expression" dxfId="2" priority="22735">
      <formula>$T1383="ENVIO OS N1"</formula>
    </cfRule>
  </conditionalFormatting>
  <conditionalFormatting sqref="K1383">
    <cfRule type="expression" dxfId="4" priority="22736">
      <formula>$T1383="REINGRESO FINALIZADO"</formula>
    </cfRule>
  </conditionalFormatting>
  <conditionalFormatting sqref="K1383">
    <cfRule type="expression" dxfId="2" priority="22737">
      <formula>$T1383="ENVIO OS N2"</formula>
    </cfRule>
  </conditionalFormatting>
  <conditionalFormatting sqref="K1383">
    <cfRule type="expression" dxfId="2" priority="22738">
      <formula>$T1383="ENVIO OS N1"</formula>
    </cfRule>
  </conditionalFormatting>
  <conditionalFormatting sqref="J1383">
    <cfRule type="expression" dxfId="2" priority="22739">
      <formula>$T1383="PEDIDO COMERCIAL"</formula>
    </cfRule>
  </conditionalFormatting>
  <conditionalFormatting sqref="J1383">
    <cfRule type="expression" dxfId="4" priority="22740">
      <formula>$T1383="REINGRESO FINALIZADO"</formula>
    </cfRule>
  </conditionalFormatting>
  <conditionalFormatting sqref="J1383">
    <cfRule type="expression" dxfId="2" priority="22741">
      <formula>$T1383="ENVIO OS N2"</formula>
    </cfRule>
  </conditionalFormatting>
  <conditionalFormatting sqref="J1383">
    <cfRule type="expression" dxfId="2" priority="22742">
      <formula>$T1383="ENVIO OS N1"</formula>
    </cfRule>
  </conditionalFormatting>
  <conditionalFormatting sqref="M1383">
    <cfRule type="expression" dxfId="3" priority="22743">
      <formula>$T1383="FINALIZADO"</formula>
    </cfRule>
  </conditionalFormatting>
  <conditionalFormatting sqref="M1383">
    <cfRule type="expression" dxfId="1" priority="22744">
      <formula>$T1383=""</formula>
    </cfRule>
  </conditionalFormatting>
  <conditionalFormatting sqref="M1383">
    <cfRule type="expression" dxfId="2" priority="22745">
      <formula>$T1383="ENVIO OS"</formula>
    </cfRule>
  </conditionalFormatting>
  <conditionalFormatting sqref="M1383">
    <cfRule type="expression" dxfId="4" priority="22746">
      <formula>$T1383="REINGRESO FINALIZADO"</formula>
    </cfRule>
  </conditionalFormatting>
  <conditionalFormatting sqref="M1383">
    <cfRule type="expression" dxfId="2" priority="22747">
      <formula>$T1383="ENVIO OS N2"</formula>
    </cfRule>
  </conditionalFormatting>
  <conditionalFormatting sqref="M1383">
    <cfRule type="expression" dxfId="2" priority="22748">
      <formula>$T1383="ENVIO OS N1"</formula>
    </cfRule>
  </conditionalFormatting>
  <conditionalFormatting sqref="O1383:P1383 R1383:S1383">
    <cfRule type="expression" dxfId="3" priority="22749">
      <formula>$T1383="FINALIZADO"</formula>
    </cfRule>
  </conditionalFormatting>
  <conditionalFormatting sqref="O1383:P1383 R1383:S1383">
    <cfRule type="expression" dxfId="1" priority="22750">
      <formula>$T1383=""</formula>
    </cfRule>
  </conditionalFormatting>
  <conditionalFormatting sqref="O1383:P1383 R1383:S1383">
    <cfRule type="expression" dxfId="2" priority="22751">
      <formula>$T1383="ENVIO OS"</formula>
    </cfRule>
  </conditionalFormatting>
  <conditionalFormatting sqref="O1383:P1383 R1383:S1383">
    <cfRule type="expression" dxfId="4" priority="22752">
      <formula>$T1383="REINGRESO FINALIZADO"</formula>
    </cfRule>
  </conditionalFormatting>
  <conditionalFormatting sqref="O1383:P1383 R1383:S1383">
    <cfRule type="expression" dxfId="2" priority="22753">
      <formula>$T1383="ENVIO OS N2"</formula>
    </cfRule>
  </conditionalFormatting>
  <conditionalFormatting sqref="O1383:P1383 R1383:S1383">
    <cfRule type="expression" dxfId="2" priority="22754">
      <formula>$T1383="ENVIO OS N1"</formula>
    </cfRule>
  </conditionalFormatting>
  <conditionalFormatting sqref="J1383">
    <cfRule type="expression" dxfId="2" priority="22755">
      <formula>$T1383="PEDIDO COMERCIAL"</formula>
    </cfRule>
  </conditionalFormatting>
  <conditionalFormatting sqref="J1383">
    <cfRule type="expression" dxfId="4" priority="22756">
      <formula>$T1383="REINGRESO FINALIZADO"</formula>
    </cfRule>
  </conditionalFormatting>
  <conditionalFormatting sqref="J1383">
    <cfRule type="expression" dxfId="2" priority="22757">
      <formula>$T1383="ENVIO OS N2"</formula>
    </cfRule>
  </conditionalFormatting>
  <conditionalFormatting sqref="J1383">
    <cfRule type="expression" dxfId="2" priority="22758">
      <formula>$T1383="ENVIO OS N1"</formula>
    </cfRule>
  </conditionalFormatting>
  <conditionalFormatting sqref="N1383">
    <cfRule type="expression" dxfId="3" priority="22759">
      <formula>$T1383="FINALIZADO"</formula>
    </cfRule>
  </conditionalFormatting>
  <conditionalFormatting sqref="N1383">
    <cfRule type="expression" dxfId="1" priority="22760">
      <formula>$T1383=""</formula>
    </cfRule>
  </conditionalFormatting>
  <conditionalFormatting sqref="N1383">
    <cfRule type="expression" dxfId="2" priority="22761">
      <formula>$T1383="ENVIO OS"</formula>
    </cfRule>
  </conditionalFormatting>
  <conditionalFormatting sqref="N1383">
    <cfRule type="expression" dxfId="4" priority="22762">
      <formula>$T1383="REINGRESO FINALIZADO"</formula>
    </cfRule>
  </conditionalFormatting>
  <conditionalFormatting sqref="N1383">
    <cfRule type="expression" dxfId="2" priority="22763">
      <formula>$T1383="ENVIO OS N2"</formula>
    </cfRule>
  </conditionalFormatting>
  <conditionalFormatting sqref="N1383">
    <cfRule type="expression" dxfId="2" priority="22764">
      <formula>$T1383="ENVIO OS N1"</formula>
    </cfRule>
  </conditionalFormatting>
  <conditionalFormatting sqref="J1383">
    <cfRule type="expression" dxfId="6" priority="22765">
      <formula>$T1383="PEDIDO COMERCIAL"</formula>
    </cfRule>
  </conditionalFormatting>
  <conditionalFormatting sqref="J1383">
    <cfRule type="expression" dxfId="4" priority="22766">
      <formula>$T1383="REINGRESO FINALIZADO"</formula>
    </cfRule>
  </conditionalFormatting>
  <conditionalFormatting sqref="J1383">
    <cfRule type="expression" dxfId="2" priority="22767">
      <formula>$T1383="ENVIO OS N2"</formula>
    </cfRule>
  </conditionalFormatting>
  <conditionalFormatting sqref="J1383">
    <cfRule type="expression" dxfId="2" priority="22768">
      <formula>$T1383="ENVIO OS N1"</formula>
    </cfRule>
  </conditionalFormatting>
  <conditionalFormatting sqref="AB1383">
    <cfRule type="expression" dxfId="3" priority="22769">
      <formula>$T1383="FINALIZADO"</formula>
    </cfRule>
  </conditionalFormatting>
  <conditionalFormatting sqref="AB1383">
    <cfRule type="expression" dxfId="1" priority="22770">
      <formula>$T1383=""</formula>
    </cfRule>
  </conditionalFormatting>
  <conditionalFormatting sqref="AB1383">
    <cfRule type="expression" dxfId="2" priority="22771">
      <formula>$T1383="ENVIO OS"</formula>
    </cfRule>
  </conditionalFormatting>
  <conditionalFormatting sqref="AB1383">
    <cfRule type="expression" dxfId="4" priority="22772">
      <formula>$T1383="REINGRESO FINALIZADO"</formula>
    </cfRule>
  </conditionalFormatting>
  <conditionalFormatting sqref="AB1383">
    <cfRule type="expression" dxfId="2" priority="22773">
      <formula>$T1383="ENVIO OS N2"</formula>
    </cfRule>
  </conditionalFormatting>
  <conditionalFormatting sqref="AB1383">
    <cfRule type="expression" dxfId="2" priority="22774">
      <formula>$T1383="ENVIO OS N1"</formula>
    </cfRule>
  </conditionalFormatting>
  <conditionalFormatting sqref="X1383">
    <cfRule type="expression" dxfId="2" priority="22775">
      <formula>$T1383="PEDIDO COMERCIAL"</formula>
    </cfRule>
  </conditionalFormatting>
  <conditionalFormatting sqref="X1383">
    <cfRule type="expression" dxfId="4" priority="22776">
      <formula>$T1383="REINGRESO FINALIZADO"</formula>
    </cfRule>
  </conditionalFormatting>
  <conditionalFormatting sqref="X1383">
    <cfRule type="expression" dxfId="2" priority="22777">
      <formula>$T1383="ENVIO OS N2"</formula>
    </cfRule>
  </conditionalFormatting>
  <conditionalFormatting sqref="X1383">
    <cfRule type="expression" dxfId="2" priority="22778">
      <formula>$T1383="ENVIO OS N1"</formula>
    </cfRule>
  </conditionalFormatting>
  <conditionalFormatting sqref="AB1383">
    <cfRule type="expression" dxfId="3" priority="22779">
      <formula>$T1383="FINALIZADO"</formula>
    </cfRule>
  </conditionalFormatting>
  <conditionalFormatting sqref="AB1383">
    <cfRule type="expression" dxfId="1" priority="22780">
      <formula>$T1383=""</formula>
    </cfRule>
  </conditionalFormatting>
  <conditionalFormatting sqref="AB1383">
    <cfRule type="expression" dxfId="2" priority="22781">
      <formula>$T1383="ENVIO OS"</formula>
    </cfRule>
  </conditionalFormatting>
  <conditionalFormatting sqref="Y1383:Z1383">
    <cfRule type="expression" dxfId="4" priority="22782">
      <formula>$T1383="REINGRESO FINALIZADO"</formula>
    </cfRule>
  </conditionalFormatting>
  <conditionalFormatting sqref="Y1383:Z1383">
    <cfRule type="expression" dxfId="2" priority="22783">
      <formula>$T1383="ENVIO OS N2"</formula>
    </cfRule>
  </conditionalFormatting>
  <conditionalFormatting sqref="Y1383:Z1383">
    <cfRule type="expression" dxfId="2" priority="22784">
      <formula>$T1383="ENVIO OS N1"</formula>
    </cfRule>
  </conditionalFormatting>
  <conditionalFormatting sqref="X1383">
    <cfRule type="expression" dxfId="2" priority="22785">
      <formula>$T1383="PEDIDO COMERCIAL"</formula>
    </cfRule>
  </conditionalFormatting>
  <conditionalFormatting sqref="X1383">
    <cfRule type="expression" dxfId="4" priority="22786">
      <formula>$T1383="REINGRESO FINALIZADO"</formula>
    </cfRule>
  </conditionalFormatting>
  <conditionalFormatting sqref="X1383">
    <cfRule type="expression" dxfId="2" priority="22787">
      <formula>$T1383="ENVIO OS N2"</formula>
    </cfRule>
  </conditionalFormatting>
  <conditionalFormatting sqref="X1383">
    <cfRule type="expression" dxfId="2" priority="22788">
      <formula>$T1383="ENVIO OS N1"</formula>
    </cfRule>
  </conditionalFormatting>
  <conditionalFormatting sqref="T1383">
    <cfRule type="expression" dxfId="3" priority="22789">
      <formula>$T1383="FINALIZADO"</formula>
    </cfRule>
  </conditionalFormatting>
  <conditionalFormatting sqref="T1383">
    <cfRule type="expression" dxfId="1" priority="22790">
      <formula>$T1383=""</formula>
    </cfRule>
  </conditionalFormatting>
  <conditionalFormatting sqref="T1383">
    <cfRule type="expression" dxfId="2" priority="22791">
      <formula>$T1383="ENVIO OS"</formula>
    </cfRule>
  </conditionalFormatting>
  <conditionalFormatting sqref="T1383">
    <cfRule type="expression" dxfId="4" priority="22792">
      <formula>$T1383="REINGRESO FINALIZADO"</formula>
    </cfRule>
  </conditionalFormatting>
  <conditionalFormatting sqref="T1383">
    <cfRule type="expression" dxfId="2" priority="22793">
      <formula>$T1383="ENVIO OS N2"</formula>
    </cfRule>
  </conditionalFormatting>
  <conditionalFormatting sqref="T1383">
    <cfRule type="expression" dxfId="2" priority="22794">
      <formula>$T1383="ENVIO OS N1"</formula>
    </cfRule>
  </conditionalFormatting>
  <conditionalFormatting sqref="X1383">
    <cfRule type="expression" dxfId="6" priority="22795">
      <formula>$T1383="PEDIDO COMERCIAL"</formula>
    </cfRule>
  </conditionalFormatting>
  <conditionalFormatting sqref="X1383">
    <cfRule type="expression" dxfId="4" priority="22796">
      <formula>$T1383="REINGRESO FINALIZADO"</formula>
    </cfRule>
  </conditionalFormatting>
  <conditionalFormatting sqref="X1383">
    <cfRule type="expression" dxfId="2" priority="22797">
      <formula>$T1383="ENVIO OS N2"</formula>
    </cfRule>
  </conditionalFormatting>
  <conditionalFormatting sqref="X1383">
    <cfRule type="expression" dxfId="2" priority="22798">
      <formula>$T1383="ENVIO OS N1"</formula>
    </cfRule>
  </conditionalFormatting>
  <conditionalFormatting sqref="AA1383">
    <cfRule type="expression" dxfId="3" priority="22799">
      <formula>$T1383="FINALIZADO"</formula>
    </cfRule>
  </conditionalFormatting>
  <conditionalFormatting sqref="AA1383">
    <cfRule type="expression" dxfId="1" priority="22800">
      <formula>$T1383=""</formula>
    </cfRule>
  </conditionalFormatting>
  <conditionalFormatting sqref="AA1383">
    <cfRule type="expression" dxfId="2" priority="22801">
      <formula>$T1383="ENVIO OS"</formula>
    </cfRule>
  </conditionalFormatting>
  <conditionalFormatting sqref="AA1383">
    <cfRule type="expression" dxfId="4" priority="22802">
      <formula>$T1383="REINGRESO FINALIZADO"</formula>
    </cfRule>
  </conditionalFormatting>
  <conditionalFormatting sqref="AA1383">
    <cfRule type="expression" dxfId="2" priority="22803">
      <formula>$T1383="ENVIO OS N2"</formula>
    </cfRule>
  </conditionalFormatting>
  <conditionalFormatting sqref="AA1383">
    <cfRule type="expression" dxfId="2" priority="22804">
      <formula>$T1383="ENVIO OS N1"</formula>
    </cfRule>
  </conditionalFormatting>
  <conditionalFormatting sqref="AA1383">
    <cfRule type="expression" dxfId="3" priority="22805">
      <formula>$T1383="FINALIZADO"</formula>
    </cfRule>
  </conditionalFormatting>
  <conditionalFormatting sqref="AA1383">
    <cfRule type="expression" dxfId="1" priority="22806">
      <formula>$T1383=""</formula>
    </cfRule>
  </conditionalFormatting>
  <conditionalFormatting sqref="AA1383">
    <cfRule type="expression" dxfId="2" priority="22807">
      <formula>$T1383="ENVIO OS"</formula>
    </cfRule>
  </conditionalFormatting>
  <conditionalFormatting sqref="AA1383">
    <cfRule type="expression" dxfId="4" priority="22808">
      <formula>$T1383="REINGRESO FINALIZADO"</formula>
    </cfRule>
  </conditionalFormatting>
  <conditionalFormatting sqref="AA1383">
    <cfRule type="expression" dxfId="2" priority="22809">
      <formula>$T1383="ENVIO OS N2"</formula>
    </cfRule>
  </conditionalFormatting>
  <conditionalFormatting sqref="AA1383">
    <cfRule type="expression" dxfId="2" priority="22810">
      <formula>$T1383="ENVIO OS N1"</formula>
    </cfRule>
  </conditionalFormatting>
  <conditionalFormatting sqref="L1383">
    <cfRule type="expression" dxfId="3" priority="22811">
      <formula>$T1383="FINALIZADO"</formula>
    </cfRule>
  </conditionalFormatting>
  <conditionalFormatting sqref="L1383">
    <cfRule type="expression" dxfId="1" priority="22812">
      <formula>$T1383=""</formula>
    </cfRule>
  </conditionalFormatting>
  <conditionalFormatting sqref="L1383">
    <cfRule type="expression" dxfId="2" priority="22813">
      <formula>$T1383="ENVIO OS"</formula>
    </cfRule>
  </conditionalFormatting>
  <conditionalFormatting sqref="L1383">
    <cfRule type="expression" dxfId="4" priority="22814">
      <formula>$T1383="REINGRESO FINALIZADO"</formula>
    </cfRule>
  </conditionalFormatting>
  <conditionalFormatting sqref="L1383">
    <cfRule type="expression" dxfId="2" priority="22815">
      <formula>$T1383="ENVIO OS N2"</formula>
    </cfRule>
  </conditionalFormatting>
  <conditionalFormatting sqref="L1383">
    <cfRule type="expression" dxfId="2" priority="22816">
      <formula>$T1383="ENVIO OS N1"</formula>
    </cfRule>
  </conditionalFormatting>
  <conditionalFormatting sqref="L1383">
    <cfRule type="expression" dxfId="3" priority="22817">
      <formula>$T1383="FINALIZADO"</formula>
    </cfRule>
  </conditionalFormatting>
  <conditionalFormatting sqref="L1383">
    <cfRule type="expression" dxfId="1" priority="22818">
      <formula>$T1383=""</formula>
    </cfRule>
  </conditionalFormatting>
  <conditionalFormatting sqref="L1383">
    <cfRule type="expression" dxfId="2" priority="22819">
      <formula>$T1383="ENVIO OS"</formula>
    </cfRule>
  </conditionalFormatting>
  <conditionalFormatting sqref="L1383">
    <cfRule type="expression" dxfId="4" priority="22820">
      <formula>$T1383="REINGRESO FINALIZADO"</formula>
    </cfRule>
  </conditionalFormatting>
  <conditionalFormatting sqref="L1383">
    <cfRule type="expression" dxfId="2" priority="22821">
      <formula>$T1383="ENVIO OS N2"</formula>
    </cfRule>
  </conditionalFormatting>
  <conditionalFormatting sqref="L1383">
    <cfRule type="expression" dxfId="2" priority="22822">
      <formula>$T1383="ENVIO OS N1"</formula>
    </cfRule>
  </conditionalFormatting>
  <conditionalFormatting sqref="E1383">
    <cfRule type="expression" dxfId="3" priority="22823">
      <formula>$T1383="FINALIZADO"</formula>
    </cfRule>
  </conditionalFormatting>
  <conditionalFormatting sqref="E1383">
    <cfRule type="expression" dxfId="1" priority="22824">
      <formula>$T1383=""</formula>
    </cfRule>
  </conditionalFormatting>
  <conditionalFormatting sqref="E1383">
    <cfRule type="expression" dxfId="2" priority="22825">
      <formula>$T1383="ENVIO OS"</formula>
    </cfRule>
  </conditionalFormatting>
  <conditionalFormatting sqref="E1383">
    <cfRule type="expression" dxfId="4" priority="22826">
      <formula>$T1383="REINGRESO FINALIZADO"</formula>
    </cfRule>
  </conditionalFormatting>
  <conditionalFormatting sqref="E1383">
    <cfRule type="expression" dxfId="2" priority="22827">
      <formula>$T1383="ENVIO OS N2"</formula>
    </cfRule>
  </conditionalFormatting>
  <conditionalFormatting sqref="E1383">
    <cfRule type="expression" dxfId="2" priority="22828">
      <formula>$T1383="ENVIO OS N1"</formula>
    </cfRule>
  </conditionalFormatting>
  <conditionalFormatting sqref="F1383">
    <cfRule type="expression" dxfId="3" priority="22829">
      <formula>$T1383="FINALIZADO"</formula>
    </cfRule>
  </conditionalFormatting>
  <conditionalFormatting sqref="F1383">
    <cfRule type="expression" dxfId="1" priority="22830">
      <formula>$T1383=""</formula>
    </cfRule>
  </conditionalFormatting>
  <conditionalFormatting sqref="F1383">
    <cfRule type="expression" dxfId="2" priority="22831">
      <formula>$T1383="ENVIO OS"</formula>
    </cfRule>
  </conditionalFormatting>
  <conditionalFormatting sqref="F1383">
    <cfRule type="expression" dxfId="4" priority="22832">
      <formula>$T1383="REINGRESO FINALIZADO"</formula>
    </cfRule>
  </conditionalFormatting>
  <conditionalFormatting sqref="F1383">
    <cfRule type="expression" dxfId="2" priority="22833">
      <formula>$T1383="ENVIO OS N2"</formula>
    </cfRule>
  </conditionalFormatting>
  <conditionalFormatting sqref="F1383">
    <cfRule type="expression" dxfId="2" priority="22834">
      <formula>$T1383="ENVIO OS N1"</formula>
    </cfRule>
  </conditionalFormatting>
  <conditionalFormatting sqref="T1368">
    <cfRule type="expression" dxfId="3" priority="22835">
      <formula>$T1368="FINALIZADO"</formula>
    </cfRule>
  </conditionalFormatting>
  <conditionalFormatting sqref="T1368">
    <cfRule type="expression" dxfId="1" priority="22836">
      <formula>$T1368=""</formula>
    </cfRule>
  </conditionalFormatting>
  <conditionalFormatting sqref="T1368">
    <cfRule type="expression" dxfId="2" priority="22837">
      <formula>$T1368="ENVIO OS"</formula>
    </cfRule>
  </conditionalFormatting>
  <conditionalFormatting sqref="T1368">
    <cfRule type="expression" dxfId="4" priority="22838">
      <formula>$T1368="REINGRESO FINALIZADO"</formula>
    </cfRule>
  </conditionalFormatting>
  <conditionalFormatting sqref="T1368">
    <cfRule type="expression" dxfId="2" priority="22839">
      <formula>$T1368="ENVIO OS N2"</formula>
    </cfRule>
  </conditionalFormatting>
  <conditionalFormatting sqref="T1368">
    <cfRule type="expression" dxfId="2" priority="22840">
      <formula>$T1368="ENVIO OS N1"</formula>
    </cfRule>
  </conditionalFormatting>
  <conditionalFormatting sqref="A1368">
    <cfRule type="expression" dxfId="3" priority="22841">
      <formula>$T1368="FINALIZADO"</formula>
    </cfRule>
  </conditionalFormatting>
  <conditionalFormatting sqref="A1368">
    <cfRule type="expression" dxfId="1" priority="22842">
      <formula>$T1368=""</formula>
    </cfRule>
  </conditionalFormatting>
  <conditionalFormatting sqref="A1368">
    <cfRule type="expression" dxfId="2" priority="22843">
      <formula>$T1368="ENVIO OS"</formula>
    </cfRule>
  </conditionalFormatting>
  <conditionalFormatting sqref="A1368">
    <cfRule type="expression" dxfId="4" priority="22844">
      <formula>$T1368="REINGRESO FINALIZADO"</formula>
    </cfRule>
  </conditionalFormatting>
  <conditionalFormatting sqref="A1368">
    <cfRule type="expression" dxfId="2" priority="22845">
      <formula>$T1368="ENVIO OS N2"</formula>
    </cfRule>
  </conditionalFormatting>
  <conditionalFormatting sqref="A1368">
    <cfRule type="expression" dxfId="2" priority="22846">
      <formula>$T1368="ENVIO OS N1"</formula>
    </cfRule>
  </conditionalFormatting>
  <conditionalFormatting sqref="AC1368:AD1368">
    <cfRule type="expression" dxfId="3" priority="22847">
      <formula>$T1368="FINALIZADO"</formula>
    </cfRule>
  </conditionalFormatting>
  <conditionalFormatting sqref="AC1368:AD1368">
    <cfRule type="expression" dxfId="1" priority="22848">
      <formula>$T1368=""</formula>
    </cfRule>
  </conditionalFormatting>
  <conditionalFormatting sqref="AC1368:AD1368">
    <cfRule type="expression" dxfId="2" priority="22849">
      <formula>$T1368="ENVIO OS"</formula>
    </cfRule>
  </conditionalFormatting>
  <conditionalFormatting sqref="K1368">
    <cfRule type="expression" dxfId="4" priority="22850">
      <formula>$T1368="REINGRESO FINALIZADO"</formula>
    </cfRule>
  </conditionalFormatting>
  <conditionalFormatting sqref="K1368">
    <cfRule type="expression" dxfId="2" priority="22851">
      <formula>$T1368="ENVIO OS N2"</formula>
    </cfRule>
  </conditionalFormatting>
  <conditionalFormatting sqref="K1368">
    <cfRule type="expression" dxfId="2" priority="22852">
      <formula>$T1368="ENVIO OS N1"</formula>
    </cfRule>
  </conditionalFormatting>
  <conditionalFormatting sqref="J1368">
    <cfRule type="expression" dxfId="2" priority="22853">
      <formula>$T1368="PEDIDO COMERCIAL"</formula>
    </cfRule>
  </conditionalFormatting>
  <conditionalFormatting sqref="J1368">
    <cfRule type="expression" dxfId="4" priority="22854">
      <formula>$T1368="REINGRESO FINALIZADO"</formula>
    </cfRule>
  </conditionalFormatting>
  <conditionalFormatting sqref="J1368">
    <cfRule type="expression" dxfId="2" priority="22855">
      <formula>$T1368="ENVIO OS N2"</formula>
    </cfRule>
  </conditionalFormatting>
  <conditionalFormatting sqref="J1368">
    <cfRule type="expression" dxfId="2" priority="22856">
      <formula>$T1368="ENVIO OS N1"</formula>
    </cfRule>
  </conditionalFormatting>
  <conditionalFormatting sqref="M1368">
    <cfRule type="expression" dxfId="3" priority="22857">
      <formula>$T1368="FINALIZADO"</formula>
    </cfRule>
  </conditionalFormatting>
  <conditionalFormatting sqref="M1368">
    <cfRule type="expression" dxfId="1" priority="22858">
      <formula>$T1368=""</formula>
    </cfRule>
  </conditionalFormatting>
  <conditionalFormatting sqref="M1368">
    <cfRule type="expression" dxfId="2" priority="22859">
      <formula>$T1368="ENVIO OS"</formula>
    </cfRule>
  </conditionalFormatting>
  <conditionalFormatting sqref="M1368">
    <cfRule type="expression" dxfId="4" priority="22860">
      <formula>$T1368="REINGRESO FINALIZADO"</formula>
    </cfRule>
  </conditionalFormatting>
  <conditionalFormatting sqref="M1368">
    <cfRule type="expression" dxfId="2" priority="22861">
      <formula>$T1368="ENVIO OS N2"</formula>
    </cfRule>
  </conditionalFormatting>
  <conditionalFormatting sqref="M1368">
    <cfRule type="expression" dxfId="2" priority="22862">
      <formula>$T1368="ENVIO OS N1"</formula>
    </cfRule>
  </conditionalFormatting>
  <conditionalFormatting sqref="AC1368:AD1368">
    <cfRule type="expression" dxfId="3" priority="22863">
      <formula>$T1368="FINALIZADO"</formula>
    </cfRule>
  </conditionalFormatting>
  <conditionalFormatting sqref="AC1368:AD1368">
    <cfRule type="expression" dxfId="1" priority="22864">
      <formula>$T1368=""</formula>
    </cfRule>
  </conditionalFormatting>
  <conditionalFormatting sqref="AC1368:AD1368">
    <cfRule type="expression" dxfId="2" priority="22865">
      <formula>$T1368="ENVIO OS"</formula>
    </cfRule>
  </conditionalFormatting>
  <conditionalFormatting sqref="AC1368:AD1368">
    <cfRule type="expression" dxfId="4" priority="22866">
      <formula>$T1368="REINGRESO FINALIZADO"</formula>
    </cfRule>
  </conditionalFormatting>
  <conditionalFormatting sqref="AC1368:AD1368">
    <cfRule type="expression" dxfId="2" priority="22867">
      <formula>$T1368="ENVIO OS N2"</formula>
    </cfRule>
  </conditionalFormatting>
  <conditionalFormatting sqref="AC1368:AD1368">
    <cfRule type="expression" dxfId="2" priority="22868">
      <formula>$T1368="ENVIO OS N1"</formula>
    </cfRule>
  </conditionalFormatting>
  <conditionalFormatting sqref="J1368">
    <cfRule type="expression" dxfId="2" priority="22869">
      <formula>$T1368="PEDIDO COMERCIAL"</formula>
    </cfRule>
  </conditionalFormatting>
  <conditionalFormatting sqref="J1368">
    <cfRule type="expression" dxfId="4" priority="22870">
      <formula>$T1368="REINGRESO FINALIZADO"</formula>
    </cfRule>
  </conditionalFormatting>
  <conditionalFormatting sqref="J1368">
    <cfRule type="expression" dxfId="2" priority="22871">
      <formula>$T1368="ENVIO OS N2"</formula>
    </cfRule>
  </conditionalFormatting>
  <conditionalFormatting sqref="J1368">
    <cfRule type="expression" dxfId="2" priority="22872">
      <formula>$T1368="ENVIO OS N1"</formula>
    </cfRule>
  </conditionalFormatting>
  <conditionalFormatting sqref="J1368">
    <cfRule type="expression" dxfId="6" priority="22873">
      <formula>$T1368="PEDIDO COMERCIAL"</formula>
    </cfRule>
  </conditionalFormatting>
  <conditionalFormatting sqref="J1368">
    <cfRule type="expression" dxfId="4" priority="22874">
      <formula>$T1368="REINGRESO FINALIZADO"</formula>
    </cfRule>
  </conditionalFormatting>
  <conditionalFormatting sqref="J1368">
    <cfRule type="expression" dxfId="2" priority="22875">
      <formula>$T1368="ENVIO OS N2"</formula>
    </cfRule>
  </conditionalFormatting>
  <conditionalFormatting sqref="J1368">
    <cfRule type="expression" dxfId="2" priority="22876">
      <formula>$T1368="ENVIO OS N1"</formula>
    </cfRule>
  </conditionalFormatting>
  <conditionalFormatting sqref="O1368">
    <cfRule type="expression" dxfId="3" priority="22877">
      <formula>$T1368="FINALIZADO"</formula>
    </cfRule>
  </conditionalFormatting>
  <conditionalFormatting sqref="O1368">
    <cfRule type="expression" dxfId="1" priority="22878">
      <formula>$T1368=""</formula>
    </cfRule>
  </conditionalFormatting>
  <conditionalFormatting sqref="O1368">
    <cfRule type="expression" dxfId="2" priority="22879">
      <formula>$T1368="ENVIO OS"</formula>
    </cfRule>
  </conditionalFormatting>
  <conditionalFormatting sqref="O1368">
    <cfRule type="expression" dxfId="4" priority="22880">
      <formula>$T1368="REINGRESO FINALIZADO"</formula>
    </cfRule>
  </conditionalFormatting>
  <conditionalFormatting sqref="O1368">
    <cfRule type="expression" dxfId="2" priority="22881">
      <formula>$T1368="ENVIO OS N2"</formula>
    </cfRule>
  </conditionalFormatting>
  <conditionalFormatting sqref="O1368">
    <cfRule type="expression" dxfId="2" priority="22882">
      <formula>$T1368="ENVIO OS N1"</formula>
    </cfRule>
  </conditionalFormatting>
  <conditionalFormatting sqref="O1368">
    <cfRule type="expression" dxfId="3" priority="22883">
      <formula>$T1368="FINALIZADO"</formula>
    </cfRule>
  </conditionalFormatting>
  <conditionalFormatting sqref="O1368">
    <cfRule type="expression" dxfId="1" priority="22884">
      <formula>$T1368=""</formula>
    </cfRule>
  </conditionalFormatting>
  <conditionalFormatting sqref="O1368">
    <cfRule type="expression" dxfId="2" priority="22885">
      <formula>$T1368="ENVIO OS"</formula>
    </cfRule>
  </conditionalFormatting>
  <conditionalFormatting sqref="O1368">
    <cfRule type="expression" dxfId="4" priority="22886">
      <formula>$T1368="REINGRESO FINALIZADO"</formula>
    </cfRule>
  </conditionalFormatting>
  <conditionalFormatting sqref="O1368">
    <cfRule type="expression" dxfId="2" priority="22887">
      <formula>$T1368="ENVIO OS N2"</formula>
    </cfRule>
  </conditionalFormatting>
  <conditionalFormatting sqref="O1368">
    <cfRule type="expression" dxfId="2" priority="22888">
      <formula>$T1368="ENVIO OS N1"</formula>
    </cfRule>
  </conditionalFormatting>
  <conditionalFormatting sqref="AC1368:AD1368">
    <cfRule type="expression" dxfId="3" priority="22889">
      <formula>$T1368="FINALIZADO"</formula>
    </cfRule>
  </conditionalFormatting>
  <conditionalFormatting sqref="AC1368:AD1368">
    <cfRule type="expression" dxfId="1" priority="22890">
      <formula>$T1368=""</formula>
    </cfRule>
  </conditionalFormatting>
  <conditionalFormatting sqref="AC1368:AD1368">
    <cfRule type="expression" dxfId="2" priority="22891">
      <formula>$T1368="ENVIO OS"</formula>
    </cfRule>
  </conditionalFormatting>
  <conditionalFormatting sqref="K1368">
    <cfRule type="expression" dxfId="4" priority="22892">
      <formula>$T1368="REINGRESO FINALIZADO"</formula>
    </cfRule>
  </conditionalFormatting>
  <conditionalFormatting sqref="K1368">
    <cfRule type="expression" dxfId="2" priority="22893">
      <formula>$T1368="ENVIO OS N2"</formula>
    </cfRule>
  </conditionalFormatting>
  <conditionalFormatting sqref="K1368">
    <cfRule type="expression" dxfId="2" priority="22894">
      <formula>$T1368="ENVIO OS N1"</formula>
    </cfRule>
  </conditionalFormatting>
  <conditionalFormatting sqref="J1368">
    <cfRule type="expression" dxfId="2" priority="22895">
      <formula>$T1368="PEDIDO COMERCIAL"</formula>
    </cfRule>
  </conditionalFormatting>
  <conditionalFormatting sqref="J1368">
    <cfRule type="expression" dxfId="4" priority="22896">
      <formula>$T1368="REINGRESO FINALIZADO"</formula>
    </cfRule>
  </conditionalFormatting>
  <conditionalFormatting sqref="J1368">
    <cfRule type="expression" dxfId="2" priority="22897">
      <formula>$T1368="ENVIO OS N2"</formula>
    </cfRule>
  </conditionalFormatting>
  <conditionalFormatting sqref="J1368">
    <cfRule type="expression" dxfId="2" priority="22898">
      <formula>$T1368="ENVIO OS N1"</formula>
    </cfRule>
  </conditionalFormatting>
  <conditionalFormatting sqref="M1368">
    <cfRule type="expression" dxfId="3" priority="22899">
      <formula>$T1368="FINALIZADO"</formula>
    </cfRule>
  </conditionalFormatting>
  <conditionalFormatting sqref="M1368">
    <cfRule type="expression" dxfId="1" priority="22900">
      <formula>$T1368=""</formula>
    </cfRule>
  </conditionalFormatting>
  <conditionalFormatting sqref="M1368">
    <cfRule type="expression" dxfId="2" priority="22901">
      <formula>$T1368="ENVIO OS"</formula>
    </cfRule>
  </conditionalFormatting>
  <conditionalFormatting sqref="M1368">
    <cfRule type="expression" dxfId="4" priority="22902">
      <formula>$T1368="REINGRESO FINALIZADO"</formula>
    </cfRule>
  </conditionalFormatting>
  <conditionalFormatting sqref="M1368">
    <cfRule type="expression" dxfId="2" priority="22903">
      <formula>$T1368="ENVIO OS N2"</formula>
    </cfRule>
  </conditionalFormatting>
  <conditionalFormatting sqref="M1368">
    <cfRule type="expression" dxfId="2" priority="22904">
      <formula>$T1368="ENVIO OS N1"</formula>
    </cfRule>
  </conditionalFormatting>
  <conditionalFormatting sqref="AC1368:AD1368">
    <cfRule type="expression" dxfId="3" priority="22905">
      <formula>$T1368="FINALIZADO"</formula>
    </cfRule>
  </conditionalFormatting>
  <conditionalFormatting sqref="AC1368:AD1368">
    <cfRule type="expression" dxfId="1" priority="22906">
      <formula>$T1368=""</formula>
    </cfRule>
  </conditionalFormatting>
  <conditionalFormatting sqref="AC1368:AD1368">
    <cfRule type="expression" dxfId="2" priority="22907">
      <formula>$T1368="ENVIO OS"</formula>
    </cfRule>
  </conditionalFormatting>
  <conditionalFormatting sqref="AC1368:AD1368">
    <cfRule type="expression" dxfId="4" priority="22908">
      <formula>$T1368="REINGRESO FINALIZADO"</formula>
    </cfRule>
  </conditionalFormatting>
  <conditionalFormatting sqref="AC1368:AD1368">
    <cfRule type="expression" dxfId="2" priority="22909">
      <formula>$T1368="ENVIO OS N2"</formula>
    </cfRule>
  </conditionalFormatting>
  <conditionalFormatting sqref="AC1368:AD1368">
    <cfRule type="expression" dxfId="2" priority="22910">
      <formula>$T1368="ENVIO OS N1"</formula>
    </cfRule>
  </conditionalFormatting>
  <conditionalFormatting sqref="J1368">
    <cfRule type="expression" dxfId="2" priority="22911">
      <formula>$T1368="PEDIDO COMERCIAL"</formula>
    </cfRule>
  </conditionalFormatting>
  <conditionalFormatting sqref="J1368">
    <cfRule type="expression" dxfId="4" priority="22912">
      <formula>$T1368="REINGRESO FINALIZADO"</formula>
    </cfRule>
  </conditionalFormatting>
  <conditionalFormatting sqref="J1368">
    <cfRule type="expression" dxfId="2" priority="22913">
      <formula>$T1368="ENVIO OS N2"</formula>
    </cfRule>
  </conditionalFormatting>
  <conditionalFormatting sqref="J1368">
    <cfRule type="expression" dxfId="2" priority="22914">
      <formula>$T1368="ENVIO OS N1"</formula>
    </cfRule>
  </conditionalFormatting>
  <conditionalFormatting sqref="J1368">
    <cfRule type="expression" dxfId="6" priority="22915">
      <formula>$T1368="PEDIDO COMERCIAL"</formula>
    </cfRule>
  </conditionalFormatting>
  <conditionalFormatting sqref="J1368">
    <cfRule type="expression" dxfId="4" priority="22916">
      <formula>$T1368="REINGRESO FINALIZADO"</formula>
    </cfRule>
  </conditionalFormatting>
  <conditionalFormatting sqref="J1368">
    <cfRule type="expression" dxfId="2" priority="22917">
      <formula>$T1368="ENVIO OS N2"</formula>
    </cfRule>
  </conditionalFormatting>
  <conditionalFormatting sqref="J1368">
    <cfRule type="expression" dxfId="2" priority="22918">
      <formula>$T1368="ENVIO OS N1"</formula>
    </cfRule>
  </conditionalFormatting>
  <conditionalFormatting sqref="AB1368">
    <cfRule type="expression" dxfId="3" priority="22919">
      <formula>$T1368="FINALIZADO"</formula>
    </cfRule>
  </conditionalFormatting>
  <conditionalFormatting sqref="AB1368">
    <cfRule type="expression" dxfId="1" priority="22920">
      <formula>$T1368=""</formula>
    </cfRule>
  </conditionalFormatting>
  <conditionalFormatting sqref="AB1368">
    <cfRule type="expression" dxfId="2" priority="22921">
      <formula>$T1368="ENVIO OS"</formula>
    </cfRule>
  </conditionalFormatting>
  <conditionalFormatting sqref="AB1368">
    <cfRule type="expression" dxfId="4" priority="22922">
      <formula>$T1368="REINGRESO FINALIZADO"</formula>
    </cfRule>
  </conditionalFormatting>
  <conditionalFormatting sqref="AB1368">
    <cfRule type="expression" dxfId="2" priority="22923">
      <formula>$T1368="ENVIO OS N2"</formula>
    </cfRule>
  </conditionalFormatting>
  <conditionalFormatting sqref="AB1368">
    <cfRule type="expression" dxfId="2" priority="22924">
      <formula>$T1368="ENVIO OS N1"</formula>
    </cfRule>
  </conditionalFormatting>
  <conditionalFormatting sqref="X1368">
    <cfRule type="expression" dxfId="2" priority="22925">
      <formula>$T1368="PEDIDO COMERCIAL"</formula>
    </cfRule>
  </conditionalFormatting>
  <conditionalFormatting sqref="X1368">
    <cfRule type="expression" dxfId="4" priority="22926">
      <formula>$T1368="REINGRESO FINALIZADO"</formula>
    </cfRule>
  </conditionalFormatting>
  <conditionalFormatting sqref="X1368">
    <cfRule type="expression" dxfId="2" priority="22927">
      <formula>$T1368="ENVIO OS N2"</formula>
    </cfRule>
  </conditionalFormatting>
  <conditionalFormatting sqref="X1368">
    <cfRule type="expression" dxfId="2" priority="22928">
      <formula>$T1368="ENVIO OS N1"</formula>
    </cfRule>
  </conditionalFormatting>
  <conditionalFormatting sqref="AB1368">
    <cfRule type="expression" dxfId="3" priority="22929">
      <formula>$T1368="FINALIZADO"</formula>
    </cfRule>
  </conditionalFormatting>
  <conditionalFormatting sqref="AB1368">
    <cfRule type="expression" dxfId="1" priority="22930">
      <formula>$T1368=""</formula>
    </cfRule>
  </conditionalFormatting>
  <conditionalFormatting sqref="AB1368">
    <cfRule type="expression" dxfId="2" priority="22931">
      <formula>$T1368="ENVIO OS"</formula>
    </cfRule>
  </conditionalFormatting>
  <conditionalFormatting sqref="U1368:W1368">
    <cfRule type="expression" dxfId="4" priority="22932">
      <formula>$T1368="REINGRESO FINALIZADO"</formula>
    </cfRule>
  </conditionalFormatting>
  <conditionalFormatting sqref="U1368:W1368">
    <cfRule type="expression" dxfId="2" priority="22933">
      <formula>$T1368="ENVIO OS N2"</formula>
    </cfRule>
  </conditionalFormatting>
  <conditionalFormatting sqref="U1368:W1368">
    <cfRule type="expression" dxfId="2" priority="22934">
      <formula>$T1368="ENVIO OS N1"</formula>
    </cfRule>
  </conditionalFormatting>
  <conditionalFormatting sqref="X1368">
    <cfRule type="expression" dxfId="2" priority="22935">
      <formula>$T1368="PEDIDO COMERCIAL"</formula>
    </cfRule>
  </conditionalFormatting>
  <conditionalFormatting sqref="X1368">
    <cfRule type="expression" dxfId="4" priority="22936">
      <formula>$T1368="REINGRESO FINALIZADO"</formula>
    </cfRule>
  </conditionalFormatting>
  <conditionalFormatting sqref="X1368">
    <cfRule type="expression" dxfId="2" priority="22937">
      <formula>$T1368="ENVIO OS N2"</formula>
    </cfRule>
  </conditionalFormatting>
  <conditionalFormatting sqref="X1368">
    <cfRule type="expression" dxfId="2" priority="22938">
      <formula>$T1368="ENVIO OS N1"</formula>
    </cfRule>
  </conditionalFormatting>
  <conditionalFormatting sqref="T1368">
    <cfRule type="expression" dxfId="3" priority="22939">
      <formula>$T1368="FINALIZADO"</formula>
    </cfRule>
  </conditionalFormatting>
  <conditionalFormatting sqref="T1368">
    <cfRule type="expression" dxfId="1" priority="22940">
      <formula>$T1368=""</formula>
    </cfRule>
  </conditionalFormatting>
  <conditionalFormatting sqref="T1368">
    <cfRule type="expression" dxfId="2" priority="22941">
      <formula>$T1368="ENVIO OS"</formula>
    </cfRule>
  </conditionalFormatting>
  <conditionalFormatting sqref="T1368">
    <cfRule type="expression" dxfId="4" priority="22942">
      <formula>$T1368="REINGRESO FINALIZADO"</formula>
    </cfRule>
  </conditionalFormatting>
  <conditionalFormatting sqref="T1368">
    <cfRule type="expression" dxfId="2" priority="22943">
      <formula>$T1368="ENVIO OS N2"</formula>
    </cfRule>
  </conditionalFormatting>
  <conditionalFormatting sqref="T1368">
    <cfRule type="expression" dxfId="2" priority="22944">
      <formula>$T1368="ENVIO OS N1"</formula>
    </cfRule>
  </conditionalFormatting>
  <conditionalFormatting sqref="X1368">
    <cfRule type="expression" dxfId="6" priority="22945">
      <formula>$T1368="PEDIDO COMERCIAL"</formula>
    </cfRule>
  </conditionalFormatting>
  <conditionalFormatting sqref="X1368">
    <cfRule type="expression" dxfId="4" priority="22946">
      <formula>$T1368="REINGRESO FINALIZADO"</formula>
    </cfRule>
  </conditionalFormatting>
  <conditionalFormatting sqref="X1368">
    <cfRule type="expression" dxfId="2" priority="22947">
      <formula>$T1368="ENVIO OS N2"</formula>
    </cfRule>
  </conditionalFormatting>
  <conditionalFormatting sqref="X1368">
    <cfRule type="expression" dxfId="2" priority="22948">
      <formula>$T1368="ENVIO OS N1"</formula>
    </cfRule>
  </conditionalFormatting>
  <conditionalFormatting sqref="AA1368">
    <cfRule type="expression" dxfId="3" priority="22949">
      <formula>$T1368="FINALIZADO"</formula>
    </cfRule>
  </conditionalFormatting>
  <conditionalFormatting sqref="AA1368">
    <cfRule type="expression" dxfId="1" priority="22950">
      <formula>$T1368=""</formula>
    </cfRule>
  </conditionalFormatting>
  <conditionalFormatting sqref="AA1368">
    <cfRule type="expression" dxfId="2" priority="22951">
      <formula>$T1368="ENVIO OS"</formula>
    </cfRule>
  </conditionalFormatting>
  <conditionalFormatting sqref="AA1368">
    <cfRule type="expression" dxfId="4" priority="22952">
      <formula>$T1368="REINGRESO FINALIZADO"</formula>
    </cfRule>
  </conditionalFormatting>
  <conditionalFormatting sqref="AA1368">
    <cfRule type="expression" dxfId="2" priority="22953">
      <formula>$T1368="ENVIO OS N2"</formula>
    </cfRule>
  </conditionalFormatting>
  <conditionalFormatting sqref="AA1368">
    <cfRule type="expression" dxfId="2" priority="22954">
      <formula>$T1368="ENVIO OS N1"</formula>
    </cfRule>
  </conditionalFormatting>
  <conditionalFormatting sqref="AA1368">
    <cfRule type="expression" dxfId="3" priority="22955">
      <formula>$T1368="FINALIZADO"</formula>
    </cfRule>
  </conditionalFormatting>
  <conditionalFormatting sqref="AA1368">
    <cfRule type="expression" dxfId="1" priority="22956">
      <formula>$T1368=""</formula>
    </cfRule>
  </conditionalFormatting>
  <conditionalFormatting sqref="AA1368">
    <cfRule type="expression" dxfId="2" priority="22957">
      <formula>$T1368="ENVIO OS"</formula>
    </cfRule>
  </conditionalFormatting>
  <conditionalFormatting sqref="AA1368">
    <cfRule type="expression" dxfId="4" priority="22958">
      <formula>$T1368="REINGRESO FINALIZADO"</formula>
    </cfRule>
  </conditionalFormatting>
  <conditionalFormatting sqref="AA1368">
    <cfRule type="expression" dxfId="2" priority="22959">
      <formula>$T1368="ENVIO OS N2"</formula>
    </cfRule>
  </conditionalFormatting>
  <conditionalFormatting sqref="AA1368">
    <cfRule type="expression" dxfId="2" priority="22960">
      <formula>$T1368="ENVIO OS N1"</formula>
    </cfRule>
  </conditionalFormatting>
  <conditionalFormatting sqref="L1368">
    <cfRule type="expression" dxfId="3" priority="22961">
      <formula>$T1368="FINALIZADO"</formula>
    </cfRule>
  </conditionalFormatting>
  <conditionalFormatting sqref="L1368">
    <cfRule type="expression" dxfId="1" priority="22962">
      <formula>$T1368=""</formula>
    </cfRule>
  </conditionalFormatting>
  <conditionalFormatting sqref="L1368">
    <cfRule type="expression" dxfId="2" priority="22963">
      <formula>$T1368="ENVIO OS"</formula>
    </cfRule>
  </conditionalFormatting>
  <conditionalFormatting sqref="L1368">
    <cfRule type="expression" dxfId="4" priority="22964">
      <formula>$T1368="REINGRESO FINALIZADO"</formula>
    </cfRule>
  </conditionalFormatting>
  <conditionalFormatting sqref="L1368">
    <cfRule type="expression" dxfId="2" priority="22965">
      <formula>$T1368="ENVIO OS N2"</formula>
    </cfRule>
  </conditionalFormatting>
  <conditionalFormatting sqref="L1368">
    <cfRule type="expression" dxfId="2" priority="22966">
      <formula>$T1368="ENVIO OS N1"</formula>
    </cfRule>
  </conditionalFormatting>
  <conditionalFormatting sqref="L1368">
    <cfRule type="expression" dxfId="3" priority="22967">
      <formula>$T1368="FINALIZADO"</formula>
    </cfRule>
  </conditionalFormatting>
  <conditionalFormatting sqref="L1368">
    <cfRule type="expression" dxfId="1" priority="22968">
      <formula>$T1368=""</formula>
    </cfRule>
  </conditionalFormatting>
  <conditionalFormatting sqref="L1368">
    <cfRule type="expression" dxfId="2" priority="22969">
      <formula>$T1368="ENVIO OS"</formula>
    </cfRule>
  </conditionalFormatting>
  <conditionalFormatting sqref="L1368">
    <cfRule type="expression" dxfId="4" priority="22970">
      <formula>$T1368="REINGRESO FINALIZADO"</formula>
    </cfRule>
  </conditionalFormatting>
  <conditionalFormatting sqref="L1368">
    <cfRule type="expression" dxfId="2" priority="22971">
      <formula>$T1368="ENVIO OS N2"</formula>
    </cfRule>
  </conditionalFormatting>
  <conditionalFormatting sqref="L1368">
    <cfRule type="expression" dxfId="2" priority="22972">
      <formula>$T1368="ENVIO OS N1"</formula>
    </cfRule>
  </conditionalFormatting>
  <conditionalFormatting sqref="N1368">
    <cfRule type="expression" dxfId="3" priority="22973">
      <formula>$T1368="FINALIZADO"</formula>
    </cfRule>
  </conditionalFormatting>
  <conditionalFormatting sqref="N1368">
    <cfRule type="expression" dxfId="1" priority="22974">
      <formula>$T1368=""</formula>
    </cfRule>
  </conditionalFormatting>
  <conditionalFormatting sqref="N1368">
    <cfRule type="expression" dxfId="2" priority="22975">
      <formula>$T1368="ENVIO OS"</formula>
    </cfRule>
  </conditionalFormatting>
  <conditionalFormatting sqref="N1368">
    <cfRule type="expression" dxfId="4" priority="22976">
      <formula>$T1368="REINGRESO FINALIZADO"</formula>
    </cfRule>
  </conditionalFormatting>
  <conditionalFormatting sqref="N1368">
    <cfRule type="expression" dxfId="2" priority="22977">
      <formula>$T1368="ENVIO OS N2"</formula>
    </cfRule>
  </conditionalFormatting>
  <conditionalFormatting sqref="N1368">
    <cfRule type="expression" dxfId="2" priority="22978">
      <formula>$T1368="ENVIO OS N1"</formula>
    </cfRule>
  </conditionalFormatting>
  <conditionalFormatting sqref="N1368">
    <cfRule type="expression" dxfId="3" priority="22979">
      <formula>$T1368="FINALIZADO"</formula>
    </cfRule>
  </conditionalFormatting>
  <conditionalFormatting sqref="N1368">
    <cfRule type="expression" dxfId="1" priority="22980">
      <formula>$T1368=""</formula>
    </cfRule>
  </conditionalFormatting>
  <conditionalFormatting sqref="N1368">
    <cfRule type="expression" dxfId="2" priority="22981">
      <formula>$T1368="ENVIO OS"</formula>
    </cfRule>
  </conditionalFormatting>
  <conditionalFormatting sqref="N1368">
    <cfRule type="expression" dxfId="4" priority="22982">
      <formula>$T1368="REINGRESO FINALIZADO"</formula>
    </cfRule>
  </conditionalFormatting>
  <conditionalFormatting sqref="N1368">
    <cfRule type="expression" dxfId="2" priority="22983">
      <formula>$T1368="ENVIO OS N2"</formula>
    </cfRule>
  </conditionalFormatting>
  <conditionalFormatting sqref="N1368">
    <cfRule type="expression" dxfId="2" priority="22984">
      <formula>$T1368="ENVIO OS N1"</formula>
    </cfRule>
  </conditionalFormatting>
  <conditionalFormatting sqref="N1368">
    <cfRule type="expression" dxfId="4" priority="22985">
      <formula>$T1368="REINGRESO FINALIZADO"</formula>
    </cfRule>
  </conditionalFormatting>
  <conditionalFormatting sqref="N1368">
    <cfRule type="expression" dxfId="2" priority="22986">
      <formula>$T1368="ENVIO OS N2"</formula>
    </cfRule>
  </conditionalFormatting>
  <conditionalFormatting sqref="N1368">
    <cfRule type="expression" dxfId="2" priority="22987">
      <formula>$T1368="ENVIO OS N1"</formula>
    </cfRule>
  </conditionalFormatting>
  <conditionalFormatting sqref="N1368">
    <cfRule type="expression" dxfId="3" priority="22988">
      <formula>$T1368="FINALIZADO"</formula>
    </cfRule>
  </conditionalFormatting>
  <conditionalFormatting sqref="N1368">
    <cfRule type="expression" dxfId="1" priority="22989">
      <formula>$T1368=""</formula>
    </cfRule>
  </conditionalFormatting>
  <conditionalFormatting sqref="N1368">
    <cfRule type="expression" dxfId="2" priority="22990">
      <formula>$T1368="ENVIO OS"</formula>
    </cfRule>
  </conditionalFormatting>
  <conditionalFormatting sqref="N1368">
    <cfRule type="expression" dxfId="4" priority="22991">
      <formula>$T1368="REINGRESO FINALIZADO"</formula>
    </cfRule>
  </conditionalFormatting>
  <conditionalFormatting sqref="N1368">
    <cfRule type="expression" dxfId="2" priority="22992">
      <formula>$T1368="ENVIO OS N2"</formula>
    </cfRule>
  </conditionalFormatting>
  <conditionalFormatting sqref="N1368">
    <cfRule type="expression" dxfId="2" priority="22993">
      <formula>$T1368="ENVIO OS N1"</formula>
    </cfRule>
  </conditionalFormatting>
  <conditionalFormatting sqref="A1340">
    <cfRule type="expression" dxfId="3" priority="22994">
      <formula>$T1340="FINALIZADO"</formula>
    </cfRule>
  </conditionalFormatting>
  <conditionalFormatting sqref="A1340">
    <cfRule type="expression" dxfId="1" priority="22995">
      <formula>$T1340=""</formula>
    </cfRule>
  </conditionalFormatting>
  <conditionalFormatting sqref="A1340">
    <cfRule type="expression" dxfId="2" priority="22996">
      <formula>$T1340="ENVIO OS"</formula>
    </cfRule>
  </conditionalFormatting>
  <conditionalFormatting sqref="A1340">
    <cfRule type="expression" dxfId="4" priority="22997">
      <formula>$T1340="REINGRESO FINALIZADO"</formula>
    </cfRule>
  </conditionalFormatting>
  <conditionalFormatting sqref="A1340">
    <cfRule type="expression" dxfId="2" priority="22998">
      <formula>$T1340="ENVIO OS N2"</formula>
    </cfRule>
  </conditionalFormatting>
  <conditionalFormatting sqref="A1340">
    <cfRule type="expression" dxfId="2" priority="22999">
      <formula>$T1340="ENVIO OS N1"</formula>
    </cfRule>
  </conditionalFormatting>
  <conditionalFormatting sqref="AC1340:AD1340">
    <cfRule type="expression" dxfId="3" priority="23000">
      <formula>$T1340="FINALIZADO"</formula>
    </cfRule>
  </conditionalFormatting>
  <conditionalFormatting sqref="AC1340:AD1340">
    <cfRule type="expression" dxfId="1" priority="23001">
      <formula>$T1340=""</formula>
    </cfRule>
  </conditionalFormatting>
  <conditionalFormatting sqref="AC1340:AD1340">
    <cfRule type="expression" dxfId="2" priority="23002">
      <formula>$T1340="ENVIO OS"</formula>
    </cfRule>
  </conditionalFormatting>
  <conditionalFormatting sqref="AC1340:AD1340">
    <cfRule type="expression" dxfId="4" priority="23003">
      <formula>$T1340="REINGRESO FINALIZADO"</formula>
    </cfRule>
  </conditionalFormatting>
  <conditionalFormatting sqref="AC1340:AD1340">
    <cfRule type="expression" dxfId="2" priority="23004">
      <formula>$T1340="ENVIO OS N2"</formula>
    </cfRule>
  </conditionalFormatting>
  <conditionalFormatting sqref="AC1340:AD1340">
    <cfRule type="expression" dxfId="2" priority="23005">
      <formula>$T1340="ENVIO OS N1"</formula>
    </cfRule>
  </conditionalFormatting>
  <conditionalFormatting sqref="J1340">
    <cfRule type="expression" dxfId="2" priority="23006">
      <formula>$T1340="PEDIDO COMERCIAL"</formula>
    </cfRule>
  </conditionalFormatting>
  <conditionalFormatting sqref="J1340">
    <cfRule type="expression" dxfId="4" priority="23007">
      <formula>$T1340="REINGRESO FINALIZADO"</formula>
    </cfRule>
  </conditionalFormatting>
  <conditionalFormatting sqref="J1340">
    <cfRule type="expression" dxfId="2" priority="23008">
      <formula>$T1340="ENVIO OS N2"</formula>
    </cfRule>
  </conditionalFormatting>
  <conditionalFormatting sqref="J1340">
    <cfRule type="expression" dxfId="2" priority="23009">
      <formula>$T1340="ENVIO OS N1"</formula>
    </cfRule>
  </conditionalFormatting>
  <conditionalFormatting sqref="M1340">
    <cfRule type="expression" dxfId="3" priority="23010">
      <formula>$T1340="FINALIZADO"</formula>
    </cfRule>
  </conditionalFormatting>
  <conditionalFormatting sqref="M1340">
    <cfRule type="expression" dxfId="1" priority="23011">
      <formula>$T1340=""</formula>
    </cfRule>
  </conditionalFormatting>
  <conditionalFormatting sqref="M1340">
    <cfRule type="expression" dxfId="2" priority="23012">
      <formula>$T1340="ENVIO OS"</formula>
    </cfRule>
  </conditionalFormatting>
  <conditionalFormatting sqref="M1340">
    <cfRule type="expression" dxfId="4" priority="23013">
      <formula>$T1340="REINGRESO FINALIZADO"</formula>
    </cfRule>
  </conditionalFormatting>
  <conditionalFormatting sqref="M1340">
    <cfRule type="expression" dxfId="2" priority="23014">
      <formula>$T1340="ENVIO OS N2"</formula>
    </cfRule>
  </conditionalFormatting>
  <conditionalFormatting sqref="M1340">
    <cfRule type="expression" dxfId="2" priority="23015">
      <formula>$T1340="ENVIO OS N1"</formula>
    </cfRule>
  </conditionalFormatting>
  <conditionalFormatting sqref="O1340:P1340 R1340:S1340">
    <cfRule type="expression" dxfId="3" priority="23016">
      <formula>$T1340="FINALIZADO"</formula>
    </cfRule>
  </conditionalFormatting>
  <conditionalFormatting sqref="O1340:P1340 R1340:S1340">
    <cfRule type="expression" dxfId="1" priority="23017">
      <formula>$T1340=""</formula>
    </cfRule>
  </conditionalFormatting>
  <conditionalFormatting sqref="O1340:P1340 R1340:S1340">
    <cfRule type="expression" dxfId="2" priority="23018">
      <formula>$T1340="ENVIO OS"</formula>
    </cfRule>
  </conditionalFormatting>
  <conditionalFormatting sqref="O1340:P1340 R1340:S1340">
    <cfRule type="expression" dxfId="4" priority="23019">
      <formula>$T1340="REINGRESO FINALIZADO"</formula>
    </cfRule>
  </conditionalFormatting>
  <conditionalFormatting sqref="O1340:P1340 R1340:S1340">
    <cfRule type="expression" dxfId="2" priority="23020">
      <formula>$T1340="ENVIO OS N2"</formula>
    </cfRule>
  </conditionalFormatting>
  <conditionalFormatting sqref="O1340:P1340 R1340:S1340">
    <cfRule type="expression" dxfId="2" priority="23021">
      <formula>$T1340="ENVIO OS N1"</formula>
    </cfRule>
  </conditionalFormatting>
  <conditionalFormatting sqref="J1340">
    <cfRule type="expression" dxfId="2" priority="23022">
      <formula>$T1340="PEDIDO COMERCIAL"</formula>
    </cfRule>
  </conditionalFormatting>
  <conditionalFormatting sqref="J1340">
    <cfRule type="expression" dxfId="4" priority="23023">
      <formula>$T1340="REINGRESO FINALIZADO"</formula>
    </cfRule>
  </conditionalFormatting>
  <conditionalFormatting sqref="J1340">
    <cfRule type="expression" dxfId="2" priority="23024">
      <formula>$T1340="ENVIO OS N2"</formula>
    </cfRule>
  </conditionalFormatting>
  <conditionalFormatting sqref="J1340">
    <cfRule type="expression" dxfId="2" priority="23025">
      <formula>$T1340="ENVIO OS N1"</formula>
    </cfRule>
  </conditionalFormatting>
  <conditionalFormatting sqref="N1340">
    <cfRule type="expression" dxfId="3" priority="23026">
      <formula>$T1340="FINALIZADO"</formula>
    </cfRule>
  </conditionalFormatting>
  <conditionalFormatting sqref="N1340">
    <cfRule type="expression" dxfId="1" priority="23027">
      <formula>$T1340=""</formula>
    </cfRule>
  </conditionalFormatting>
  <conditionalFormatting sqref="N1340">
    <cfRule type="expression" dxfId="2" priority="23028">
      <formula>$T1340="ENVIO OS"</formula>
    </cfRule>
  </conditionalFormatting>
  <conditionalFormatting sqref="N1340">
    <cfRule type="expression" dxfId="4" priority="23029">
      <formula>$T1340="REINGRESO FINALIZADO"</formula>
    </cfRule>
  </conditionalFormatting>
  <conditionalFormatting sqref="N1340">
    <cfRule type="expression" dxfId="2" priority="23030">
      <formula>$T1340="ENVIO OS N2"</formula>
    </cfRule>
  </conditionalFormatting>
  <conditionalFormatting sqref="N1340">
    <cfRule type="expression" dxfId="2" priority="23031">
      <formula>$T1340="ENVIO OS N1"</formula>
    </cfRule>
  </conditionalFormatting>
  <conditionalFormatting sqref="J1340">
    <cfRule type="expression" dxfId="6" priority="23032">
      <formula>$T1340="PEDIDO COMERCIAL"</formula>
    </cfRule>
  </conditionalFormatting>
  <conditionalFormatting sqref="J1340">
    <cfRule type="expression" dxfId="4" priority="23033">
      <formula>$T1340="REINGRESO FINALIZADO"</formula>
    </cfRule>
  </conditionalFormatting>
  <conditionalFormatting sqref="J1340">
    <cfRule type="expression" dxfId="2" priority="23034">
      <formula>$T1340="ENVIO OS N2"</formula>
    </cfRule>
  </conditionalFormatting>
  <conditionalFormatting sqref="J1340">
    <cfRule type="expression" dxfId="2" priority="23035">
      <formula>$T1340="ENVIO OS N1"</formula>
    </cfRule>
  </conditionalFormatting>
  <conditionalFormatting sqref="O1340">
    <cfRule type="expression" dxfId="3" priority="23036">
      <formula>$T1340="FINALIZADO"</formula>
    </cfRule>
  </conditionalFormatting>
  <conditionalFormatting sqref="O1340">
    <cfRule type="expression" dxfId="1" priority="23037">
      <formula>$T1340=""</formula>
    </cfRule>
  </conditionalFormatting>
  <conditionalFormatting sqref="O1340">
    <cfRule type="expression" dxfId="2" priority="23038">
      <formula>$T1340="ENVIO OS"</formula>
    </cfRule>
  </conditionalFormatting>
  <conditionalFormatting sqref="O1340">
    <cfRule type="expression" dxfId="4" priority="23039">
      <formula>$T1340="REINGRESO FINALIZADO"</formula>
    </cfRule>
  </conditionalFormatting>
  <conditionalFormatting sqref="O1340">
    <cfRule type="expression" dxfId="2" priority="23040">
      <formula>$T1340="ENVIO OS N2"</formula>
    </cfRule>
  </conditionalFormatting>
  <conditionalFormatting sqref="O1340">
    <cfRule type="expression" dxfId="2" priority="23041">
      <formula>$T1340="ENVIO OS N1"</formula>
    </cfRule>
  </conditionalFormatting>
  <conditionalFormatting sqref="O1340">
    <cfRule type="expression" dxfId="3" priority="23042">
      <formula>$T1340="FINALIZADO"</formula>
    </cfRule>
  </conditionalFormatting>
  <conditionalFormatting sqref="O1340">
    <cfRule type="expression" dxfId="1" priority="23043">
      <formula>$T1340=""</formula>
    </cfRule>
  </conditionalFormatting>
  <conditionalFormatting sqref="O1340">
    <cfRule type="expression" dxfId="2" priority="23044">
      <formula>$T1340="ENVIO OS"</formula>
    </cfRule>
  </conditionalFormatting>
  <conditionalFormatting sqref="O1340">
    <cfRule type="expression" dxfId="4" priority="23045">
      <formula>$T1340="REINGRESO FINALIZADO"</formula>
    </cfRule>
  </conditionalFormatting>
  <conditionalFormatting sqref="O1340">
    <cfRule type="expression" dxfId="2" priority="23046">
      <formula>$T1340="ENVIO OS N2"</formula>
    </cfRule>
  </conditionalFormatting>
  <conditionalFormatting sqref="O1340">
    <cfRule type="expression" dxfId="2" priority="23047">
      <formula>$T1340="ENVIO OS N1"</formula>
    </cfRule>
  </conditionalFormatting>
  <conditionalFormatting sqref="AC1340:AD1340">
    <cfRule type="expression" dxfId="3" priority="23048">
      <formula>$T1340="FINALIZADO"</formula>
    </cfRule>
  </conditionalFormatting>
  <conditionalFormatting sqref="AC1340:AD1340">
    <cfRule type="expression" dxfId="1" priority="23049">
      <formula>$T1340=""</formula>
    </cfRule>
  </conditionalFormatting>
  <conditionalFormatting sqref="AC1340:AD1340">
    <cfRule type="expression" dxfId="2" priority="23050">
      <formula>$T1340="ENVIO OS"</formula>
    </cfRule>
  </conditionalFormatting>
  <conditionalFormatting sqref="AC1340:AD1340">
    <cfRule type="expression" dxfId="4" priority="23051">
      <formula>$T1340="REINGRESO FINALIZADO"</formula>
    </cfRule>
  </conditionalFormatting>
  <conditionalFormatting sqref="AC1340:AD1340">
    <cfRule type="expression" dxfId="2" priority="23052">
      <formula>$T1340="ENVIO OS N2"</formula>
    </cfRule>
  </conditionalFormatting>
  <conditionalFormatting sqref="AC1340:AD1340">
    <cfRule type="expression" dxfId="2" priority="23053">
      <formula>$T1340="ENVIO OS N1"</formula>
    </cfRule>
  </conditionalFormatting>
  <conditionalFormatting sqref="J1340">
    <cfRule type="expression" dxfId="2" priority="23054">
      <formula>$T1340="PEDIDO COMERCIAL"</formula>
    </cfRule>
  </conditionalFormatting>
  <conditionalFormatting sqref="J1340">
    <cfRule type="expression" dxfId="4" priority="23055">
      <formula>$T1340="REINGRESO FINALIZADO"</formula>
    </cfRule>
  </conditionalFormatting>
  <conditionalFormatting sqref="J1340">
    <cfRule type="expression" dxfId="2" priority="23056">
      <formula>$T1340="ENVIO OS N2"</formula>
    </cfRule>
  </conditionalFormatting>
  <conditionalFormatting sqref="J1340">
    <cfRule type="expression" dxfId="2" priority="23057">
      <formula>$T1340="ENVIO OS N1"</formula>
    </cfRule>
  </conditionalFormatting>
  <conditionalFormatting sqref="M1340">
    <cfRule type="expression" dxfId="3" priority="23058">
      <formula>$T1340="FINALIZADO"</formula>
    </cfRule>
  </conditionalFormatting>
  <conditionalFormatting sqref="M1340">
    <cfRule type="expression" dxfId="1" priority="23059">
      <formula>$T1340=""</formula>
    </cfRule>
  </conditionalFormatting>
  <conditionalFormatting sqref="M1340">
    <cfRule type="expression" dxfId="2" priority="23060">
      <formula>$T1340="ENVIO OS"</formula>
    </cfRule>
  </conditionalFormatting>
  <conditionalFormatting sqref="M1340">
    <cfRule type="expression" dxfId="4" priority="23061">
      <formula>$T1340="REINGRESO FINALIZADO"</formula>
    </cfRule>
  </conditionalFormatting>
  <conditionalFormatting sqref="M1340">
    <cfRule type="expression" dxfId="2" priority="23062">
      <formula>$T1340="ENVIO OS N2"</formula>
    </cfRule>
  </conditionalFormatting>
  <conditionalFormatting sqref="M1340">
    <cfRule type="expression" dxfId="2" priority="23063">
      <formula>$T1340="ENVIO OS N1"</formula>
    </cfRule>
  </conditionalFormatting>
  <conditionalFormatting sqref="O1340:P1340 R1340:S1340">
    <cfRule type="expression" dxfId="3" priority="23064">
      <formula>$T1340="FINALIZADO"</formula>
    </cfRule>
  </conditionalFormatting>
  <conditionalFormatting sqref="O1340:P1340 R1340:S1340">
    <cfRule type="expression" dxfId="1" priority="23065">
      <formula>$T1340=""</formula>
    </cfRule>
  </conditionalFormatting>
  <conditionalFormatting sqref="O1340:P1340 R1340:S1340">
    <cfRule type="expression" dxfId="2" priority="23066">
      <formula>$T1340="ENVIO OS"</formula>
    </cfRule>
  </conditionalFormatting>
  <conditionalFormatting sqref="O1340:P1340 R1340:S1340">
    <cfRule type="expression" dxfId="4" priority="23067">
      <formula>$T1340="REINGRESO FINALIZADO"</formula>
    </cfRule>
  </conditionalFormatting>
  <conditionalFormatting sqref="O1340:P1340 R1340:S1340">
    <cfRule type="expression" dxfId="2" priority="23068">
      <formula>$T1340="ENVIO OS N2"</formula>
    </cfRule>
  </conditionalFormatting>
  <conditionalFormatting sqref="O1340:P1340 R1340:S1340">
    <cfRule type="expression" dxfId="2" priority="23069">
      <formula>$T1340="ENVIO OS N1"</formula>
    </cfRule>
  </conditionalFormatting>
  <conditionalFormatting sqref="J1340">
    <cfRule type="expression" dxfId="2" priority="23070">
      <formula>$T1340="PEDIDO COMERCIAL"</formula>
    </cfRule>
  </conditionalFormatting>
  <conditionalFormatting sqref="J1340">
    <cfRule type="expression" dxfId="4" priority="23071">
      <formula>$T1340="REINGRESO FINALIZADO"</formula>
    </cfRule>
  </conditionalFormatting>
  <conditionalFormatting sqref="J1340">
    <cfRule type="expression" dxfId="2" priority="23072">
      <formula>$T1340="ENVIO OS N2"</formula>
    </cfRule>
  </conditionalFormatting>
  <conditionalFormatting sqref="J1340">
    <cfRule type="expression" dxfId="2" priority="23073">
      <formula>$T1340="ENVIO OS N1"</formula>
    </cfRule>
  </conditionalFormatting>
  <conditionalFormatting sqref="N1340">
    <cfRule type="expression" dxfId="3" priority="23074">
      <formula>$T1340="FINALIZADO"</formula>
    </cfRule>
  </conditionalFormatting>
  <conditionalFormatting sqref="N1340">
    <cfRule type="expression" dxfId="1" priority="23075">
      <formula>$T1340=""</formula>
    </cfRule>
  </conditionalFormatting>
  <conditionalFormatting sqref="N1340">
    <cfRule type="expression" dxfId="2" priority="23076">
      <formula>$T1340="ENVIO OS"</formula>
    </cfRule>
  </conditionalFormatting>
  <conditionalFormatting sqref="N1340">
    <cfRule type="expression" dxfId="4" priority="23077">
      <formula>$T1340="REINGRESO FINALIZADO"</formula>
    </cfRule>
  </conditionalFormatting>
  <conditionalFormatting sqref="N1340">
    <cfRule type="expression" dxfId="2" priority="23078">
      <formula>$T1340="ENVIO OS N2"</formula>
    </cfRule>
  </conditionalFormatting>
  <conditionalFormatting sqref="N1340">
    <cfRule type="expression" dxfId="2" priority="23079">
      <formula>$T1340="ENVIO OS N1"</formula>
    </cfRule>
  </conditionalFormatting>
  <conditionalFormatting sqref="J1340">
    <cfRule type="expression" dxfId="6" priority="23080">
      <formula>$T1340="PEDIDO COMERCIAL"</formula>
    </cfRule>
  </conditionalFormatting>
  <conditionalFormatting sqref="J1340">
    <cfRule type="expression" dxfId="4" priority="23081">
      <formula>$T1340="REINGRESO FINALIZADO"</formula>
    </cfRule>
  </conditionalFormatting>
  <conditionalFormatting sqref="J1340">
    <cfRule type="expression" dxfId="2" priority="23082">
      <formula>$T1340="ENVIO OS N2"</formula>
    </cfRule>
  </conditionalFormatting>
  <conditionalFormatting sqref="J1340">
    <cfRule type="expression" dxfId="2" priority="23083">
      <formula>$T1340="ENVIO OS N1"</formula>
    </cfRule>
  </conditionalFormatting>
  <conditionalFormatting sqref="AB1340">
    <cfRule type="expression" dxfId="3" priority="23084">
      <formula>$T1340="FINALIZADO"</formula>
    </cfRule>
  </conditionalFormatting>
  <conditionalFormatting sqref="AB1340">
    <cfRule type="expression" dxfId="1" priority="23085">
      <formula>$T1340=""</formula>
    </cfRule>
  </conditionalFormatting>
  <conditionalFormatting sqref="AB1340">
    <cfRule type="expression" dxfId="2" priority="23086">
      <formula>$T1340="ENVIO OS"</formula>
    </cfRule>
  </conditionalFormatting>
  <conditionalFormatting sqref="AB1340">
    <cfRule type="expression" dxfId="4" priority="23087">
      <formula>$T1340="REINGRESO FINALIZADO"</formula>
    </cfRule>
  </conditionalFormatting>
  <conditionalFormatting sqref="AB1340">
    <cfRule type="expression" dxfId="2" priority="23088">
      <formula>$T1340="ENVIO OS N2"</formula>
    </cfRule>
  </conditionalFormatting>
  <conditionalFormatting sqref="AB1340">
    <cfRule type="expression" dxfId="2" priority="23089">
      <formula>$T1340="ENVIO OS N1"</formula>
    </cfRule>
  </conditionalFormatting>
  <conditionalFormatting sqref="X1340">
    <cfRule type="expression" dxfId="2" priority="23090">
      <formula>$T1340="PEDIDO COMERCIAL"</formula>
    </cfRule>
  </conditionalFormatting>
  <conditionalFormatting sqref="X1340">
    <cfRule type="expression" dxfId="4" priority="23091">
      <formula>$T1340="REINGRESO FINALIZADO"</formula>
    </cfRule>
  </conditionalFormatting>
  <conditionalFormatting sqref="X1340">
    <cfRule type="expression" dxfId="2" priority="23092">
      <formula>$T1340="ENVIO OS N2"</formula>
    </cfRule>
  </conditionalFormatting>
  <conditionalFormatting sqref="X1340">
    <cfRule type="expression" dxfId="2" priority="23093">
      <formula>$T1340="ENVIO OS N1"</formula>
    </cfRule>
  </conditionalFormatting>
  <conditionalFormatting sqref="AB1340">
    <cfRule type="expression" dxfId="3" priority="23094">
      <formula>$T1340="FINALIZADO"</formula>
    </cfRule>
  </conditionalFormatting>
  <conditionalFormatting sqref="AB1340">
    <cfRule type="expression" dxfId="1" priority="23095">
      <formula>$T1340=""</formula>
    </cfRule>
  </conditionalFormatting>
  <conditionalFormatting sqref="AB1340">
    <cfRule type="expression" dxfId="2" priority="23096">
      <formula>$T1340="ENVIO OS"</formula>
    </cfRule>
  </conditionalFormatting>
  <conditionalFormatting sqref="AB1340">
    <cfRule type="expression" dxfId="4" priority="23097">
      <formula>$T1340="REINGRESO FINALIZADO"</formula>
    </cfRule>
  </conditionalFormatting>
  <conditionalFormatting sqref="AB1340">
    <cfRule type="expression" dxfId="2" priority="23098">
      <formula>$T1340="ENVIO OS N2"</formula>
    </cfRule>
  </conditionalFormatting>
  <conditionalFormatting sqref="AB1340">
    <cfRule type="expression" dxfId="2" priority="23099">
      <formula>$T1340="ENVIO OS N1"</formula>
    </cfRule>
  </conditionalFormatting>
  <conditionalFormatting sqref="X1340">
    <cfRule type="expression" dxfId="2" priority="23100">
      <formula>$T1340="PEDIDO COMERCIAL"</formula>
    </cfRule>
  </conditionalFormatting>
  <conditionalFormatting sqref="X1340">
    <cfRule type="expression" dxfId="4" priority="23101">
      <formula>$T1340="REINGRESO FINALIZADO"</formula>
    </cfRule>
  </conditionalFormatting>
  <conditionalFormatting sqref="X1340">
    <cfRule type="expression" dxfId="2" priority="23102">
      <formula>$T1340="ENVIO OS N2"</formula>
    </cfRule>
  </conditionalFormatting>
  <conditionalFormatting sqref="X1340">
    <cfRule type="expression" dxfId="2" priority="23103">
      <formula>$T1340="ENVIO OS N1"</formula>
    </cfRule>
  </conditionalFormatting>
  <conditionalFormatting sqref="X1340">
    <cfRule type="expression" dxfId="6" priority="23104">
      <formula>$T1340="PEDIDO COMERCIAL"</formula>
    </cfRule>
  </conditionalFormatting>
  <conditionalFormatting sqref="X1340">
    <cfRule type="expression" dxfId="4" priority="23105">
      <formula>$T1340="REINGRESO FINALIZADO"</formula>
    </cfRule>
  </conditionalFormatting>
  <conditionalFormatting sqref="X1340">
    <cfRule type="expression" dxfId="2" priority="23106">
      <formula>$T1340="ENVIO OS N2"</formula>
    </cfRule>
  </conditionalFormatting>
  <conditionalFormatting sqref="X1340">
    <cfRule type="expression" dxfId="2" priority="23107">
      <formula>$T1340="ENVIO OS N1"</formula>
    </cfRule>
  </conditionalFormatting>
  <conditionalFormatting sqref="AA1340">
    <cfRule type="expression" dxfId="3" priority="23108">
      <formula>$T1340="FINALIZADO"</formula>
    </cfRule>
  </conditionalFormatting>
  <conditionalFormatting sqref="AA1340">
    <cfRule type="expression" dxfId="1" priority="23109">
      <formula>$T1340=""</formula>
    </cfRule>
  </conditionalFormatting>
  <conditionalFormatting sqref="AA1340">
    <cfRule type="expression" dxfId="2" priority="23110">
      <formula>$T1340="ENVIO OS"</formula>
    </cfRule>
  </conditionalFormatting>
  <conditionalFormatting sqref="AA1340">
    <cfRule type="expression" dxfId="4" priority="23111">
      <formula>$T1340="REINGRESO FINALIZADO"</formula>
    </cfRule>
  </conditionalFormatting>
  <conditionalFormatting sqref="AA1340">
    <cfRule type="expression" dxfId="2" priority="23112">
      <formula>$T1340="ENVIO OS N2"</formula>
    </cfRule>
  </conditionalFormatting>
  <conditionalFormatting sqref="AA1340">
    <cfRule type="expression" dxfId="2" priority="23113">
      <formula>$T1340="ENVIO OS N1"</formula>
    </cfRule>
  </conditionalFormatting>
  <conditionalFormatting sqref="AA1340">
    <cfRule type="expression" dxfId="3" priority="23114">
      <formula>$T1340="FINALIZADO"</formula>
    </cfRule>
  </conditionalFormatting>
  <conditionalFormatting sqref="AA1340">
    <cfRule type="expression" dxfId="1" priority="23115">
      <formula>$T1340=""</formula>
    </cfRule>
  </conditionalFormatting>
  <conditionalFormatting sqref="AA1340">
    <cfRule type="expression" dxfId="2" priority="23116">
      <formula>$T1340="ENVIO OS"</formula>
    </cfRule>
  </conditionalFormatting>
  <conditionalFormatting sqref="AA1340">
    <cfRule type="expression" dxfId="4" priority="23117">
      <formula>$T1340="REINGRESO FINALIZADO"</formula>
    </cfRule>
  </conditionalFormatting>
  <conditionalFormatting sqref="AA1340">
    <cfRule type="expression" dxfId="2" priority="23118">
      <formula>$T1340="ENVIO OS N2"</formula>
    </cfRule>
  </conditionalFormatting>
  <conditionalFormatting sqref="AA1340">
    <cfRule type="expression" dxfId="2" priority="23119">
      <formula>$T1340="ENVIO OS N1"</formula>
    </cfRule>
  </conditionalFormatting>
  <conditionalFormatting sqref="L1340">
    <cfRule type="expression" dxfId="3" priority="23120">
      <formula>$T1340="FINALIZADO"</formula>
    </cfRule>
  </conditionalFormatting>
  <conditionalFormatting sqref="L1340">
    <cfRule type="expression" dxfId="1" priority="23121">
      <formula>$T1340=""</formula>
    </cfRule>
  </conditionalFormatting>
  <conditionalFormatting sqref="L1340">
    <cfRule type="expression" dxfId="2" priority="23122">
      <formula>$T1340="ENVIO OS"</formula>
    </cfRule>
  </conditionalFormatting>
  <conditionalFormatting sqref="L1340">
    <cfRule type="expression" dxfId="4" priority="23123">
      <formula>$T1340="REINGRESO FINALIZADO"</formula>
    </cfRule>
  </conditionalFormatting>
  <conditionalFormatting sqref="L1340">
    <cfRule type="expression" dxfId="2" priority="23124">
      <formula>$T1340="ENVIO OS N2"</formula>
    </cfRule>
  </conditionalFormatting>
  <conditionalFormatting sqref="L1340">
    <cfRule type="expression" dxfId="2" priority="23125">
      <formula>$T1340="ENVIO OS N1"</formula>
    </cfRule>
  </conditionalFormatting>
  <conditionalFormatting sqref="L1340">
    <cfRule type="expression" dxfId="3" priority="23126">
      <formula>$T1340="FINALIZADO"</formula>
    </cfRule>
  </conditionalFormatting>
  <conditionalFormatting sqref="L1340">
    <cfRule type="expression" dxfId="1" priority="23127">
      <formula>$T1340=""</formula>
    </cfRule>
  </conditionalFormatting>
  <conditionalFormatting sqref="L1340">
    <cfRule type="expression" dxfId="2" priority="23128">
      <formula>$T1340="ENVIO OS"</formula>
    </cfRule>
  </conditionalFormatting>
  <conditionalFormatting sqref="L1340">
    <cfRule type="expression" dxfId="4" priority="23129">
      <formula>$T1340="REINGRESO FINALIZADO"</formula>
    </cfRule>
  </conditionalFormatting>
  <conditionalFormatting sqref="L1340">
    <cfRule type="expression" dxfId="2" priority="23130">
      <formula>$T1340="ENVIO OS N2"</formula>
    </cfRule>
  </conditionalFormatting>
  <conditionalFormatting sqref="L1340">
    <cfRule type="expression" dxfId="2" priority="23131">
      <formula>$T1340="ENVIO OS N1"</formula>
    </cfRule>
  </conditionalFormatting>
  <conditionalFormatting sqref="E1340:F1340">
    <cfRule type="expression" dxfId="3" priority="23132">
      <formula>$T1340="FINALIZADO"</formula>
    </cfRule>
  </conditionalFormatting>
  <conditionalFormatting sqref="E1340:F1340">
    <cfRule type="expression" dxfId="1" priority="23133">
      <formula>$T1340=""</formula>
    </cfRule>
  </conditionalFormatting>
  <conditionalFormatting sqref="E1340:F1340">
    <cfRule type="expression" dxfId="2" priority="23134">
      <formula>$T1340="ENVIO OS"</formula>
    </cfRule>
  </conditionalFormatting>
  <conditionalFormatting sqref="E1340:F1340">
    <cfRule type="expression" dxfId="4" priority="23135">
      <formula>$T1340="REINGRESO FINALIZADO"</formula>
    </cfRule>
  </conditionalFormatting>
  <conditionalFormatting sqref="E1340:F1340">
    <cfRule type="expression" dxfId="2" priority="23136">
      <formula>$T1340="ENVIO OS N2"</formula>
    </cfRule>
  </conditionalFormatting>
  <conditionalFormatting sqref="E1340:F1340">
    <cfRule type="expression" dxfId="2" priority="23137">
      <formula>$T1340="ENVIO OS N1"</formula>
    </cfRule>
  </conditionalFormatting>
  <conditionalFormatting sqref="E1340:F1340">
    <cfRule type="expression" dxfId="3" priority="23138">
      <formula>$T1340="FINALIZADO"</formula>
    </cfRule>
  </conditionalFormatting>
  <conditionalFormatting sqref="E1340:F1340">
    <cfRule type="expression" dxfId="1" priority="23139">
      <formula>$T1340=""</formula>
    </cfRule>
  </conditionalFormatting>
  <conditionalFormatting sqref="E1340:F1340">
    <cfRule type="expression" dxfId="2" priority="23140">
      <formula>$T1340="ENVIO OS"</formula>
    </cfRule>
  </conditionalFormatting>
  <conditionalFormatting sqref="E1340:F1340">
    <cfRule type="expression" dxfId="4" priority="23141">
      <formula>$T1340="REINGRESO FINALIZADO"</formula>
    </cfRule>
  </conditionalFormatting>
  <conditionalFormatting sqref="E1340:F1340">
    <cfRule type="expression" dxfId="2" priority="23142">
      <formula>$T1340="ENVIO OS N2"</formula>
    </cfRule>
  </conditionalFormatting>
  <conditionalFormatting sqref="E1340:F1340">
    <cfRule type="expression" dxfId="2" priority="23143">
      <formula>$T1340="ENVIO OS N1"</formula>
    </cfRule>
  </conditionalFormatting>
  <conditionalFormatting sqref="X1340">
    <cfRule type="expression" dxfId="3" priority="23144">
      <formula>$T1340="FINALIZADO"</formula>
    </cfRule>
  </conditionalFormatting>
  <conditionalFormatting sqref="X1340">
    <cfRule type="expression" dxfId="1" priority="23145">
      <formula>$T1340=""</formula>
    </cfRule>
  </conditionalFormatting>
  <conditionalFormatting sqref="X1340">
    <cfRule type="expression" dxfId="2" priority="23146">
      <formula>$T1340="ENVIO OS"</formula>
    </cfRule>
  </conditionalFormatting>
  <conditionalFormatting sqref="X1340">
    <cfRule type="expression" dxfId="4" priority="23147">
      <formula>$T1340="REINGRESO FINALIZADO"</formula>
    </cfRule>
  </conditionalFormatting>
  <conditionalFormatting sqref="X1340">
    <cfRule type="expression" dxfId="2" priority="23148">
      <formula>$T1340="ENVIO OS N2"</formula>
    </cfRule>
  </conditionalFormatting>
  <conditionalFormatting sqref="X1340">
    <cfRule type="expression" dxfId="2" priority="23149">
      <formula>$T1340="ENVIO OS N1"</formula>
    </cfRule>
  </conditionalFormatting>
  <conditionalFormatting sqref="X1340">
    <cfRule type="expression" dxfId="3" priority="23150">
      <formula>$T1340="FINALIZADO"</formula>
    </cfRule>
  </conditionalFormatting>
  <conditionalFormatting sqref="X1340">
    <cfRule type="expression" dxfId="1" priority="23151">
      <formula>$T1340=""</formula>
    </cfRule>
  </conditionalFormatting>
  <conditionalFormatting sqref="X1340">
    <cfRule type="expression" dxfId="2" priority="23152">
      <formula>$T1340="ENVIO OS"</formula>
    </cfRule>
  </conditionalFormatting>
  <conditionalFormatting sqref="M1340">
    <cfRule type="expression" dxfId="3" priority="23153">
      <formula>$T1340="FINALIZADO"</formula>
    </cfRule>
  </conditionalFormatting>
  <conditionalFormatting sqref="M1340">
    <cfRule type="expression" dxfId="1" priority="23154">
      <formula>$T1340=""</formula>
    </cfRule>
  </conditionalFormatting>
  <conditionalFormatting sqref="M1340">
    <cfRule type="expression" dxfId="2" priority="23155">
      <formula>$T1340="ENVIO OS"</formula>
    </cfRule>
  </conditionalFormatting>
  <conditionalFormatting sqref="M1340">
    <cfRule type="expression" dxfId="4" priority="23156">
      <formula>$T1340="REINGRESO FINALIZADO"</formula>
    </cfRule>
  </conditionalFormatting>
  <conditionalFormatting sqref="M1340">
    <cfRule type="expression" dxfId="2" priority="23157">
      <formula>$T1340="ENVIO OS N2"</formula>
    </cfRule>
  </conditionalFormatting>
  <conditionalFormatting sqref="M1340">
    <cfRule type="expression" dxfId="2" priority="23158">
      <formula>$T1340="ENVIO OS N1"</formula>
    </cfRule>
  </conditionalFormatting>
  <conditionalFormatting sqref="M1340">
    <cfRule type="expression" dxfId="3" priority="23159">
      <formula>$T1340="FINALIZADO"</formula>
    </cfRule>
  </conditionalFormatting>
  <conditionalFormatting sqref="M1340">
    <cfRule type="expression" dxfId="1" priority="23160">
      <formula>$T1340=""</formula>
    </cfRule>
  </conditionalFormatting>
  <conditionalFormatting sqref="M1340">
    <cfRule type="expression" dxfId="2" priority="23161">
      <formula>$T1340="ENVIO OS"</formula>
    </cfRule>
  </conditionalFormatting>
  <conditionalFormatting sqref="M1340">
    <cfRule type="expression" dxfId="4" priority="23162">
      <formula>$T1340="REINGRESO FINALIZADO"</formula>
    </cfRule>
  </conditionalFormatting>
  <conditionalFormatting sqref="M1340">
    <cfRule type="expression" dxfId="2" priority="23163">
      <formula>$T1340="ENVIO OS N2"</formula>
    </cfRule>
  </conditionalFormatting>
  <conditionalFormatting sqref="M1340">
    <cfRule type="expression" dxfId="2" priority="23164">
      <formula>$T1340="ENVIO OS N1"</formula>
    </cfRule>
  </conditionalFormatting>
  <conditionalFormatting sqref="T1340">
    <cfRule type="expression" dxfId="3" priority="23165">
      <formula>$T1340="FINALIZADO"</formula>
    </cfRule>
  </conditionalFormatting>
  <conditionalFormatting sqref="T1340">
    <cfRule type="expression" dxfId="1" priority="23166">
      <formula>$T1340=""</formula>
    </cfRule>
  </conditionalFormatting>
  <conditionalFormatting sqref="T1340">
    <cfRule type="expression" dxfId="2" priority="23167">
      <formula>$T1340="ENVIO OS"</formula>
    </cfRule>
  </conditionalFormatting>
  <conditionalFormatting sqref="T1340">
    <cfRule type="expression" dxfId="4" priority="23168">
      <formula>$T1340="REINGRESO FINALIZADO"</formula>
    </cfRule>
  </conditionalFormatting>
  <conditionalFormatting sqref="T1340">
    <cfRule type="expression" dxfId="2" priority="23169">
      <formula>$T1340="ENVIO OS N2"</formula>
    </cfRule>
  </conditionalFormatting>
  <conditionalFormatting sqref="T1340">
    <cfRule type="expression" dxfId="2" priority="23170">
      <formula>$T1340="ENVIO OS N1"</formula>
    </cfRule>
  </conditionalFormatting>
  <conditionalFormatting sqref="T1340">
    <cfRule type="expression" dxfId="3" priority="23171">
      <formula>$T1340="FINALIZADO"</formula>
    </cfRule>
  </conditionalFormatting>
  <conditionalFormatting sqref="T1340">
    <cfRule type="expression" dxfId="1" priority="23172">
      <formula>$T1340=""</formula>
    </cfRule>
  </conditionalFormatting>
  <conditionalFormatting sqref="T1340">
    <cfRule type="expression" dxfId="2" priority="23173">
      <formula>$T1340="ENVIO OS"</formula>
    </cfRule>
  </conditionalFormatting>
  <conditionalFormatting sqref="T1340">
    <cfRule type="expression" dxfId="4" priority="23174">
      <formula>$T1340="REINGRESO FINALIZADO"</formula>
    </cfRule>
  </conditionalFormatting>
  <conditionalFormatting sqref="T1340">
    <cfRule type="expression" dxfId="2" priority="23175">
      <formula>$T1340="ENVIO OS N2"</formula>
    </cfRule>
  </conditionalFormatting>
  <conditionalFormatting sqref="T1340">
    <cfRule type="expression" dxfId="2" priority="23176">
      <formula>$T1340="ENVIO OS N1"</formula>
    </cfRule>
  </conditionalFormatting>
  <conditionalFormatting sqref="T1340">
    <cfRule type="expression" dxfId="3" priority="23177">
      <formula>$T1340="FINALIZADO"</formula>
    </cfRule>
  </conditionalFormatting>
  <conditionalFormatting sqref="T1340">
    <cfRule type="expression" dxfId="1" priority="23178">
      <formula>$T1340=""</formula>
    </cfRule>
  </conditionalFormatting>
  <conditionalFormatting sqref="T1340">
    <cfRule type="expression" dxfId="2" priority="23179">
      <formula>$T1340="ENVIO OS"</formula>
    </cfRule>
  </conditionalFormatting>
  <conditionalFormatting sqref="T1340">
    <cfRule type="expression" dxfId="4" priority="23180">
      <formula>$T1340="REINGRESO FINALIZADO"</formula>
    </cfRule>
  </conditionalFormatting>
  <conditionalFormatting sqref="T1340">
    <cfRule type="expression" dxfId="2" priority="23181">
      <formula>$T1340="ENVIO OS N2"</formula>
    </cfRule>
  </conditionalFormatting>
  <conditionalFormatting sqref="T1340">
    <cfRule type="expression" dxfId="2" priority="23182">
      <formula>$T1340="ENVIO OS N1"</formula>
    </cfRule>
  </conditionalFormatting>
  <conditionalFormatting sqref="U1340">
    <cfRule type="expression" dxfId="3" priority="23183">
      <formula>$T1340="FINALIZADO"</formula>
    </cfRule>
  </conditionalFormatting>
  <conditionalFormatting sqref="U1340">
    <cfRule type="expression" dxfId="1" priority="23184">
      <formula>$T1340=""</formula>
    </cfRule>
  </conditionalFormatting>
  <conditionalFormatting sqref="U1340">
    <cfRule type="expression" dxfId="2" priority="23185">
      <formula>$T1340="ENVIO OS"</formula>
    </cfRule>
  </conditionalFormatting>
  <conditionalFormatting sqref="U1340">
    <cfRule type="expression" dxfId="4" priority="23186">
      <formula>$T1340="REINGRESO FINALIZADO"</formula>
    </cfRule>
  </conditionalFormatting>
  <conditionalFormatting sqref="U1340">
    <cfRule type="expression" dxfId="2" priority="23187">
      <formula>$T1340="ENVIO OS N2"</formula>
    </cfRule>
  </conditionalFormatting>
  <conditionalFormatting sqref="U1340">
    <cfRule type="expression" dxfId="2" priority="23188">
      <formula>$T1340="ENVIO OS N1"</formula>
    </cfRule>
  </conditionalFormatting>
  <conditionalFormatting sqref="U1340">
    <cfRule type="expression" dxfId="3" priority="23189">
      <formula>$T1340="FINALIZADO"</formula>
    </cfRule>
  </conditionalFormatting>
  <conditionalFormatting sqref="U1340">
    <cfRule type="expression" dxfId="1" priority="23190">
      <formula>$T1340=""</formula>
    </cfRule>
  </conditionalFormatting>
  <conditionalFormatting sqref="U1340">
    <cfRule type="expression" dxfId="2" priority="23191">
      <formula>$T1340="ENVIO OS"</formula>
    </cfRule>
  </conditionalFormatting>
  <conditionalFormatting sqref="U1340">
    <cfRule type="expression" dxfId="4" priority="23192">
      <formula>$T1340="REINGRESO FINALIZADO"</formula>
    </cfRule>
  </conditionalFormatting>
  <conditionalFormatting sqref="U1340">
    <cfRule type="expression" dxfId="2" priority="23193">
      <formula>$T1340="ENVIO OS N2"</formula>
    </cfRule>
  </conditionalFormatting>
  <conditionalFormatting sqref="U1340">
    <cfRule type="expression" dxfId="2" priority="23194">
      <formula>$T1340="ENVIO OS N1"</formula>
    </cfRule>
  </conditionalFormatting>
  <conditionalFormatting sqref="U1340">
    <cfRule type="expression" dxfId="3" priority="23195">
      <formula>$T1340="FINALIZADO"</formula>
    </cfRule>
  </conditionalFormatting>
  <conditionalFormatting sqref="U1340">
    <cfRule type="expression" dxfId="1" priority="23196">
      <formula>$T1340=""</formula>
    </cfRule>
  </conditionalFormatting>
  <conditionalFormatting sqref="U1340">
    <cfRule type="expression" dxfId="2" priority="23197">
      <formula>$T1340="ENVIO OS"</formula>
    </cfRule>
  </conditionalFormatting>
  <conditionalFormatting sqref="U1340">
    <cfRule type="expression" dxfId="4" priority="23198">
      <formula>$T1340="REINGRESO FINALIZADO"</formula>
    </cfRule>
  </conditionalFormatting>
  <conditionalFormatting sqref="U1340">
    <cfRule type="expression" dxfId="2" priority="23199">
      <formula>$T1340="ENVIO OS N2"</formula>
    </cfRule>
  </conditionalFormatting>
  <conditionalFormatting sqref="U1340">
    <cfRule type="expression" dxfId="2" priority="23200">
      <formula>$T1340="ENVIO OS N1"</formula>
    </cfRule>
  </conditionalFormatting>
  <conditionalFormatting sqref="Y1340:Y1341">
    <cfRule type="expression" dxfId="3" priority="23201">
      <formula>$T1340="FINALIZADO"</formula>
    </cfRule>
  </conditionalFormatting>
  <conditionalFormatting sqref="Y1340:Y1341">
    <cfRule type="expression" dxfId="1" priority="23202">
      <formula>$T1340=""</formula>
    </cfRule>
  </conditionalFormatting>
  <conditionalFormatting sqref="Y1340:Y1341">
    <cfRule type="expression" dxfId="2" priority="23203">
      <formula>$T1340="ENVIO OS"</formula>
    </cfRule>
  </conditionalFormatting>
  <conditionalFormatting sqref="Y1340:Y1341">
    <cfRule type="expression" dxfId="4" priority="23204">
      <formula>$T1340="REINGRESO FINALIZADO"</formula>
    </cfRule>
  </conditionalFormatting>
  <conditionalFormatting sqref="Y1340:Y1341">
    <cfRule type="expression" dxfId="2" priority="23205">
      <formula>$T1340="ENVIO OS N2"</formula>
    </cfRule>
  </conditionalFormatting>
  <conditionalFormatting sqref="Y1340:Y1341">
    <cfRule type="expression" dxfId="2" priority="23206">
      <formula>$T1340="ENVIO OS N1"</formula>
    </cfRule>
  </conditionalFormatting>
  <conditionalFormatting sqref="Y1340:Y1341">
    <cfRule type="expression" dxfId="3" priority="23207">
      <formula>$T1340="FINALIZADO"</formula>
    </cfRule>
  </conditionalFormatting>
  <conditionalFormatting sqref="Y1340:Y1341">
    <cfRule type="expression" dxfId="1" priority="23208">
      <formula>$T1340=""</formula>
    </cfRule>
  </conditionalFormatting>
  <conditionalFormatting sqref="Y1340:Y1341">
    <cfRule type="expression" dxfId="2" priority="23209">
      <formula>$T1340="ENVIO OS"</formula>
    </cfRule>
  </conditionalFormatting>
  <conditionalFormatting sqref="Y1340:Y1341">
    <cfRule type="expression" dxfId="4" priority="23210">
      <formula>$T1340="REINGRESO FINALIZADO"</formula>
    </cfRule>
  </conditionalFormatting>
  <conditionalFormatting sqref="Y1340:Y1341">
    <cfRule type="expression" dxfId="2" priority="23211">
      <formula>$T1340="ENVIO OS N2"</formula>
    </cfRule>
  </conditionalFormatting>
  <conditionalFormatting sqref="Y1340:Y1341">
    <cfRule type="expression" dxfId="2" priority="23212">
      <formula>$T1340="ENVIO OS N1"</formula>
    </cfRule>
  </conditionalFormatting>
  <conditionalFormatting sqref="T1327">
    <cfRule type="expression" dxfId="3" priority="23213">
      <formula>$T1327="FINALIZADO"</formula>
    </cfRule>
  </conditionalFormatting>
  <conditionalFormatting sqref="T1327">
    <cfRule type="expression" dxfId="1" priority="23214">
      <formula>$T1327=""</formula>
    </cfRule>
  </conditionalFormatting>
  <conditionalFormatting sqref="T1327">
    <cfRule type="expression" dxfId="2" priority="23215">
      <formula>$T1327="ENVIO OS"</formula>
    </cfRule>
  </conditionalFormatting>
  <conditionalFormatting sqref="T1327">
    <cfRule type="expression" dxfId="4" priority="23216">
      <formula>$T1327="REINGRESO FINALIZADO"</formula>
    </cfRule>
  </conditionalFormatting>
  <conditionalFormatting sqref="T1327">
    <cfRule type="expression" dxfId="2" priority="23217">
      <formula>$T1327="ENVIO OS N2"</formula>
    </cfRule>
  </conditionalFormatting>
  <conditionalFormatting sqref="T1327">
    <cfRule type="expression" dxfId="2" priority="23218">
      <formula>$T1327="ENVIO OS N1"</formula>
    </cfRule>
  </conditionalFormatting>
  <conditionalFormatting sqref="A1327">
    <cfRule type="expression" dxfId="3" priority="23219">
      <formula>$T1327="FINALIZADO"</formula>
    </cfRule>
  </conditionalFormatting>
  <conditionalFormatting sqref="A1327">
    <cfRule type="expression" dxfId="1" priority="23220">
      <formula>$T1327=""</formula>
    </cfRule>
  </conditionalFormatting>
  <conditionalFormatting sqref="A1327">
    <cfRule type="expression" dxfId="2" priority="23221">
      <formula>$T1327="ENVIO OS"</formula>
    </cfRule>
  </conditionalFormatting>
  <conditionalFormatting sqref="A1327">
    <cfRule type="expression" dxfId="4" priority="23222">
      <formula>$T1327="REINGRESO FINALIZADO"</formula>
    </cfRule>
  </conditionalFormatting>
  <conditionalFormatting sqref="A1327">
    <cfRule type="expression" dxfId="2" priority="23223">
      <formula>$T1327="ENVIO OS N2"</formula>
    </cfRule>
  </conditionalFormatting>
  <conditionalFormatting sqref="A1327">
    <cfRule type="expression" dxfId="2" priority="23224">
      <formula>$T1327="ENVIO OS N1"</formula>
    </cfRule>
  </conditionalFormatting>
  <conditionalFormatting sqref="AC1327:AD1327">
    <cfRule type="expression" dxfId="3" priority="23225">
      <formula>$T1327="FINALIZADO"</formula>
    </cfRule>
  </conditionalFormatting>
  <conditionalFormatting sqref="AC1327:AD1327">
    <cfRule type="expression" dxfId="1" priority="23226">
      <formula>$T1327=""</formula>
    </cfRule>
  </conditionalFormatting>
  <conditionalFormatting sqref="AC1327:AD1327">
    <cfRule type="expression" dxfId="2" priority="23227">
      <formula>$T1327="ENVIO OS"</formula>
    </cfRule>
  </conditionalFormatting>
  <conditionalFormatting sqref="AC1327:AD1327">
    <cfRule type="expression" dxfId="4" priority="23228">
      <formula>$T1327="REINGRESO FINALIZADO"</formula>
    </cfRule>
  </conditionalFormatting>
  <conditionalFormatting sqref="AC1327:AD1327">
    <cfRule type="expression" dxfId="2" priority="23229">
      <formula>$T1327="ENVIO OS N2"</formula>
    </cfRule>
  </conditionalFormatting>
  <conditionalFormatting sqref="AC1327:AD1327">
    <cfRule type="expression" dxfId="2" priority="23230">
      <formula>$T1327="ENVIO OS N1"</formula>
    </cfRule>
  </conditionalFormatting>
  <conditionalFormatting sqref="J1327">
    <cfRule type="expression" dxfId="2" priority="23231">
      <formula>$T1327="PEDIDO COMERCIAL"</formula>
    </cfRule>
  </conditionalFormatting>
  <conditionalFormatting sqref="J1327">
    <cfRule type="expression" dxfId="4" priority="23232">
      <formula>$T1327="REINGRESO FINALIZADO"</formula>
    </cfRule>
  </conditionalFormatting>
  <conditionalFormatting sqref="J1327">
    <cfRule type="expression" dxfId="2" priority="23233">
      <formula>$T1327="ENVIO OS N2"</formula>
    </cfRule>
  </conditionalFormatting>
  <conditionalFormatting sqref="J1327">
    <cfRule type="expression" dxfId="2" priority="23234">
      <formula>$T1327="ENVIO OS N1"</formula>
    </cfRule>
  </conditionalFormatting>
  <conditionalFormatting sqref="M1327">
    <cfRule type="expression" dxfId="3" priority="23235">
      <formula>$T1327="FINALIZADO"</formula>
    </cfRule>
  </conditionalFormatting>
  <conditionalFormatting sqref="M1327">
    <cfRule type="expression" dxfId="1" priority="23236">
      <formula>$T1327=""</formula>
    </cfRule>
  </conditionalFormatting>
  <conditionalFormatting sqref="M1327">
    <cfRule type="expression" dxfId="2" priority="23237">
      <formula>$T1327="ENVIO OS"</formula>
    </cfRule>
  </conditionalFormatting>
  <conditionalFormatting sqref="M1327">
    <cfRule type="expression" dxfId="4" priority="23238">
      <formula>$T1327="REINGRESO FINALIZADO"</formula>
    </cfRule>
  </conditionalFormatting>
  <conditionalFormatting sqref="M1327">
    <cfRule type="expression" dxfId="2" priority="23239">
      <formula>$T1327="ENVIO OS N2"</formula>
    </cfRule>
  </conditionalFormatting>
  <conditionalFormatting sqref="M1327">
    <cfRule type="expression" dxfId="2" priority="23240">
      <formula>$T1327="ENVIO OS N1"</formula>
    </cfRule>
  </conditionalFormatting>
  <conditionalFormatting sqref="AC1327:AD1327">
    <cfRule type="expression" dxfId="3" priority="23241">
      <formula>$T1327="FINALIZADO"</formula>
    </cfRule>
  </conditionalFormatting>
  <conditionalFormatting sqref="AC1327:AD1327">
    <cfRule type="expression" dxfId="1" priority="23242">
      <formula>$T1327=""</formula>
    </cfRule>
  </conditionalFormatting>
  <conditionalFormatting sqref="AC1327:AD1327">
    <cfRule type="expression" dxfId="2" priority="23243">
      <formula>$T1327="ENVIO OS"</formula>
    </cfRule>
  </conditionalFormatting>
  <conditionalFormatting sqref="AC1327:AD1327">
    <cfRule type="expression" dxfId="4" priority="23244">
      <formula>$T1327="REINGRESO FINALIZADO"</formula>
    </cfRule>
  </conditionalFormatting>
  <conditionalFormatting sqref="AC1327:AD1327">
    <cfRule type="expression" dxfId="2" priority="23245">
      <formula>$T1327="ENVIO OS N2"</formula>
    </cfRule>
  </conditionalFormatting>
  <conditionalFormatting sqref="AC1327:AD1327">
    <cfRule type="expression" dxfId="2" priority="23246">
      <formula>$T1327="ENVIO OS N1"</formula>
    </cfRule>
  </conditionalFormatting>
  <conditionalFormatting sqref="J1327">
    <cfRule type="expression" dxfId="2" priority="23247">
      <formula>$T1327="PEDIDO COMERCIAL"</formula>
    </cfRule>
  </conditionalFormatting>
  <conditionalFormatting sqref="J1327">
    <cfRule type="expression" dxfId="4" priority="23248">
      <formula>$T1327="REINGRESO FINALIZADO"</formula>
    </cfRule>
  </conditionalFormatting>
  <conditionalFormatting sqref="J1327">
    <cfRule type="expression" dxfId="2" priority="23249">
      <formula>$T1327="ENVIO OS N2"</formula>
    </cfRule>
  </conditionalFormatting>
  <conditionalFormatting sqref="J1327">
    <cfRule type="expression" dxfId="2" priority="23250">
      <formula>$T1327="ENVIO OS N1"</formula>
    </cfRule>
  </conditionalFormatting>
  <conditionalFormatting sqref="N1327">
    <cfRule type="expression" dxfId="3" priority="23251">
      <formula>$T1327="FINALIZADO"</formula>
    </cfRule>
  </conditionalFormatting>
  <conditionalFormatting sqref="N1327">
    <cfRule type="expression" dxfId="1" priority="23252">
      <formula>$T1327=""</formula>
    </cfRule>
  </conditionalFormatting>
  <conditionalFormatting sqref="N1327">
    <cfRule type="expression" dxfId="2" priority="23253">
      <formula>$T1327="ENVIO OS"</formula>
    </cfRule>
  </conditionalFormatting>
  <conditionalFormatting sqref="N1327">
    <cfRule type="expression" dxfId="4" priority="23254">
      <formula>$T1327="REINGRESO FINALIZADO"</formula>
    </cfRule>
  </conditionalFormatting>
  <conditionalFormatting sqref="N1327">
    <cfRule type="expression" dxfId="2" priority="23255">
      <formula>$T1327="ENVIO OS N2"</formula>
    </cfRule>
  </conditionalFormatting>
  <conditionalFormatting sqref="N1327">
    <cfRule type="expression" dxfId="2" priority="23256">
      <formula>$T1327="ENVIO OS N1"</formula>
    </cfRule>
  </conditionalFormatting>
  <conditionalFormatting sqref="J1327">
    <cfRule type="expression" dxfId="6" priority="23257">
      <formula>$T1327="PEDIDO COMERCIAL"</formula>
    </cfRule>
  </conditionalFormatting>
  <conditionalFormatting sqref="J1327">
    <cfRule type="expression" dxfId="4" priority="23258">
      <formula>$T1327="REINGRESO FINALIZADO"</formula>
    </cfRule>
  </conditionalFormatting>
  <conditionalFormatting sqref="J1327">
    <cfRule type="expression" dxfId="2" priority="23259">
      <formula>$T1327="ENVIO OS N2"</formula>
    </cfRule>
  </conditionalFormatting>
  <conditionalFormatting sqref="J1327">
    <cfRule type="expression" dxfId="2" priority="23260">
      <formula>$T1327="ENVIO OS N1"</formula>
    </cfRule>
  </conditionalFormatting>
  <conditionalFormatting sqref="O1327">
    <cfRule type="expression" dxfId="3" priority="23261">
      <formula>$T1327="FINALIZADO"</formula>
    </cfRule>
  </conditionalFormatting>
  <conditionalFormatting sqref="O1327">
    <cfRule type="expression" dxfId="1" priority="23262">
      <formula>$T1327=""</formula>
    </cfRule>
  </conditionalFormatting>
  <conditionalFormatting sqref="O1327">
    <cfRule type="expression" dxfId="2" priority="23263">
      <formula>$T1327="ENVIO OS"</formula>
    </cfRule>
  </conditionalFormatting>
  <conditionalFormatting sqref="O1327">
    <cfRule type="expression" dxfId="4" priority="23264">
      <formula>$T1327="REINGRESO FINALIZADO"</formula>
    </cfRule>
  </conditionalFormatting>
  <conditionalFormatting sqref="O1327">
    <cfRule type="expression" dxfId="2" priority="23265">
      <formula>$T1327="ENVIO OS N2"</formula>
    </cfRule>
  </conditionalFormatting>
  <conditionalFormatting sqref="O1327">
    <cfRule type="expression" dxfId="2" priority="23266">
      <formula>$T1327="ENVIO OS N1"</formula>
    </cfRule>
  </conditionalFormatting>
  <conditionalFormatting sqref="O1327">
    <cfRule type="expression" dxfId="3" priority="23267">
      <formula>$T1327="FINALIZADO"</formula>
    </cfRule>
  </conditionalFormatting>
  <conditionalFormatting sqref="O1327">
    <cfRule type="expression" dxfId="1" priority="23268">
      <formula>$T1327=""</formula>
    </cfRule>
  </conditionalFormatting>
  <conditionalFormatting sqref="O1327">
    <cfRule type="expression" dxfId="2" priority="23269">
      <formula>$T1327="ENVIO OS"</formula>
    </cfRule>
  </conditionalFormatting>
  <conditionalFormatting sqref="O1327">
    <cfRule type="expression" dxfId="4" priority="23270">
      <formula>$T1327="REINGRESO FINALIZADO"</formula>
    </cfRule>
  </conditionalFormatting>
  <conditionalFormatting sqref="O1327">
    <cfRule type="expression" dxfId="2" priority="23271">
      <formula>$T1327="ENVIO OS N2"</formula>
    </cfRule>
  </conditionalFormatting>
  <conditionalFormatting sqref="O1327">
    <cfRule type="expression" dxfId="2" priority="23272">
      <formula>$T1327="ENVIO OS N1"</formula>
    </cfRule>
  </conditionalFormatting>
  <conditionalFormatting sqref="AC1327:AD1327">
    <cfRule type="expression" dxfId="3" priority="23273">
      <formula>$T1327="FINALIZADO"</formula>
    </cfRule>
  </conditionalFormatting>
  <conditionalFormatting sqref="AC1327:AD1327">
    <cfRule type="expression" dxfId="1" priority="23274">
      <formula>$T1327=""</formula>
    </cfRule>
  </conditionalFormatting>
  <conditionalFormatting sqref="AC1327:AD1327">
    <cfRule type="expression" dxfId="2" priority="23275">
      <formula>$T1327="ENVIO OS"</formula>
    </cfRule>
  </conditionalFormatting>
  <conditionalFormatting sqref="AC1327:AD1327">
    <cfRule type="expression" dxfId="4" priority="23276">
      <formula>$T1327="REINGRESO FINALIZADO"</formula>
    </cfRule>
  </conditionalFormatting>
  <conditionalFormatting sqref="AC1327:AD1327">
    <cfRule type="expression" dxfId="2" priority="23277">
      <formula>$T1327="ENVIO OS N2"</formula>
    </cfRule>
  </conditionalFormatting>
  <conditionalFormatting sqref="AC1327:AD1327">
    <cfRule type="expression" dxfId="2" priority="23278">
      <formula>$T1327="ENVIO OS N1"</formula>
    </cfRule>
  </conditionalFormatting>
  <conditionalFormatting sqref="J1327">
    <cfRule type="expression" dxfId="2" priority="23279">
      <formula>$T1327="PEDIDO COMERCIAL"</formula>
    </cfRule>
  </conditionalFormatting>
  <conditionalFormatting sqref="J1327">
    <cfRule type="expression" dxfId="4" priority="23280">
      <formula>$T1327="REINGRESO FINALIZADO"</formula>
    </cfRule>
  </conditionalFormatting>
  <conditionalFormatting sqref="J1327">
    <cfRule type="expression" dxfId="2" priority="23281">
      <formula>$T1327="ENVIO OS N2"</formula>
    </cfRule>
  </conditionalFormatting>
  <conditionalFormatting sqref="J1327">
    <cfRule type="expression" dxfId="2" priority="23282">
      <formula>$T1327="ENVIO OS N1"</formula>
    </cfRule>
  </conditionalFormatting>
  <conditionalFormatting sqref="M1327">
    <cfRule type="expression" dxfId="3" priority="23283">
      <formula>$T1327="FINALIZADO"</formula>
    </cfRule>
  </conditionalFormatting>
  <conditionalFormatting sqref="M1327">
    <cfRule type="expression" dxfId="1" priority="23284">
      <formula>$T1327=""</formula>
    </cfRule>
  </conditionalFormatting>
  <conditionalFormatting sqref="M1327">
    <cfRule type="expression" dxfId="2" priority="23285">
      <formula>$T1327="ENVIO OS"</formula>
    </cfRule>
  </conditionalFormatting>
  <conditionalFormatting sqref="M1327">
    <cfRule type="expression" dxfId="4" priority="23286">
      <formula>$T1327="REINGRESO FINALIZADO"</formula>
    </cfRule>
  </conditionalFormatting>
  <conditionalFormatting sqref="M1327">
    <cfRule type="expression" dxfId="2" priority="23287">
      <formula>$T1327="ENVIO OS N2"</formula>
    </cfRule>
  </conditionalFormatting>
  <conditionalFormatting sqref="M1327">
    <cfRule type="expression" dxfId="2" priority="23288">
      <formula>$T1327="ENVIO OS N1"</formula>
    </cfRule>
  </conditionalFormatting>
  <conditionalFormatting sqref="AC1327:AD1327">
    <cfRule type="expression" dxfId="3" priority="23289">
      <formula>$T1327="FINALIZADO"</formula>
    </cfRule>
  </conditionalFormatting>
  <conditionalFormatting sqref="AC1327:AD1327">
    <cfRule type="expression" dxfId="1" priority="23290">
      <formula>$T1327=""</formula>
    </cfRule>
  </conditionalFormatting>
  <conditionalFormatting sqref="AC1327:AD1327">
    <cfRule type="expression" dxfId="2" priority="23291">
      <formula>$T1327="ENVIO OS"</formula>
    </cfRule>
  </conditionalFormatting>
  <conditionalFormatting sqref="AC1327:AD1327">
    <cfRule type="expression" dxfId="4" priority="23292">
      <formula>$T1327="REINGRESO FINALIZADO"</formula>
    </cfRule>
  </conditionalFormatting>
  <conditionalFormatting sqref="AC1327:AD1327">
    <cfRule type="expression" dxfId="2" priority="23293">
      <formula>$T1327="ENVIO OS N2"</formula>
    </cfRule>
  </conditionalFormatting>
  <conditionalFormatting sqref="AC1327:AD1327">
    <cfRule type="expression" dxfId="2" priority="23294">
      <formula>$T1327="ENVIO OS N1"</formula>
    </cfRule>
  </conditionalFormatting>
  <conditionalFormatting sqref="J1327">
    <cfRule type="expression" dxfId="2" priority="23295">
      <formula>$T1327="PEDIDO COMERCIAL"</formula>
    </cfRule>
  </conditionalFormatting>
  <conditionalFormatting sqref="J1327">
    <cfRule type="expression" dxfId="4" priority="23296">
      <formula>$T1327="REINGRESO FINALIZADO"</formula>
    </cfRule>
  </conditionalFormatting>
  <conditionalFormatting sqref="J1327">
    <cfRule type="expression" dxfId="2" priority="23297">
      <formula>$T1327="ENVIO OS N2"</formula>
    </cfRule>
  </conditionalFormatting>
  <conditionalFormatting sqref="J1327">
    <cfRule type="expression" dxfId="2" priority="23298">
      <formula>$T1327="ENVIO OS N1"</formula>
    </cfRule>
  </conditionalFormatting>
  <conditionalFormatting sqref="N1327">
    <cfRule type="expression" dxfId="3" priority="23299">
      <formula>$T1327="FINALIZADO"</formula>
    </cfRule>
  </conditionalFormatting>
  <conditionalFormatting sqref="N1327">
    <cfRule type="expression" dxfId="1" priority="23300">
      <formula>$T1327=""</formula>
    </cfRule>
  </conditionalFormatting>
  <conditionalFormatting sqref="N1327">
    <cfRule type="expression" dxfId="2" priority="23301">
      <formula>$T1327="ENVIO OS"</formula>
    </cfRule>
  </conditionalFormatting>
  <conditionalFormatting sqref="N1327">
    <cfRule type="expression" dxfId="4" priority="23302">
      <formula>$T1327="REINGRESO FINALIZADO"</formula>
    </cfRule>
  </conditionalFormatting>
  <conditionalFormatting sqref="N1327">
    <cfRule type="expression" dxfId="2" priority="23303">
      <formula>$T1327="ENVIO OS N2"</formula>
    </cfRule>
  </conditionalFormatting>
  <conditionalFormatting sqref="N1327">
    <cfRule type="expression" dxfId="2" priority="23304">
      <formula>$T1327="ENVIO OS N1"</formula>
    </cfRule>
  </conditionalFormatting>
  <conditionalFormatting sqref="J1327">
    <cfRule type="expression" dxfId="6" priority="23305">
      <formula>$T1327="PEDIDO COMERCIAL"</formula>
    </cfRule>
  </conditionalFormatting>
  <conditionalFormatting sqref="J1327">
    <cfRule type="expression" dxfId="4" priority="23306">
      <formula>$T1327="REINGRESO FINALIZADO"</formula>
    </cfRule>
  </conditionalFormatting>
  <conditionalFormatting sqref="J1327">
    <cfRule type="expression" dxfId="2" priority="23307">
      <formula>$T1327="ENVIO OS N2"</formula>
    </cfRule>
  </conditionalFormatting>
  <conditionalFormatting sqref="J1327">
    <cfRule type="expression" dxfId="2" priority="23308">
      <formula>$T1327="ENVIO OS N1"</formula>
    </cfRule>
  </conditionalFormatting>
  <conditionalFormatting sqref="AB1327">
    <cfRule type="expression" dxfId="3" priority="23309">
      <formula>$T1327="FINALIZADO"</formula>
    </cfRule>
  </conditionalFormatting>
  <conditionalFormatting sqref="AB1327">
    <cfRule type="expression" dxfId="1" priority="23310">
      <formula>$T1327=""</formula>
    </cfRule>
  </conditionalFormatting>
  <conditionalFormatting sqref="AB1327">
    <cfRule type="expression" dxfId="2" priority="23311">
      <formula>$T1327="ENVIO OS"</formula>
    </cfRule>
  </conditionalFormatting>
  <conditionalFormatting sqref="AB1327">
    <cfRule type="expression" dxfId="4" priority="23312">
      <formula>$T1327="REINGRESO FINALIZADO"</formula>
    </cfRule>
  </conditionalFormatting>
  <conditionalFormatting sqref="AB1327">
    <cfRule type="expression" dxfId="2" priority="23313">
      <formula>$T1327="ENVIO OS N2"</formula>
    </cfRule>
  </conditionalFormatting>
  <conditionalFormatting sqref="AB1327">
    <cfRule type="expression" dxfId="2" priority="23314">
      <formula>$T1327="ENVIO OS N1"</formula>
    </cfRule>
  </conditionalFormatting>
  <conditionalFormatting sqref="X1327">
    <cfRule type="expression" dxfId="2" priority="23315">
      <formula>$T1327="PEDIDO COMERCIAL"</formula>
    </cfRule>
  </conditionalFormatting>
  <conditionalFormatting sqref="X1327">
    <cfRule type="expression" dxfId="4" priority="23316">
      <formula>$T1327="REINGRESO FINALIZADO"</formula>
    </cfRule>
  </conditionalFormatting>
  <conditionalFormatting sqref="X1327">
    <cfRule type="expression" dxfId="2" priority="23317">
      <formula>$T1327="ENVIO OS N2"</formula>
    </cfRule>
  </conditionalFormatting>
  <conditionalFormatting sqref="X1327">
    <cfRule type="expression" dxfId="2" priority="23318">
      <formula>$T1327="ENVIO OS N1"</formula>
    </cfRule>
  </conditionalFormatting>
  <conditionalFormatting sqref="AB1327">
    <cfRule type="expression" dxfId="3" priority="23319">
      <formula>$T1327="FINALIZADO"</formula>
    </cfRule>
  </conditionalFormatting>
  <conditionalFormatting sqref="AB1327">
    <cfRule type="expression" dxfId="1" priority="23320">
      <formula>$T1327=""</formula>
    </cfRule>
  </conditionalFormatting>
  <conditionalFormatting sqref="AB1327">
    <cfRule type="expression" dxfId="2" priority="23321">
      <formula>$T1327="ENVIO OS"</formula>
    </cfRule>
  </conditionalFormatting>
  <conditionalFormatting sqref="Y1327:Z1327">
    <cfRule type="expression" dxfId="4" priority="23322">
      <formula>$T1327="REINGRESO FINALIZADO"</formula>
    </cfRule>
  </conditionalFormatting>
  <conditionalFormatting sqref="Y1327:Z1327">
    <cfRule type="expression" dxfId="2" priority="23323">
      <formula>$T1327="ENVIO OS N2"</formula>
    </cfRule>
  </conditionalFormatting>
  <conditionalFormatting sqref="Y1327:Z1327">
    <cfRule type="expression" dxfId="2" priority="23324">
      <formula>$T1327="ENVIO OS N1"</formula>
    </cfRule>
  </conditionalFormatting>
  <conditionalFormatting sqref="X1327">
    <cfRule type="expression" dxfId="2" priority="23325">
      <formula>$T1327="PEDIDO COMERCIAL"</formula>
    </cfRule>
  </conditionalFormatting>
  <conditionalFormatting sqref="X1327">
    <cfRule type="expression" dxfId="4" priority="23326">
      <formula>$T1327="REINGRESO FINALIZADO"</formula>
    </cfRule>
  </conditionalFormatting>
  <conditionalFormatting sqref="X1327">
    <cfRule type="expression" dxfId="2" priority="23327">
      <formula>$T1327="ENVIO OS N2"</formula>
    </cfRule>
  </conditionalFormatting>
  <conditionalFormatting sqref="X1327">
    <cfRule type="expression" dxfId="2" priority="23328">
      <formula>$T1327="ENVIO OS N1"</formula>
    </cfRule>
  </conditionalFormatting>
  <conditionalFormatting sqref="T1327">
    <cfRule type="expression" dxfId="3" priority="23329">
      <formula>$T1327="FINALIZADO"</formula>
    </cfRule>
  </conditionalFormatting>
  <conditionalFormatting sqref="T1327">
    <cfRule type="expression" dxfId="1" priority="23330">
      <formula>$T1327=""</formula>
    </cfRule>
  </conditionalFormatting>
  <conditionalFormatting sqref="T1327">
    <cfRule type="expression" dxfId="2" priority="23331">
      <formula>$T1327="ENVIO OS"</formula>
    </cfRule>
  </conditionalFormatting>
  <conditionalFormatting sqref="T1327">
    <cfRule type="expression" dxfId="4" priority="23332">
      <formula>$T1327="REINGRESO FINALIZADO"</formula>
    </cfRule>
  </conditionalFormatting>
  <conditionalFormatting sqref="T1327">
    <cfRule type="expression" dxfId="2" priority="23333">
      <formula>$T1327="ENVIO OS N2"</formula>
    </cfRule>
  </conditionalFormatting>
  <conditionalFormatting sqref="T1327">
    <cfRule type="expression" dxfId="2" priority="23334">
      <formula>$T1327="ENVIO OS N1"</formula>
    </cfRule>
  </conditionalFormatting>
  <conditionalFormatting sqref="X1327">
    <cfRule type="expression" dxfId="6" priority="23335">
      <formula>$T1327="PEDIDO COMERCIAL"</formula>
    </cfRule>
  </conditionalFormatting>
  <conditionalFormatting sqref="X1327">
    <cfRule type="expression" dxfId="4" priority="23336">
      <formula>$T1327="REINGRESO FINALIZADO"</formula>
    </cfRule>
  </conditionalFormatting>
  <conditionalFormatting sqref="X1327">
    <cfRule type="expression" dxfId="2" priority="23337">
      <formula>$T1327="ENVIO OS N2"</formula>
    </cfRule>
  </conditionalFormatting>
  <conditionalFormatting sqref="X1327">
    <cfRule type="expression" dxfId="2" priority="23338">
      <formula>$T1327="ENVIO OS N1"</formula>
    </cfRule>
  </conditionalFormatting>
  <conditionalFormatting sqref="AA1327">
    <cfRule type="expression" dxfId="3" priority="23339">
      <formula>$T1327="FINALIZADO"</formula>
    </cfRule>
  </conditionalFormatting>
  <conditionalFormatting sqref="AA1327">
    <cfRule type="expression" dxfId="1" priority="23340">
      <formula>$T1327=""</formula>
    </cfRule>
  </conditionalFormatting>
  <conditionalFormatting sqref="AA1327">
    <cfRule type="expression" dxfId="2" priority="23341">
      <formula>$T1327="ENVIO OS"</formula>
    </cfRule>
  </conditionalFormatting>
  <conditionalFormatting sqref="AA1327">
    <cfRule type="expression" dxfId="4" priority="23342">
      <formula>$T1327="REINGRESO FINALIZADO"</formula>
    </cfRule>
  </conditionalFormatting>
  <conditionalFormatting sqref="AA1327">
    <cfRule type="expression" dxfId="2" priority="23343">
      <formula>$T1327="ENVIO OS N2"</formula>
    </cfRule>
  </conditionalFormatting>
  <conditionalFormatting sqref="AA1327">
    <cfRule type="expression" dxfId="2" priority="23344">
      <formula>$T1327="ENVIO OS N1"</formula>
    </cfRule>
  </conditionalFormatting>
  <conditionalFormatting sqref="AA1327">
    <cfRule type="expression" dxfId="3" priority="23345">
      <formula>$T1327="FINALIZADO"</formula>
    </cfRule>
  </conditionalFormatting>
  <conditionalFormatting sqref="AA1327">
    <cfRule type="expression" dxfId="1" priority="23346">
      <formula>$T1327=""</formula>
    </cfRule>
  </conditionalFormatting>
  <conditionalFormatting sqref="AA1327">
    <cfRule type="expression" dxfId="2" priority="23347">
      <formula>$T1327="ENVIO OS"</formula>
    </cfRule>
  </conditionalFormatting>
  <conditionalFormatting sqref="AA1327">
    <cfRule type="expression" dxfId="4" priority="23348">
      <formula>$T1327="REINGRESO FINALIZADO"</formula>
    </cfRule>
  </conditionalFormatting>
  <conditionalFormatting sqref="AA1327">
    <cfRule type="expression" dxfId="2" priority="23349">
      <formula>$T1327="ENVIO OS N2"</formula>
    </cfRule>
  </conditionalFormatting>
  <conditionalFormatting sqref="AA1327">
    <cfRule type="expression" dxfId="2" priority="23350">
      <formula>$T1327="ENVIO OS N1"</formula>
    </cfRule>
  </conditionalFormatting>
  <conditionalFormatting sqref="L1327">
    <cfRule type="expression" dxfId="3" priority="23351">
      <formula>$T1327="FINALIZADO"</formula>
    </cfRule>
  </conditionalFormatting>
  <conditionalFormatting sqref="L1327">
    <cfRule type="expression" dxfId="1" priority="23352">
      <formula>$T1327=""</formula>
    </cfRule>
  </conditionalFormatting>
  <conditionalFormatting sqref="L1327">
    <cfRule type="expression" dxfId="2" priority="23353">
      <formula>$T1327="ENVIO OS"</formula>
    </cfRule>
  </conditionalFormatting>
  <conditionalFormatting sqref="L1327">
    <cfRule type="expression" dxfId="4" priority="23354">
      <formula>$T1327="REINGRESO FINALIZADO"</formula>
    </cfRule>
  </conditionalFormatting>
  <conditionalFormatting sqref="L1327">
    <cfRule type="expression" dxfId="2" priority="23355">
      <formula>$T1327="ENVIO OS N2"</formula>
    </cfRule>
  </conditionalFormatting>
  <conditionalFormatting sqref="L1327">
    <cfRule type="expression" dxfId="2" priority="23356">
      <formula>$T1327="ENVIO OS N1"</formula>
    </cfRule>
  </conditionalFormatting>
  <conditionalFormatting sqref="L1327">
    <cfRule type="expression" dxfId="3" priority="23357">
      <formula>$T1327="FINALIZADO"</formula>
    </cfRule>
  </conditionalFormatting>
  <conditionalFormatting sqref="L1327">
    <cfRule type="expression" dxfId="1" priority="23358">
      <formula>$T1327=""</formula>
    </cfRule>
  </conditionalFormatting>
  <conditionalFormatting sqref="L1327">
    <cfRule type="expression" dxfId="2" priority="23359">
      <formula>$T1327="ENVIO OS"</formula>
    </cfRule>
  </conditionalFormatting>
  <conditionalFormatting sqref="L1327">
    <cfRule type="expression" dxfId="4" priority="23360">
      <formula>$T1327="REINGRESO FINALIZADO"</formula>
    </cfRule>
  </conditionalFormatting>
  <conditionalFormatting sqref="L1327">
    <cfRule type="expression" dxfId="2" priority="23361">
      <formula>$T1327="ENVIO OS N2"</formula>
    </cfRule>
  </conditionalFormatting>
  <conditionalFormatting sqref="L1327">
    <cfRule type="expression" dxfId="2" priority="23362">
      <formula>$T1327="ENVIO OS N1"</formula>
    </cfRule>
  </conditionalFormatting>
  <conditionalFormatting sqref="V1327">
    <cfRule type="expression" dxfId="3" priority="23363">
      <formula>$T1327="FINALIZADO"</formula>
    </cfRule>
  </conditionalFormatting>
  <conditionalFormatting sqref="V1327">
    <cfRule type="expression" dxfId="1" priority="23364">
      <formula>$T1327=""</formula>
    </cfRule>
  </conditionalFormatting>
  <conditionalFormatting sqref="V1327">
    <cfRule type="expression" dxfId="2" priority="23365">
      <formula>$T1327="ENVIO OS"</formula>
    </cfRule>
  </conditionalFormatting>
  <conditionalFormatting sqref="V1327">
    <cfRule type="expression" dxfId="4" priority="23366">
      <formula>$T1327="REINGRESO FINALIZADO"</formula>
    </cfRule>
  </conditionalFormatting>
  <conditionalFormatting sqref="V1327">
    <cfRule type="expression" dxfId="2" priority="23367">
      <formula>$T1327="ENVIO OS N2"</formula>
    </cfRule>
  </conditionalFormatting>
  <conditionalFormatting sqref="V1327">
    <cfRule type="expression" dxfId="2" priority="23368">
      <formula>$T1327="ENVIO OS N1"</formula>
    </cfRule>
  </conditionalFormatting>
  <conditionalFormatting sqref="V1327">
    <cfRule type="expression" dxfId="3" priority="23369">
      <formula>$T1327="FINALIZADO"</formula>
    </cfRule>
  </conditionalFormatting>
  <conditionalFormatting sqref="V1327">
    <cfRule type="expression" dxfId="1" priority="23370">
      <formula>$T1327=""</formula>
    </cfRule>
  </conditionalFormatting>
  <conditionalFormatting sqref="V1327">
    <cfRule type="expression" dxfId="2" priority="23371">
      <formula>$T1327="ENVIO OS"</formula>
    </cfRule>
  </conditionalFormatting>
  <conditionalFormatting sqref="V1327">
    <cfRule type="expression" dxfId="4" priority="23372">
      <formula>$T1327="REINGRESO FINALIZADO"</formula>
    </cfRule>
  </conditionalFormatting>
  <conditionalFormatting sqref="V1327">
    <cfRule type="expression" dxfId="2" priority="23373">
      <formula>$T1327="ENVIO OS N2"</formula>
    </cfRule>
  </conditionalFormatting>
  <conditionalFormatting sqref="V1327">
    <cfRule type="expression" dxfId="2" priority="23374">
      <formula>$T1327="ENVIO OS N1"</formula>
    </cfRule>
  </conditionalFormatting>
  <conditionalFormatting sqref="T1332">
    <cfRule type="expression" dxfId="3" priority="23375">
      <formula>$T1332="FINALIZADO"</formula>
    </cfRule>
  </conditionalFormatting>
  <conditionalFormatting sqref="T1332">
    <cfRule type="expression" dxfId="1" priority="23376">
      <formula>$T1332=""</formula>
    </cfRule>
  </conditionalFormatting>
  <conditionalFormatting sqref="T1332">
    <cfRule type="expression" dxfId="2" priority="23377">
      <formula>$T1332="ENVIO OS"</formula>
    </cfRule>
  </conditionalFormatting>
  <conditionalFormatting sqref="T1332">
    <cfRule type="expression" dxfId="4" priority="23378">
      <formula>$T1332="REINGRESO FINALIZADO"</formula>
    </cfRule>
  </conditionalFormatting>
  <conditionalFormatting sqref="T1332">
    <cfRule type="expression" dxfId="2" priority="23379">
      <formula>$T1332="ENVIO OS N2"</formula>
    </cfRule>
  </conditionalFormatting>
  <conditionalFormatting sqref="T1332">
    <cfRule type="expression" dxfId="2" priority="23380">
      <formula>$T1332="ENVIO OS N1"</formula>
    </cfRule>
  </conditionalFormatting>
  <conditionalFormatting sqref="A1332">
    <cfRule type="expression" dxfId="3" priority="23381">
      <formula>$T1332="FINALIZADO"</formula>
    </cfRule>
  </conditionalFormatting>
  <conditionalFormatting sqref="A1332">
    <cfRule type="expression" dxfId="1" priority="23382">
      <formula>$T1332=""</formula>
    </cfRule>
  </conditionalFormatting>
  <conditionalFormatting sqref="A1332">
    <cfRule type="expression" dxfId="2" priority="23383">
      <formula>$T1332="ENVIO OS"</formula>
    </cfRule>
  </conditionalFormatting>
  <conditionalFormatting sqref="A1332">
    <cfRule type="expression" dxfId="4" priority="23384">
      <formula>$T1332="REINGRESO FINALIZADO"</formula>
    </cfRule>
  </conditionalFormatting>
  <conditionalFormatting sqref="A1332">
    <cfRule type="expression" dxfId="2" priority="23385">
      <formula>$T1332="ENVIO OS N2"</formula>
    </cfRule>
  </conditionalFormatting>
  <conditionalFormatting sqref="A1332">
    <cfRule type="expression" dxfId="2" priority="23386">
      <formula>$T1332="ENVIO OS N1"</formula>
    </cfRule>
  </conditionalFormatting>
  <conditionalFormatting sqref="AC1332:AD1332">
    <cfRule type="expression" dxfId="3" priority="23387">
      <formula>$T1332="FINALIZADO"</formula>
    </cfRule>
  </conditionalFormatting>
  <conditionalFormatting sqref="AC1332:AD1332">
    <cfRule type="expression" dxfId="1" priority="23388">
      <formula>$T1332=""</formula>
    </cfRule>
  </conditionalFormatting>
  <conditionalFormatting sqref="AC1332:AD1332">
    <cfRule type="expression" dxfId="2" priority="23389">
      <formula>$T1332="ENVIO OS"</formula>
    </cfRule>
  </conditionalFormatting>
  <conditionalFormatting sqref="M1332:P1332 R1332:S1332">
    <cfRule type="expression" dxfId="4" priority="23390">
      <formula>$T1332="REINGRESO FINALIZADO"</formula>
    </cfRule>
  </conditionalFormatting>
  <conditionalFormatting sqref="M1332:P1332 R1332:S1332">
    <cfRule type="expression" dxfId="2" priority="23391">
      <formula>$T1332="ENVIO OS N2"</formula>
    </cfRule>
  </conditionalFormatting>
  <conditionalFormatting sqref="M1332:P1332 R1332:S1332">
    <cfRule type="expression" dxfId="2" priority="23392">
      <formula>$T1332="ENVIO OS N1"</formula>
    </cfRule>
  </conditionalFormatting>
  <conditionalFormatting sqref="M1332">
    <cfRule type="expression" dxfId="3" priority="23393">
      <formula>$T1332="FINALIZADO"</formula>
    </cfRule>
  </conditionalFormatting>
  <conditionalFormatting sqref="M1332">
    <cfRule type="expression" dxfId="1" priority="23394">
      <formula>$T1332=""</formula>
    </cfRule>
  </conditionalFormatting>
  <conditionalFormatting sqref="M1332">
    <cfRule type="expression" dxfId="2" priority="23395">
      <formula>$T1332="ENVIO OS"</formula>
    </cfRule>
  </conditionalFormatting>
  <conditionalFormatting sqref="M1332">
    <cfRule type="expression" dxfId="4" priority="23396">
      <formula>$T1332="REINGRESO FINALIZADO"</formula>
    </cfRule>
  </conditionalFormatting>
  <conditionalFormatting sqref="M1332">
    <cfRule type="expression" dxfId="2" priority="23397">
      <formula>$T1332="ENVIO OS N2"</formula>
    </cfRule>
  </conditionalFormatting>
  <conditionalFormatting sqref="M1332">
    <cfRule type="expression" dxfId="2" priority="23398">
      <formula>$T1332="ENVIO OS N1"</formula>
    </cfRule>
  </conditionalFormatting>
  <conditionalFormatting sqref="O1332:P1332 R1332:S1332">
    <cfRule type="expression" dxfId="3" priority="23399">
      <formula>$T1332="FINALIZADO"</formula>
    </cfRule>
  </conditionalFormatting>
  <conditionalFormatting sqref="O1332:P1332 R1332:S1332">
    <cfRule type="expression" dxfId="1" priority="23400">
      <formula>$T1332=""</formula>
    </cfRule>
  </conditionalFormatting>
  <conditionalFormatting sqref="O1332:P1332 R1332:S1332">
    <cfRule type="expression" dxfId="2" priority="23401">
      <formula>$T1332="ENVIO OS"</formula>
    </cfRule>
  </conditionalFormatting>
  <conditionalFormatting sqref="O1332:P1332 R1332:S1332">
    <cfRule type="expression" dxfId="4" priority="23402">
      <formula>$T1332="REINGRESO FINALIZADO"</formula>
    </cfRule>
  </conditionalFormatting>
  <conditionalFormatting sqref="O1332:P1332 R1332:S1332">
    <cfRule type="expression" dxfId="2" priority="23403">
      <formula>$T1332="ENVIO OS N2"</formula>
    </cfRule>
  </conditionalFormatting>
  <conditionalFormatting sqref="O1332:P1332 R1332:S1332">
    <cfRule type="expression" dxfId="2" priority="23404">
      <formula>$T1332="ENVIO OS N1"</formula>
    </cfRule>
  </conditionalFormatting>
  <conditionalFormatting sqref="N1332">
    <cfRule type="expression" dxfId="3" priority="23405">
      <formula>$T1332="FINALIZADO"</formula>
    </cfRule>
  </conditionalFormatting>
  <conditionalFormatting sqref="N1332">
    <cfRule type="expression" dxfId="1" priority="23406">
      <formula>$T1332=""</formula>
    </cfRule>
  </conditionalFormatting>
  <conditionalFormatting sqref="N1332">
    <cfRule type="expression" dxfId="2" priority="23407">
      <formula>$T1332="ENVIO OS"</formula>
    </cfRule>
  </conditionalFormatting>
  <conditionalFormatting sqref="N1332">
    <cfRule type="expression" dxfId="4" priority="23408">
      <formula>$T1332="REINGRESO FINALIZADO"</formula>
    </cfRule>
  </conditionalFormatting>
  <conditionalFormatting sqref="N1332">
    <cfRule type="expression" dxfId="2" priority="23409">
      <formula>$T1332="ENVIO OS N2"</formula>
    </cfRule>
  </conditionalFormatting>
  <conditionalFormatting sqref="N1332">
    <cfRule type="expression" dxfId="2" priority="23410">
      <formula>$T1332="ENVIO OS N1"</formula>
    </cfRule>
  </conditionalFormatting>
  <conditionalFormatting sqref="O1332">
    <cfRule type="expression" dxfId="3" priority="23411">
      <formula>$T1332="FINALIZADO"</formula>
    </cfRule>
  </conditionalFormatting>
  <conditionalFormatting sqref="O1332">
    <cfRule type="expression" dxfId="1" priority="23412">
      <formula>$T1332=""</formula>
    </cfRule>
  </conditionalFormatting>
  <conditionalFormatting sqref="O1332">
    <cfRule type="expression" dxfId="2" priority="23413">
      <formula>$T1332="ENVIO OS"</formula>
    </cfRule>
  </conditionalFormatting>
  <conditionalFormatting sqref="O1332">
    <cfRule type="expression" dxfId="4" priority="23414">
      <formula>$T1332="REINGRESO FINALIZADO"</formula>
    </cfRule>
  </conditionalFormatting>
  <conditionalFormatting sqref="O1332">
    <cfRule type="expression" dxfId="2" priority="23415">
      <formula>$T1332="ENVIO OS N2"</formula>
    </cfRule>
  </conditionalFormatting>
  <conditionalFormatting sqref="O1332">
    <cfRule type="expression" dxfId="2" priority="23416">
      <formula>$T1332="ENVIO OS N1"</formula>
    </cfRule>
  </conditionalFormatting>
  <conditionalFormatting sqref="O1332">
    <cfRule type="expression" dxfId="3" priority="23417">
      <formula>$T1332="FINALIZADO"</formula>
    </cfRule>
  </conditionalFormatting>
  <conditionalFormatting sqref="O1332">
    <cfRule type="expression" dxfId="1" priority="23418">
      <formula>$T1332=""</formula>
    </cfRule>
  </conditionalFormatting>
  <conditionalFormatting sqref="O1332">
    <cfRule type="expression" dxfId="2" priority="23419">
      <formula>$T1332="ENVIO OS"</formula>
    </cfRule>
  </conditionalFormatting>
  <conditionalFormatting sqref="O1332">
    <cfRule type="expression" dxfId="4" priority="23420">
      <formula>$T1332="REINGRESO FINALIZADO"</formula>
    </cfRule>
  </conditionalFormatting>
  <conditionalFormatting sqref="O1332">
    <cfRule type="expression" dxfId="2" priority="23421">
      <formula>$T1332="ENVIO OS N2"</formula>
    </cfRule>
  </conditionalFormatting>
  <conditionalFormatting sqref="O1332">
    <cfRule type="expression" dxfId="2" priority="23422">
      <formula>$T1332="ENVIO OS N1"</formula>
    </cfRule>
  </conditionalFormatting>
  <conditionalFormatting sqref="AC1332:AD1332">
    <cfRule type="expression" dxfId="3" priority="23423">
      <formula>$T1332="FINALIZADO"</formula>
    </cfRule>
  </conditionalFormatting>
  <conditionalFormatting sqref="AC1332:AD1332">
    <cfRule type="expression" dxfId="1" priority="23424">
      <formula>$T1332=""</formula>
    </cfRule>
  </conditionalFormatting>
  <conditionalFormatting sqref="AC1332:AD1332">
    <cfRule type="expression" dxfId="2" priority="23425">
      <formula>$T1332="ENVIO OS"</formula>
    </cfRule>
  </conditionalFormatting>
  <conditionalFormatting sqref="M1332:P1332 R1332:S1332">
    <cfRule type="expression" dxfId="4" priority="23426">
      <formula>$T1332="REINGRESO FINALIZADO"</formula>
    </cfRule>
  </conditionalFormatting>
  <conditionalFormatting sqref="M1332:P1332 R1332:S1332">
    <cfRule type="expression" dxfId="2" priority="23427">
      <formula>$T1332="ENVIO OS N2"</formula>
    </cfRule>
  </conditionalFormatting>
  <conditionalFormatting sqref="M1332:P1332 R1332:S1332">
    <cfRule type="expression" dxfId="2" priority="23428">
      <formula>$T1332="ENVIO OS N1"</formula>
    </cfRule>
  </conditionalFormatting>
  <conditionalFormatting sqref="M1332">
    <cfRule type="expression" dxfId="3" priority="23429">
      <formula>$T1332="FINALIZADO"</formula>
    </cfRule>
  </conditionalFormatting>
  <conditionalFormatting sqref="M1332">
    <cfRule type="expression" dxfId="1" priority="23430">
      <formula>$T1332=""</formula>
    </cfRule>
  </conditionalFormatting>
  <conditionalFormatting sqref="M1332">
    <cfRule type="expression" dxfId="2" priority="23431">
      <formula>$T1332="ENVIO OS"</formula>
    </cfRule>
  </conditionalFormatting>
  <conditionalFormatting sqref="M1332">
    <cfRule type="expression" dxfId="4" priority="23432">
      <formula>$T1332="REINGRESO FINALIZADO"</formula>
    </cfRule>
  </conditionalFormatting>
  <conditionalFormatting sqref="M1332">
    <cfRule type="expression" dxfId="2" priority="23433">
      <formula>$T1332="ENVIO OS N2"</formula>
    </cfRule>
  </conditionalFormatting>
  <conditionalFormatting sqref="M1332">
    <cfRule type="expression" dxfId="2" priority="23434">
      <formula>$T1332="ENVIO OS N1"</formula>
    </cfRule>
  </conditionalFormatting>
  <conditionalFormatting sqref="O1332:P1332 R1332:S1332">
    <cfRule type="expression" dxfId="3" priority="23435">
      <formula>$T1332="FINALIZADO"</formula>
    </cfRule>
  </conditionalFormatting>
  <conditionalFormatting sqref="O1332:P1332 R1332:S1332">
    <cfRule type="expression" dxfId="1" priority="23436">
      <formula>$T1332=""</formula>
    </cfRule>
  </conditionalFormatting>
  <conditionalFormatting sqref="O1332:P1332 R1332:S1332">
    <cfRule type="expression" dxfId="2" priority="23437">
      <formula>$T1332="ENVIO OS"</formula>
    </cfRule>
  </conditionalFormatting>
  <conditionalFormatting sqref="O1332:P1332 R1332:S1332">
    <cfRule type="expression" dxfId="4" priority="23438">
      <formula>$T1332="REINGRESO FINALIZADO"</formula>
    </cfRule>
  </conditionalFormatting>
  <conditionalFormatting sqref="O1332:P1332 R1332:S1332">
    <cfRule type="expression" dxfId="2" priority="23439">
      <formula>$T1332="ENVIO OS N2"</formula>
    </cfRule>
  </conditionalFormatting>
  <conditionalFormatting sqref="O1332:P1332 R1332:S1332">
    <cfRule type="expression" dxfId="2" priority="23440">
      <formula>$T1332="ENVIO OS N1"</formula>
    </cfRule>
  </conditionalFormatting>
  <conditionalFormatting sqref="N1332">
    <cfRule type="expression" dxfId="3" priority="23441">
      <formula>$T1332="FINALIZADO"</formula>
    </cfRule>
  </conditionalFormatting>
  <conditionalFormatting sqref="N1332">
    <cfRule type="expression" dxfId="1" priority="23442">
      <formula>$T1332=""</formula>
    </cfRule>
  </conditionalFormatting>
  <conditionalFormatting sqref="N1332">
    <cfRule type="expression" dxfId="2" priority="23443">
      <formula>$T1332="ENVIO OS"</formula>
    </cfRule>
  </conditionalFormatting>
  <conditionalFormatting sqref="N1332">
    <cfRule type="expression" dxfId="4" priority="23444">
      <formula>$T1332="REINGRESO FINALIZADO"</formula>
    </cfRule>
  </conditionalFormatting>
  <conditionalFormatting sqref="N1332">
    <cfRule type="expression" dxfId="2" priority="23445">
      <formula>$T1332="ENVIO OS N2"</formula>
    </cfRule>
  </conditionalFormatting>
  <conditionalFormatting sqref="N1332">
    <cfRule type="expression" dxfId="2" priority="23446">
      <formula>$T1332="ENVIO OS N1"</formula>
    </cfRule>
  </conditionalFormatting>
  <conditionalFormatting sqref="D1332:E1332">
    <cfRule type="expression" dxfId="3" priority="23447">
      <formula>$T1332="FINALIZADO"</formula>
    </cfRule>
  </conditionalFormatting>
  <conditionalFormatting sqref="D1332:E1332">
    <cfRule type="expression" dxfId="1" priority="23448">
      <formula>$T1332=""</formula>
    </cfRule>
  </conditionalFormatting>
  <conditionalFormatting sqref="D1332:E1332">
    <cfRule type="expression" dxfId="2" priority="23449">
      <formula>$T1332="ENVIO OS"</formula>
    </cfRule>
  </conditionalFormatting>
  <conditionalFormatting sqref="D1332:E1332">
    <cfRule type="expression" dxfId="4" priority="23450">
      <formula>$T1332="REINGRESO FINALIZADO"</formula>
    </cfRule>
  </conditionalFormatting>
  <conditionalFormatting sqref="D1332:E1332">
    <cfRule type="expression" dxfId="2" priority="23451">
      <formula>$T1332="ENVIO OS N2"</formula>
    </cfRule>
  </conditionalFormatting>
  <conditionalFormatting sqref="D1332:E1332">
    <cfRule type="expression" dxfId="2" priority="23452">
      <formula>$T1332="ENVIO OS N1"</formula>
    </cfRule>
  </conditionalFormatting>
  <conditionalFormatting sqref="X1332">
    <cfRule type="expression" dxfId="2" priority="23453">
      <formula>$T1332="PEDIDO COMERCIAL"</formula>
    </cfRule>
  </conditionalFormatting>
  <conditionalFormatting sqref="X1332">
    <cfRule type="expression" dxfId="4" priority="23454">
      <formula>$T1332="REINGRESO FINALIZADO"</formula>
    </cfRule>
  </conditionalFormatting>
  <conditionalFormatting sqref="X1332">
    <cfRule type="expression" dxfId="2" priority="23455">
      <formula>$T1332="ENVIO OS N2"</formula>
    </cfRule>
  </conditionalFormatting>
  <conditionalFormatting sqref="X1332">
    <cfRule type="expression" dxfId="2" priority="23456">
      <formula>$T1332="ENVIO OS N1"</formula>
    </cfRule>
  </conditionalFormatting>
  <conditionalFormatting sqref="D1332:E1332">
    <cfRule type="expression" dxfId="3" priority="23457">
      <formula>$T1332="FINALIZADO"</formula>
    </cfRule>
  </conditionalFormatting>
  <conditionalFormatting sqref="D1332:E1332">
    <cfRule type="expression" dxfId="1" priority="23458">
      <formula>$T1332=""</formula>
    </cfRule>
  </conditionalFormatting>
  <conditionalFormatting sqref="D1332:E1332">
    <cfRule type="expression" dxfId="2" priority="23459">
      <formula>$T1332="ENVIO OS"</formula>
    </cfRule>
  </conditionalFormatting>
  <conditionalFormatting sqref="D1332:E1332">
    <cfRule type="expression" dxfId="4" priority="23460">
      <formula>$T1332="REINGRESO FINALIZADO"</formula>
    </cfRule>
  </conditionalFormatting>
  <conditionalFormatting sqref="D1332:E1332">
    <cfRule type="expression" dxfId="2" priority="23461">
      <formula>$T1332="ENVIO OS N2"</formula>
    </cfRule>
  </conditionalFormatting>
  <conditionalFormatting sqref="D1332:E1332">
    <cfRule type="expression" dxfId="2" priority="23462">
      <formula>$T1332="ENVIO OS N1"</formula>
    </cfRule>
  </conditionalFormatting>
  <conditionalFormatting sqref="X1332">
    <cfRule type="expression" dxfId="2" priority="23463">
      <formula>$T1332="PEDIDO COMERCIAL"</formula>
    </cfRule>
  </conditionalFormatting>
  <conditionalFormatting sqref="X1332">
    <cfRule type="expression" dxfId="4" priority="23464">
      <formula>$T1332="REINGRESO FINALIZADO"</formula>
    </cfRule>
  </conditionalFormatting>
  <conditionalFormatting sqref="X1332">
    <cfRule type="expression" dxfId="2" priority="23465">
      <formula>$T1332="ENVIO OS N2"</formula>
    </cfRule>
  </conditionalFormatting>
  <conditionalFormatting sqref="X1332">
    <cfRule type="expression" dxfId="2" priority="23466">
      <formula>$T1332="ENVIO OS N1"</formula>
    </cfRule>
  </conditionalFormatting>
  <conditionalFormatting sqref="T1332">
    <cfRule type="expression" dxfId="3" priority="23467">
      <formula>$T1332="FINALIZADO"</formula>
    </cfRule>
  </conditionalFormatting>
  <conditionalFormatting sqref="T1332">
    <cfRule type="expression" dxfId="1" priority="23468">
      <formula>$T1332=""</formula>
    </cfRule>
  </conditionalFormatting>
  <conditionalFormatting sqref="T1332">
    <cfRule type="expression" dxfId="2" priority="23469">
      <formula>$T1332="ENVIO OS"</formula>
    </cfRule>
  </conditionalFormatting>
  <conditionalFormatting sqref="T1332">
    <cfRule type="expression" dxfId="4" priority="23470">
      <formula>$T1332="REINGRESO FINALIZADO"</formula>
    </cfRule>
  </conditionalFormatting>
  <conditionalFormatting sqref="T1332">
    <cfRule type="expression" dxfId="2" priority="23471">
      <formula>$T1332="ENVIO OS N2"</formula>
    </cfRule>
  </conditionalFormatting>
  <conditionalFormatting sqref="T1332">
    <cfRule type="expression" dxfId="2" priority="23472">
      <formula>$T1332="ENVIO OS N1"</formula>
    </cfRule>
  </conditionalFormatting>
  <conditionalFormatting sqref="X1332">
    <cfRule type="expression" dxfId="6" priority="23473">
      <formula>$T1332="PEDIDO COMERCIAL"</formula>
    </cfRule>
  </conditionalFormatting>
  <conditionalFormatting sqref="X1332">
    <cfRule type="expression" dxfId="4" priority="23474">
      <formula>$T1332="REINGRESO FINALIZADO"</formula>
    </cfRule>
  </conditionalFormatting>
  <conditionalFormatting sqref="X1332">
    <cfRule type="expression" dxfId="2" priority="23475">
      <formula>$T1332="ENVIO OS N2"</formula>
    </cfRule>
  </conditionalFormatting>
  <conditionalFormatting sqref="X1332">
    <cfRule type="expression" dxfId="2" priority="23476">
      <formula>$T1332="ENVIO OS N1"</formula>
    </cfRule>
  </conditionalFormatting>
  <conditionalFormatting sqref="L1332">
    <cfRule type="expression" dxfId="3" priority="23477">
      <formula>$T1332="FINALIZADO"</formula>
    </cfRule>
  </conditionalFormatting>
  <conditionalFormatting sqref="L1332">
    <cfRule type="expression" dxfId="1" priority="23478">
      <formula>$T1332=""</formula>
    </cfRule>
  </conditionalFormatting>
  <conditionalFormatting sqref="L1332">
    <cfRule type="expression" dxfId="2" priority="23479">
      <formula>$T1332="ENVIO OS"</formula>
    </cfRule>
  </conditionalFormatting>
  <conditionalFormatting sqref="L1332">
    <cfRule type="expression" dxfId="4" priority="23480">
      <formula>$T1332="REINGRESO FINALIZADO"</formula>
    </cfRule>
  </conditionalFormatting>
  <conditionalFormatting sqref="L1332">
    <cfRule type="expression" dxfId="2" priority="23481">
      <formula>$T1332="ENVIO OS N2"</formula>
    </cfRule>
  </conditionalFormatting>
  <conditionalFormatting sqref="L1332">
    <cfRule type="expression" dxfId="2" priority="23482">
      <formula>$T1332="ENVIO OS N1"</formula>
    </cfRule>
  </conditionalFormatting>
  <conditionalFormatting sqref="L1332">
    <cfRule type="expression" dxfId="3" priority="23483">
      <formula>$T1332="FINALIZADO"</formula>
    </cfRule>
  </conditionalFormatting>
  <conditionalFormatting sqref="L1332">
    <cfRule type="expression" dxfId="1" priority="23484">
      <formula>$T1332=""</formula>
    </cfRule>
  </conditionalFormatting>
  <conditionalFormatting sqref="L1332">
    <cfRule type="expression" dxfId="2" priority="23485">
      <formula>$T1332="ENVIO OS"</formula>
    </cfRule>
  </conditionalFormatting>
  <conditionalFormatting sqref="L1332">
    <cfRule type="expression" dxfId="4" priority="23486">
      <formula>$T1332="REINGRESO FINALIZADO"</formula>
    </cfRule>
  </conditionalFormatting>
  <conditionalFormatting sqref="L1332">
    <cfRule type="expression" dxfId="2" priority="23487">
      <formula>$T1332="ENVIO OS N2"</formula>
    </cfRule>
  </conditionalFormatting>
  <conditionalFormatting sqref="L1332">
    <cfRule type="expression" dxfId="2" priority="23488">
      <formula>$T1332="ENVIO OS N1"</formula>
    </cfRule>
  </conditionalFormatting>
  <conditionalFormatting sqref="F1332">
    <cfRule type="expression" dxfId="0" priority="23489">
      <formula>$T1332="FINALIZADO"</formula>
    </cfRule>
  </conditionalFormatting>
  <conditionalFormatting sqref="F1332">
    <cfRule type="expression" dxfId="1" priority="23490">
      <formula>$T1332=""</formula>
    </cfRule>
  </conditionalFormatting>
  <conditionalFormatting sqref="F1332">
    <cfRule type="expression" dxfId="2" priority="23491">
      <formula>$T1332="ENVIO OS"</formula>
    </cfRule>
  </conditionalFormatting>
  <conditionalFormatting sqref="F1332">
    <cfRule type="expression" dxfId="3" priority="23492">
      <formula>$T1332="FINALIZADO"</formula>
    </cfRule>
  </conditionalFormatting>
  <conditionalFormatting sqref="F1332">
    <cfRule type="expression" dxfId="1" priority="23493">
      <formula>$T1332=""</formula>
    </cfRule>
  </conditionalFormatting>
  <conditionalFormatting sqref="F1332">
    <cfRule type="expression" dxfId="2" priority="23494">
      <formula>$T1332="ENVIO OS"</formula>
    </cfRule>
  </conditionalFormatting>
  <conditionalFormatting sqref="F1332">
    <cfRule type="expression" dxfId="4" priority="23495">
      <formula>$T1332="REINGRESO FINALIZADO"</formula>
    </cfRule>
  </conditionalFormatting>
  <conditionalFormatting sqref="F1332">
    <cfRule type="expression" dxfId="2" priority="23496">
      <formula>$T1332="ENVIO OS N2"</formula>
    </cfRule>
  </conditionalFormatting>
  <conditionalFormatting sqref="F1332">
    <cfRule type="expression" dxfId="2" priority="23497">
      <formula>$T1332="ENVIO OS N1"</formula>
    </cfRule>
  </conditionalFormatting>
  <conditionalFormatting sqref="I1332">
    <cfRule type="expression" dxfId="0" priority="23498">
      <formula>$T1332="FINALIZADO"</formula>
    </cfRule>
  </conditionalFormatting>
  <conditionalFormatting sqref="I1332">
    <cfRule type="expression" dxfId="1" priority="23499">
      <formula>$T1332=""</formula>
    </cfRule>
  </conditionalFormatting>
  <conditionalFormatting sqref="I1332">
    <cfRule type="expression" dxfId="2" priority="23500">
      <formula>$T1332="ENVIO OS"</formula>
    </cfRule>
  </conditionalFormatting>
  <conditionalFormatting sqref="I1332">
    <cfRule type="expression" dxfId="3" priority="23501">
      <formula>$T1332="FINALIZADO"</formula>
    </cfRule>
  </conditionalFormatting>
  <conditionalFormatting sqref="I1332">
    <cfRule type="expression" dxfId="1" priority="23502">
      <formula>$T1332=""</formula>
    </cfRule>
  </conditionalFormatting>
  <conditionalFormatting sqref="I1332">
    <cfRule type="expression" dxfId="2" priority="23503">
      <formula>$T1332="ENVIO OS"</formula>
    </cfRule>
  </conditionalFormatting>
  <conditionalFormatting sqref="I1332">
    <cfRule type="expression" dxfId="4" priority="23504">
      <formula>$T1332="REINGRESO FINALIZADO"</formula>
    </cfRule>
  </conditionalFormatting>
  <conditionalFormatting sqref="I1332">
    <cfRule type="expression" dxfId="2" priority="23505">
      <formula>$T1332="ENVIO OS N2"</formula>
    </cfRule>
  </conditionalFormatting>
  <conditionalFormatting sqref="I1332">
    <cfRule type="expression" dxfId="2" priority="23506">
      <formula>$T1332="ENVIO OS N1"</formula>
    </cfRule>
  </conditionalFormatting>
  <conditionalFormatting sqref="J1332">
    <cfRule type="expression" dxfId="0" priority="23507">
      <formula>$T1332="FINALIZADO"</formula>
    </cfRule>
  </conditionalFormatting>
  <conditionalFormatting sqref="J1332">
    <cfRule type="expression" dxfId="1" priority="23508">
      <formula>$T1332=""</formula>
    </cfRule>
  </conditionalFormatting>
  <conditionalFormatting sqref="J1332">
    <cfRule type="expression" dxfId="2" priority="23509">
      <formula>$T1332="ENVIO OS"</formula>
    </cfRule>
  </conditionalFormatting>
  <conditionalFormatting sqref="J1332">
    <cfRule type="expression" dxfId="3" priority="23510">
      <formula>$T1332="FINALIZADO"</formula>
    </cfRule>
  </conditionalFormatting>
  <conditionalFormatting sqref="J1332">
    <cfRule type="expression" dxfId="1" priority="23511">
      <formula>$T1332=""</formula>
    </cfRule>
  </conditionalFormatting>
  <conditionalFormatting sqref="J1332">
    <cfRule type="expression" dxfId="2" priority="23512">
      <formula>$T1332="ENVIO OS"</formula>
    </cfRule>
  </conditionalFormatting>
  <conditionalFormatting sqref="J1332">
    <cfRule type="expression" dxfId="2" priority="23513">
      <formula>$T1332="PEDIDO COMERCIAL"</formula>
    </cfRule>
  </conditionalFormatting>
  <conditionalFormatting sqref="J1332">
    <cfRule type="expression" dxfId="4" priority="23514">
      <formula>$T1332="REINGRESO FINALIZADO"</formula>
    </cfRule>
  </conditionalFormatting>
  <conditionalFormatting sqref="J1332">
    <cfRule type="expression" dxfId="2" priority="23515">
      <formula>$T1332="ENVIO OS N2"</formula>
    </cfRule>
  </conditionalFormatting>
  <conditionalFormatting sqref="J1332">
    <cfRule type="expression" dxfId="2" priority="23516">
      <formula>$T1332="ENVIO OS N1"</formula>
    </cfRule>
  </conditionalFormatting>
  <conditionalFormatting sqref="J1332">
    <cfRule type="expression" dxfId="3" priority="23517">
      <formula>$T1332="FINALIZADO"</formula>
    </cfRule>
  </conditionalFormatting>
  <conditionalFormatting sqref="J1332">
    <cfRule type="expression" dxfId="1" priority="23518">
      <formula>$T1332=""</formula>
    </cfRule>
  </conditionalFormatting>
  <conditionalFormatting sqref="J1332">
    <cfRule type="expression" dxfId="2" priority="23519">
      <formula>$T1332="ENVIO OS"</formula>
    </cfRule>
  </conditionalFormatting>
  <conditionalFormatting sqref="J1332">
    <cfRule type="expression" dxfId="2" priority="23520">
      <formula>$T1332="PEDIDO COMERCIAL"</formula>
    </cfRule>
  </conditionalFormatting>
  <conditionalFormatting sqref="J1332">
    <cfRule type="expression" dxfId="4" priority="23521">
      <formula>$T1332="REINGRESO FINALIZADO"</formula>
    </cfRule>
  </conditionalFormatting>
  <conditionalFormatting sqref="J1332">
    <cfRule type="expression" dxfId="2" priority="23522">
      <formula>$T1332="ENVIO OS N2"</formula>
    </cfRule>
  </conditionalFormatting>
  <conditionalFormatting sqref="J1332">
    <cfRule type="expression" dxfId="2" priority="23523">
      <formula>$T1332="ENVIO OS N1"</formula>
    </cfRule>
  </conditionalFormatting>
  <conditionalFormatting sqref="J1332">
    <cfRule type="expression" dxfId="6" priority="23524">
      <formula>$T1332="PEDIDO COMERCIAL"</formula>
    </cfRule>
  </conditionalFormatting>
  <conditionalFormatting sqref="J1332">
    <cfRule type="expression" dxfId="4" priority="23525">
      <formula>$T1332="REINGRESO FINALIZADO"</formula>
    </cfRule>
  </conditionalFormatting>
  <conditionalFormatting sqref="J1332">
    <cfRule type="expression" dxfId="2" priority="23526">
      <formula>$T1332="ENVIO OS N2"</formula>
    </cfRule>
  </conditionalFormatting>
  <conditionalFormatting sqref="J1332">
    <cfRule type="expression" dxfId="2" priority="23527">
      <formula>$T1332="ENVIO OS N1"</formula>
    </cfRule>
  </conditionalFormatting>
  <conditionalFormatting sqref="AA1332">
    <cfRule type="expression" dxfId="0" priority="23528">
      <formula>$T1332="FINALIZADO"</formula>
    </cfRule>
  </conditionalFormatting>
  <conditionalFormatting sqref="AA1332">
    <cfRule type="expression" dxfId="1" priority="23529">
      <formula>$T1332=""</formula>
    </cfRule>
  </conditionalFormatting>
  <conditionalFormatting sqref="AA1332">
    <cfRule type="expression" dxfId="2" priority="23530">
      <formula>$T1332="ENVIO OS"</formula>
    </cfRule>
  </conditionalFormatting>
  <conditionalFormatting sqref="AA1332">
    <cfRule type="expression" dxfId="3" priority="23531">
      <formula>$T1332="FINALIZADO"</formula>
    </cfRule>
  </conditionalFormatting>
  <conditionalFormatting sqref="AA1332">
    <cfRule type="expression" dxfId="1" priority="23532">
      <formula>$T1332=""</formula>
    </cfRule>
  </conditionalFormatting>
  <conditionalFormatting sqref="AA1332">
    <cfRule type="expression" dxfId="2" priority="23533">
      <formula>$T1332="ENVIO OS"</formula>
    </cfRule>
  </conditionalFormatting>
  <conditionalFormatting sqref="AA1332">
    <cfRule type="expression" dxfId="4" priority="23534">
      <formula>$T1332="REINGRESO FINALIZADO"</formula>
    </cfRule>
  </conditionalFormatting>
  <conditionalFormatting sqref="AA1332">
    <cfRule type="expression" dxfId="2" priority="23535">
      <formula>$T1332="ENVIO OS N2"</formula>
    </cfRule>
  </conditionalFormatting>
  <conditionalFormatting sqref="AA1332">
    <cfRule type="expression" dxfId="2" priority="23536">
      <formula>$T1332="ENVIO OS N1"</formula>
    </cfRule>
  </conditionalFormatting>
  <conditionalFormatting sqref="W1332">
    <cfRule type="expression" dxfId="3" priority="23537">
      <formula>$T1332="FINALIZADO"</formula>
    </cfRule>
  </conditionalFormatting>
  <conditionalFormatting sqref="W1332">
    <cfRule type="expression" dxfId="1" priority="23538">
      <formula>$T1332=""</formula>
    </cfRule>
  </conditionalFormatting>
  <conditionalFormatting sqref="W1332">
    <cfRule type="expression" dxfId="2" priority="23539">
      <formula>$T1332="ENVIO OS"</formula>
    </cfRule>
  </conditionalFormatting>
  <conditionalFormatting sqref="W1332">
    <cfRule type="expression" dxfId="4" priority="23540">
      <formula>$T1332="REINGRESO FINALIZADO"</formula>
    </cfRule>
  </conditionalFormatting>
  <conditionalFormatting sqref="W1332">
    <cfRule type="expression" dxfId="2" priority="23541">
      <formula>$T1332="ENVIO OS N2"</formula>
    </cfRule>
  </conditionalFormatting>
  <conditionalFormatting sqref="W1332">
    <cfRule type="expression" dxfId="2" priority="23542">
      <formula>$T1332="ENVIO OS N1"</formula>
    </cfRule>
  </conditionalFormatting>
  <conditionalFormatting sqref="W1332">
    <cfRule type="expression" dxfId="3" priority="23543">
      <formula>$T1332="FINALIZADO"</formula>
    </cfRule>
  </conditionalFormatting>
  <conditionalFormatting sqref="W1332">
    <cfRule type="expression" dxfId="1" priority="23544">
      <formula>$T1332=""</formula>
    </cfRule>
  </conditionalFormatting>
  <conditionalFormatting sqref="W1332">
    <cfRule type="expression" dxfId="2" priority="23545">
      <formula>$T1332="ENVIO OS"</formula>
    </cfRule>
  </conditionalFormatting>
  <conditionalFormatting sqref="W1332">
    <cfRule type="expression" dxfId="4" priority="23546">
      <formula>$T1332="REINGRESO FINALIZADO"</formula>
    </cfRule>
  </conditionalFormatting>
  <conditionalFormatting sqref="W1332">
    <cfRule type="expression" dxfId="2" priority="23547">
      <formula>$T1332="ENVIO OS N2"</formula>
    </cfRule>
  </conditionalFormatting>
  <conditionalFormatting sqref="W1332">
    <cfRule type="expression" dxfId="2" priority="23548">
      <formula>$T1332="ENVIO OS N1"</formula>
    </cfRule>
  </conditionalFormatting>
  <conditionalFormatting sqref="V1332">
    <cfRule type="expression" dxfId="3" priority="23549">
      <formula>$T1332="FINALIZADO"</formula>
    </cfRule>
  </conditionalFormatting>
  <conditionalFormatting sqref="V1332">
    <cfRule type="expression" dxfId="1" priority="23550">
      <formula>$T1332=""</formula>
    </cfRule>
  </conditionalFormatting>
  <conditionalFormatting sqref="V1332">
    <cfRule type="expression" dxfId="2" priority="23551">
      <formula>$T1332="ENVIO OS"</formula>
    </cfRule>
  </conditionalFormatting>
  <conditionalFormatting sqref="V1332">
    <cfRule type="expression" dxfId="4" priority="23552">
      <formula>$T1332="REINGRESO FINALIZADO"</formula>
    </cfRule>
  </conditionalFormatting>
  <conditionalFormatting sqref="V1332">
    <cfRule type="expression" dxfId="2" priority="23553">
      <formula>$T1332="ENVIO OS N2"</formula>
    </cfRule>
  </conditionalFormatting>
  <conditionalFormatting sqref="V1332">
    <cfRule type="expression" dxfId="2" priority="23554">
      <formula>$T1332="ENVIO OS N1"</formula>
    </cfRule>
  </conditionalFormatting>
  <conditionalFormatting sqref="V1332">
    <cfRule type="expression" dxfId="3" priority="23555">
      <formula>$T1332="FINALIZADO"</formula>
    </cfRule>
  </conditionalFormatting>
  <conditionalFormatting sqref="V1332">
    <cfRule type="expression" dxfId="1" priority="23556">
      <formula>$T1332=""</formula>
    </cfRule>
  </conditionalFormatting>
  <conditionalFormatting sqref="V1332">
    <cfRule type="expression" dxfId="2" priority="23557">
      <formula>$T1332="ENVIO OS"</formula>
    </cfRule>
  </conditionalFormatting>
  <conditionalFormatting sqref="V1332">
    <cfRule type="expression" dxfId="4" priority="23558">
      <formula>$T1332="REINGRESO FINALIZADO"</formula>
    </cfRule>
  </conditionalFormatting>
  <conditionalFormatting sqref="V1332">
    <cfRule type="expression" dxfId="2" priority="23559">
      <formula>$T1332="ENVIO OS N2"</formula>
    </cfRule>
  </conditionalFormatting>
  <conditionalFormatting sqref="V1332">
    <cfRule type="expression" dxfId="2" priority="23560">
      <formula>$T1332="ENVIO OS N1"</formula>
    </cfRule>
  </conditionalFormatting>
  <conditionalFormatting sqref="T1424">
    <cfRule type="expression" dxfId="3" priority="23561">
      <formula>$T1424="FINALIZADO"</formula>
    </cfRule>
  </conditionalFormatting>
  <conditionalFormatting sqref="T1424">
    <cfRule type="expression" dxfId="1" priority="23562">
      <formula>$T1424=""</formula>
    </cfRule>
  </conditionalFormatting>
  <conditionalFormatting sqref="T1424">
    <cfRule type="expression" dxfId="2" priority="23563">
      <formula>$T1424="ENVIO OS"</formula>
    </cfRule>
  </conditionalFormatting>
  <conditionalFormatting sqref="T1424">
    <cfRule type="expression" dxfId="4" priority="23564">
      <formula>$T1424="REINGRESO FINALIZADO"</formula>
    </cfRule>
  </conditionalFormatting>
  <conditionalFormatting sqref="T1424">
    <cfRule type="expression" dxfId="2" priority="23565">
      <formula>$T1424="ENVIO OS N2"</formula>
    </cfRule>
  </conditionalFormatting>
  <conditionalFormatting sqref="T1424">
    <cfRule type="expression" dxfId="2" priority="23566">
      <formula>$T1424="ENVIO OS N1"</formula>
    </cfRule>
  </conditionalFormatting>
  <conditionalFormatting sqref="V1424:AB1424">
    <cfRule type="expression" dxfId="0" priority="23567">
      <formula>$T1424="FINALIZADO"</formula>
    </cfRule>
  </conditionalFormatting>
  <conditionalFormatting sqref="V1424:AB1424">
    <cfRule type="expression" dxfId="1" priority="23568">
      <formula>$T1424=""</formula>
    </cfRule>
  </conditionalFormatting>
  <conditionalFormatting sqref="V1424:AB1424">
    <cfRule type="expression" dxfId="2" priority="23569">
      <formula>$T1424="ENVIO OS"</formula>
    </cfRule>
  </conditionalFormatting>
  <conditionalFormatting sqref="U1424">
    <cfRule type="expression" dxfId="0" priority="23570">
      <formula>$T1424="FINALIZADO"</formula>
    </cfRule>
  </conditionalFormatting>
  <conditionalFormatting sqref="U1424">
    <cfRule type="expression" dxfId="1" priority="23571">
      <formula>$T1424=""</formula>
    </cfRule>
  </conditionalFormatting>
  <conditionalFormatting sqref="U1424">
    <cfRule type="expression" dxfId="2" priority="23572">
      <formula>$T1424="ENVIO OS"</formula>
    </cfRule>
  </conditionalFormatting>
  <conditionalFormatting sqref="M1424">
    <cfRule type="expression" dxfId="3" priority="23573">
      <formula>$T1424="FINALIZADO"</formula>
    </cfRule>
  </conditionalFormatting>
  <conditionalFormatting sqref="M1424">
    <cfRule type="expression" dxfId="1" priority="23574">
      <formula>$T1424=""</formula>
    </cfRule>
  </conditionalFormatting>
  <conditionalFormatting sqref="M1424">
    <cfRule type="expression" dxfId="2" priority="23575">
      <formula>$T1424="ENVIO OS"</formula>
    </cfRule>
  </conditionalFormatting>
  <conditionalFormatting sqref="M1424">
    <cfRule type="expression" dxfId="4" priority="23576">
      <formula>$T1424="REINGRESO FINALIZADO"</formula>
    </cfRule>
  </conditionalFormatting>
  <conditionalFormatting sqref="M1424">
    <cfRule type="expression" dxfId="2" priority="23577">
      <formula>$T1424="ENVIO OS N2"</formula>
    </cfRule>
  </conditionalFormatting>
  <conditionalFormatting sqref="M1424">
    <cfRule type="expression" dxfId="2" priority="23578">
      <formula>$T1424="ENVIO OS N1"</formula>
    </cfRule>
  </conditionalFormatting>
  <conditionalFormatting sqref="AC1424:AD1424">
    <cfRule type="expression" dxfId="3" priority="23579">
      <formula>$T1424="FINALIZADO"</formula>
    </cfRule>
  </conditionalFormatting>
  <conditionalFormatting sqref="AC1424:AD1424">
    <cfRule type="expression" dxfId="1" priority="23580">
      <formula>$T1424=""</formula>
    </cfRule>
  </conditionalFormatting>
  <conditionalFormatting sqref="AC1424:AD1424">
    <cfRule type="expression" dxfId="2" priority="23581">
      <formula>$T1424="ENVIO OS"</formula>
    </cfRule>
  </conditionalFormatting>
  <conditionalFormatting sqref="AC1424:AD1424">
    <cfRule type="expression" dxfId="4" priority="23582">
      <formula>$T1424="REINGRESO FINALIZADO"</formula>
    </cfRule>
  </conditionalFormatting>
  <conditionalFormatting sqref="AC1424:AD1424">
    <cfRule type="expression" dxfId="2" priority="23583">
      <formula>$T1424="ENVIO OS N2"</formula>
    </cfRule>
  </conditionalFormatting>
  <conditionalFormatting sqref="AC1424:AD1424">
    <cfRule type="expression" dxfId="2" priority="23584">
      <formula>$T1424="ENVIO OS N1"</formula>
    </cfRule>
  </conditionalFormatting>
  <conditionalFormatting sqref="X1424">
    <cfRule type="expression" dxfId="2" priority="23585">
      <formula>$T1424="PEDIDO COMERCIAL"</formula>
    </cfRule>
  </conditionalFormatting>
  <conditionalFormatting sqref="X1424">
    <cfRule type="expression" dxfId="4" priority="23586">
      <formula>$T1424="REINGRESO FINALIZADO"</formula>
    </cfRule>
  </conditionalFormatting>
  <conditionalFormatting sqref="X1424">
    <cfRule type="expression" dxfId="2" priority="23587">
      <formula>$T1424="ENVIO OS N2"</formula>
    </cfRule>
  </conditionalFormatting>
  <conditionalFormatting sqref="X1424">
    <cfRule type="expression" dxfId="2" priority="23588">
      <formula>$T1424="ENVIO OS N1"</formula>
    </cfRule>
  </conditionalFormatting>
  <conditionalFormatting sqref="N1424">
    <cfRule type="expression" dxfId="3" priority="23589">
      <formula>$T1424="FINALIZADO"</formula>
    </cfRule>
  </conditionalFormatting>
  <conditionalFormatting sqref="N1424">
    <cfRule type="expression" dxfId="1" priority="23590">
      <formula>$T1424=""</formula>
    </cfRule>
  </conditionalFormatting>
  <conditionalFormatting sqref="N1424">
    <cfRule type="expression" dxfId="2" priority="23591">
      <formula>$T1424="ENVIO OS"</formula>
    </cfRule>
  </conditionalFormatting>
  <conditionalFormatting sqref="N1424">
    <cfRule type="expression" dxfId="4" priority="23592">
      <formula>$T1424="REINGRESO FINALIZADO"</formula>
    </cfRule>
  </conditionalFormatting>
  <conditionalFormatting sqref="N1424">
    <cfRule type="expression" dxfId="2" priority="23593">
      <formula>$T1424="ENVIO OS N2"</formula>
    </cfRule>
  </conditionalFormatting>
  <conditionalFormatting sqref="N1424">
    <cfRule type="expression" dxfId="2" priority="23594">
      <formula>$T1424="ENVIO OS N1"</formula>
    </cfRule>
  </conditionalFormatting>
  <conditionalFormatting sqref="N1424">
    <cfRule type="expression" dxfId="3" priority="23595">
      <formula>$T1424="FINALIZADO"</formula>
    </cfRule>
  </conditionalFormatting>
  <conditionalFormatting sqref="N1424">
    <cfRule type="expression" dxfId="1" priority="23596">
      <formula>$T1424=""</formula>
    </cfRule>
  </conditionalFormatting>
  <conditionalFormatting sqref="N1424">
    <cfRule type="expression" dxfId="2" priority="23597">
      <formula>$T1424="ENVIO OS"</formula>
    </cfRule>
  </conditionalFormatting>
  <conditionalFormatting sqref="N1424">
    <cfRule type="expression" dxfId="4" priority="23598">
      <formula>$T1424="REINGRESO FINALIZADO"</formula>
    </cfRule>
  </conditionalFormatting>
  <conditionalFormatting sqref="N1424">
    <cfRule type="expression" dxfId="2" priority="23599">
      <formula>$T1424="ENVIO OS N2"</formula>
    </cfRule>
  </conditionalFormatting>
  <conditionalFormatting sqref="N1424">
    <cfRule type="expression" dxfId="2" priority="23600">
      <formula>$T1424="ENVIO OS N1"</formula>
    </cfRule>
  </conditionalFormatting>
  <conditionalFormatting sqref="N1424">
    <cfRule type="expression" dxfId="4" priority="23601">
      <formula>$T1424="REINGRESO FINALIZADO"</formula>
    </cfRule>
  </conditionalFormatting>
  <conditionalFormatting sqref="N1424">
    <cfRule type="expression" dxfId="2" priority="23602">
      <formula>$T1424="ENVIO OS N2"</formula>
    </cfRule>
  </conditionalFormatting>
  <conditionalFormatting sqref="N1424">
    <cfRule type="expression" dxfId="2" priority="23603">
      <formula>$T1424="ENVIO OS N1"</formula>
    </cfRule>
  </conditionalFormatting>
  <conditionalFormatting sqref="N1424">
    <cfRule type="expression" dxfId="3" priority="23604">
      <formula>$T1424="FINALIZADO"</formula>
    </cfRule>
  </conditionalFormatting>
  <conditionalFormatting sqref="N1424">
    <cfRule type="expression" dxfId="1" priority="23605">
      <formula>$T1424=""</formula>
    </cfRule>
  </conditionalFormatting>
  <conditionalFormatting sqref="N1424">
    <cfRule type="expression" dxfId="2" priority="23606">
      <formula>$T1424="ENVIO OS"</formula>
    </cfRule>
  </conditionalFormatting>
  <conditionalFormatting sqref="N1424">
    <cfRule type="expression" dxfId="4" priority="23607">
      <formula>$T1424="REINGRESO FINALIZADO"</formula>
    </cfRule>
  </conditionalFormatting>
  <conditionalFormatting sqref="N1424">
    <cfRule type="expression" dxfId="2" priority="23608">
      <formula>$T1424="ENVIO OS N2"</formula>
    </cfRule>
  </conditionalFormatting>
  <conditionalFormatting sqref="N1424">
    <cfRule type="expression" dxfId="2" priority="23609">
      <formula>$T1424="ENVIO OS N1"</formula>
    </cfRule>
  </conditionalFormatting>
  <conditionalFormatting sqref="E1419:E1424">
    <cfRule type="expression" dxfId="3" priority="23610">
      <formula>$T1419="FINALIZADO"</formula>
    </cfRule>
  </conditionalFormatting>
  <conditionalFormatting sqref="E1419:E1424">
    <cfRule type="expression" dxfId="1" priority="23611">
      <formula>$T1419=""</formula>
    </cfRule>
  </conditionalFormatting>
  <conditionalFormatting sqref="E1419:E1424">
    <cfRule type="expression" dxfId="2" priority="23612">
      <formula>$T1419="ENVIO OS"</formula>
    </cfRule>
  </conditionalFormatting>
  <conditionalFormatting sqref="E1419:E1424">
    <cfRule type="expression" dxfId="4" priority="23613">
      <formula>$T1419="REINGRESO FINALIZADO"</formula>
    </cfRule>
  </conditionalFormatting>
  <conditionalFormatting sqref="E1419:E1424">
    <cfRule type="expression" dxfId="2" priority="23614">
      <formula>$T1419="ENVIO OS N2"</formula>
    </cfRule>
  </conditionalFormatting>
  <conditionalFormatting sqref="E1419:E1424">
    <cfRule type="expression" dxfId="2" priority="23615">
      <formula>$T1419="ENVIO OS N1"</formula>
    </cfRule>
  </conditionalFormatting>
  <conditionalFormatting sqref="E1419:E1424">
    <cfRule type="expression" dxfId="3" priority="23616">
      <formula>$T1419="FINALIZADO"</formula>
    </cfRule>
  </conditionalFormatting>
  <conditionalFormatting sqref="E1419:E1424">
    <cfRule type="expression" dxfId="1" priority="23617">
      <formula>$T1419=""</formula>
    </cfRule>
  </conditionalFormatting>
  <conditionalFormatting sqref="E1419:E1424">
    <cfRule type="expression" dxfId="2" priority="23618">
      <formula>$T1419="ENVIO OS"</formula>
    </cfRule>
  </conditionalFormatting>
  <conditionalFormatting sqref="E1419:E1424">
    <cfRule type="expression" dxfId="4" priority="23619">
      <formula>$T1419="REINGRESO FINALIZADO"</formula>
    </cfRule>
  </conditionalFormatting>
  <conditionalFormatting sqref="E1419:E1424">
    <cfRule type="expression" dxfId="2" priority="23620">
      <formula>$T1419="ENVIO OS N2"</formula>
    </cfRule>
  </conditionalFormatting>
  <conditionalFormatting sqref="E1419:E1424">
    <cfRule type="expression" dxfId="2" priority="23621">
      <formula>$T1419="ENVIO OS N1"</formula>
    </cfRule>
  </conditionalFormatting>
  <conditionalFormatting sqref="C1425:D1425">
    <cfRule type="expression" dxfId="0" priority="23622">
      <formula>$T1425="FINALIZADO"</formula>
    </cfRule>
  </conditionalFormatting>
  <conditionalFormatting sqref="C1425:D1425">
    <cfRule type="expression" dxfId="1" priority="23623">
      <formula>$T1425=""</formula>
    </cfRule>
  </conditionalFormatting>
  <conditionalFormatting sqref="C1425:D1425">
    <cfRule type="expression" dxfId="2" priority="23624">
      <formula>$T1425="ENVIO OS"</formula>
    </cfRule>
  </conditionalFormatting>
  <conditionalFormatting sqref="C1425:D1425">
    <cfRule type="expression" dxfId="3" priority="23625">
      <formula>$T1425="FINALIZADO"</formula>
    </cfRule>
  </conditionalFormatting>
  <conditionalFormatting sqref="C1425:D1425">
    <cfRule type="expression" dxfId="1" priority="23626">
      <formula>$T1425=""</formula>
    </cfRule>
  </conditionalFormatting>
  <conditionalFormatting sqref="C1425:D1425">
    <cfRule type="expression" dxfId="2" priority="23627">
      <formula>$T1425="ENVIO OS"</formula>
    </cfRule>
  </conditionalFormatting>
  <conditionalFormatting sqref="C1425:D1425">
    <cfRule type="expression" dxfId="4" priority="23628">
      <formula>$T1425="REINGRESO FINALIZADO"</formula>
    </cfRule>
  </conditionalFormatting>
  <conditionalFormatting sqref="C1425:D1425">
    <cfRule type="expression" dxfId="2" priority="23629">
      <formula>$T1425="ENVIO OS N2"</formula>
    </cfRule>
  </conditionalFormatting>
  <conditionalFormatting sqref="C1425:D1425">
    <cfRule type="expression" dxfId="2" priority="23630">
      <formula>$T1425="ENVIO OS N1"</formula>
    </cfRule>
  </conditionalFormatting>
  <conditionalFormatting sqref="E1425">
    <cfRule type="expression" dxfId="3" priority="23631">
      <formula>$T1425="FINALIZADO"</formula>
    </cfRule>
  </conditionalFormatting>
  <conditionalFormatting sqref="E1425">
    <cfRule type="expression" dxfId="1" priority="23632">
      <formula>$T1425=""</formula>
    </cfRule>
  </conditionalFormatting>
  <conditionalFormatting sqref="E1425">
    <cfRule type="expression" dxfId="2" priority="23633">
      <formula>$T1425="ENVIO OS"</formula>
    </cfRule>
  </conditionalFormatting>
  <conditionalFormatting sqref="E1425">
    <cfRule type="expression" dxfId="4" priority="23634">
      <formula>$T1425="REINGRESO FINALIZADO"</formula>
    </cfRule>
  </conditionalFormatting>
  <conditionalFormatting sqref="E1425">
    <cfRule type="expression" dxfId="2" priority="23635">
      <formula>$T1425="ENVIO OS N2"</formula>
    </cfRule>
  </conditionalFormatting>
  <conditionalFormatting sqref="E1425">
    <cfRule type="expression" dxfId="2" priority="23636">
      <formula>$T1425="ENVIO OS N1"</formula>
    </cfRule>
  </conditionalFormatting>
  <conditionalFormatting sqref="E1425">
    <cfRule type="expression" dxfId="3" priority="23637">
      <formula>$T1425="FINALIZADO"</formula>
    </cfRule>
  </conditionalFormatting>
  <conditionalFormatting sqref="E1425">
    <cfRule type="expression" dxfId="1" priority="23638">
      <formula>$T1425=""</formula>
    </cfRule>
  </conditionalFormatting>
  <conditionalFormatting sqref="E1425">
    <cfRule type="expression" dxfId="2" priority="23639">
      <formula>$T1425="ENVIO OS"</formula>
    </cfRule>
  </conditionalFormatting>
  <conditionalFormatting sqref="E1425">
    <cfRule type="expression" dxfId="4" priority="23640">
      <formula>$T1425="REINGRESO FINALIZADO"</formula>
    </cfRule>
  </conditionalFormatting>
  <conditionalFormatting sqref="E1425">
    <cfRule type="expression" dxfId="2" priority="23641">
      <formula>$T1425="ENVIO OS N2"</formula>
    </cfRule>
  </conditionalFormatting>
  <conditionalFormatting sqref="E1425">
    <cfRule type="expression" dxfId="2" priority="23642">
      <formula>$T1425="ENVIO OS N1"</formula>
    </cfRule>
  </conditionalFormatting>
  <conditionalFormatting sqref="A1428">
    <cfRule type="expression" dxfId="0" priority="23643">
      <formula>$T1428="FINALIZADO"</formula>
    </cfRule>
  </conditionalFormatting>
  <conditionalFormatting sqref="A1428">
    <cfRule type="expression" dxfId="1" priority="23644">
      <formula>$T1428=""</formula>
    </cfRule>
  </conditionalFormatting>
  <conditionalFormatting sqref="A1428">
    <cfRule type="expression" dxfId="2" priority="23645">
      <formula>$T1428="ENVIO OS"</formula>
    </cfRule>
  </conditionalFormatting>
  <conditionalFormatting sqref="A1428">
    <cfRule type="expression" dxfId="3" priority="23646">
      <formula>$T1428="FINALIZADO"</formula>
    </cfRule>
  </conditionalFormatting>
  <conditionalFormatting sqref="A1428">
    <cfRule type="expression" dxfId="1" priority="23647">
      <formula>$T1428=""</formula>
    </cfRule>
  </conditionalFormatting>
  <conditionalFormatting sqref="A1428">
    <cfRule type="expression" dxfId="2" priority="23648">
      <formula>$T1428="ENVIO OS"</formula>
    </cfRule>
  </conditionalFormatting>
  <conditionalFormatting sqref="A1428">
    <cfRule type="expression" dxfId="4" priority="23649">
      <formula>$T1428="REINGRESO FINALIZADO"</formula>
    </cfRule>
  </conditionalFormatting>
  <conditionalFormatting sqref="A1428">
    <cfRule type="expression" dxfId="2" priority="23650">
      <formula>$T1428="ENVIO OS N2"</formula>
    </cfRule>
  </conditionalFormatting>
  <conditionalFormatting sqref="A1428">
    <cfRule type="expression" dxfId="2" priority="23651">
      <formula>$T1428="ENVIO OS N1"</formula>
    </cfRule>
  </conditionalFormatting>
  <conditionalFormatting sqref="J1428">
    <cfRule type="expression" dxfId="2" priority="23652">
      <formula>$T1428="PEDIDO COMERCIAL"</formula>
    </cfRule>
  </conditionalFormatting>
  <conditionalFormatting sqref="J1428">
    <cfRule type="expression" dxfId="4" priority="23653">
      <formula>$T1428="REINGRESO FINALIZADO"</formula>
    </cfRule>
  </conditionalFormatting>
  <conditionalFormatting sqref="J1428">
    <cfRule type="expression" dxfId="2" priority="23654">
      <formula>$T1428="ENVIO OS N2"</formula>
    </cfRule>
  </conditionalFormatting>
  <conditionalFormatting sqref="J1428">
    <cfRule type="expression" dxfId="2" priority="23655">
      <formula>$T1428="ENVIO OS N1"</formula>
    </cfRule>
  </conditionalFormatting>
  <conditionalFormatting sqref="J1428">
    <cfRule type="expression" dxfId="3" priority="23656">
      <formula>$T1428="FINALIZADO"</formula>
    </cfRule>
  </conditionalFormatting>
  <conditionalFormatting sqref="J1428">
    <cfRule type="expression" dxfId="1" priority="23657">
      <formula>$T1428=""</formula>
    </cfRule>
  </conditionalFormatting>
  <conditionalFormatting sqref="J1428">
    <cfRule type="expression" dxfId="2" priority="23658">
      <formula>$T1428="ENVIO OS"</formula>
    </cfRule>
  </conditionalFormatting>
  <conditionalFormatting sqref="J1428">
    <cfRule type="expression" dxfId="2" priority="23659">
      <formula>$T1428="PEDIDO COMERCIAL"</formula>
    </cfRule>
  </conditionalFormatting>
  <conditionalFormatting sqref="J1428">
    <cfRule type="expression" dxfId="4" priority="23660">
      <formula>$T1428="REINGRESO FINALIZADO"</formula>
    </cfRule>
  </conditionalFormatting>
  <conditionalFormatting sqref="J1428">
    <cfRule type="expression" dxfId="2" priority="23661">
      <formula>$T1428="ENVIO OS N2"</formula>
    </cfRule>
  </conditionalFormatting>
  <conditionalFormatting sqref="J1428">
    <cfRule type="expression" dxfId="2" priority="23662">
      <formula>$T1428="ENVIO OS N1"</formula>
    </cfRule>
  </conditionalFormatting>
  <conditionalFormatting sqref="E1428:F1428">
    <cfRule type="expression" dxfId="3" priority="23663">
      <formula>$T1428="FINALIZADO"</formula>
    </cfRule>
  </conditionalFormatting>
  <conditionalFormatting sqref="E1428:F1428">
    <cfRule type="expression" dxfId="1" priority="23664">
      <formula>$T1428=""</formula>
    </cfRule>
  </conditionalFormatting>
  <conditionalFormatting sqref="E1428:F1428">
    <cfRule type="expression" dxfId="2" priority="23665">
      <formula>$T1428="ENVIO OS"</formula>
    </cfRule>
  </conditionalFormatting>
  <conditionalFormatting sqref="E1428:F1428">
    <cfRule type="expression" dxfId="4" priority="23666">
      <formula>$T1428="REINGRESO FINALIZADO"</formula>
    </cfRule>
  </conditionalFormatting>
  <conditionalFormatting sqref="E1428:F1428">
    <cfRule type="expression" dxfId="2" priority="23667">
      <formula>$T1428="ENVIO OS N2"</formula>
    </cfRule>
  </conditionalFormatting>
  <conditionalFormatting sqref="E1428:F1428">
    <cfRule type="expression" dxfId="2" priority="23668">
      <formula>$T1428="ENVIO OS N1"</formula>
    </cfRule>
  </conditionalFormatting>
  <conditionalFormatting sqref="J1428">
    <cfRule type="expression" dxfId="6" priority="23669">
      <formula>$T1428="PEDIDO COMERCIAL"</formula>
    </cfRule>
  </conditionalFormatting>
  <conditionalFormatting sqref="J1428">
    <cfRule type="expression" dxfId="4" priority="23670">
      <formula>$T1428="REINGRESO FINALIZADO"</formula>
    </cfRule>
  </conditionalFormatting>
  <conditionalFormatting sqref="J1428">
    <cfRule type="expression" dxfId="2" priority="23671">
      <formula>$T1428="ENVIO OS N2"</formula>
    </cfRule>
  </conditionalFormatting>
  <conditionalFormatting sqref="J1428">
    <cfRule type="expression" dxfId="2" priority="23672">
      <formula>$T1428="ENVIO OS N1"</formula>
    </cfRule>
  </conditionalFormatting>
  <conditionalFormatting sqref="J1424">
    <cfRule type="expression" dxfId="3" priority="23673">
      <formula>$T1424="FINALIZADO"</formula>
    </cfRule>
  </conditionalFormatting>
  <conditionalFormatting sqref="J1424">
    <cfRule type="expression" dxfId="1" priority="23674">
      <formula>$T1424=""</formula>
    </cfRule>
  </conditionalFormatting>
  <conditionalFormatting sqref="J1424">
    <cfRule type="expression" dxfId="2" priority="23675">
      <formula>$T1424="ENVIO OS"</formula>
    </cfRule>
  </conditionalFormatting>
  <conditionalFormatting sqref="J1424">
    <cfRule type="expression" dxfId="2" priority="23676">
      <formula>$T1424="PEDIDO COMERCIAL"</formula>
    </cfRule>
  </conditionalFormatting>
  <conditionalFormatting sqref="J1424">
    <cfRule type="expression" dxfId="4" priority="23677">
      <formula>$T1424="REINGRESO FINALIZADO"</formula>
    </cfRule>
  </conditionalFormatting>
  <conditionalFormatting sqref="J1424">
    <cfRule type="expression" dxfId="2" priority="23678">
      <formula>$T1424="ENVIO OS N2"</formula>
    </cfRule>
  </conditionalFormatting>
  <conditionalFormatting sqref="J1424">
    <cfRule type="expression" dxfId="2" priority="23679">
      <formula>$T1424="ENVIO OS N1"</formula>
    </cfRule>
  </conditionalFormatting>
  <conditionalFormatting sqref="J1424">
    <cfRule type="expression" dxfId="2" priority="23680">
      <formula>$T1424="PEDIDO COMERCIAL"</formula>
    </cfRule>
  </conditionalFormatting>
  <conditionalFormatting sqref="J1424">
    <cfRule type="expression" dxfId="4" priority="23681">
      <formula>$T1424="REINGRESO FINALIZADO"</formula>
    </cfRule>
  </conditionalFormatting>
  <conditionalFormatting sqref="J1424">
    <cfRule type="expression" dxfId="2" priority="23682">
      <formula>$T1424="ENVIO OS N2"</formula>
    </cfRule>
  </conditionalFormatting>
  <conditionalFormatting sqref="J1424">
    <cfRule type="expression" dxfId="2" priority="23683">
      <formula>$T1424="ENVIO OS N1"</formula>
    </cfRule>
  </conditionalFormatting>
  <conditionalFormatting sqref="J1424">
    <cfRule type="expression" dxfId="6" priority="23684">
      <formula>$T1424="PEDIDO COMERCIAL"</formula>
    </cfRule>
  </conditionalFormatting>
  <conditionalFormatting sqref="J1424">
    <cfRule type="expression" dxfId="4" priority="23685">
      <formula>$T1424="REINGRESO FINALIZADO"</formula>
    </cfRule>
  </conditionalFormatting>
  <conditionalFormatting sqref="J1424">
    <cfRule type="expression" dxfId="2" priority="23686">
      <formula>$T1424="ENVIO OS N2"</formula>
    </cfRule>
  </conditionalFormatting>
  <conditionalFormatting sqref="J1424">
    <cfRule type="expression" dxfId="2" priority="23687">
      <formula>$T1424="ENVIO OS N1"</formula>
    </cfRule>
  </conditionalFormatting>
  <conditionalFormatting sqref="J1424">
    <cfRule type="expression" dxfId="2" priority="23688">
      <formula>$T1424="PEDIDO COMERCIAL"</formula>
    </cfRule>
  </conditionalFormatting>
  <conditionalFormatting sqref="J1424">
    <cfRule type="expression" dxfId="4" priority="23689">
      <formula>$T1424="REINGRESO FINALIZADO"</formula>
    </cfRule>
  </conditionalFormatting>
  <conditionalFormatting sqref="J1424">
    <cfRule type="expression" dxfId="2" priority="23690">
      <formula>$T1424="ENVIO OS N2"</formula>
    </cfRule>
  </conditionalFormatting>
  <conditionalFormatting sqref="J1424">
    <cfRule type="expression" dxfId="2" priority="23691">
      <formula>$T1424="ENVIO OS N1"</formula>
    </cfRule>
  </conditionalFormatting>
  <conditionalFormatting sqref="J1424">
    <cfRule type="expression" dxfId="2" priority="23692">
      <formula>$T1424="PEDIDO COMERCIAL"</formula>
    </cfRule>
  </conditionalFormatting>
  <conditionalFormatting sqref="J1424">
    <cfRule type="expression" dxfId="4" priority="23693">
      <formula>$T1424="REINGRESO FINALIZADO"</formula>
    </cfRule>
  </conditionalFormatting>
  <conditionalFormatting sqref="J1424">
    <cfRule type="expression" dxfId="2" priority="23694">
      <formula>$T1424="ENVIO OS N2"</formula>
    </cfRule>
  </conditionalFormatting>
  <conditionalFormatting sqref="J1424">
    <cfRule type="expression" dxfId="2" priority="23695">
      <formula>$T1424="ENVIO OS N1"</formula>
    </cfRule>
  </conditionalFormatting>
  <conditionalFormatting sqref="J1424">
    <cfRule type="expression" dxfId="6" priority="23696">
      <formula>$T1424="PEDIDO COMERCIAL"</formula>
    </cfRule>
  </conditionalFormatting>
  <conditionalFormatting sqref="J1424">
    <cfRule type="expression" dxfId="4" priority="23697">
      <formula>$T1424="REINGRESO FINALIZADO"</formula>
    </cfRule>
  </conditionalFormatting>
  <conditionalFormatting sqref="J1424">
    <cfRule type="expression" dxfId="2" priority="23698">
      <formula>$T1424="ENVIO OS N2"</formula>
    </cfRule>
  </conditionalFormatting>
  <conditionalFormatting sqref="J1424">
    <cfRule type="expression" dxfId="2" priority="23699">
      <formula>$T1424="ENVIO OS N1"</formula>
    </cfRule>
  </conditionalFormatting>
  <conditionalFormatting sqref="R1424:S1424">
    <cfRule type="expression" dxfId="3" priority="23700">
      <formula>$T1424="FINALIZADO"</formula>
    </cfRule>
  </conditionalFormatting>
  <conditionalFormatting sqref="R1424:S1424">
    <cfRule type="expression" dxfId="1" priority="23701">
      <formula>$T1424=""</formula>
    </cfRule>
  </conditionalFormatting>
  <conditionalFormatting sqref="R1424:S1424">
    <cfRule type="expression" dxfId="2" priority="23702">
      <formula>$T1424="ENVIO OS"</formula>
    </cfRule>
  </conditionalFormatting>
  <conditionalFormatting sqref="R1424:S1424">
    <cfRule type="expression" dxfId="4" priority="23703">
      <formula>$T1424="REINGRESO FINALIZADO"</formula>
    </cfRule>
  </conditionalFormatting>
  <conditionalFormatting sqref="R1424:S1424">
    <cfRule type="expression" dxfId="2" priority="23704">
      <formula>$T1424="ENVIO OS N2"</formula>
    </cfRule>
  </conditionalFormatting>
  <conditionalFormatting sqref="R1424:S1424">
    <cfRule type="expression" dxfId="2" priority="23705">
      <formula>$T1424="ENVIO OS N1"</formula>
    </cfRule>
  </conditionalFormatting>
  <conditionalFormatting sqref="R1424:S1424">
    <cfRule type="expression" dxfId="3" priority="23706">
      <formula>$T1424="FINALIZADO"</formula>
    </cfRule>
  </conditionalFormatting>
  <conditionalFormatting sqref="R1424:S1424">
    <cfRule type="expression" dxfId="1" priority="23707">
      <formula>$T1424=""</formula>
    </cfRule>
  </conditionalFormatting>
  <conditionalFormatting sqref="R1424:S1424">
    <cfRule type="expression" dxfId="2" priority="23708">
      <formula>$T1424="ENVIO OS"</formula>
    </cfRule>
  </conditionalFormatting>
  <conditionalFormatting sqref="R1424:S1424">
    <cfRule type="expression" dxfId="4" priority="23709">
      <formula>$T1424="REINGRESO FINALIZADO"</formula>
    </cfRule>
  </conditionalFormatting>
  <conditionalFormatting sqref="R1424:S1424">
    <cfRule type="expression" dxfId="2" priority="23710">
      <formula>$T1424="ENVIO OS N2"</formula>
    </cfRule>
  </conditionalFormatting>
  <conditionalFormatting sqref="R1424:S1424">
    <cfRule type="expression" dxfId="2" priority="23711">
      <formula>$T1424="ENVIO OS N1"</formula>
    </cfRule>
  </conditionalFormatting>
  <conditionalFormatting sqref="R1424:S1424">
    <cfRule type="expression" dxfId="4" priority="23712">
      <formula>$T1424="REINGRESO FINALIZADO"</formula>
    </cfRule>
  </conditionalFormatting>
  <conditionalFormatting sqref="R1424:S1424">
    <cfRule type="expression" dxfId="2" priority="23713">
      <formula>$T1424="ENVIO OS N2"</formula>
    </cfRule>
  </conditionalFormatting>
  <conditionalFormatting sqref="R1424:S1424">
    <cfRule type="expression" dxfId="2" priority="23714">
      <formula>$T1424="ENVIO OS N1"</formula>
    </cfRule>
  </conditionalFormatting>
  <conditionalFormatting sqref="R1424:S1424">
    <cfRule type="expression" dxfId="3" priority="23715">
      <formula>$T1424="FINALIZADO"</formula>
    </cfRule>
  </conditionalFormatting>
  <conditionalFormatting sqref="R1424:S1424">
    <cfRule type="expression" dxfId="1" priority="23716">
      <formula>$T1424=""</formula>
    </cfRule>
  </conditionalFormatting>
  <conditionalFormatting sqref="R1424:S1424">
    <cfRule type="expression" dxfId="2" priority="23717">
      <formula>$T1424="ENVIO OS"</formula>
    </cfRule>
  </conditionalFormatting>
  <conditionalFormatting sqref="R1424:S1424">
    <cfRule type="expression" dxfId="4" priority="23718">
      <formula>$T1424="REINGRESO FINALIZADO"</formula>
    </cfRule>
  </conditionalFormatting>
  <conditionalFormatting sqref="R1424:S1424">
    <cfRule type="expression" dxfId="2" priority="23719">
      <formula>$T1424="ENVIO OS N2"</formula>
    </cfRule>
  </conditionalFormatting>
  <conditionalFormatting sqref="R1424:S1424">
    <cfRule type="expression" dxfId="2" priority="23720">
      <formula>$T1424="ENVIO OS N1"</formula>
    </cfRule>
  </conditionalFormatting>
  <conditionalFormatting sqref="AA1425">
    <cfRule type="expression" dxfId="0" priority="23721">
      <formula>$T1425="FINALIZADO"</formula>
    </cfRule>
  </conditionalFormatting>
  <conditionalFormatting sqref="AA1425">
    <cfRule type="expression" dxfId="1" priority="23722">
      <formula>$T1425=""</formula>
    </cfRule>
  </conditionalFormatting>
  <conditionalFormatting sqref="AA1425">
    <cfRule type="expression" dxfId="2" priority="23723">
      <formula>$T1425="ENVIO OS"</formula>
    </cfRule>
  </conditionalFormatting>
  <conditionalFormatting sqref="AA1425">
    <cfRule type="expression" dxfId="3" priority="23724">
      <formula>$T1425="FINALIZADO"</formula>
    </cfRule>
  </conditionalFormatting>
  <conditionalFormatting sqref="AA1425">
    <cfRule type="expression" dxfId="1" priority="23725">
      <formula>$T1425=""</formula>
    </cfRule>
  </conditionalFormatting>
  <conditionalFormatting sqref="AA1425">
    <cfRule type="expression" dxfId="2" priority="23726">
      <formula>$T1425="ENVIO OS"</formula>
    </cfRule>
  </conditionalFormatting>
  <conditionalFormatting sqref="AA1425">
    <cfRule type="expression" dxfId="4" priority="23727">
      <formula>$T1425="REINGRESO FINALIZADO"</formula>
    </cfRule>
  </conditionalFormatting>
  <conditionalFormatting sqref="AA1425">
    <cfRule type="expression" dxfId="2" priority="23728">
      <formula>$T1425="ENVIO OS N2"</formula>
    </cfRule>
  </conditionalFormatting>
  <conditionalFormatting sqref="AA1425">
    <cfRule type="expression" dxfId="2" priority="23729">
      <formula>$T1425="ENVIO OS N1"</formula>
    </cfRule>
  </conditionalFormatting>
  <conditionalFormatting sqref="T1430">
    <cfRule type="expression" dxfId="3" priority="23730">
      <formula>$T1430="FINALIZADO"</formula>
    </cfRule>
  </conditionalFormatting>
  <conditionalFormatting sqref="T1430">
    <cfRule type="expression" dxfId="1" priority="23731">
      <formula>$T1430=""</formula>
    </cfRule>
  </conditionalFormatting>
  <conditionalFormatting sqref="T1430">
    <cfRule type="expression" dxfId="2" priority="23732">
      <formula>$T1430="ENVIO OS"</formula>
    </cfRule>
  </conditionalFormatting>
  <conditionalFormatting sqref="T1430">
    <cfRule type="expression" dxfId="4" priority="23733">
      <formula>$T1430="REINGRESO FINALIZADO"</formula>
    </cfRule>
  </conditionalFormatting>
  <conditionalFormatting sqref="T1430">
    <cfRule type="expression" dxfId="2" priority="23734">
      <formula>$T1430="ENVIO OS N2"</formula>
    </cfRule>
  </conditionalFormatting>
  <conditionalFormatting sqref="T1430">
    <cfRule type="expression" dxfId="2" priority="23735">
      <formula>$T1430="ENVIO OS N1"</formula>
    </cfRule>
  </conditionalFormatting>
  <conditionalFormatting sqref="T1430">
    <cfRule type="expression" dxfId="3" priority="23736">
      <formula>$T1430="FINALIZADO"</formula>
    </cfRule>
  </conditionalFormatting>
  <conditionalFormatting sqref="T1430">
    <cfRule type="expression" dxfId="1" priority="23737">
      <formula>$T1430=""</formula>
    </cfRule>
  </conditionalFormatting>
  <conditionalFormatting sqref="T1430">
    <cfRule type="expression" dxfId="2" priority="23738">
      <formula>$T1430="ENVIO OS"</formula>
    </cfRule>
  </conditionalFormatting>
  <conditionalFormatting sqref="T1430">
    <cfRule type="expression" dxfId="4" priority="23739">
      <formula>$T1430="REINGRESO FINALIZADO"</formula>
    </cfRule>
  </conditionalFormatting>
  <conditionalFormatting sqref="T1430">
    <cfRule type="expression" dxfId="2" priority="23740">
      <formula>$T1430="ENVIO OS N2"</formula>
    </cfRule>
  </conditionalFormatting>
  <conditionalFormatting sqref="T1430">
    <cfRule type="expression" dxfId="2" priority="23741">
      <formula>$T1430="ENVIO OS N1"</formula>
    </cfRule>
  </conditionalFormatting>
  <conditionalFormatting sqref="G1430:K1430">
    <cfRule type="expression" dxfId="3" priority="23742">
      <formula>$T1430="FINALIZADO"</formula>
    </cfRule>
  </conditionalFormatting>
  <conditionalFormatting sqref="G1430:K1430">
    <cfRule type="expression" dxfId="1" priority="23743">
      <formula>$T1430=""</formula>
    </cfRule>
  </conditionalFormatting>
  <conditionalFormatting sqref="G1430:K1430">
    <cfRule type="expression" dxfId="2" priority="23744">
      <formula>$T1430="ENVIO OS"</formula>
    </cfRule>
  </conditionalFormatting>
  <conditionalFormatting sqref="G1430:I1430">
    <cfRule type="expression" dxfId="4" priority="23745">
      <formula>$T1430="REINGRESO FINALIZADO"</formula>
    </cfRule>
  </conditionalFormatting>
  <conditionalFormatting sqref="G1430:I1430">
    <cfRule type="expression" dxfId="2" priority="23746">
      <formula>$T1430="ENVIO OS N2"</formula>
    </cfRule>
  </conditionalFormatting>
  <conditionalFormatting sqref="G1430:I1430">
    <cfRule type="expression" dxfId="2" priority="23747">
      <formula>$T1430="ENVIO OS N1"</formula>
    </cfRule>
  </conditionalFormatting>
  <conditionalFormatting sqref="K1430">
    <cfRule type="expression" dxfId="4" priority="23748">
      <formula>$T1430="REINGRESO FINALIZADO"</formula>
    </cfRule>
  </conditionalFormatting>
  <conditionalFormatting sqref="K1430">
    <cfRule type="expression" dxfId="2" priority="23749">
      <formula>$T1430="ENVIO OS N2"</formula>
    </cfRule>
  </conditionalFormatting>
  <conditionalFormatting sqref="K1430">
    <cfRule type="expression" dxfId="2" priority="23750">
      <formula>$T1430="ENVIO OS N1"</formula>
    </cfRule>
  </conditionalFormatting>
  <conditionalFormatting sqref="J1430">
    <cfRule type="expression" dxfId="2" priority="23751">
      <formula>$T1430="PEDIDO COMERCIAL"</formula>
    </cfRule>
  </conditionalFormatting>
  <conditionalFormatting sqref="J1430">
    <cfRule type="expression" dxfId="4" priority="23752">
      <formula>$T1430="REINGRESO FINALIZADO"</formula>
    </cfRule>
  </conditionalFormatting>
  <conditionalFormatting sqref="J1430">
    <cfRule type="expression" dxfId="2" priority="23753">
      <formula>$T1430="ENVIO OS N2"</formula>
    </cfRule>
  </conditionalFormatting>
  <conditionalFormatting sqref="J1430">
    <cfRule type="expression" dxfId="2" priority="23754">
      <formula>$T1430="ENVIO OS N1"</formula>
    </cfRule>
  </conditionalFormatting>
  <conditionalFormatting sqref="M1430">
    <cfRule type="expression" dxfId="3" priority="23755">
      <formula>$T1430="FINALIZADO"</formula>
    </cfRule>
  </conditionalFormatting>
  <conditionalFormatting sqref="M1430">
    <cfRule type="expression" dxfId="1" priority="23756">
      <formula>$T1430=""</formula>
    </cfRule>
  </conditionalFormatting>
  <conditionalFormatting sqref="M1430">
    <cfRule type="expression" dxfId="2" priority="23757">
      <formula>$T1430="ENVIO OS"</formula>
    </cfRule>
  </conditionalFormatting>
  <conditionalFormatting sqref="M1430">
    <cfRule type="expression" dxfId="4" priority="23758">
      <formula>$T1430="REINGRESO FINALIZADO"</formula>
    </cfRule>
  </conditionalFormatting>
  <conditionalFormatting sqref="M1430">
    <cfRule type="expression" dxfId="2" priority="23759">
      <formula>$T1430="ENVIO OS N2"</formula>
    </cfRule>
  </conditionalFormatting>
  <conditionalFormatting sqref="M1430">
    <cfRule type="expression" dxfId="2" priority="23760">
      <formula>$T1430="ENVIO OS N1"</formula>
    </cfRule>
  </conditionalFormatting>
  <conditionalFormatting sqref="O1430:P1430 R1430:S1430">
    <cfRule type="expression" dxfId="3" priority="23761">
      <formula>$T1430="FINALIZADO"</formula>
    </cfRule>
  </conditionalFormatting>
  <conditionalFormatting sqref="O1430:P1430 R1430:S1430">
    <cfRule type="expression" dxfId="1" priority="23762">
      <formula>$T1430=""</formula>
    </cfRule>
  </conditionalFormatting>
  <conditionalFormatting sqref="O1430:P1430 R1430:S1430">
    <cfRule type="expression" dxfId="2" priority="23763">
      <formula>$T1430="ENVIO OS"</formula>
    </cfRule>
  </conditionalFormatting>
  <conditionalFormatting sqref="O1430:P1430 R1430:S1430">
    <cfRule type="expression" dxfId="4" priority="23764">
      <formula>$T1430="REINGRESO FINALIZADO"</formula>
    </cfRule>
  </conditionalFormatting>
  <conditionalFormatting sqref="O1430:P1430 R1430:S1430">
    <cfRule type="expression" dxfId="2" priority="23765">
      <formula>$T1430="ENVIO OS N2"</formula>
    </cfRule>
  </conditionalFormatting>
  <conditionalFormatting sqref="O1430:P1430 R1430:S1430">
    <cfRule type="expression" dxfId="2" priority="23766">
      <formula>$T1430="ENVIO OS N1"</formula>
    </cfRule>
  </conditionalFormatting>
  <conditionalFormatting sqref="J1430">
    <cfRule type="expression" dxfId="2" priority="23767">
      <formula>$T1430="PEDIDO COMERCIAL"</formula>
    </cfRule>
  </conditionalFormatting>
  <conditionalFormatting sqref="J1430">
    <cfRule type="expression" dxfId="4" priority="23768">
      <formula>$T1430="REINGRESO FINALIZADO"</formula>
    </cfRule>
  </conditionalFormatting>
  <conditionalFormatting sqref="J1430">
    <cfRule type="expression" dxfId="2" priority="23769">
      <formula>$T1430="ENVIO OS N2"</formula>
    </cfRule>
  </conditionalFormatting>
  <conditionalFormatting sqref="J1430">
    <cfRule type="expression" dxfId="2" priority="23770">
      <formula>$T1430="ENVIO OS N1"</formula>
    </cfRule>
  </conditionalFormatting>
  <conditionalFormatting sqref="N1430">
    <cfRule type="expression" dxfId="3" priority="23771">
      <formula>$T1430="FINALIZADO"</formula>
    </cfRule>
  </conditionalFormatting>
  <conditionalFormatting sqref="N1430">
    <cfRule type="expression" dxfId="1" priority="23772">
      <formula>$T1430=""</formula>
    </cfRule>
  </conditionalFormatting>
  <conditionalFormatting sqref="N1430">
    <cfRule type="expression" dxfId="2" priority="23773">
      <formula>$T1430="ENVIO OS"</formula>
    </cfRule>
  </conditionalFormatting>
  <conditionalFormatting sqref="N1430">
    <cfRule type="expression" dxfId="4" priority="23774">
      <formula>$T1430="REINGRESO FINALIZADO"</formula>
    </cfRule>
  </conditionalFormatting>
  <conditionalFormatting sqref="N1430">
    <cfRule type="expression" dxfId="2" priority="23775">
      <formula>$T1430="ENVIO OS N2"</formula>
    </cfRule>
  </conditionalFormatting>
  <conditionalFormatting sqref="N1430">
    <cfRule type="expression" dxfId="2" priority="23776">
      <formula>$T1430="ENVIO OS N1"</formula>
    </cfRule>
  </conditionalFormatting>
  <conditionalFormatting sqref="J1430">
    <cfRule type="expression" dxfId="6" priority="23777">
      <formula>$T1430="PEDIDO COMERCIAL"</formula>
    </cfRule>
  </conditionalFormatting>
  <conditionalFormatting sqref="J1430">
    <cfRule type="expression" dxfId="4" priority="23778">
      <formula>$T1430="REINGRESO FINALIZADO"</formula>
    </cfRule>
  </conditionalFormatting>
  <conditionalFormatting sqref="J1430">
    <cfRule type="expression" dxfId="2" priority="23779">
      <formula>$T1430="ENVIO OS N2"</formula>
    </cfRule>
  </conditionalFormatting>
  <conditionalFormatting sqref="J1430">
    <cfRule type="expression" dxfId="2" priority="23780">
      <formula>$T1430="ENVIO OS N1"</formula>
    </cfRule>
  </conditionalFormatting>
  <conditionalFormatting sqref="O1430">
    <cfRule type="expression" dxfId="3" priority="23781">
      <formula>$T1430="FINALIZADO"</formula>
    </cfRule>
  </conditionalFormatting>
  <conditionalFormatting sqref="O1430">
    <cfRule type="expression" dxfId="1" priority="23782">
      <formula>$T1430=""</formula>
    </cfRule>
  </conditionalFormatting>
  <conditionalFormatting sqref="O1430">
    <cfRule type="expression" dxfId="2" priority="23783">
      <formula>$T1430="ENVIO OS"</formula>
    </cfRule>
  </conditionalFormatting>
  <conditionalFormatting sqref="O1430">
    <cfRule type="expression" dxfId="4" priority="23784">
      <formula>$T1430="REINGRESO FINALIZADO"</formula>
    </cfRule>
  </conditionalFormatting>
  <conditionalFormatting sqref="O1430">
    <cfRule type="expression" dxfId="2" priority="23785">
      <formula>$T1430="ENVIO OS N2"</formula>
    </cfRule>
  </conditionalFormatting>
  <conditionalFormatting sqref="O1430">
    <cfRule type="expression" dxfId="2" priority="23786">
      <formula>$T1430="ENVIO OS N1"</formula>
    </cfRule>
  </conditionalFormatting>
  <conditionalFormatting sqref="O1430">
    <cfRule type="expression" dxfId="3" priority="23787">
      <formula>$T1430="FINALIZADO"</formula>
    </cfRule>
  </conditionalFormatting>
  <conditionalFormatting sqref="O1430">
    <cfRule type="expression" dxfId="1" priority="23788">
      <formula>$T1430=""</formula>
    </cfRule>
  </conditionalFormatting>
  <conditionalFormatting sqref="O1430">
    <cfRule type="expression" dxfId="2" priority="23789">
      <formula>$T1430="ENVIO OS"</formula>
    </cfRule>
  </conditionalFormatting>
  <conditionalFormatting sqref="O1430">
    <cfRule type="expression" dxfId="4" priority="23790">
      <formula>$T1430="REINGRESO FINALIZADO"</formula>
    </cfRule>
  </conditionalFormatting>
  <conditionalFormatting sqref="O1430">
    <cfRule type="expression" dxfId="2" priority="23791">
      <formula>$T1430="ENVIO OS N2"</formula>
    </cfRule>
  </conditionalFormatting>
  <conditionalFormatting sqref="O1430">
    <cfRule type="expression" dxfId="2" priority="23792">
      <formula>$T1430="ENVIO OS N1"</formula>
    </cfRule>
  </conditionalFormatting>
  <conditionalFormatting sqref="K1430">
    <cfRule type="expression" dxfId="4" priority="23793">
      <formula>$T1430="REINGRESO FINALIZADO"</formula>
    </cfRule>
  </conditionalFormatting>
  <conditionalFormatting sqref="K1430">
    <cfRule type="expression" dxfId="2" priority="23794">
      <formula>$T1430="ENVIO OS N2"</formula>
    </cfRule>
  </conditionalFormatting>
  <conditionalFormatting sqref="K1430">
    <cfRule type="expression" dxfId="2" priority="23795">
      <formula>$T1430="ENVIO OS N1"</formula>
    </cfRule>
  </conditionalFormatting>
  <conditionalFormatting sqref="J1430">
    <cfRule type="expression" dxfId="2" priority="23796">
      <formula>$T1430="PEDIDO COMERCIAL"</formula>
    </cfRule>
  </conditionalFormatting>
  <conditionalFormatting sqref="J1430">
    <cfRule type="expression" dxfId="4" priority="23797">
      <formula>$T1430="REINGRESO FINALIZADO"</formula>
    </cfRule>
  </conditionalFormatting>
  <conditionalFormatting sqref="J1430">
    <cfRule type="expression" dxfId="2" priority="23798">
      <formula>$T1430="ENVIO OS N2"</formula>
    </cfRule>
  </conditionalFormatting>
  <conditionalFormatting sqref="J1430">
    <cfRule type="expression" dxfId="2" priority="23799">
      <formula>$T1430="ENVIO OS N1"</formula>
    </cfRule>
  </conditionalFormatting>
  <conditionalFormatting sqref="M1430">
    <cfRule type="expression" dxfId="3" priority="23800">
      <formula>$T1430="FINALIZADO"</formula>
    </cfRule>
  </conditionalFormatting>
  <conditionalFormatting sqref="M1430">
    <cfRule type="expression" dxfId="1" priority="23801">
      <formula>$T1430=""</formula>
    </cfRule>
  </conditionalFormatting>
  <conditionalFormatting sqref="M1430">
    <cfRule type="expression" dxfId="2" priority="23802">
      <formula>$T1430="ENVIO OS"</formula>
    </cfRule>
  </conditionalFormatting>
  <conditionalFormatting sqref="M1430">
    <cfRule type="expression" dxfId="4" priority="23803">
      <formula>$T1430="REINGRESO FINALIZADO"</formula>
    </cfRule>
  </conditionalFormatting>
  <conditionalFormatting sqref="M1430">
    <cfRule type="expression" dxfId="2" priority="23804">
      <formula>$T1430="ENVIO OS N2"</formula>
    </cfRule>
  </conditionalFormatting>
  <conditionalFormatting sqref="M1430">
    <cfRule type="expression" dxfId="2" priority="23805">
      <formula>$T1430="ENVIO OS N1"</formula>
    </cfRule>
  </conditionalFormatting>
  <conditionalFormatting sqref="O1430:P1430 R1430:S1430">
    <cfRule type="expression" dxfId="3" priority="23806">
      <formula>$T1430="FINALIZADO"</formula>
    </cfRule>
  </conditionalFormatting>
  <conditionalFormatting sqref="O1430:P1430 R1430:S1430">
    <cfRule type="expression" dxfId="1" priority="23807">
      <formula>$T1430=""</formula>
    </cfRule>
  </conditionalFormatting>
  <conditionalFormatting sqref="O1430:P1430 R1430:S1430">
    <cfRule type="expression" dxfId="2" priority="23808">
      <formula>$T1430="ENVIO OS"</formula>
    </cfRule>
  </conditionalFormatting>
  <conditionalFormatting sqref="O1430:P1430 R1430:S1430">
    <cfRule type="expression" dxfId="4" priority="23809">
      <formula>$T1430="REINGRESO FINALIZADO"</formula>
    </cfRule>
  </conditionalFormatting>
  <conditionalFormatting sqref="O1430:P1430 R1430:S1430">
    <cfRule type="expression" dxfId="2" priority="23810">
      <formula>$T1430="ENVIO OS N2"</formula>
    </cfRule>
  </conditionalFormatting>
  <conditionalFormatting sqref="O1430:P1430 R1430:S1430">
    <cfRule type="expression" dxfId="2" priority="23811">
      <formula>$T1430="ENVIO OS N1"</formula>
    </cfRule>
  </conditionalFormatting>
  <conditionalFormatting sqref="J1430">
    <cfRule type="expression" dxfId="2" priority="23812">
      <formula>$T1430="PEDIDO COMERCIAL"</formula>
    </cfRule>
  </conditionalFormatting>
  <conditionalFormatting sqref="J1430">
    <cfRule type="expression" dxfId="4" priority="23813">
      <formula>$T1430="REINGRESO FINALIZADO"</formula>
    </cfRule>
  </conditionalFormatting>
  <conditionalFormatting sqref="J1430">
    <cfRule type="expression" dxfId="2" priority="23814">
      <formula>$T1430="ENVIO OS N2"</formula>
    </cfRule>
  </conditionalFormatting>
  <conditionalFormatting sqref="J1430">
    <cfRule type="expression" dxfId="2" priority="23815">
      <formula>$T1430="ENVIO OS N1"</formula>
    </cfRule>
  </conditionalFormatting>
  <conditionalFormatting sqref="N1430">
    <cfRule type="expression" dxfId="3" priority="23816">
      <formula>$T1430="FINALIZADO"</formula>
    </cfRule>
  </conditionalFormatting>
  <conditionalFormatting sqref="N1430">
    <cfRule type="expression" dxfId="1" priority="23817">
      <formula>$T1430=""</formula>
    </cfRule>
  </conditionalFormatting>
  <conditionalFormatting sqref="N1430">
    <cfRule type="expression" dxfId="2" priority="23818">
      <formula>$T1430="ENVIO OS"</formula>
    </cfRule>
  </conditionalFormatting>
  <conditionalFormatting sqref="N1430">
    <cfRule type="expression" dxfId="4" priority="23819">
      <formula>$T1430="REINGRESO FINALIZADO"</formula>
    </cfRule>
  </conditionalFormatting>
  <conditionalFormatting sqref="N1430">
    <cfRule type="expression" dxfId="2" priority="23820">
      <formula>$T1430="ENVIO OS N2"</formula>
    </cfRule>
  </conditionalFormatting>
  <conditionalFormatting sqref="N1430">
    <cfRule type="expression" dxfId="2" priority="23821">
      <formula>$T1430="ENVIO OS N1"</formula>
    </cfRule>
  </conditionalFormatting>
  <conditionalFormatting sqref="J1430">
    <cfRule type="expression" dxfId="6" priority="23822">
      <formula>$T1430="PEDIDO COMERCIAL"</formula>
    </cfRule>
  </conditionalFormatting>
  <conditionalFormatting sqref="J1430">
    <cfRule type="expression" dxfId="4" priority="23823">
      <formula>$T1430="REINGRESO FINALIZADO"</formula>
    </cfRule>
  </conditionalFormatting>
  <conditionalFormatting sqref="J1430">
    <cfRule type="expression" dxfId="2" priority="23824">
      <formula>$T1430="ENVIO OS N2"</formula>
    </cfRule>
  </conditionalFormatting>
  <conditionalFormatting sqref="J1430">
    <cfRule type="expression" dxfId="2" priority="23825">
      <formula>$T1430="ENVIO OS N1"</formula>
    </cfRule>
  </conditionalFormatting>
  <conditionalFormatting sqref="AB1430">
    <cfRule type="expression" dxfId="3" priority="23826">
      <formula>$T1430="FINALIZADO"</formula>
    </cfRule>
  </conditionalFormatting>
  <conditionalFormatting sqref="AB1430">
    <cfRule type="expression" dxfId="1" priority="23827">
      <formula>$T1430=""</formula>
    </cfRule>
  </conditionalFormatting>
  <conditionalFormatting sqref="AB1430">
    <cfRule type="expression" dxfId="2" priority="23828">
      <formula>$T1430="ENVIO OS"</formula>
    </cfRule>
  </conditionalFormatting>
  <conditionalFormatting sqref="AB1430">
    <cfRule type="expression" dxfId="4" priority="23829">
      <formula>$T1430="REINGRESO FINALIZADO"</formula>
    </cfRule>
  </conditionalFormatting>
  <conditionalFormatting sqref="AB1430">
    <cfRule type="expression" dxfId="2" priority="23830">
      <formula>$T1430="ENVIO OS N2"</formula>
    </cfRule>
  </conditionalFormatting>
  <conditionalFormatting sqref="AB1430">
    <cfRule type="expression" dxfId="2" priority="23831">
      <formula>$T1430="ENVIO OS N1"</formula>
    </cfRule>
  </conditionalFormatting>
  <conditionalFormatting sqref="X1430">
    <cfRule type="expression" dxfId="2" priority="23832">
      <formula>$T1430="PEDIDO COMERCIAL"</formula>
    </cfRule>
  </conditionalFormatting>
  <conditionalFormatting sqref="X1430">
    <cfRule type="expression" dxfId="4" priority="23833">
      <formula>$T1430="REINGRESO FINALIZADO"</formula>
    </cfRule>
  </conditionalFormatting>
  <conditionalFormatting sqref="X1430">
    <cfRule type="expression" dxfId="2" priority="23834">
      <formula>$T1430="ENVIO OS N2"</formula>
    </cfRule>
  </conditionalFormatting>
  <conditionalFormatting sqref="X1430">
    <cfRule type="expression" dxfId="2" priority="23835">
      <formula>$T1430="ENVIO OS N1"</formula>
    </cfRule>
  </conditionalFormatting>
  <conditionalFormatting sqref="AB1430">
    <cfRule type="expression" dxfId="3" priority="23836">
      <formula>$T1430="FINALIZADO"</formula>
    </cfRule>
  </conditionalFormatting>
  <conditionalFormatting sqref="AB1430">
    <cfRule type="expression" dxfId="1" priority="23837">
      <formula>$T1430=""</formula>
    </cfRule>
  </conditionalFormatting>
  <conditionalFormatting sqref="AB1430">
    <cfRule type="expression" dxfId="2" priority="23838">
      <formula>$T1430="ENVIO OS"</formula>
    </cfRule>
  </conditionalFormatting>
  <conditionalFormatting sqref="Y1430:Z1430">
    <cfRule type="expression" dxfId="4" priority="23839">
      <formula>$T1430="REINGRESO FINALIZADO"</formula>
    </cfRule>
  </conditionalFormatting>
  <conditionalFormatting sqref="Y1430:Z1430">
    <cfRule type="expression" dxfId="2" priority="23840">
      <formula>$T1430="ENVIO OS N2"</formula>
    </cfRule>
  </conditionalFormatting>
  <conditionalFormatting sqref="Y1430:Z1430">
    <cfRule type="expression" dxfId="2" priority="23841">
      <formula>$T1430="ENVIO OS N1"</formula>
    </cfRule>
  </conditionalFormatting>
  <conditionalFormatting sqref="X1430">
    <cfRule type="expression" dxfId="2" priority="23842">
      <formula>$T1430="PEDIDO COMERCIAL"</formula>
    </cfRule>
  </conditionalFormatting>
  <conditionalFormatting sqref="X1430">
    <cfRule type="expression" dxfId="4" priority="23843">
      <formula>$T1430="REINGRESO FINALIZADO"</formula>
    </cfRule>
  </conditionalFormatting>
  <conditionalFormatting sqref="X1430">
    <cfRule type="expression" dxfId="2" priority="23844">
      <formula>$T1430="ENVIO OS N2"</formula>
    </cfRule>
  </conditionalFormatting>
  <conditionalFormatting sqref="X1430">
    <cfRule type="expression" dxfId="2" priority="23845">
      <formula>$T1430="ENVIO OS N1"</formula>
    </cfRule>
  </conditionalFormatting>
  <conditionalFormatting sqref="T1430">
    <cfRule type="expression" dxfId="3" priority="23846">
      <formula>$T1430="FINALIZADO"</formula>
    </cfRule>
  </conditionalFormatting>
  <conditionalFormatting sqref="T1430">
    <cfRule type="expression" dxfId="1" priority="23847">
      <formula>$T1430=""</formula>
    </cfRule>
  </conditionalFormatting>
  <conditionalFormatting sqref="T1430">
    <cfRule type="expression" dxfId="2" priority="23848">
      <formula>$T1430="ENVIO OS"</formula>
    </cfRule>
  </conditionalFormatting>
  <conditionalFormatting sqref="T1430">
    <cfRule type="expression" dxfId="4" priority="23849">
      <formula>$T1430="REINGRESO FINALIZADO"</formula>
    </cfRule>
  </conditionalFormatting>
  <conditionalFormatting sqref="T1430">
    <cfRule type="expression" dxfId="2" priority="23850">
      <formula>$T1430="ENVIO OS N2"</formula>
    </cfRule>
  </conditionalFormatting>
  <conditionalFormatting sqref="T1430">
    <cfRule type="expression" dxfId="2" priority="23851">
      <formula>$T1430="ENVIO OS N1"</formula>
    </cfRule>
  </conditionalFormatting>
  <conditionalFormatting sqref="X1430">
    <cfRule type="expression" dxfId="6" priority="23852">
      <formula>$T1430="PEDIDO COMERCIAL"</formula>
    </cfRule>
  </conditionalFormatting>
  <conditionalFormatting sqref="X1430">
    <cfRule type="expression" dxfId="4" priority="23853">
      <formula>$T1430="REINGRESO FINALIZADO"</formula>
    </cfRule>
  </conditionalFormatting>
  <conditionalFormatting sqref="X1430">
    <cfRule type="expression" dxfId="2" priority="23854">
      <formula>$T1430="ENVIO OS N2"</formula>
    </cfRule>
  </conditionalFormatting>
  <conditionalFormatting sqref="X1430">
    <cfRule type="expression" dxfId="2" priority="23855">
      <formula>$T1430="ENVIO OS N1"</formula>
    </cfRule>
  </conditionalFormatting>
  <conditionalFormatting sqref="AA1430">
    <cfRule type="expression" dxfId="3" priority="23856">
      <formula>$T1430="FINALIZADO"</formula>
    </cfRule>
  </conditionalFormatting>
  <conditionalFormatting sqref="AA1430">
    <cfRule type="expression" dxfId="1" priority="23857">
      <formula>$T1430=""</formula>
    </cfRule>
  </conditionalFormatting>
  <conditionalFormatting sqref="AA1430">
    <cfRule type="expression" dxfId="2" priority="23858">
      <formula>$T1430="ENVIO OS"</formula>
    </cfRule>
  </conditionalFormatting>
  <conditionalFormatting sqref="AA1430">
    <cfRule type="expression" dxfId="4" priority="23859">
      <formula>$T1430="REINGRESO FINALIZADO"</formula>
    </cfRule>
  </conditionalFormatting>
  <conditionalFormatting sqref="AA1430">
    <cfRule type="expression" dxfId="2" priority="23860">
      <formula>$T1430="ENVIO OS N2"</formula>
    </cfRule>
  </conditionalFormatting>
  <conditionalFormatting sqref="AA1430">
    <cfRule type="expression" dxfId="2" priority="23861">
      <formula>$T1430="ENVIO OS N1"</formula>
    </cfRule>
  </conditionalFormatting>
  <conditionalFormatting sqref="AA1430">
    <cfRule type="expression" dxfId="3" priority="23862">
      <formula>$T1430="FINALIZADO"</formula>
    </cfRule>
  </conditionalFormatting>
  <conditionalFormatting sqref="AA1430">
    <cfRule type="expression" dxfId="1" priority="23863">
      <formula>$T1430=""</formula>
    </cfRule>
  </conditionalFormatting>
  <conditionalFormatting sqref="AA1430">
    <cfRule type="expression" dxfId="2" priority="23864">
      <formula>$T1430="ENVIO OS"</formula>
    </cfRule>
  </conditionalFormatting>
  <conditionalFormatting sqref="AA1430">
    <cfRule type="expression" dxfId="4" priority="23865">
      <formula>$T1430="REINGRESO FINALIZADO"</formula>
    </cfRule>
  </conditionalFormatting>
  <conditionalFormatting sqref="AA1430">
    <cfRule type="expression" dxfId="2" priority="23866">
      <formula>$T1430="ENVIO OS N2"</formula>
    </cfRule>
  </conditionalFormatting>
  <conditionalFormatting sqref="AA1430">
    <cfRule type="expression" dxfId="2" priority="23867">
      <formula>$T1430="ENVIO OS N1"</formula>
    </cfRule>
  </conditionalFormatting>
  <conditionalFormatting sqref="L1430">
    <cfRule type="expression" dxfId="3" priority="23868">
      <formula>$T1430="FINALIZADO"</formula>
    </cfRule>
  </conditionalFormatting>
  <conditionalFormatting sqref="L1430">
    <cfRule type="expression" dxfId="1" priority="23869">
      <formula>$T1430=""</formula>
    </cfRule>
  </conditionalFormatting>
  <conditionalFormatting sqref="L1430">
    <cfRule type="expression" dxfId="2" priority="23870">
      <formula>$T1430="ENVIO OS"</formula>
    </cfRule>
  </conditionalFormatting>
  <conditionalFormatting sqref="L1430">
    <cfRule type="expression" dxfId="4" priority="23871">
      <formula>$T1430="REINGRESO FINALIZADO"</formula>
    </cfRule>
  </conditionalFormatting>
  <conditionalFormatting sqref="L1430">
    <cfRule type="expression" dxfId="2" priority="23872">
      <formula>$T1430="ENVIO OS N2"</formula>
    </cfRule>
  </conditionalFormatting>
  <conditionalFormatting sqref="L1430">
    <cfRule type="expression" dxfId="2" priority="23873">
      <formula>$T1430="ENVIO OS N1"</formula>
    </cfRule>
  </conditionalFormatting>
  <conditionalFormatting sqref="L1430">
    <cfRule type="expression" dxfId="3" priority="23874">
      <formula>$T1430="FINALIZADO"</formula>
    </cfRule>
  </conditionalFormatting>
  <conditionalFormatting sqref="L1430">
    <cfRule type="expression" dxfId="1" priority="23875">
      <formula>$T1430=""</formula>
    </cfRule>
  </conditionalFormatting>
  <conditionalFormatting sqref="L1430">
    <cfRule type="expression" dxfId="2" priority="23876">
      <formula>$T1430="ENVIO OS"</formula>
    </cfRule>
  </conditionalFormatting>
  <conditionalFormatting sqref="L1430">
    <cfRule type="expression" dxfId="4" priority="23877">
      <formula>$T1430="REINGRESO FINALIZADO"</formula>
    </cfRule>
  </conditionalFormatting>
  <conditionalFormatting sqref="L1430">
    <cfRule type="expression" dxfId="2" priority="23878">
      <formula>$T1430="ENVIO OS N2"</formula>
    </cfRule>
  </conditionalFormatting>
  <conditionalFormatting sqref="L1430">
    <cfRule type="expression" dxfId="2" priority="23879">
      <formula>$T1430="ENVIO OS N1"</formula>
    </cfRule>
  </conditionalFormatting>
  <conditionalFormatting sqref="E1430">
    <cfRule type="expression" dxfId="3" priority="23880">
      <formula>$T1430="FINALIZADO"</formula>
    </cfRule>
  </conditionalFormatting>
  <conditionalFormatting sqref="E1430">
    <cfRule type="expression" dxfId="1" priority="23881">
      <formula>$T1430=""</formula>
    </cfRule>
  </conditionalFormatting>
  <conditionalFormatting sqref="E1430">
    <cfRule type="expression" dxfId="2" priority="23882">
      <formula>$T1430="ENVIO OS"</formula>
    </cfRule>
  </conditionalFormatting>
  <conditionalFormatting sqref="E1430">
    <cfRule type="expression" dxfId="4" priority="23883">
      <formula>$T1430="REINGRESO FINALIZADO"</formula>
    </cfRule>
  </conditionalFormatting>
  <conditionalFormatting sqref="E1430">
    <cfRule type="expression" dxfId="2" priority="23884">
      <formula>$T1430="ENVIO OS N2"</formula>
    </cfRule>
  </conditionalFormatting>
  <conditionalFormatting sqref="E1430">
    <cfRule type="expression" dxfId="2" priority="23885">
      <formula>$T1430="ENVIO OS N1"</formula>
    </cfRule>
  </conditionalFormatting>
  <conditionalFormatting sqref="F1430">
    <cfRule type="expression" dxfId="3" priority="23886">
      <formula>$T1430="FINALIZADO"</formula>
    </cfRule>
  </conditionalFormatting>
  <conditionalFormatting sqref="F1430">
    <cfRule type="expression" dxfId="1" priority="23887">
      <formula>$T1430=""</formula>
    </cfRule>
  </conditionalFormatting>
  <conditionalFormatting sqref="F1430">
    <cfRule type="expression" dxfId="2" priority="23888">
      <formula>$T1430="ENVIO OS"</formula>
    </cfRule>
  </conditionalFormatting>
  <conditionalFormatting sqref="F1430">
    <cfRule type="expression" dxfId="4" priority="23889">
      <formula>$T1430="REINGRESO FINALIZADO"</formula>
    </cfRule>
  </conditionalFormatting>
  <conditionalFormatting sqref="F1430">
    <cfRule type="expression" dxfId="2" priority="23890">
      <formula>$T1430="ENVIO OS N2"</formula>
    </cfRule>
  </conditionalFormatting>
  <conditionalFormatting sqref="F1430">
    <cfRule type="expression" dxfId="2" priority="23891">
      <formula>$T1430="ENVIO OS N1"</formula>
    </cfRule>
  </conditionalFormatting>
  <conditionalFormatting sqref="T1330:U1330">
    <cfRule type="expression" dxfId="3" priority="23892">
      <formula>$T1330="FINALIZADO"</formula>
    </cfRule>
  </conditionalFormatting>
  <conditionalFormatting sqref="T1330:U1330">
    <cfRule type="expression" dxfId="1" priority="23893">
      <formula>$T1330=""</formula>
    </cfRule>
  </conditionalFormatting>
  <conditionalFormatting sqref="T1330:U1330">
    <cfRule type="expression" dxfId="2" priority="23894">
      <formula>$T1330="ENVIO OS"</formula>
    </cfRule>
  </conditionalFormatting>
  <conditionalFormatting sqref="T1330:U1330">
    <cfRule type="expression" dxfId="4" priority="23895">
      <formula>$T1330="REINGRESO FINALIZADO"</formula>
    </cfRule>
  </conditionalFormatting>
  <conditionalFormatting sqref="T1330:U1330">
    <cfRule type="expression" dxfId="2" priority="23896">
      <formula>$T1330="ENVIO OS N2"</formula>
    </cfRule>
  </conditionalFormatting>
  <conditionalFormatting sqref="T1330:U1330">
    <cfRule type="expression" dxfId="2" priority="23897">
      <formula>$T1330="ENVIO OS N1"</formula>
    </cfRule>
  </conditionalFormatting>
  <conditionalFormatting sqref="U1330">
    <cfRule type="expression" dxfId="3" priority="23898">
      <formula>$T1330="FINALIZADO"</formula>
    </cfRule>
  </conditionalFormatting>
  <conditionalFormatting sqref="U1330">
    <cfRule type="expression" dxfId="1" priority="23899">
      <formula>$T1330=""</formula>
    </cfRule>
  </conditionalFormatting>
  <conditionalFormatting sqref="U1330">
    <cfRule type="expression" dxfId="2" priority="23900">
      <formula>$T1330="ENVIO OS"</formula>
    </cfRule>
  </conditionalFormatting>
  <conditionalFormatting sqref="U1330">
    <cfRule type="expression" dxfId="4" priority="23901">
      <formula>$T1330="REINGRESO FINALIZADO"</formula>
    </cfRule>
  </conditionalFormatting>
  <conditionalFormatting sqref="U1330">
    <cfRule type="expression" dxfId="2" priority="23902">
      <formula>$T1330="ENVIO OS N2"</formula>
    </cfRule>
  </conditionalFormatting>
  <conditionalFormatting sqref="U1330">
    <cfRule type="expression" dxfId="2" priority="23903">
      <formula>$T1330="ENVIO OS N1"</formula>
    </cfRule>
  </conditionalFormatting>
  <conditionalFormatting sqref="A1431">
    <cfRule type="expression" dxfId="3" priority="23904">
      <formula>$T1431="FINALIZADO"</formula>
    </cfRule>
  </conditionalFormatting>
  <conditionalFormatting sqref="A1431">
    <cfRule type="expression" dxfId="1" priority="23905">
      <formula>$T1431=""</formula>
    </cfRule>
  </conditionalFormatting>
  <conditionalFormatting sqref="A1431">
    <cfRule type="expression" dxfId="2" priority="23906">
      <formula>$T1431="ENVIO OS"</formula>
    </cfRule>
  </conditionalFormatting>
  <conditionalFormatting sqref="A1431">
    <cfRule type="expression" dxfId="4" priority="23907">
      <formula>$T1431="REINGRESO FINALIZADO"</formula>
    </cfRule>
  </conditionalFormatting>
  <conditionalFormatting sqref="A1431">
    <cfRule type="expression" dxfId="2" priority="23908">
      <formula>$T1431="ENVIO OS N2"</formula>
    </cfRule>
  </conditionalFormatting>
  <conditionalFormatting sqref="A1431">
    <cfRule type="expression" dxfId="2" priority="23909">
      <formula>$T1431="ENVIO OS N1"</formula>
    </cfRule>
  </conditionalFormatting>
  <conditionalFormatting sqref="X1431:X1432">
    <cfRule type="expression" dxfId="2" priority="23910">
      <formula>$T1431="PEDIDO COMERCIAL"</formula>
    </cfRule>
  </conditionalFormatting>
  <conditionalFormatting sqref="X1431:X1432">
    <cfRule type="expression" dxfId="4" priority="23911">
      <formula>$T1431="REINGRESO FINALIZADO"</formula>
    </cfRule>
  </conditionalFormatting>
  <conditionalFormatting sqref="X1431:X1432">
    <cfRule type="expression" dxfId="2" priority="23912">
      <formula>$T1431="ENVIO OS N2"</formula>
    </cfRule>
  </conditionalFormatting>
  <conditionalFormatting sqref="X1431:X1432">
    <cfRule type="expression" dxfId="2" priority="23913">
      <formula>$T1431="ENVIO OS N1"</formula>
    </cfRule>
  </conditionalFormatting>
  <conditionalFormatting sqref="X1431:X1432">
    <cfRule type="expression" dxfId="6" priority="23914">
      <formula>$T1431="PEDIDO COMERCIAL"</formula>
    </cfRule>
  </conditionalFormatting>
  <conditionalFormatting sqref="X1431:X1432">
    <cfRule type="expression" dxfId="4" priority="23915">
      <formula>$T1431="REINGRESO FINALIZADO"</formula>
    </cfRule>
  </conditionalFormatting>
  <conditionalFormatting sqref="X1431:X1432">
    <cfRule type="expression" dxfId="2" priority="23916">
      <formula>$T1431="ENVIO OS N2"</formula>
    </cfRule>
  </conditionalFormatting>
  <conditionalFormatting sqref="X1431:X1432">
    <cfRule type="expression" dxfId="2" priority="23917">
      <formula>$T1431="ENVIO OS N1"</formula>
    </cfRule>
  </conditionalFormatting>
  <conditionalFormatting sqref="M1431:P1432 R1431:S1432">
    <cfRule type="expression" dxfId="4" priority="23918">
      <formula>$T1431="REINGRESO FINALIZADO"</formula>
    </cfRule>
  </conditionalFormatting>
  <conditionalFormatting sqref="M1431:P1432 R1431:S1432">
    <cfRule type="expression" dxfId="2" priority="23919">
      <formula>$T1431="ENVIO OS N2"</formula>
    </cfRule>
  </conditionalFormatting>
  <conditionalFormatting sqref="M1431:P1432 R1431:S1432">
    <cfRule type="expression" dxfId="2" priority="23920">
      <formula>$T1431="ENVIO OS N1"</formula>
    </cfRule>
  </conditionalFormatting>
  <conditionalFormatting sqref="J1431:J1432">
    <cfRule type="expression" dxfId="2" priority="23921">
      <formula>$T1431="PEDIDO COMERCIAL"</formula>
    </cfRule>
  </conditionalFormatting>
  <conditionalFormatting sqref="J1431:J1432">
    <cfRule type="expression" dxfId="4" priority="23922">
      <formula>$T1431="REINGRESO FINALIZADO"</formula>
    </cfRule>
  </conditionalFormatting>
  <conditionalFormatting sqref="J1431:J1432">
    <cfRule type="expression" dxfId="2" priority="23923">
      <formula>$T1431="ENVIO OS N2"</formula>
    </cfRule>
  </conditionalFormatting>
  <conditionalFormatting sqref="J1431:J1432">
    <cfRule type="expression" dxfId="2" priority="23924">
      <formula>$T1431="ENVIO OS N1"</formula>
    </cfRule>
  </conditionalFormatting>
  <conditionalFormatting sqref="M1431:M1432">
    <cfRule type="expression" dxfId="3" priority="23925">
      <formula>$T1431="FINALIZADO"</formula>
    </cfRule>
  </conditionalFormatting>
  <conditionalFormatting sqref="M1431:M1432">
    <cfRule type="expression" dxfId="1" priority="23926">
      <formula>$T1431=""</formula>
    </cfRule>
  </conditionalFormatting>
  <conditionalFormatting sqref="M1431:M1432">
    <cfRule type="expression" dxfId="2" priority="23927">
      <formula>$T1431="ENVIO OS"</formula>
    </cfRule>
  </conditionalFormatting>
  <conditionalFormatting sqref="M1431:M1432">
    <cfRule type="expression" dxfId="4" priority="23928">
      <formula>$T1431="REINGRESO FINALIZADO"</formula>
    </cfRule>
  </conditionalFormatting>
  <conditionalFormatting sqref="M1431:M1432">
    <cfRule type="expression" dxfId="2" priority="23929">
      <formula>$T1431="ENVIO OS N2"</formula>
    </cfRule>
  </conditionalFormatting>
  <conditionalFormatting sqref="M1431:M1432">
    <cfRule type="expression" dxfId="2" priority="23930">
      <formula>$T1431="ENVIO OS N1"</formula>
    </cfRule>
  </conditionalFormatting>
  <conditionalFormatting sqref="K1431:K1432">
    <cfRule type="expression" dxfId="4" priority="23931">
      <formula>$T1431="REINGRESO FINALIZADO"</formula>
    </cfRule>
  </conditionalFormatting>
  <conditionalFormatting sqref="K1431:K1432">
    <cfRule type="expression" dxfId="2" priority="23932">
      <formula>$T1431="ENVIO OS N2"</formula>
    </cfRule>
  </conditionalFormatting>
  <conditionalFormatting sqref="K1431:K1432">
    <cfRule type="expression" dxfId="2" priority="23933">
      <formula>$T1431="ENVIO OS N1"</formula>
    </cfRule>
  </conditionalFormatting>
  <conditionalFormatting sqref="J1431:J1432">
    <cfRule type="expression" dxfId="2" priority="23934">
      <formula>$T1431="PEDIDO COMERCIAL"</formula>
    </cfRule>
  </conditionalFormatting>
  <conditionalFormatting sqref="J1431:J1432">
    <cfRule type="expression" dxfId="4" priority="23935">
      <formula>$T1431="REINGRESO FINALIZADO"</formula>
    </cfRule>
  </conditionalFormatting>
  <conditionalFormatting sqref="J1431:J1432">
    <cfRule type="expression" dxfId="2" priority="23936">
      <formula>$T1431="ENVIO OS N2"</formula>
    </cfRule>
  </conditionalFormatting>
  <conditionalFormatting sqref="J1431:J1432">
    <cfRule type="expression" dxfId="2" priority="23937">
      <formula>$T1431="ENVIO OS N1"</formula>
    </cfRule>
  </conditionalFormatting>
  <conditionalFormatting sqref="J1431:J1432">
    <cfRule type="expression" dxfId="6" priority="23938">
      <formula>$T1431="PEDIDO COMERCIAL"</formula>
    </cfRule>
  </conditionalFormatting>
  <conditionalFormatting sqref="J1431:J1432">
    <cfRule type="expression" dxfId="4" priority="23939">
      <formula>$T1431="REINGRESO FINALIZADO"</formula>
    </cfRule>
  </conditionalFormatting>
  <conditionalFormatting sqref="J1431:J1432">
    <cfRule type="expression" dxfId="2" priority="23940">
      <formula>$T1431="ENVIO OS N2"</formula>
    </cfRule>
  </conditionalFormatting>
  <conditionalFormatting sqref="J1431:J1432">
    <cfRule type="expression" dxfId="2" priority="23941">
      <formula>$T1431="ENVIO OS N1"</formula>
    </cfRule>
  </conditionalFormatting>
  <conditionalFormatting sqref="M1431:P1432 R1431:S1432">
    <cfRule type="expression" dxfId="4" priority="23942">
      <formula>$T1431="REINGRESO FINALIZADO"</formula>
    </cfRule>
  </conditionalFormatting>
  <conditionalFormatting sqref="M1431:P1432 R1431:S1432">
    <cfRule type="expression" dxfId="2" priority="23943">
      <formula>$T1431="ENVIO OS N2"</formula>
    </cfRule>
  </conditionalFormatting>
  <conditionalFormatting sqref="M1431:P1432 R1431:S1432">
    <cfRule type="expression" dxfId="2" priority="23944">
      <formula>$T1431="ENVIO OS N1"</formula>
    </cfRule>
  </conditionalFormatting>
  <conditionalFormatting sqref="J1431:J1432">
    <cfRule type="expression" dxfId="2" priority="23945">
      <formula>$T1431="PEDIDO COMERCIAL"</formula>
    </cfRule>
  </conditionalFormatting>
  <conditionalFormatting sqref="J1431:J1432">
    <cfRule type="expression" dxfId="4" priority="23946">
      <formula>$T1431="REINGRESO FINALIZADO"</formula>
    </cfRule>
  </conditionalFormatting>
  <conditionalFormatting sqref="J1431:J1432">
    <cfRule type="expression" dxfId="2" priority="23947">
      <formula>$T1431="ENVIO OS N2"</formula>
    </cfRule>
  </conditionalFormatting>
  <conditionalFormatting sqref="J1431:J1432">
    <cfRule type="expression" dxfId="2" priority="23948">
      <formula>$T1431="ENVIO OS N1"</formula>
    </cfRule>
  </conditionalFormatting>
  <conditionalFormatting sqref="M1431:M1432">
    <cfRule type="expression" dxfId="3" priority="23949">
      <formula>$T1431="FINALIZADO"</formula>
    </cfRule>
  </conditionalFormatting>
  <conditionalFormatting sqref="M1431:M1432">
    <cfRule type="expression" dxfId="1" priority="23950">
      <formula>$T1431=""</formula>
    </cfRule>
  </conditionalFormatting>
  <conditionalFormatting sqref="M1431:M1432">
    <cfRule type="expression" dxfId="2" priority="23951">
      <formula>$T1431="ENVIO OS"</formula>
    </cfRule>
  </conditionalFormatting>
  <conditionalFormatting sqref="M1431:M1432">
    <cfRule type="expression" dxfId="4" priority="23952">
      <formula>$T1431="REINGRESO FINALIZADO"</formula>
    </cfRule>
  </conditionalFormatting>
  <conditionalFormatting sqref="M1431:M1432">
    <cfRule type="expression" dxfId="2" priority="23953">
      <formula>$T1431="ENVIO OS N2"</formula>
    </cfRule>
  </conditionalFormatting>
  <conditionalFormatting sqref="M1431:M1432">
    <cfRule type="expression" dxfId="2" priority="23954">
      <formula>$T1431="ENVIO OS N1"</formula>
    </cfRule>
  </conditionalFormatting>
  <conditionalFormatting sqref="K1431:K1432">
    <cfRule type="expression" dxfId="4" priority="23955">
      <formula>$T1431="REINGRESO FINALIZADO"</formula>
    </cfRule>
  </conditionalFormatting>
  <conditionalFormatting sqref="K1431:K1432">
    <cfRule type="expression" dxfId="2" priority="23956">
      <formula>$T1431="ENVIO OS N2"</formula>
    </cfRule>
  </conditionalFormatting>
  <conditionalFormatting sqref="K1431:K1432">
    <cfRule type="expression" dxfId="2" priority="23957">
      <formula>$T1431="ENVIO OS N1"</formula>
    </cfRule>
  </conditionalFormatting>
  <conditionalFormatting sqref="J1431:J1432">
    <cfRule type="expression" dxfId="2" priority="23958">
      <formula>$T1431="PEDIDO COMERCIAL"</formula>
    </cfRule>
  </conditionalFormatting>
  <conditionalFormatting sqref="J1431:J1432">
    <cfRule type="expression" dxfId="4" priority="23959">
      <formula>$T1431="REINGRESO FINALIZADO"</formula>
    </cfRule>
  </conditionalFormatting>
  <conditionalFormatting sqref="J1431:J1432">
    <cfRule type="expression" dxfId="2" priority="23960">
      <formula>$T1431="ENVIO OS N2"</formula>
    </cfRule>
  </conditionalFormatting>
  <conditionalFormatting sqref="J1431:J1432">
    <cfRule type="expression" dxfId="2" priority="23961">
      <formula>$T1431="ENVIO OS N1"</formula>
    </cfRule>
  </conditionalFormatting>
  <conditionalFormatting sqref="J1431:J1432">
    <cfRule type="expression" dxfId="6" priority="23962">
      <formula>$T1431="PEDIDO COMERCIAL"</formula>
    </cfRule>
  </conditionalFormatting>
  <conditionalFormatting sqref="J1431:J1432">
    <cfRule type="expression" dxfId="4" priority="23963">
      <formula>$T1431="REINGRESO FINALIZADO"</formula>
    </cfRule>
  </conditionalFormatting>
  <conditionalFormatting sqref="J1431:J1432">
    <cfRule type="expression" dxfId="2" priority="23964">
      <formula>$T1431="ENVIO OS N2"</formula>
    </cfRule>
  </conditionalFormatting>
  <conditionalFormatting sqref="J1431:J1432">
    <cfRule type="expression" dxfId="2" priority="23965">
      <formula>$T1431="ENVIO OS N1"</formula>
    </cfRule>
  </conditionalFormatting>
  <conditionalFormatting sqref="D1431:E1431">
    <cfRule type="expression" dxfId="3" priority="23966">
      <formula>$T1431="FINALIZADO"</formula>
    </cfRule>
  </conditionalFormatting>
  <conditionalFormatting sqref="D1431:E1431">
    <cfRule type="expression" dxfId="1" priority="23967">
      <formula>$T1431=""</formula>
    </cfRule>
  </conditionalFormatting>
  <conditionalFormatting sqref="D1431:E1431">
    <cfRule type="expression" dxfId="2" priority="23968">
      <formula>$T1431="ENVIO OS"</formula>
    </cfRule>
  </conditionalFormatting>
  <conditionalFormatting sqref="D1431:E1431">
    <cfRule type="expression" dxfId="4" priority="23969">
      <formula>$T1431="REINGRESO FINALIZADO"</formula>
    </cfRule>
  </conditionalFormatting>
  <conditionalFormatting sqref="D1431:E1431">
    <cfRule type="expression" dxfId="2" priority="23970">
      <formula>$T1431="ENVIO OS N2"</formula>
    </cfRule>
  </conditionalFormatting>
  <conditionalFormatting sqref="D1431:E1431">
    <cfRule type="expression" dxfId="2" priority="23971">
      <formula>$T1431="ENVIO OS N1"</formula>
    </cfRule>
  </conditionalFormatting>
  <conditionalFormatting sqref="L1431:L1432">
    <cfRule type="expression" dxfId="3" priority="23972">
      <formula>$T1431="FINALIZADO"</formula>
    </cfRule>
  </conditionalFormatting>
  <conditionalFormatting sqref="L1431:L1432">
    <cfRule type="expression" dxfId="1" priority="23973">
      <formula>$T1431=""</formula>
    </cfRule>
  </conditionalFormatting>
  <conditionalFormatting sqref="L1431:L1432">
    <cfRule type="expression" dxfId="2" priority="23974">
      <formula>$T1431="ENVIO OS"</formula>
    </cfRule>
  </conditionalFormatting>
  <conditionalFormatting sqref="L1431:L1432">
    <cfRule type="expression" dxfId="4" priority="23975">
      <formula>$T1431="REINGRESO FINALIZADO"</formula>
    </cfRule>
  </conditionalFormatting>
  <conditionalFormatting sqref="L1431:L1432">
    <cfRule type="expression" dxfId="2" priority="23976">
      <formula>$T1431="ENVIO OS N2"</formula>
    </cfRule>
  </conditionalFormatting>
  <conditionalFormatting sqref="L1431:L1432">
    <cfRule type="expression" dxfId="2" priority="23977">
      <formula>$T1431="ENVIO OS N1"</formula>
    </cfRule>
  </conditionalFormatting>
  <conditionalFormatting sqref="L1431:L1432">
    <cfRule type="expression" dxfId="3" priority="23978">
      <formula>$T1431="FINALIZADO"</formula>
    </cfRule>
  </conditionalFormatting>
  <conditionalFormatting sqref="L1431:L1432">
    <cfRule type="expression" dxfId="1" priority="23979">
      <formula>$T1431=""</formula>
    </cfRule>
  </conditionalFormatting>
  <conditionalFormatting sqref="L1431:L1432">
    <cfRule type="expression" dxfId="2" priority="23980">
      <formula>$T1431="ENVIO OS"</formula>
    </cfRule>
  </conditionalFormatting>
  <conditionalFormatting sqref="L1431:L1432">
    <cfRule type="expression" dxfId="4" priority="23981">
      <formula>$T1431="REINGRESO FINALIZADO"</formula>
    </cfRule>
  </conditionalFormatting>
  <conditionalFormatting sqref="L1431:L1432">
    <cfRule type="expression" dxfId="2" priority="23982">
      <formula>$T1431="ENVIO OS N2"</formula>
    </cfRule>
  </conditionalFormatting>
  <conditionalFormatting sqref="L1431:L1432">
    <cfRule type="expression" dxfId="2" priority="23983">
      <formula>$T1431="ENVIO OS N1"</formula>
    </cfRule>
  </conditionalFormatting>
  <conditionalFormatting sqref="G1433">
    <cfRule type="expression" dxfId="0" priority="23984">
      <formula>$T1433="FINALIZADO"</formula>
    </cfRule>
  </conditionalFormatting>
  <conditionalFormatting sqref="G1433">
    <cfRule type="expression" dxfId="1" priority="23985">
      <formula>$T1433=""</formula>
    </cfRule>
  </conditionalFormatting>
  <conditionalFormatting sqref="G1433">
    <cfRule type="expression" dxfId="2" priority="23986">
      <formula>$T1433="ENVIO OS"</formula>
    </cfRule>
  </conditionalFormatting>
  <conditionalFormatting sqref="G1433">
    <cfRule type="expression" dxfId="3" priority="23987">
      <formula>$T1433="FINALIZADO"</formula>
    </cfRule>
  </conditionalFormatting>
  <conditionalFormatting sqref="G1433">
    <cfRule type="expression" dxfId="1" priority="23988">
      <formula>$T1433=""</formula>
    </cfRule>
  </conditionalFormatting>
  <conditionalFormatting sqref="G1433">
    <cfRule type="expression" dxfId="2" priority="23989">
      <formula>$T1433="ENVIO OS"</formula>
    </cfRule>
  </conditionalFormatting>
  <conditionalFormatting sqref="G1433">
    <cfRule type="expression" dxfId="4" priority="23990">
      <formula>$T1433="REINGRESO FINALIZADO"</formula>
    </cfRule>
  </conditionalFormatting>
  <conditionalFormatting sqref="G1433">
    <cfRule type="expression" dxfId="2" priority="23991">
      <formula>$T1433="ENVIO OS N2"</formula>
    </cfRule>
  </conditionalFormatting>
  <conditionalFormatting sqref="G1433">
    <cfRule type="expression" dxfId="2" priority="23992">
      <formula>$T1433="ENVIO OS N1"</formula>
    </cfRule>
  </conditionalFormatting>
  <conditionalFormatting sqref="C1433">
    <cfRule type="expression" dxfId="0" priority="23993">
      <formula>$T1435="FINALIZADO"</formula>
    </cfRule>
  </conditionalFormatting>
  <conditionalFormatting sqref="C1433">
    <cfRule type="expression" dxfId="1" priority="23994">
      <formula>$T1435=""</formula>
    </cfRule>
  </conditionalFormatting>
  <conditionalFormatting sqref="C1433">
    <cfRule type="expression" dxfId="2" priority="23995">
      <formula>$T1435="ENVIO OS"</formula>
    </cfRule>
  </conditionalFormatting>
  <conditionalFormatting sqref="C1433">
    <cfRule type="expression" dxfId="3" priority="23996">
      <formula>$T1435="FINALIZADO"</formula>
    </cfRule>
  </conditionalFormatting>
  <conditionalFormatting sqref="C1433">
    <cfRule type="expression" dxfId="1" priority="23997">
      <formula>$T1435=""</formula>
    </cfRule>
  </conditionalFormatting>
  <conditionalFormatting sqref="C1433">
    <cfRule type="expression" dxfId="2" priority="23998">
      <formula>$T1435="ENVIO OS"</formula>
    </cfRule>
  </conditionalFormatting>
  <conditionalFormatting sqref="C1433">
    <cfRule type="expression" dxfId="4" priority="23999">
      <formula>$T1435="REINGRESO FINALIZADO"</formula>
    </cfRule>
  </conditionalFormatting>
  <conditionalFormatting sqref="C1433">
    <cfRule type="expression" dxfId="2" priority="24000">
      <formula>$T1435="ENVIO OS N2"</formula>
    </cfRule>
  </conditionalFormatting>
  <conditionalFormatting sqref="C1433">
    <cfRule type="expression" dxfId="2" priority="24001">
      <formula>$T1435="ENVIO OS N1"</formula>
    </cfRule>
  </conditionalFormatting>
  <conditionalFormatting sqref="C1433">
    <cfRule type="expression" dxfId="0" priority="24002">
      <formula>$T1433="FINALIZADO"</formula>
    </cfRule>
  </conditionalFormatting>
  <conditionalFormatting sqref="C1433">
    <cfRule type="expression" dxfId="1" priority="24003">
      <formula>$T1433=""</formula>
    </cfRule>
  </conditionalFormatting>
  <conditionalFormatting sqref="C1433">
    <cfRule type="expression" dxfId="2" priority="24004">
      <formula>$T1433="ENVIO OS"</formula>
    </cfRule>
  </conditionalFormatting>
  <conditionalFormatting sqref="C1433">
    <cfRule type="expression" dxfId="3" priority="24005">
      <formula>$T1433="FINALIZADO"</formula>
    </cfRule>
  </conditionalFormatting>
  <conditionalFormatting sqref="C1433">
    <cfRule type="expression" dxfId="1" priority="24006">
      <formula>$T1433=""</formula>
    </cfRule>
  </conditionalFormatting>
  <conditionalFormatting sqref="C1433">
    <cfRule type="expression" dxfId="2" priority="24007">
      <formula>$T1433="ENVIO OS"</formula>
    </cfRule>
  </conditionalFormatting>
  <conditionalFormatting sqref="C1433">
    <cfRule type="expression" dxfId="4" priority="24008">
      <formula>$T1433="REINGRESO FINALIZADO"</formula>
    </cfRule>
  </conditionalFormatting>
  <conditionalFormatting sqref="C1433">
    <cfRule type="expression" dxfId="2" priority="24009">
      <formula>$T1433="ENVIO OS N2"</formula>
    </cfRule>
  </conditionalFormatting>
  <conditionalFormatting sqref="C1433">
    <cfRule type="expression" dxfId="2" priority="24010">
      <formula>$T1433="ENVIO OS N1"</formula>
    </cfRule>
  </conditionalFormatting>
  <conditionalFormatting sqref="T1433">
    <cfRule type="expression" dxfId="3" priority="24011">
      <formula>$T1433="FINALIZADO"</formula>
    </cfRule>
  </conditionalFormatting>
  <conditionalFormatting sqref="T1433">
    <cfRule type="expression" dxfId="1" priority="24012">
      <formula>$T1433=""</formula>
    </cfRule>
  </conditionalFormatting>
  <conditionalFormatting sqref="T1433">
    <cfRule type="expression" dxfId="2" priority="24013">
      <formula>$T1433="ENVIO OS"</formula>
    </cfRule>
  </conditionalFormatting>
  <conditionalFormatting sqref="T1433">
    <cfRule type="expression" dxfId="4" priority="24014">
      <formula>$T1433="REINGRESO FINALIZADO"</formula>
    </cfRule>
  </conditionalFormatting>
  <conditionalFormatting sqref="T1433">
    <cfRule type="expression" dxfId="2" priority="24015">
      <formula>$T1433="ENVIO OS N2"</formula>
    </cfRule>
  </conditionalFormatting>
  <conditionalFormatting sqref="T1433">
    <cfRule type="expression" dxfId="2" priority="24016">
      <formula>$T1433="ENVIO OS N1"</formula>
    </cfRule>
  </conditionalFormatting>
  <conditionalFormatting sqref="T1433">
    <cfRule type="expression" dxfId="3" priority="24017">
      <formula>$T1433="FINALIZADO"</formula>
    </cfRule>
  </conditionalFormatting>
  <conditionalFormatting sqref="T1433">
    <cfRule type="expression" dxfId="1" priority="24018">
      <formula>$T1433=""</formula>
    </cfRule>
  </conditionalFormatting>
  <conditionalFormatting sqref="T1433">
    <cfRule type="expression" dxfId="2" priority="24019">
      <formula>$T1433="ENVIO OS"</formula>
    </cfRule>
  </conditionalFormatting>
  <conditionalFormatting sqref="T1433">
    <cfRule type="expression" dxfId="4" priority="24020">
      <formula>$T1433="REINGRESO FINALIZADO"</formula>
    </cfRule>
  </conditionalFormatting>
  <conditionalFormatting sqref="T1433">
    <cfRule type="expression" dxfId="2" priority="24021">
      <formula>$T1433="ENVIO OS N2"</formula>
    </cfRule>
  </conditionalFormatting>
  <conditionalFormatting sqref="T1433">
    <cfRule type="expression" dxfId="2" priority="24022">
      <formula>$T1433="ENVIO OS N1"</formula>
    </cfRule>
  </conditionalFormatting>
  <conditionalFormatting sqref="T1433:U1433">
    <cfRule type="expression" dxfId="3" priority="24023">
      <formula>$T1433="FINALIZADO"</formula>
    </cfRule>
  </conditionalFormatting>
  <conditionalFormatting sqref="T1433:U1433">
    <cfRule type="expression" dxfId="1" priority="24024">
      <formula>$T1433=""</formula>
    </cfRule>
  </conditionalFormatting>
  <conditionalFormatting sqref="T1433:U1433">
    <cfRule type="expression" dxfId="2" priority="24025">
      <formula>$T1433="ENVIO OS"</formula>
    </cfRule>
  </conditionalFormatting>
  <conditionalFormatting sqref="T1433:U1433">
    <cfRule type="expression" dxfId="4" priority="24026">
      <formula>$T1433="REINGRESO FINALIZADO"</formula>
    </cfRule>
  </conditionalFormatting>
  <conditionalFormatting sqref="T1433:U1433">
    <cfRule type="expression" dxfId="2" priority="24027">
      <formula>$T1433="ENVIO OS N2"</formula>
    </cfRule>
  </conditionalFormatting>
  <conditionalFormatting sqref="T1433:U1433">
    <cfRule type="expression" dxfId="2" priority="24028">
      <formula>$T1433="ENVIO OS N1"</formula>
    </cfRule>
  </conditionalFormatting>
  <conditionalFormatting sqref="U1433">
    <cfRule type="expression" dxfId="3" priority="24029">
      <formula>$T1433="FINALIZADO"</formula>
    </cfRule>
  </conditionalFormatting>
  <conditionalFormatting sqref="U1433">
    <cfRule type="expression" dxfId="1" priority="24030">
      <formula>$T1433=""</formula>
    </cfRule>
  </conditionalFormatting>
  <conditionalFormatting sqref="U1433">
    <cfRule type="expression" dxfId="2" priority="24031">
      <formula>$T1433="ENVIO OS"</formula>
    </cfRule>
  </conditionalFormatting>
  <conditionalFormatting sqref="U1433">
    <cfRule type="expression" dxfId="4" priority="24032">
      <formula>$T1433="REINGRESO FINALIZADO"</formula>
    </cfRule>
  </conditionalFormatting>
  <conditionalFormatting sqref="U1433">
    <cfRule type="expression" dxfId="2" priority="24033">
      <formula>$T1433="ENVIO OS N2"</formula>
    </cfRule>
  </conditionalFormatting>
  <conditionalFormatting sqref="U1433">
    <cfRule type="expression" dxfId="2" priority="24034">
      <formula>$T1433="ENVIO OS N1"</formula>
    </cfRule>
  </conditionalFormatting>
  <conditionalFormatting sqref="T1433">
    <cfRule type="expression" dxfId="3" priority="24035">
      <formula>$T1433="FINALIZADO"</formula>
    </cfRule>
  </conditionalFormatting>
  <conditionalFormatting sqref="T1433">
    <cfRule type="expression" dxfId="1" priority="24036">
      <formula>$T1433=""</formula>
    </cfRule>
  </conditionalFormatting>
  <conditionalFormatting sqref="T1433">
    <cfRule type="expression" dxfId="2" priority="24037">
      <formula>$T1433="ENVIO OS"</formula>
    </cfRule>
  </conditionalFormatting>
  <conditionalFormatting sqref="T1433">
    <cfRule type="expression" dxfId="4" priority="24038">
      <formula>$T1433="REINGRESO FINALIZADO"</formula>
    </cfRule>
  </conditionalFormatting>
  <conditionalFormatting sqref="T1433">
    <cfRule type="expression" dxfId="2" priority="24039">
      <formula>$T1433="ENVIO OS N2"</formula>
    </cfRule>
  </conditionalFormatting>
  <conditionalFormatting sqref="T1433">
    <cfRule type="expression" dxfId="2" priority="24040">
      <formula>$T1433="ENVIO OS N1"</formula>
    </cfRule>
  </conditionalFormatting>
  <conditionalFormatting sqref="F1434">
    <cfRule type="expression" dxfId="3" priority="24041">
      <formula>$T1434="FINALIZADO"</formula>
    </cfRule>
  </conditionalFormatting>
  <conditionalFormatting sqref="F1434">
    <cfRule type="expression" dxfId="1" priority="24042">
      <formula>$T1434=""</formula>
    </cfRule>
  </conditionalFormatting>
  <conditionalFormatting sqref="F1434">
    <cfRule type="expression" dxfId="2" priority="24043">
      <formula>$T1434="ENVIO OS"</formula>
    </cfRule>
  </conditionalFormatting>
  <conditionalFormatting sqref="F1434">
    <cfRule type="expression" dxfId="4" priority="24044">
      <formula>$T1434="REINGRESO FINALIZADO"</formula>
    </cfRule>
  </conditionalFormatting>
  <conditionalFormatting sqref="F1434">
    <cfRule type="expression" dxfId="2" priority="24045">
      <formula>$T1434="ENVIO OS N2"</formula>
    </cfRule>
  </conditionalFormatting>
  <conditionalFormatting sqref="F1434">
    <cfRule type="expression" dxfId="2" priority="24046">
      <formula>$T1434="ENVIO OS N1"</formula>
    </cfRule>
  </conditionalFormatting>
  <conditionalFormatting sqref="E1434">
    <cfRule type="expression" dxfId="3" priority="24047">
      <formula>$T1434="FINALIZADO"</formula>
    </cfRule>
  </conditionalFormatting>
  <conditionalFormatting sqref="E1434">
    <cfRule type="expression" dxfId="1" priority="24048">
      <formula>$T1434=""</formula>
    </cfRule>
  </conditionalFormatting>
  <conditionalFormatting sqref="E1434">
    <cfRule type="expression" dxfId="2" priority="24049">
      <formula>$T1434="ENVIO OS"</formula>
    </cfRule>
  </conditionalFormatting>
  <conditionalFormatting sqref="E1434">
    <cfRule type="expression" dxfId="4" priority="24050">
      <formula>$T1434="REINGRESO FINALIZADO"</formula>
    </cfRule>
  </conditionalFormatting>
  <conditionalFormatting sqref="E1434">
    <cfRule type="expression" dxfId="2" priority="24051">
      <formula>$T1434="ENVIO OS N2"</formula>
    </cfRule>
  </conditionalFormatting>
  <conditionalFormatting sqref="E1434">
    <cfRule type="expression" dxfId="2" priority="24052">
      <formula>$T1434="ENVIO OS N1"</formula>
    </cfRule>
  </conditionalFormatting>
  <conditionalFormatting sqref="E1434">
    <cfRule type="expression" dxfId="3" priority="24053">
      <formula>$T1434="FINALIZADO"</formula>
    </cfRule>
  </conditionalFormatting>
  <conditionalFormatting sqref="E1434">
    <cfRule type="expression" dxfId="1" priority="24054">
      <formula>$T1434=""</formula>
    </cfRule>
  </conditionalFormatting>
  <conditionalFormatting sqref="E1434">
    <cfRule type="expression" dxfId="2" priority="24055">
      <formula>$T1434="ENVIO OS"</formula>
    </cfRule>
  </conditionalFormatting>
  <conditionalFormatting sqref="E1434">
    <cfRule type="expression" dxfId="4" priority="24056">
      <formula>$T1434="REINGRESO FINALIZADO"</formula>
    </cfRule>
  </conditionalFormatting>
  <conditionalFormatting sqref="E1434">
    <cfRule type="expression" dxfId="2" priority="24057">
      <formula>$T1434="ENVIO OS N2"</formula>
    </cfRule>
  </conditionalFormatting>
  <conditionalFormatting sqref="E1434">
    <cfRule type="expression" dxfId="2" priority="24058">
      <formula>$T1434="ENVIO OS N1"</formula>
    </cfRule>
  </conditionalFormatting>
  <conditionalFormatting sqref="M1434">
    <cfRule type="expression" dxfId="3" priority="24059">
      <formula>$T1434="FINALIZADO"</formula>
    </cfRule>
  </conditionalFormatting>
  <conditionalFormatting sqref="M1434">
    <cfRule type="expression" dxfId="1" priority="24060">
      <formula>$T1434=""</formula>
    </cfRule>
  </conditionalFormatting>
  <conditionalFormatting sqref="M1434">
    <cfRule type="expression" dxfId="2" priority="24061">
      <formula>$T1434="ENVIO OS"</formula>
    </cfRule>
  </conditionalFormatting>
  <conditionalFormatting sqref="M1434">
    <cfRule type="expression" dxfId="4" priority="24062">
      <formula>$T1434="REINGRESO FINALIZADO"</formula>
    </cfRule>
  </conditionalFormatting>
  <conditionalFormatting sqref="M1434">
    <cfRule type="expression" dxfId="2" priority="24063">
      <formula>$T1434="ENVIO OS N2"</formula>
    </cfRule>
  </conditionalFormatting>
  <conditionalFormatting sqref="M1434">
    <cfRule type="expression" dxfId="2" priority="24064">
      <formula>$T1434="ENVIO OS N1"</formula>
    </cfRule>
  </conditionalFormatting>
  <conditionalFormatting sqref="M1434">
    <cfRule type="expression" dxfId="3" priority="24065">
      <formula>$T1434="FINALIZADO"</formula>
    </cfRule>
  </conditionalFormatting>
  <conditionalFormatting sqref="M1434">
    <cfRule type="expression" dxfId="1" priority="24066">
      <formula>$T1434=""</formula>
    </cfRule>
  </conditionalFormatting>
  <conditionalFormatting sqref="M1434">
    <cfRule type="expression" dxfId="2" priority="24067">
      <formula>$T1434="ENVIO OS"</formula>
    </cfRule>
  </conditionalFormatting>
  <conditionalFormatting sqref="M1434">
    <cfRule type="expression" dxfId="4" priority="24068">
      <formula>$T1434="REINGRESO FINALIZADO"</formula>
    </cfRule>
  </conditionalFormatting>
  <conditionalFormatting sqref="M1434">
    <cfRule type="expression" dxfId="2" priority="24069">
      <formula>$T1434="ENVIO OS N2"</formula>
    </cfRule>
  </conditionalFormatting>
  <conditionalFormatting sqref="M1434">
    <cfRule type="expression" dxfId="2" priority="24070">
      <formula>$T1434="ENVIO OS N1"</formula>
    </cfRule>
  </conditionalFormatting>
  <conditionalFormatting sqref="X1435:X1437">
    <cfRule type="expression" dxfId="2" priority="24071">
      <formula>$T1435="PEDIDO COMERCIAL"</formula>
    </cfRule>
  </conditionalFormatting>
  <conditionalFormatting sqref="X1435:X1437">
    <cfRule type="expression" dxfId="4" priority="24072">
      <formula>$T1435="REINGRESO FINALIZADO"</formula>
    </cfRule>
  </conditionalFormatting>
  <conditionalFormatting sqref="X1435:X1437">
    <cfRule type="expression" dxfId="2" priority="24073">
      <formula>$T1435="ENVIO OS N2"</formula>
    </cfRule>
  </conditionalFormatting>
  <conditionalFormatting sqref="X1435:X1437">
    <cfRule type="expression" dxfId="2" priority="24074">
      <formula>$T1435="ENVIO OS N1"</formula>
    </cfRule>
  </conditionalFormatting>
  <conditionalFormatting sqref="X1435:X1437">
    <cfRule type="expression" dxfId="2" priority="24075">
      <formula>$T1435="PEDIDO COMERCIAL"</formula>
    </cfRule>
  </conditionalFormatting>
  <conditionalFormatting sqref="X1435:X1437">
    <cfRule type="expression" dxfId="4" priority="24076">
      <formula>$T1435="REINGRESO FINALIZADO"</formula>
    </cfRule>
  </conditionalFormatting>
  <conditionalFormatting sqref="X1435:X1437">
    <cfRule type="expression" dxfId="2" priority="24077">
      <formula>$T1435="ENVIO OS N2"</formula>
    </cfRule>
  </conditionalFormatting>
  <conditionalFormatting sqref="X1435:X1437">
    <cfRule type="expression" dxfId="2" priority="24078">
      <formula>$T1435="ENVIO OS N1"</formula>
    </cfRule>
  </conditionalFormatting>
  <conditionalFormatting sqref="X1435:X1437">
    <cfRule type="expression" dxfId="6" priority="24079">
      <formula>$T1435="PEDIDO COMERCIAL"</formula>
    </cfRule>
  </conditionalFormatting>
  <conditionalFormatting sqref="X1435:X1437">
    <cfRule type="expression" dxfId="4" priority="24080">
      <formula>$T1435="REINGRESO FINALIZADO"</formula>
    </cfRule>
  </conditionalFormatting>
  <conditionalFormatting sqref="X1435:X1437">
    <cfRule type="expression" dxfId="2" priority="24081">
      <formula>$T1435="ENVIO OS N2"</formula>
    </cfRule>
  </conditionalFormatting>
  <conditionalFormatting sqref="X1435:X1437">
    <cfRule type="expression" dxfId="2" priority="24082">
      <formula>$T1435="ENVIO OS N1"</formula>
    </cfRule>
  </conditionalFormatting>
  <conditionalFormatting sqref="P1435 R1435:S1435">
    <cfRule type="expression" dxfId="0" priority="24083">
      <formula>$T1435="FINALIZADO"</formula>
    </cfRule>
  </conditionalFormatting>
  <conditionalFormatting sqref="P1435 R1435:S1435">
    <cfRule type="expression" dxfId="1" priority="24084">
      <formula>$T1435=""</formula>
    </cfRule>
  </conditionalFormatting>
  <conditionalFormatting sqref="P1435 R1435:S1435">
    <cfRule type="expression" dxfId="2" priority="24085">
      <formula>$T1435="ENVIO OS"</formula>
    </cfRule>
  </conditionalFormatting>
  <conditionalFormatting sqref="A1435">
    <cfRule type="expression" dxfId="3" priority="24086">
      <formula>$T1435="FINALIZADO"</formula>
    </cfRule>
  </conditionalFormatting>
  <conditionalFormatting sqref="A1435">
    <cfRule type="expression" dxfId="1" priority="24087">
      <formula>$T1435=""</formula>
    </cfRule>
  </conditionalFormatting>
  <conditionalFormatting sqref="A1435">
    <cfRule type="expression" dxfId="2" priority="24088">
      <formula>$T1435="ENVIO OS"</formula>
    </cfRule>
  </conditionalFormatting>
  <conditionalFormatting sqref="A1435">
    <cfRule type="expression" dxfId="4" priority="24089">
      <formula>$T1435="REINGRESO FINALIZADO"</formula>
    </cfRule>
  </conditionalFormatting>
  <conditionalFormatting sqref="A1435">
    <cfRule type="expression" dxfId="2" priority="24090">
      <formula>$T1435="ENVIO OS N2"</formula>
    </cfRule>
  </conditionalFormatting>
  <conditionalFormatting sqref="A1435">
    <cfRule type="expression" dxfId="2" priority="24091">
      <formula>$T1435="ENVIO OS N1"</formula>
    </cfRule>
  </conditionalFormatting>
  <conditionalFormatting sqref="J1435">
    <cfRule type="expression" dxfId="2" priority="24092">
      <formula>$T1435="PEDIDO COMERCIAL"</formula>
    </cfRule>
  </conditionalFormatting>
  <conditionalFormatting sqref="J1435">
    <cfRule type="expression" dxfId="4" priority="24093">
      <formula>$T1435="REINGRESO FINALIZADO"</formula>
    </cfRule>
  </conditionalFormatting>
  <conditionalFormatting sqref="J1435">
    <cfRule type="expression" dxfId="2" priority="24094">
      <formula>$T1435="ENVIO OS N2"</formula>
    </cfRule>
  </conditionalFormatting>
  <conditionalFormatting sqref="J1435">
    <cfRule type="expression" dxfId="2" priority="24095">
      <formula>$T1435="ENVIO OS N1"</formula>
    </cfRule>
  </conditionalFormatting>
  <conditionalFormatting sqref="J1435">
    <cfRule type="expression" dxfId="3" priority="24096">
      <formula>$T1435="FINALIZADO"</formula>
    </cfRule>
  </conditionalFormatting>
  <conditionalFormatting sqref="J1435">
    <cfRule type="expression" dxfId="1" priority="24097">
      <formula>$T1435=""</formula>
    </cfRule>
  </conditionalFormatting>
  <conditionalFormatting sqref="J1435">
    <cfRule type="expression" dxfId="2" priority="24098">
      <formula>$T1435="ENVIO OS"</formula>
    </cfRule>
  </conditionalFormatting>
  <conditionalFormatting sqref="J1435">
    <cfRule type="expression" dxfId="2" priority="24099">
      <formula>$T1435="PEDIDO COMERCIAL"</formula>
    </cfRule>
  </conditionalFormatting>
  <conditionalFormatting sqref="J1435">
    <cfRule type="expression" dxfId="4" priority="24100">
      <formula>$T1435="REINGRESO FINALIZADO"</formula>
    </cfRule>
  </conditionalFormatting>
  <conditionalFormatting sqref="J1435">
    <cfRule type="expression" dxfId="2" priority="24101">
      <formula>$T1435="ENVIO OS N2"</formula>
    </cfRule>
  </conditionalFormatting>
  <conditionalFormatting sqref="J1435">
    <cfRule type="expression" dxfId="2" priority="24102">
      <formula>$T1435="ENVIO OS N1"</formula>
    </cfRule>
  </conditionalFormatting>
  <conditionalFormatting sqref="J1435">
    <cfRule type="expression" dxfId="6" priority="24103">
      <formula>$T1435="PEDIDO COMERCIAL"</formula>
    </cfRule>
  </conditionalFormatting>
  <conditionalFormatting sqref="J1435">
    <cfRule type="expression" dxfId="4" priority="24104">
      <formula>$T1435="REINGRESO FINALIZADO"</formula>
    </cfRule>
  </conditionalFormatting>
  <conditionalFormatting sqref="J1435">
    <cfRule type="expression" dxfId="2" priority="24105">
      <formula>$T1435="ENVIO OS N2"</formula>
    </cfRule>
  </conditionalFormatting>
  <conditionalFormatting sqref="J1435">
    <cfRule type="expression" dxfId="2" priority="24106">
      <formula>$T1435="ENVIO OS N1"</formula>
    </cfRule>
  </conditionalFormatting>
  <conditionalFormatting sqref="AA1435">
    <cfRule type="expression" dxfId="0" priority="24107">
      <formula>$T1435="FINALIZADO"</formula>
    </cfRule>
  </conditionalFormatting>
  <conditionalFormatting sqref="AA1435">
    <cfRule type="expression" dxfId="1" priority="24108">
      <formula>$T1435=""</formula>
    </cfRule>
  </conditionalFormatting>
  <conditionalFormatting sqref="AA1435">
    <cfRule type="expression" dxfId="2" priority="24109">
      <formula>$T1435="ENVIO OS"</formula>
    </cfRule>
  </conditionalFormatting>
  <conditionalFormatting sqref="AA1435">
    <cfRule type="expression" dxfId="3" priority="24110">
      <formula>$T1435="FINALIZADO"</formula>
    </cfRule>
  </conditionalFormatting>
  <conditionalFormatting sqref="AA1435">
    <cfRule type="expression" dxfId="1" priority="24111">
      <formula>$T1435=""</formula>
    </cfRule>
  </conditionalFormatting>
  <conditionalFormatting sqref="AA1435">
    <cfRule type="expression" dxfId="2" priority="24112">
      <formula>$T1435="ENVIO OS"</formula>
    </cfRule>
  </conditionalFormatting>
  <conditionalFormatting sqref="AA1435">
    <cfRule type="expression" dxfId="4" priority="24113">
      <formula>$T1435="REINGRESO FINALIZADO"</formula>
    </cfRule>
  </conditionalFormatting>
  <conditionalFormatting sqref="AA1435">
    <cfRule type="expression" dxfId="2" priority="24114">
      <formula>$T1435="ENVIO OS N2"</formula>
    </cfRule>
  </conditionalFormatting>
  <conditionalFormatting sqref="AA1435">
    <cfRule type="expression" dxfId="2" priority="24115">
      <formula>$T1435="ENVIO OS N1"</formula>
    </cfRule>
  </conditionalFormatting>
  <conditionalFormatting sqref="W1435">
    <cfRule type="expression" dxfId="3" priority="24116">
      <formula>$T1435="FINALIZADO"</formula>
    </cfRule>
  </conditionalFormatting>
  <conditionalFormatting sqref="W1435">
    <cfRule type="expression" dxfId="1" priority="24117">
      <formula>$T1435=""</formula>
    </cfRule>
  </conditionalFormatting>
  <conditionalFormatting sqref="W1435">
    <cfRule type="expression" dxfId="2" priority="24118">
      <formula>$T1435="ENVIO OS"</formula>
    </cfRule>
  </conditionalFormatting>
  <conditionalFormatting sqref="W1435">
    <cfRule type="expression" dxfId="4" priority="24119">
      <formula>$T1435="REINGRESO FINALIZADO"</formula>
    </cfRule>
  </conditionalFormatting>
  <conditionalFormatting sqref="W1435">
    <cfRule type="expression" dxfId="2" priority="24120">
      <formula>$T1435="ENVIO OS N2"</formula>
    </cfRule>
  </conditionalFormatting>
  <conditionalFormatting sqref="W1435">
    <cfRule type="expression" dxfId="2" priority="24121">
      <formula>$T1435="ENVIO OS N1"</formula>
    </cfRule>
  </conditionalFormatting>
  <conditionalFormatting sqref="W1435">
    <cfRule type="expression" dxfId="3" priority="24122">
      <formula>$T1435="FINALIZADO"</formula>
    </cfRule>
  </conditionalFormatting>
  <conditionalFormatting sqref="W1435">
    <cfRule type="expression" dxfId="1" priority="24123">
      <formula>$T1435=""</formula>
    </cfRule>
  </conditionalFormatting>
  <conditionalFormatting sqref="W1435">
    <cfRule type="expression" dxfId="2" priority="24124">
      <formula>$T1435="ENVIO OS"</formula>
    </cfRule>
  </conditionalFormatting>
  <conditionalFormatting sqref="W1435">
    <cfRule type="expression" dxfId="4" priority="24125">
      <formula>$T1435="REINGRESO FINALIZADO"</formula>
    </cfRule>
  </conditionalFormatting>
  <conditionalFormatting sqref="W1435">
    <cfRule type="expression" dxfId="2" priority="24126">
      <formula>$T1435="ENVIO OS N2"</formula>
    </cfRule>
  </conditionalFormatting>
  <conditionalFormatting sqref="W1435">
    <cfRule type="expression" dxfId="2" priority="24127">
      <formula>$T1435="ENVIO OS N1"</formula>
    </cfRule>
  </conditionalFormatting>
  <conditionalFormatting sqref="N1435:N1438">
    <cfRule type="expression" dxfId="3" priority="24128">
      <formula>$T1435="FINALIZADO"</formula>
    </cfRule>
  </conditionalFormatting>
  <conditionalFormatting sqref="N1435:N1438">
    <cfRule type="expression" dxfId="1" priority="24129">
      <formula>$T1435=""</formula>
    </cfRule>
  </conditionalFormatting>
  <conditionalFormatting sqref="N1435:N1438">
    <cfRule type="expression" dxfId="2" priority="24130">
      <formula>$T1435="ENVIO OS"</formula>
    </cfRule>
  </conditionalFormatting>
  <conditionalFormatting sqref="N1435:N1438">
    <cfRule type="expression" dxfId="4" priority="24131">
      <formula>$T1435="REINGRESO FINALIZADO"</formula>
    </cfRule>
  </conditionalFormatting>
  <conditionalFormatting sqref="N1435:N1438">
    <cfRule type="expression" dxfId="2" priority="24132">
      <formula>$T1435="ENVIO OS N2"</formula>
    </cfRule>
  </conditionalFormatting>
  <conditionalFormatting sqref="N1435:N1438">
    <cfRule type="expression" dxfId="2" priority="24133">
      <formula>$T1435="ENVIO OS N1"</formula>
    </cfRule>
  </conditionalFormatting>
  <conditionalFormatting sqref="N1435:N1438">
    <cfRule type="expression" dxfId="3" priority="24134">
      <formula>$T1435="FINALIZADO"</formula>
    </cfRule>
  </conditionalFormatting>
  <conditionalFormatting sqref="N1435:N1438">
    <cfRule type="expression" dxfId="1" priority="24135">
      <formula>$T1435=""</formula>
    </cfRule>
  </conditionalFormatting>
  <conditionalFormatting sqref="N1435:N1438">
    <cfRule type="expression" dxfId="2" priority="24136">
      <formula>$T1435="ENVIO OS"</formula>
    </cfRule>
  </conditionalFormatting>
  <conditionalFormatting sqref="N1435:N1438">
    <cfRule type="expression" dxfId="4" priority="24137">
      <formula>$T1435="REINGRESO FINALIZADO"</formula>
    </cfRule>
  </conditionalFormatting>
  <conditionalFormatting sqref="N1435:N1438">
    <cfRule type="expression" dxfId="2" priority="24138">
      <formula>$T1435="ENVIO OS N2"</formula>
    </cfRule>
  </conditionalFormatting>
  <conditionalFormatting sqref="N1435:N1438">
    <cfRule type="expression" dxfId="2" priority="24139">
      <formula>$T1435="ENVIO OS N1"</formula>
    </cfRule>
  </conditionalFormatting>
  <conditionalFormatting sqref="N1435:N1438">
    <cfRule type="expression" dxfId="4" priority="24140">
      <formula>$T1435="REINGRESO FINALIZADO"</formula>
    </cfRule>
  </conditionalFormatting>
  <conditionalFormatting sqref="N1435:N1438">
    <cfRule type="expression" dxfId="2" priority="24141">
      <formula>$T1435="ENVIO OS N2"</formula>
    </cfRule>
  </conditionalFormatting>
  <conditionalFormatting sqref="N1435:N1438">
    <cfRule type="expression" dxfId="2" priority="24142">
      <formula>$T1435="ENVIO OS N1"</formula>
    </cfRule>
  </conditionalFormatting>
  <conditionalFormatting sqref="N1435:N1438">
    <cfRule type="expression" dxfId="3" priority="24143">
      <formula>$T1435="FINALIZADO"</formula>
    </cfRule>
  </conditionalFormatting>
  <conditionalFormatting sqref="N1435:N1438">
    <cfRule type="expression" dxfId="1" priority="24144">
      <formula>$T1435=""</formula>
    </cfRule>
  </conditionalFormatting>
  <conditionalFormatting sqref="N1435:N1438">
    <cfRule type="expression" dxfId="2" priority="24145">
      <formula>$T1435="ENVIO OS"</formula>
    </cfRule>
  </conditionalFormatting>
  <conditionalFormatting sqref="N1435:N1438">
    <cfRule type="expression" dxfId="4" priority="24146">
      <formula>$T1435="REINGRESO FINALIZADO"</formula>
    </cfRule>
  </conditionalFormatting>
  <conditionalFormatting sqref="N1435:N1438">
    <cfRule type="expression" dxfId="2" priority="24147">
      <formula>$T1435="ENVIO OS N2"</formula>
    </cfRule>
  </conditionalFormatting>
  <conditionalFormatting sqref="N1435:N1438">
    <cfRule type="expression" dxfId="2" priority="24148">
      <formula>$T1435="ENVIO OS N1"</formula>
    </cfRule>
  </conditionalFormatting>
  <conditionalFormatting sqref="X1435:X1437">
    <cfRule type="expression" dxfId="3" priority="24149">
      <formula>$T1435="FINALIZADO"</formula>
    </cfRule>
  </conditionalFormatting>
  <conditionalFormatting sqref="X1435:X1437">
    <cfRule type="expression" dxfId="1" priority="24150">
      <formula>$T1435=""</formula>
    </cfRule>
  </conditionalFormatting>
  <conditionalFormatting sqref="X1435:X1437">
    <cfRule type="expression" dxfId="2" priority="24151">
      <formula>$T1435="ENVIO OS"</formula>
    </cfRule>
  </conditionalFormatting>
  <conditionalFormatting sqref="X1435:X1437">
    <cfRule type="expression" dxfId="4" priority="24152">
      <formula>$T1435="REINGRESO FINALIZADO"</formula>
    </cfRule>
  </conditionalFormatting>
  <conditionalFormatting sqref="X1435:X1437">
    <cfRule type="expression" dxfId="2" priority="24153">
      <formula>$T1435="ENVIO OS N2"</formula>
    </cfRule>
  </conditionalFormatting>
  <conditionalFormatting sqref="X1435:X1437">
    <cfRule type="expression" dxfId="2" priority="24154">
      <formula>$T1435="ENVIO OS N1"</formula>
    </cfRule>
  </conditionalFormatting>
  <conditionalFormatting sqref="X1435:X1437">
    <cfRule type="expression" dxfId="3" priority="24155">
      <formula>$T1435="FINALIZADO"</formula>
    </cfRule>
  </conditionalFormatting>
  <conditionalFormatting sqref="X1435:X1437">
    <cfRule type="expression" dxfId="1" priority="24156">
      <formula>$T1435=""</formula>
    </cfRule>
  </conditionalFormatting>
  <conditionalFormatting sqref="X1435:X1437">
    <cfRule type="expression" dxfId="2" priority="24157">
      <formula>$T1435="ENVIO OS"</formula>
    </cfRule>
  </conditionalFormatting>
  <conditionalFormatting sqref="Y1435">
    <cfRule type="expression" dxfId="3" priority="24158">
      <formula>$T1435="FINALIZADO"</formula>
    </cfRule>
  </conditionalFormatting>
  <conditionalFormatting sqref="Y1435">
    <cfRule type="expression" dxfId="1" priority="24159">
      <formula>$T1435=""</formula>
    </cfRule>
  </conditionalFormatting>
  <conditionalFormatting sqref="Y1435">
    <cfRule type="expression" dxfId="2" priority="24160">
      <formula>$T1435="ENVIO OS"</formula>
    </cfRule>
  </conditionalFormatting>
  <conditionalFormatting sqref="Y1435">
    <cfRule type="expression" dxfId="4" priority="24161">
      <formula>$T1435="REINGRESO FINALIZADO"</formula>
    </cfRule>
  </conditionalFormatting>
  <conditionalFormatting sqref="Y1435">
    <cfRule type="expression" dxfId="2" priority="24162">
      <formula>$T1435="ENVIO OS N2"</formula>
    </cfRule>
  </conditionalFormatting>
  <conditionalFormatting sqref="Y1435">
    <cfRule type="expression" dxfId="2" priority="24163">
      <formula>$T1435="ENVIO OS N1"</formula>
    </cfRule>
  </conditionalFormatting>
  <conditionalFormatting sqref="Y1435">
    <cfRule type="expression" dxfId="3" priority="24164">
      <formula>$T1435="FINALIZADO"</formula>
    </cfRule>
  </conditionalFormatting>
  <conditionalFormatting sqref="Y1435">
    <cfRule type="expression" dxfId="1" priority="24165">
      <formula>$T1435=""</formula>
    </cfRule>
  </conditionalFormatting>
  <conditionalFormatting sqref="Y1435">
    <cfRule type="expression" dxfId="2" priority="24166">
      <formula>$T1435="ENVIO OS"</formula>
    </cfRule>
  </conditionalFormatting>
  <conditionalFormatting sqref="Y1435">
    <cfRule type="expression" dxfId="4" priority="24167">
      <formula>$T1435="REINGRESO FINALIZADO"</formula>
    </cfRule>
  </conditionalFormatting>
  <conditionalFormatting sqref="Y1435">
    <cfRule type="expression" dxfId="2" priority="24168">
      <formula>$T1435="ENVIO OS N2"</formula>
    </cfRule>
  </conditionalFormatting>
  <conditionalFormatting sqref="Y1435">
    <cfRule type="expression" dxfId="2" priority="24169">
      <formula>$T1435="ENVIO OS N1"</formula>
    </cfRule>
  </conditionalFormatting>
  <conditionalFormatting sqref="V1435">
    <cfRule type="expression" dxfId="3" priority="24170">
      <formula>$T1435="FINALIZADO"</formula>
    </cfRule>
  </conditionalFormatting>
  <conditionalFormatting sqref="V1435">
    <cfRule type="expression" dxfId="1" priority="24171">
      <formula>$T1435=""</formula>
    </cfRule>
  </conditionalFormatting>
  <conditionalFormatting sqref="V1435">
    <cfRule type="expression" dxfId="2" priority="24172">
      <formula>$T1435="ENVIO OS"</formula>
    </cfRule>
  </conditionalFormatting>
  <conditionalFormatting sqref="V1435">
    <cfRule type="expression" dxfId="4" priority="24173">
      <formula>$T1435="REINGRESO FINALIZADO"</formula>
    </cfRule>
  </conditionalFormatting>
  <conditionalFormatting sqref="V1435">
    <cfRule type="expression" dxfId="2" priority="24174">
      <formula>$T1435="ENVIO OS N2"</formula>
    </cfRule>
  </conditionalFormatting>
  <conditionalFormatting sqref="V1435">
    <cfRule type="expression" dxfId="2" priority="24175">
      <formula>$T1435="ENVIO OS N1"</formula>
    </cfRule>
  </conditionalFormatting>
  <conditionalFormatting sqref="V1435">
    <cfRule type="expression" dxfId="3" priority="24176">
      <formula>$T1435="FINALIZADO"</formula>
    </cfRule>
  </conditionalFormatting>
  <conditionalFormatting sqref="V1435">
    <cfRule type="expression" dxfId="1" priority="24177">
      <formula>$T1435=""</formula>
    </cfRule>
  </conditionalFormatting>
  <conditionalFormatting sqref="V1435">
    <cfRule type="expression" dxfId="2" priority="24178">
      <formula>$T1435="ENVIO OS"</formula>
    </cfRule>
  </conditionalFormatting>
  <conditionalFormatting sqref="V1435">
    <cfRule type="expression" dxfId="4" priority="24179">
      <formula>$T1435="REINGRESO FINALIZADO"</formula>
    </cfRule>
  </conditionalFormatting>
  <conditionalFormatting sqref="V1435">
    <cfRule type="expression" dxfId="2" priority="24180">
      <formula>$T1435="ENVIO OS N2"</formula>
    </cfRule>
  </conditionalFormatting>
  <conditionalFormatting sqref="V1435">
    <cfRule type="expression" dxfId="2" priority="24181">
      <formula>$T1435="ENVIO OS N1"</formula>
    </cfRule>
  </conditionalFormatting>
  <conditionalFormatting sqref="K1435">
    <cfRule type="expression" dxfId="3" priority="24182">
      <formula>$T1435="FINALIZADO"</formula>
    </cfRule>
  </conditionalFormatting>
  <conditionalFormatting sqref="K1435">
    <cfRule type="expression" dxfId="1" priority="24183">
      <formula>$T1435=""</formula>
    </cfRule>
  </conditionalFormatting>
  <conditionalFormatting sqref="K1435">
    <cfRule type="expression" dxfId="2" priority="24184">
      <formula>$T1435="ENVIO OS"</formula>
    </cfRule>
  </conditionalFormatting>
  <conditionalFormatting sqref="K1435">
    <cfRule type="expression" dxfId="4" priority="24185">
      <formula>$T1435="REINGRESO FINALIZADO"</formula>
    </cfRule>
  </conditionalFormatting>
  <conditionalFormatting sqref="K1435">
    <cfRule type="expression" dxfId="2" priority="24186">
      <formula>$T1435="ENVIO OS N2"</formula>
    </cfRule>
  </conditionalFormatting>
  <conditionalFormatting sqref="K1435">
    <cfRule type="expression" dxfId="2" priority="24187">
      <formula>$T1435="ENVIO OS N1"</formula>
    </cfRule>
  </conditionalFormatting>
  <conditionalFormatting sqref="K1435">
    <cfRule type="expression" dxfId="3" priority="24188">
      <formula>$T1435="FINALIZADO"</formula>
    </cfRule>
  </conditionalFormatting>
  <conditionalFormatting sqref="K1435">
    <cfRule type="expression" dxfId="1" priority="24189">
      <formula>$T1435=""</formula>
    </cfRule>
  </conditionalFormatting>
  <conditionalFormatting sqref="K1435">
    <cfRule type="expression" dxfId="2" priority="24190">
      <formula>$T1435="ENVIO OS"</formula>
    </cfRule>
  </conditionalFormatting>
  <conditionalFormatting sqref="K1435">
    <cfRule type="expression" dxfId="4" priority="24191">
      <formula>$T1435="REINGRESO FINALIZADO"</formula>
    </cfRule>
  </conditionalFormatting>
  <conditionalFormatting sqref="K1435">
    <cfRule type="expression" dxfId="2" priority="24192">
      <formula>$T1435="ENVIO OS N2"</formula>
    </cfRule>
  </conditionalFormatting>
  <conditionalFormatting sqref="K1435">
    <cfRule type="expression" dxfId="2" priority="24193">
      <formula>$T1435="ENVIO OS N1"</formula>
    </cfRule>
  </conditionalFormatting>
  <conditionalFormatting sqref="E1436">
    <cfRule type="expression" dxfId="0" priority="24194">
      <formula>$T1436="FINALIZADO"</formula>
    </cfRule>
  </conditionalFormatting>
  <conditionalFormatting sqref="E1436">
    <cfRule type="expression" dxfId="1" priority="24195">
      <formula>$T1436=""</formula>
    </cfRule>
  </conditionalFormatting>
  <conditionalFormatting sqref="E1436">
    <cfRule type="expression" dxfId="2" priority="24196">
      <formula>$T1436="ENVIO OS"</formula>
    </cfRule>
  </conditionalFormatting>
  <conditionalFormatting sqref="E1436">
    <cfRule type="expression" dxfId="3" priority="24197">
      <formula>$T1436="FINALIZADO"</formula>
    </cfRule>
  </conditionalFormatting>
  <conditionalFormatting sqref="E1436">
    <cfRule type="expression" dxfId="1" priority="24198">
      <formula>$T1436=""</formula>
    </cfRule>
  </conditionalFormatting>
  <conditionalFormatting sqref="E1436">
    <cfRule type="expression" dxfId="2" priority="24199">
      <formula>$T1436="ENVIO OS"</formula>
    </cfRule>
  </conditionalFormatting>
  <conditionalFormatting sqref="E1436">
    <cfRule type="expression" dxfId="4" priority="24200">
      <formula>$T1436="REINGRESO FINALIZADO"</formula>
    </cfRule>
  </conditionalFormatting>
  <conditionalFormatting sqref="E1436">
    <cfRule type="expression" dxfId="2" priority="24201">
      <formula>$T1436="ENVIO OS N2"</formula>
    </cfRule>
  </conditionalFormatting>
  <conditionalFormatting sqref="E1436">
    <cfRule type="expression" dxfId="2" priority="24202">
      <formula>$T1436="ENVIO OS N1"</formula>
    </cfRule>
  </conditionalFormatting>
  <conditionalFormatting sqref="U1437">
    <cfRule type="expression" dxfId="3" priority="24203">
      <formula>$T1437="FINALIZADO"</formula>
    </cfRule>
  </conditionalFormatting>
  <conditionalFormatting sqref="U1437">
    <cfRule type="expression" dxfId="1" priority="24204">
      <formula>$T1437=""</formula>
    </cfRule>
  </conditionalFormatting>
  <conditionalFormatting sqref="U1437">
    <cfRule type="expression" dxfId="2" priority="24205">
      <formula>$T1437="ENVIO OS"</formula>
    </cfRule>
  </conditionalFormatting>
  <conditionalFormatting sqref="U1437">
    <cfRule type="expression" dxfId="4" priority="24206">
      <formula>$T1437="REINGRESO FINALIZADO"</formula>
    </cfRule>
  </conditionalFormatting>
  <conditionalFormatting sqref="U1437">
    <cfRule type="expression" dxfId="2" priority="24207">
      <formula>$T1437="ENVIO OS N2"</formula>
    </cfRule>
  </conditionalFormatting>
  <conditionalFormatting sqref="U1437">
    <cfRule type="expression" dxfId="2" priority="24208">
      <formula>$T1437="ENVIO OS N1"</formula>
    </cfRule>
  </conditionalFormatting>
  <conditionalFormatting sqref="U1437">
    <cfRule type="expression" dxfId="3" priority="24209">
      <formula>$T1437="FINALIZADO"</formula>
    </cfRule>
  </conditionalFormatting>
  <conditionalFormatting sqref="U1437">
    <cfRule type="expression" dxfId="1" priority="24210">
      <formula>$T1437=""</formula>
    </cfRule>
  </conditionalFormatting>
  <conditionalFormatting sqref="U1437">
    <cfRule type="expression" dxfId="2" priority="24211">
      <formula>$T1437="ENVIO OS"</formula>
    </cfRule>
  </conditionalFormatting>
  <conditionalFormatting sqref="U1437">
    <cfRule type="expression" dxfId="4" priority="24212">
      <formula>$T1437="REINGRESO FINALIZADO"</formula>
    </cfRule>
  </conditionalFormatting>
  <conditionalFormatting sqref="U1437">
    <cfRule type="expression" dxfId="2" priority="24213">
      <formula>$T1437="ENVIO OS N2"</formula>
    </cfRule>
  </conditionalFormatting>
  <conditionalFormatting sqref="U1437">
    <cfRule type="expression" dxfId="2" priority="24214">
      <formula>$T1437="ENVIO OS N1"</formula>
    </cfRule>
  </conditionalFormatting>
  <conditionalFormatting sqref="U1437">
    <cfRule type="expression" dxfId="3" priority="24215">
      <formula>$T1437="FINALIZADO"</formula>
    </cfRule>
  </conditionalFormatting>
  <conditionalFormatting sqref="U1437">
    <cfRule type="expression" dxfId="1" priority="24216">
      <formula>$T1437=""</formula>
    </cfRule>
  </conditionalFormatting>
  <conditionalFormatting sqref="U1437">
    <cfRule type="expression" dxfId="2" priority="24217">
      <formula>$T1437="ENVIO OS"</formula>
    </cfRule>
  </conditionalFormatting>
  <conditionalFormatting sqref="U1437">
    <cfRule type="expression" dxfId="4" priority="24218">
      <formula>$T1437="REINGRESO FINALIZADO"</formula>
    </cfRule>
  </conditionalFormatting>
  <conditionalFormatting sqref="U1437">
    <cfRule type="expression" dxfId="2" priority="24219">
      <formula>$T1437="ENVIO OS N2"</formula>
    </cfRule>
  </conditionalFormatting>
  <conditionalFormatting sqref="U1437">
    <cfRule type="expression" dxfId="2" priority="24220">
      <formula>$T1437="ENVIO OS N1"</formula>
    </cfRule>
  </conditionalFormatting>
  <conditionalFormatting sqref="E1438:F1443">
    <cfRule type="expression" dxfId="0" priority="24221">
      <formula>$T1438="FINALIZADO"</formula>
    </cfRule>
  </conditionalFormatting>
  <conditionalFormatting sqref="E1438:F1443">
    <cfRule type="expression" dxfId="1" priority="24222">
      <formula>$T1438=""</formula>
    </cfRule>
  </conditionalFormatting>
  <conditionalFormatting sqref="E1438:F1443">
    <cfRule type="expression" dxfId="2" priority="24223">
      <formula>$T1438="ENVIO OS"</formula>
    </cfRule>
  </conditionalFormatting>
  <conditionalFormatting sqref="E1438:F1443">
    <cfRule type="expression" dxfId="3" priority="24224">
      <formula>$T1438="FINALIZADO"</formula>
    </cfRule>
  </conditionalFormatting>
  <conditionalFormatting sqref="E1438:F1443">
    <cfRule type="expression" dxfId="1" priority="24225">
      <formula>$T1438=""</formula>
    </cfRule>
  </conditionalFormatting>
  <conditionalFormatting sqref="E1438:F1443">
    <cfRule type="expression" dxfId="2" priority="24226">
      <formula>$T1438="ENVIO OS"</formula>
    </cfRule>
  </conditionalFormatting>
  <conditionalFormatting sqref="E1438:F1443">
    <cfRule type="expression" dxfId="4" priority="24227">
      <formula>$T1438="REINGRESO FINALIZADO"</formula>
    </cfRule>
  </conditionalFormatting>
  <conditionalFormatting sqref="E1438:F1443">
    <cfRule type="expression" dxfId="2" priority="24228">
      <formula>$T1438="ENVIO OS N2"</formula>
    </cfRule>
  </conditionalFormatting>
  <conditionalFormatting sqref="E1438:F1443">
    <cfRule type="expression" dxfId="2" priority="24229">
      <formula>$T1438="ENVIO OS N1"</formula>
    </cfRule>
  </conditionalFormatting>
  <conditionalFormatting sqref="A1449">
    <cfRule type="expression" dxfId="0" priority="24230">
      <formula>$T1449="FINALIZADO"</formula>
    </cfRule>
  </conditionalFormatting>
  <conditionalFormatting sqref="A1449">
    <cfRule type="expression" dxfId="1" priority="24231">
      <formula>$T1449=""</formula>
    </cfRule>
  </conditionalFormatting>
  <conditionalFormatting sqref="A1449">
    <cfRule type="expression" dxfId="2" priority="24232">
      <formula>$T1449="ENVIO OS"</formula>
    </cfRule>
  </conditionalFormatting>
  <conditionalFormatting sqref="A1449">
    <cfRule type="expression" dxfId="3" priority="24233">
      <formula>$T1449="FINALIZADO"</formula>
    </cfRule>
  </conditionalFormatting>
  <conditionalFormatting sqref="A1449">
    <cfRule type="expression" dxfId="1" priority="24234">
      <formula>$T1449=""</formula>
    </cfRule>
  </conditionalFormatting>
  <conditionalFormatting sqref="A1449">
    <cfRule type="expression" dxfId="2" priority="24235">
      <formula>$T1449="ENVIO OS"</formula>
    </cfRule>
  </conditionalFormatting>
  <conditionalFormatting sqref="A1449">
    <cfRule type="expression" dxfId="4" priority="24236">
      <formula>$T1449="REINGRESO FINALIZADO"</formula>
    </cfRule>
  </conditionalFormatting>
  <conditionalFormatting sqref="A1449">
    <cfRule type="expression" dxfId="2" priority="24237">
      <formula>$T1449="ENVIO OS N2"</formula>
    </cfRule>
  </conditionalFormatting>
  <conditionalFormatting sqref="A1449">
    <cfRule type="expression" dxfId="2" priority="24238">
      <formula>$T1449="ENVIO OS N1"</formula>
    </cfRule>
  </conditionalFormatting>
  <conditionalFormatting sqref="J1449">
    <cfRule type="expression" dxfId="2" priority="24239">
      <formula>$T1449="PEDIDO COMERCIAL"</formula>
    </cfRule>
  </conditionalFormatting>
  <conditionalFormatting sqref="J1449">
    <cfRule type="expression" dxfId="4" priority="24240">
      <formula>$T1449="REINGRESO FINALIZADO"</formula>
    </cfRule>
  </conditionalFormatting>
  <conditionalFormatting sqref="J1449">
    <cfRule type="expression" dxfId="2" priority="24241">
      <formula>$T1449="ENVIO OS N2"</formula>
    </cfRule>
  </conditionalFormatting>
  <conditionalFormatting sqref="J1449">
    <cfRule type="expression" dxfId="2" priority="24242">
      <formula>$T1449="ENVIO OS N1"</formula>
    </cfRule>
  </conditionalFormatting>
  <conditionalFormatting sqref="J1449">
    <cfRule type="expression" dxfId="3" priority="24243">
      <formula>$T1449="FINALIZADO"</formula>
    </cfRule>
  </conditionalFormatting>
  <conditionalFormatting sqref="J1449">
    <cfRule type="expression" dxfId="1" priority="24244">
      <formula>$T1449=""</formula>
    </cfRule>
  </conditionalFormatting>
  <conditionalFormatting sqref="J1449">
    <cfRule type="expression" dxfId="2" priority="24245">
      <formula>$T1449="ENVIO OS"</formula>
    </cfRule>
  </conditionalFormatting>
  <conditionalFormatting sqref="J1449">
    <cfRule type="expression" dxfId="2" priority="24246">
      <formula>$T1449="PEDIDO COMERCIAL"</formula>
    </cfRule>
  </conditionalFormatting>
  <conditionalFormatting sqref="J1449">
    <cfRule type="expression" dxfId="4" priority="24247">
      <formula>$T1449="REINGRESO FINALIZADO"</formula>
    </cfRule>
  </conditionalFormatting>
  <conditionalFormatting sqref="J1449">
    <cfRule type="expression" dxfId="2" priority="24248">
      <formula>$T1449="ENVIO OS N2"</formula>
    </cfRule>
  </conditionalFormatting>
  <conditionalFormatting sqref="J1449">
    <cfRule type="expression" dxfId="2" priority="24249">
      <formula>$T1449="ENVIO OS N1"</formula>
    </cfRule>
  </conditionalFormatting>
  <conditionalFormatting sqref="E1449:F1449">
    <cfRule type="expression" dxfId="3" priority="24250">
      <formula>$T1449="FINALIZADO"</formula>
    </cfRule>
  </conditionalFormatting>
  <conditionalFormatting sqref="E1449:F1449">
    <cfRule type="expression" dxfId="1" priority="24251">
      <formula>$T1449=""</formula>
    </cfRule>
  </conditionalFormatting>
  <conditionalFormatting sqref="E1449:F1449">
    <cfRule type="expression" dxfId="2" priority="24252">
      <formula>$T1449="ENVIO OS"</formula>
    </cfRule>
  </conditionalFormatting>
  <conditionalFormatting sqref="E1449:F1449">
    <cfRule type="expression" dxfId="4" priority="24253">
      <formula>$T1449="REINGRESO FINALIZADO"</formula>
    </cfRule>
  </conditionalFormatting>
  <conditionalFormatting sqref="E1449:F1449">
    <cfRule type="expression" dxfId="2" priority="24254">
      <formula>$T1449="ENVIO OS N2"</formula>
    </cfRule>
  </conditionalFormatting>
  <conditionalFormatting sqref="E1449:F1449">
    <cfRule type="expression" dxfId="2" priority="24255">
      <formula>$T1449="ENVIO OS N1"</formula>
    </cfRule>
  </conditionalFormatting>
  <conditionalFormatting sqref="J1449">
    <cfRule type="expression" dxfId="6" priority="24256">
      <formula>$T1449="PEDIDO COMERCIAL"</formula>
    </cfRule>
  </conditionalFormatting>
  <conditionalFormatting sqref="J1449">
    <cfRule type="expression" dxfId="4" priority="24257">
      <formula>$T1449="REINGRESO FINALIZADO"</formula>
    </cfRule>
  </conditionalFormatting>
  <conditionalFormatting sqref="J1449">
    <cfRule type="expression" dxfId="2" priority="24258">
      <formula>$T1449="ENVIO OS N2"</formula>
    </cfRule>
  </conditionalFormatting>
  <conditionalFormatting sqref="J1449">
    <cfRule type="expression" dxfId="2" priority="24259">
      <formula>$T1449="ENVIO OS N1"</formula>
    </cfRule>
  </conditionalFormatting>
  <conditionalFormatting sqref="L1411">
    <cfRule type="expression" dxfId="3" priority="24260">
      <formula>$T1411="FINALIZADO"</formula>
    </cfRule>
  </conditionalFormatting>
  <conditionalFormatting sqref="L1411">
    <cfRule type="expression" dxfId="1" priority="24261">
      <formula>$T1411=""</formula>
    </cfRule>
  </conditionalFormatting>
  <conditionalFormatting sqref="L1411">
    <cfRule type="expression" dxfId="2" priority="24262">
      <formula>$T1411="ENVIO OS"</formula>
    </cfRule>
  </conditionalFormatting>
  <conditionalFormatting sqref="L1411">
    <cfRule type="expression" dxfId="4" priority="24263">
      <formula>$T1411="REINGRESO FINALIZADO"</formula>
    </cfRule>
  </conditionalFormatting>
  <conditionalFormatting sqref="L1411">
    <cfRule type="expression" dxfId="2" priority="24264">
      <formula>$T1411="ENVIO OS N2"</formula>
    </cfRule>
  </conditionalFormatting>
  <conditionalFormatting sqref="L1411">
    <cfRule type="expression" dxfId="2" priority="24265">
      <formula>$T1411="ENVIO OS N1"</formula>
    </cfRule>
  </conditionalFormatting>
  <conditionalFormatting sqref="L1411">
    <cfRule type="expression" dxfId="3" priority="24266">
      <formula>$T1411="FINALIZADO"</formula>
    </cfRule>
  </conditionalFormatting>
  <conditionalFormatting sqref="L1411">
    <cfRule type="expression" dxfId="1" priority="24267">
      <formula>$T1411=""</formula>
    </cfRule>
  </conditionalFormatting>
  <conditionalFormatting sqref="L1411">
    <cfRule type="expression" dxfId="2" priority="24268">
      <formula>$T1411="ENVIO OS"</formula>
    </cfRule>
  </conditionalFormatting>
  <conditionalFormatting sqref="L1411">
    <cfRule type="expression" dxfId="4" priority="24269">
      <formula>$T1411="REINGRESO FINALIZADO"</formula>
    </cfRule>
  </conditionalFormatting>
  <conditionalFormatting sqref="L1411">
    <cfRule type="expression" dxfId="2" priority="24270">
      <formula>$T1411="ENVIO OS N2"</formula>
    </cfRule>
  </conditionalFormatting>
  <conditionalFormatting sqref="L1411">
    <cfRule type="expression" dxfId="2" priority="24271">
      <formula>$T1411="ENVIO OS N1"</formula>
    </cfRule>
  </conditionalFormatting>
  <conditionalFormatting sqref="A1451">
    <cfRule type="expression" dxfId="3" priority="24272">
      <formula>$T1451="FINALIZADO"</formula>
    </cfRule>
  </conditionalFormatting>
  <conditionalFormatting sqref="A1451">
    <cfRule type="expression" dxfId="1" priority="24273">
      <formula>$T1451=""</formula>
    </cfRule>
  </conditionalFormatting>
  <conditionalFormatting sqref="A1451">
    <cfRule type="expression" dxfId="2" priority="24274">
      <formula>$T1451="ENVIO OS"</formula>
    </cfRule>
  </conditionalFormatting>
  <conditionalFormatting sqref="A1451">
    <cfRule type="expression" dxfId="4" priority="24275">
      <formula>$T1451="REINGRESO FINALIZADO"</formula>
    </cfRule>
  </conditionalFormatting>
  <conditionalFormatting sqref="A1451">
    <cfRule type="expression" dxfId="2" priority="24276">
      <formula>$T1451="ENVIO OS N2"</formula>
    </cfRule>
  </conditionalFormatting>
  <conditionalFormatting sqref="A1451">
    <cfRule type="expression" dxfId="2" priority="24277">
      <formula>$T1451="ENVIO OS N1"</formula>
    </cfRule>
  </conditionalFormatting>
  <conditionalFormatting sqref="AC1451:AD1451">
    <cfRule type="expression" dxfId="3" priority="24278">
      <formula>$T1451="FINALIZADO"</formula>
    </cfRule>
  </conditionalFormatting>
  <conditionalFormatting sqref="AC1451:AD1451">
    <cfRule type="expression" dxfId="1" priority="24279">
      <formula>$T1451=""</formula>
    </cfRule>
  </conditionalFormatting>
  <conditionalFormatting sqref="AC1451:AD1451">
    <cfRule type="expression" dxfId="2" priority="24280">
      <formula>$T1451="ENVIO OS"</formula>
    </cfRule>
  </conditionalFormatting>
  <conditionalFormatting sqref="M1451:N1451">
    <cfRule type="expression" dxfId="4" priority="24281">
      <formula>$T1451="REINGRESO FINALIZADO"</formula>
    </cfRule>
  </conditionalFormatting>
  <conditionalFormatting sqref="M1451:N1451">
    <cfRule type="expression" dxfId="2" priority="24282">
      <formula>$T1451="ENVIO OS N2"</formula>
    </cfRule>
  </conditionalFormatting>
  <conditionalFormatting sqref="M1451:N1451">
    <cfRule type="expression" dxfId="2" priority="24283">
      <formula>$T1451="ENVIO OS N1"</formula>
    </cfRule>
  </conditionalFormatting>
  <conditionalFormatting sqref="J1451">
    <cfRule type="expression" dxfId="2" priority="24284">
      <formula>$T1451="PEDIDO COMERCIAL"</formula>
    </cfRule>
  </conditionalFormatting>
  <conditionalFormatting sqref="J1451">
    <cfRule type="expression" dxfId="4" priority="24285">
      <formula>$T1451="REINGRESO FINALIZADO"</formula>
    </cfRule>
  </conditionalFormatting>
  <conditionalFormatting sqref="J1451">
    <cfRule type="expression" dxfId="2" priority="24286">
      <formula>$T1451="ENVIO OS N2"</formula>
    </cfRule>
  </conditionalFormatting>
  <conditionalFormatting sqref="J1451">
    <cfRule type="expression" dxfId="2" priority="24287">
      <formula>$T1451="ENVIO OS N1"</formula>
    </cfRule>
  </conditionalFormatting>
  <conditionalFormatting sqref="M1451">
    <cfRule type="expression" dxfId="3" priority="24288">
      <formula>$T1451="FINALIZADO"</formula>
    </cfRule>
  </conditionalFormatting>
  <conditionalFormatting sqref="M1451">
    <cfRule type="expression" dxfId="1" priority="24289">
      <formula>$T1451=""</formula>
    </cfRule>
  </conditionalFormatting>
  <conditionalFormatting sqref="M1451">
    <cfRule type="expression" dxfId="2" priority="24290">
      <formula>$T1451="ENVIO OS"</formula>
    </cfRule>
  </conditionalFormatting>
  <conditionalFormatting sqref="M1451">
    <cfRule type="expression" dxfId="4" priority="24291">
      <formula>$T1451="REINGRESO FINALIZADO"</formula>
    </cfRule>
  </conditionalFormatting>
  <conditionalFormatting sqref="M1451">
    <cfRule type="expression" dxfId="2" priority="24292">
      <formula>$T1451="ENVIO OS N2"</formula>
    </cfRule>
  </conditionalFormatting>
  <conditionalFormatting sqref="M1451">
    <cfRule type="expression" dxfId="2" priority="24293">
      <formula>$T1451="ENVIO OS N1"</formula>
    </cfRule>
  </conditionalFormatting>
  <conditionalFormatting sqref="P1451 R1451:S1451">
    <cfRule type="expression" dxfId="3" priority="24294">
      <formula>$T1451="FINALIZADO"</formula>
    </cfRule>
  </conditionalFormatting>
  <conditionalFormatting sqref="P1451 R1451:S1451">
    <cfRule type="expression" dxfId="1" priority="24295">
      <formula>$T1451=""</formula>
    </cfRule>
  </conditionalFormatting>
  <conditionalFormatting sqref="P1451 R1451:S1451">
    <cfRule type="expression" dxfId="2" priority="24296">
      <formula>$T1451="ENVIO OS"</formula>
    </cfRule>
  </conditionalFormatting>
  <conditionalFormatting sqref="P1451 R1451:S1451">
    <cfRule type="expression" dxfId="4" priority="24297">
      <formula>$T1451="REINGRESO FINALIZADO"</formula>
    </cfRule>
  </conditionalFormatting>
  <conditionalFormatting sqref="P1451 R1451:S1451">
    <cfRule type="expression" dxfId="2" priority="24298">
      <formula>$T1451="ENVIO OS N2"</formula>
    </cfRule>
  </conditionalFormatting>
  <conditionalFormatting sqref="P1451 R1451:S1451">
    <cfRule type="expression" dxfId="2" priority="24299">
      <formula>$T1451="ENVIO OS N1"</formula>
    </cfRule>
  </conditionalFormatting>
  <conditionalFormatting sqref="J1451">
    <cfRule type="expression" dxfId="2" priority="24300">
      <formula>$T1451="PEDIDO COMERCIAL"</formula>
    </cfRule>
  </conditionalFormatting>
  <conditionalFormatting sqref="J1451">
    <cfRule type="expression" dxfId="4" priority="24301">
      <formula>$T1451="REINGRESO FINALIZADO"</formula>
    </cfRule>
  </conditionalFormatting>
  <conditionalFormatting sqref="J1451">
    <cfRule type="expression" dxfId="2" priority="24302">
      <formula>$T1451="ENVIO OS N2"</formula>
    </cfRule>
  </conditionalFormatting>
  <conditionalFormatting sqref="J1451">
    <cfRule type="expression" dxfId="2" priority="24303">
      <formula>$T1451="ENVIO OS N1"</formula>
    </cfRule>
  </conditionalFormatting>
  <conditionalFormatting sqref="N1451">
    <cfRule type="expression" dxfId="3" priority="24304">
      <formula>$T1451="FINALIZADO"</formula>
    </cfRule>
  </conditionalFormatting>
  <conditionalFormatting sqref="N1451">
    <cfRule type="expression" dxfId="1" priority="24305">
      <formula>$T1451=""</formula>
    </cfRule>
  </conditionalFormatting>
  <conditionalFormatting sqref="N1451">
    <cfRule type="expression" dxfId="2" priority="24306">
      <formula>$T1451="ENVIO OS"</formula>
    </cfRule>
  </conditionalFormatting>
  <conditionalFormatting sqref="N1451">
    <cfRule type="expression" dxfId="4" priority="24307">
      <formula>$T1451="REINGRESO FINALIZADO"</formula>
    </cfRule>
  </conditionalFormatting>
  <conditionalFormatting sqref="N1451">
    <cfRule type="expression" dxfId="2" priority="24308">
      <formula>$T1451="ENVIO OS N2"</formula>
    </cfRule>
  </conditionalFormatting>
  <conditionalFormatting sqref="N1451">
    <cfRule type="expression" dxfId="2" priority="24309">
      <formula>$T1451="ENVIO OS N1"</formula>
    </cfRule>
  </conditionalFormatting>
  <conditionalFormatting sqref="J1451">
    <cfRule type="expression" dxfId="6" priority="24310">
      <formula>$T1451="PEDIDO COMERCIAL"</formula>
    </cfRule>
  </conditionalFormatting>
  <conditionalFormatting sqref="J1451">
    <cfRule type="expression" dxfId="4" priority="24311">
      <formula>$T1451="REINGRESO FINALIZADO"</formula>
    </cfRule>
  </conditionalFormatting>
  <conditionalFormatting sqref="J1451">
    <cfRule type="expression" dxfId="2" priority="24312">
      <formula>$T1451="ENVIO OS N2"</formula>
    </cfRule>
  </conditionalFormatting>
  <conditionalFormatting sqref="J1451">
    <cfRule type="expression" dxfId="2" priority="24313">
      <formula>$T1451="ENVIO OS N1"</formula>
    </cfRule>
  </conditionalFormatting>
  <conditionalFormatting sqref="AC1451:AD1451">
    <cfRule type="expression" dxfId="3" priority="24314">
      <formula>$T1451="FINALIZADO"</formula>
    </cfRule>
  </conditionalFormatting>
  <conditionalFormatting sqref="AC1451:AD1451">
    <cfRule type="expression" dxfId="1" priority="24315">
      <formula>$T1451=""</formula>
    </cfRule>
  </conditionalFormatting>
  <conditionalFormatting sqref="AC1451:AD1451">
    <cfRule type="expression" dxfId="2" priority="24316">
      <formula>$T1451="ENVIO OS"</formula>
    </cfRule>
  </conditionalFormatting>
  <conditionalFormatting sqref="M1451:N1451">
    <cfRule type="expression" dxfId="4" priority="24317">
      <formula>$T1451="REINGRESO FINALIZADO"</formula>
    </cfRule>
  </conditionalFormatting>
  <conditionalFormatting sqref="M1451:N1451">
    <cfRule type="expression" dxfId="2" priority="24318">
      <formula>$T1451="ENVIO OS N2"</formula>
    </cfRule>
  </conditionalFormatting>
  <conditionalFormatting sqref="M1451:N1451">
    <cfRule type="expression" dxfId="2" priority="24319">
      <formula>$T1451="ENVIO OS N1"</formula>
    </cfRule>
  </conditionalFormatting>
  <conditionalFormatting sqref="J1451">
    <cfRule type="expression" dxfId="2" priority="24320">
      <formula>$T1451="PEDIDO COMERCIAL"</formula>
    </cfRule>
  </conditionalFormatting>
  <conditionalFormatting sqref="J1451">
    <cfRule type="expression" dxfId="4" priority="24321">
      <formula>$T1451="REINGRESO FINALIZADO"</formula>
    </cfRule>
  </conditionalFormatting>
  <conditionalFormatting sqref="J1451">
    <cfRule type="expression" dxfId="2" priority="24322">
      <formula>$T1451="ENVIO OS N2"</formula>
    </cfRule>
  </conditionalFormatting>
  <conditionalFormatting sqref="J1451">
    <cfRule type="expression" dxfId="2" priority="24323">
      <formula>$T1451="ENVIO OS N1"</formula>
    </cfRule>
  </conditionalFormatting>
  <conditionalFormatting sqref="M1451">
    <cfRule type="expression" dxfId="3" priority="24324">
      <formula>$T1451="FINALIZADO"</formula>
    </cfRule>
  </conditionalFormatting>
  <conditionalFormatting sqref="M1451">
    <cfRule type="expression" dxfId="1" priority="24325">
      <formula>$T1451=""</formula>
    </cfRule>
  </conditionalFormatting>
  <conditionalFormatting sqref="M1451">
    <cfRule type="expression" dxfId="2" priority="24326">
      <formula>$T1451="ENVIO OS"</formula>
    </cfRule>
  </conditionalFormatting>
  <conditionalFormatting sqref="M1451">
    <cfRule type="expression" dxfId="4" priority="24327">
      <formula>$T1451="REINGRESO FINALIZADO"</formula>
    </cfRule>
  </conditionalFormatting>
  <conditionalFormatting sqref="M1451">
    <cfRule type="expression" dxfId="2" priority="24328">
      <formula>$T1451="ENVIO OS N2"</formula>
    </cfRule>
  </conditionalFormatting>
  <conditionalFormatting sqref="M1451">
    <cfRule type="expression" dxfId="2" priority="24329">
      <formula>$T1451="ENVIO OS N1"</formula>
    </cfRule>
  </conditionalFormatting>
  <conditionalFormatting sqref="P1451 R1451:S1451">
    <cfRule type="expression" dxfId="3" priority="24330">
      <formula>$T1451="FINALIZADO"</formula>
    </cfRule>
  </conditionalFormatting>
  <conditionalFormatting sqref="P1451 R1451:S1451">
    <cfRule type="expression" dxfId="1" priority="24331">
      <formula>$T1451=""</formula>
    </cfRule>
  </conditionalFormatting>
  <conditionalFormatting sqref="P1451 R1451:S1451">
    <cfRule type="expression" dxfId="2" priority="24332">
      <formula>$T1451="ENVIO OS"</formula>
    </cfRule>
  </conditionalFormatting>
  <conditionalFormatting sqref="P1451 R1451:S1451">
    <cfRule type="expression" dxfId="4" priority="24333">
      <formula>$T1451="REINGRESO FINALIZADO"</formula>
    </cfRule>
  </conditionalFormatting>
  <conditionalFormatting sqref="P1451 R1451:S1451">
    <cfRule type="expression" dxfId="2" priority="24334">
      <formula>$T1451="ENVIO OS N2"</formula>
    </cfRule>
  </conditionalFormatting>
  <conditionalFormatting sqref="P1451 R1451:S1451">
    <cfRule type="expression" dxfId="2" priority="24335">
      <formula>$T1451="ENVIO OS N1"</formula>
    </cfRule>
  </conditionalFormatting>
  <conditionalFormatting sqref="J1451">
    <cfRule type="expression" dxfId="2" priority="24336">
      <formula>$T1451="PEDIDO COMERCIAL"</formula>
    </cfRule>
  </conditionalFormatting>
  <conditionalFormatting sqref="J1451">
    <cfRule type="expression" dxfId="4" priority="24337">
      <formula>$T1451="REINGRESO FINALIZADO"</formula>
    </cfRule>
  </conditionalFormatting>
  <conditionalFormatting sqref="J1451">
    <cfRule type="expression" dxfId="2" priority="24338">
      <formula>$T1451="ENVIO OS N2"</formula>
    </cfRule>
  </conditionalFormatting>
  <conditionalFormatting sqref="J1451">
    <cfRule type="expression" dxfId="2" priority="24339">
      <formula>$T1451="ENVIO OS N1"</formula>
    </cfRule>
  </conditionalFormatting>
  <conditionalFormatting sqref="N1451">
    <cfRule type="expression" dxfId="3" priority="24340">
      <formula>$T1451="FINALIZADO"</formula>
    </cfRule>
  </conditionalFormatting>
  <conditionalFormatting sqref="N1451">
    <cfRule type="expression" dxfId="1" priority="24341">
      <formula>$T1451=""</formula>
    </cfRule>
  </conditionalFormatting>
  <conditionalFormatting sqref="N1451">
    <cfRule type="expression" dxfId="2" priority="24342">
      <formula>$T1451="ENVIO OS"</formula>
    </cfRule>
  </conditionalFormatting>
  <conditionalFormatting sqref="N1451">
    <cfRule type="expression" dxfId="4" priority="24343">
      <formula>$T1451="REINGRESO FINALIZADO"</formula>
    </cfRule>
  </conditionalFormatting>
  <conditionalFormatting sqref="N1451">
    <cfRule type="expression" dxfId="2" priority="24344">
      <formula>$T1451="ENVIO OS N2"</formula>
    </cfRule>
  </conditionalFormatting>
  <conditionalFormatting sqref="N1451">
    <cfRule type="expression" dxfId="2" priority="24345">
      <formula>$T1451="ENVIO OS N1"</formula>
    </cfRule>
  </conditionalFormatting>
  <conditionalFormatting sqref="J1451">
    <cfRule type="expression" dxfId="6" priority="24346">
      <formula>$T1451="PEDIDO COMERCIAL"</formula>
    </cfRule>
  </conditionalFormatting>
  <conditionalFormatting sqref="J1451">
    <cfRule type="expression" dxfId="4" priority="24347">
      <formula>$T1451="REINGRESO FINALIZADO"</formula>
    </cfRule>
  </conditionalFormatting>
  <conditionalFormatting sqref="J1451">
    <cfRule type="expression" dxfId="2" priority="24348">
      <formula>$T1451="ENVIO OS N2"</formula>
    </cfRule>
  </conditionalFormatting>
  <conditionalFormatting sqref="J1451">
    <cfRule type="expression" dxfId="2" priority="24349">
      <formula>$T1451="ENVIO OS N1"</formula>
    </cfRule>
  </conditionalFormatting>
  <conditionalFormatting sqref="AB1451">
    <cfRule type="expression" dxfId="3" priority="24350">
      <formula>$T1451="FINALIZADO"</formula>
    </cfRule>
  </conditionalFormatting>
  <conditionalFormatting sqref="AB1451">
    <cfRule type="expression" dxfId="1" priority="24351">
      <formula>$T1451=""</formula>
    </cfRule>
  </conditionalFormatting>
  <conditionalFormatting sqref="AB1451">
    <cfRule type="expression" dxfId="2" priority="24352">
      <formula>$T1451="ENVIO OS"</formula>
    </cfRule>
  </conditionalFormatting>
  <conditionalFormatting sqref="AB1451">
    <cfRule type="expression" dxfId="4" priority="24353">
      <formula>$T1451="REINGRESO FINALIZADO"</formula>
    </cfRule>
  </conditionalFormatting>
  <conditionalFormatting sqref="AB1451">
    <cfRule type="expression" dxfId="2" priority="24354">
      <formula>$T1451="ENVIO OS N2"</formula>
    </cfRule>
  </conditionalFormatting>
  <conditionalFormatting sqref="AB1451">
    <cfRule type="expression" dxfId="2" priority="24355">
      <formula>$T1451="ENVIO OS N1"</formula>
    </cfRule>
  </conditionalFormatting>
  <conditionalFormatting sqref="X1451">
    <cfRule type="expression" dxfId="2" priority="24356">
      <formula>$T1451="PEDIDO COMERCIAL"</formula>
    </cfRule>
  </conditionalFormatting>
  <conditionalFormatting sqref="X1451">
    <cfRule type="expression" dxfId="4" priority="24357">
      <formula>$T1451="REINGRESO FINALIZADO"</formula>
    </cfRule>
  </conditionalFormatting>
  <conditionalFormatting sqref="X1451">
    <cfRule type="expression" dxfId="2" priority="24358">
      <formula>$T1451="ENVIO OS N2"</formula>
    </cfRule>
  </conditionalFormatting>
  <conditionalFormatting sqref="X1451">
    <cfRule type="expression" dxfId="2" priority="24359">
      <formula>$T1451="ENVIO OS N1"</formula>
    </cfRule>
  </conditionalFormatting>
  <conditionalFormatting sqref="AB1451">
    <cfRule type="expression" dxfId="3" priority="24360">
      <formula>$T1451="FINALIZADO"</formula>
    </cfRule>
  </conditionalFormatting>
  <conditionalFormatting sqref="AB1451">
    <cfRule type="expression" dxfId="1" priority="24361">
      <formula>$T1451=""</formula>
    </cfRule>
  </conditionalFormatting>
  <conditionalFormatting sqref="AB1451">
    <cfRule type="expression" dxfId="2" priority="24362">
      <formula>$T1451="ENVIO OS"</formula>
    </cfRule>
  </conditionalFormatting>
  <conditionalFormatting sqref="AB1451">
    <cfRule type="expression" dxfId="4" priority="24363">
      <formula>$T1451="REINGRESO FINALIZADO"</formula>
    </cfRule>
  </conditionalFormatting>
  <conditionalFormatting sqref="AB1451">
    <cfRule type="expression" dxfId="2" priority="24364">
      <formula>$T1451="ENVIO OS N2"</formula>
    </cfRule>
  </conditionalFormatting>
  <conditionalFormatting sqref="AB1451">
    <cfRule type="expression" dxfId="2" priority="24365">
      <formula>$T1451="ENVIO OS N1"</formula>
    </cfRule>
  </conditionalFormatting>
  <conditionalFormatting sqref="X1451">
    <cfRule type="expression" dxfId="2" priority="24366">
      <formula>$T1451="PEDIDO COMERCIAL"</formula>
    </cfRule>
  </conditionalFormatting>
  <conditionalFormatting sqref="X1451">
    <cfRule type="expression" dxfId="4" priority="24367">
      <formula>$T1451="REINGRESO FINALIZADO"</formula>
    </cfRule>
  </conditionalFormatting>
  <conditionalFormatting sqref="X1451">
    <cfRule type="expression" dxfId="2" priority="24368">
      <formula>$T1451="ENVIO OS N2"</formula>
    </cfRule>
  </conditionalFormatting>
  <conditionalFormatting sqref="X1451">
    <cfRule type="expression" dxfId="2" priority="24369">
      <formula>$T1451="ENVIO OS N1"</formula>
    </cfRule>
  </conditionalFormatting>
  <conditionalFormatting sqref="X1451">
    <cfRule type="expression" dxfId="6" priority="24370">
      <formula>$T1451="PEDIDO COMERCIAL"</formula>
    </cfRule>
  </conditionalFormatting>
  <conditionalFormatting sqref="X1451">
    <cfRule type="expression" dxfId="4" priority="24371">
      <formula>$T1451="REINGRESO FINALIZADO"</formula>
    </cfRule>
  </conditionalFormatting>
  <conditionalFormatting sqref="X1451">
    <cfRule type="expression" dxfId="2" priority="24372">
      <formula>$T1451="ENVIO OS N2"</formula>
    </cfRule>
  </conditionalFormatting>
  <conditionalFormatting sqref="X1451">
    <cfRule type="expression" dxfId="2" priority="24373">
      <formula>$T1451="ENVIO OS N1"</formula>
    </cfRule>
  </conditionalFormatting>
  <conditionalFormatting sqref="AA1451">
    <cfRule type="expression" dxfId="3" priority="24374">
      <formula>$T1451="FINALIZADO"</formula>
    </cfRule>
  </conditionalFormatting>
  <conditionalFormatting sqref="AA1451">
    <cfRule type="expression" dxfId="1" priority="24375">
      <formula>$T1451=""</formula>
    </cfRule>
  </conditionalFormatting>
  <conditionalFormatting sqref="AA1451">
    <cfRule type="expression" dxfId="2" priority="24376">
      <formula>$T1451="ENVIO OS"</formula>
    </cfRule>
  </conditionalFormatting>
  <conditionalFormatting sqref="AA1451">
    <cfRule type="expression" dxfId="4" priority="24377">
      <formula>$T1451="REINGRESO FINALIZADO"</formula>
    </cfRule>
  </conditionalFormatting>
  <conditionalFormatting sqref="AA1451">
    <cfRule type="expression" dxfId="2" priority="24378">
      <formula>$T1451="ENVIO OS N2"</formula>
    </cfRule>
  </conditionalFormatting>
  <conditionalFormatting sqref="AA1451">
    <cfRule type="expression" dxfId="2" priority="24379">
      <formula>$T1451="ENVIO OS N1"</formula>
    </cfRule>
  </conditionalFormatting>
  <conditionalFormatting sqref="AA1451">
    <cfRule type="expression" dxfId="3" priority="24380">
      <formula>$T1451="FINALIZADO"</formula>
    </cfRule>
  </conditionalFormatting>
  <conditionalFormatting sqref="AA1451">
    <cfRule type="expression" dxfId="1" priority="24381">
      <formula>$T1451=""</formula>
    </cfRule>
  </conditionalFormatting>
  <conditionalFormatting sqref="AA1451">
    <cfRule type="expression" dxfId="2" priority="24382">
      <formula>$T1451="ENVIO OS"</formula>
    </cfRule>
  </conditionalFormatting>
  <conditionalFormatting sqref="AA1451">
    <cfRule type="expression" dxfId="4" priority="24383">
      <formula>$T1451="REINGRESO FINALIZADO"</formula>
    </cfRule>
  </conditionalFormatting>
  <conditionalFormatting sqref="AA1451">
    <cfRule type="expression" dxfId="2" priority="24384">
      <formula>$T1451="ENVIO OS N2"</formula>
    </cfRule>
  </conditionalFormatting>
  <conditionalFormatting sqref="AA1451">
    <cfRule type="expression" dxfId="2" priority="24385">
      <formula>$T1451="ENVIO OS N1"</formula>
    </cfRule>
  </conditionalFormatting>
  <conditionalFormatting sqref="L1451">
    <cfRule type="expression" dxfId="3" priority="24386">
      <formula>$T1451="FINALIZADO"</formula>
    </cfRule>
  </conditionalFormatting>
  <conditionalFormatting sqref="L1451">
    <cfRule type="expression" dxfId="1" priority="24387">
      <formula>$T1451=""</formula>
    </cfRule>
  </conditionalFormatting>
  <conditionalFormatting sqref="L1451">
    <cfRule type="expression" dxfId="2" priority="24388">
      <formula>$T1451="ENVIO OS"</formula>
    </cfRule>
  </conditionalFormatting>
  <conditionalFormatting sqref="L1451">
    <cfRule type="expression" dxfId="4" priority="24389">
      <formula>$T1451="REINGRESO FINALIZADO"</formula>
    </cfRule>
  </conditionalFormatting>
  <conditionalFormatting sqref="L1451">
    <cfRule type="expression" dxfId="2" priority="24390">
      <formula>$T1451="ENVIO OS N2"</formula>
    </cfRule>
  </conditionalFormatting>
  <conditionalFormatting sqref="L1451">
    <cfRule type="expression" dxfId="2" priority="24391">
      <formula>$T1451="ENVIO OS N1"</formula>
    </cfRule>
  </conditionalFormatting>
  <conditionalFormatting sqref="L1451">
    <cfRule type="expression" dxfId="3" priority="24392">
      <formula>$T1451="FINALIZADO"</formula>
    </cfRule>
  </conditionalFormatting>
  <conditionalFormatting sqref="L1451">
    <cfRule type="expression" dxfId="1" priority="24393">
      <formula>$T1451=""</formula>
    </cfRule>
  </conditionalFormatting>
  <conditionalFormatting sqref="L1451">
    <cfRule type="expression" dxfId="2" priority="24394">
      <formula>$T1451="ENVIO OS"</formula>
    </cfRule>
  </conditionalFormatting>
  <conditionalFormatting sqref="L1451">
    <cfRule type="expression" dxfId="4" priority="24395">
      <formula>$T1451="REINGRESO FINALIZADO"</formula>
    </cfRule>
  </conditionalFormatting>
  <conditionalFormatting sqref="L1451">
    <cfRule type="expression" dxfId="2" priority="24396">
      <formula>$T1451="ENVIO OS N2"</formula>
    </cfRule>
  </conditionalFormatting>
  <conditionalFormatting sqref="L1451">
    <cfRule type="expression" dxfId="2" priority="24397">
      <formula>$T1451="ENVIO OS N1"</formula>
    </cfRule>
  </conditionalFormatting>
  <conditionalFormatting sqref="AA1429">
    <cfRule type="expression" dxfId="3" priority="24398">
      <formula>$T1429="FINALIZADO"</formula>
    </cfRule>
  </conditionalFormatting>
  <conditionalFormatting sqref="AA1429">
    <cfRule type="expression" dxfId="1" priority="24399">
      <formula>$T1429=""</formula>
    </cfRule>
  </conditionalFormatting>
  <conditionalFormatting sqref="AA1429">
    <cfRule type="expression" dxfId="2" priority="24400">
      <formula>$T1429="ENVIO OS"</formula>
    </cfRule>
  </conditionalFormatting>
  <conditionalFormatting sqref="AA1429">
    <cfRule type="expression" dxfId="4" priority="24401">
      <formula>$T1429="REINGRESO FINALIZADO"</formula>
    </cfRule>
  </conditionalFormatting>
  <conditionalFormatting sqref="AA1429">
    <cfRule type="expression" dxfId="2" priority="24402">
      <formula>$T1429="ENVIO OS N2"</formula>
    </cfRule>
  </conditionalFormatting>
  <conditionalFormatting sqref="AA1429">
    <cfRule type="expression" dxfId="2" priority="24403">
      <formula>$T1429="ENVIO OS N1"</formula>
    </cfRule>
  </conditionalFormatting>
  <conditionalFormatting sqref="AA1429">
    <cfRule type="expression" dxfId="3" priority="24404">
      <formula>$T1429="FINALIZADO"</formula>
    </cfRule>
  </conditionalFormatting>
  <conditionalFormatting sqref="AA1429">
    <cfRule type="expression" dxfId="1" priority="24405">
      <formula>$T1429=""</formula>
    </cfRule>
  </conditionalFormatting>
  <conditionalFormatting sqref="AA1429">
    <cfRule type="expression" dxfId="2" priority="24406">
      <formula>$T1429="ENVIO OS"</formula>
    </cfRule>
  </conditionalFormatting>
  <conditionalFormatting sqref="AA1429">
    <cfRule type="expression" dxfId="4" priority="24407">
      <formula>$T1429="REINGRESO FINALIZADO"</formula>
    </cfRule>
  </conditionalFormatting>
  <conditionalFormatting sqref="AA1429">
    <cfRule type="expression" dxfId="2" priority="24408">
      <formula>$T1429="ENVIO OS N2"</formula>
    </cfRule>
  </conditionalFormatting>
  <conditionalFormatting sqref="AA1429">
    <cfRule type="expression" dxfId="2" priority="24409">
      <formula>$T1429="ENVIO OS N1"</formula>
    </cfRule>
  </conditionalFormatting>
  <conditionalFormatting sqref="A1452">
    <cfRule type="expression" dxfId="3" priority="24410">
      <formula>$T1452="FINALIZADO"</formula>
    </cfRule>
  </conditionalFormatting>
  <conditionalFormatting sqref="A1452">
    <cfRule type="expression" dxfId="1" priority="24411">
      <formula>$T1452=""</formula>
    </cfRule>
  </conditionalFormatting>
  <conditionalFormatting sqref="A1452">
    <cfRule type="expression" dxfId="2" priority="24412">
      <formula>$T1452="ENVIO OS"</formula>
    </cfRule>
  </conditionalFormatting>
  <conditionalFormatting sqref="A1452">
    <cfRule type="expression" dxfId="4" priority="24413">
      <formula>$T1452="REINGRESO FINALIZADO"</formula>
    </cfRule>
  </conditionalFormatting>
  <conditionalFormatting sqref="A1452">
    <cfRule type="expression" dxfId="2" priority="24414">
      <formula>$T1452="ENVIO OS N2"</formula>
    </cfRule>
  </conditionalFormatting>
  <conditionalFormatting sqref="A1452">
    <cfRule type="expression" dxfId="2" priority="24415">
      <formula>$T1452="ENVIO OS N1"</formula>
    </cfRule>
  </conditionalFormatting>
  <conditionalFormatting sqref="X1452">
    <cfRule type="expression" dxfId="2" priority="24416">
      <formula>$T1452="PEDIDO COMERCIAL"</formula>
    </cfRule>
  </conditionalFormatting>
  <conditionalFormatting sqref="X1452">
    <cfRule type="expression" dxfId="4" priority="24417">
      <formula>$T1452="REINGRESO FINALIZADO"</formula>
    </cfRule>
  </conditionalFormatting>
  <conditionalFormatting sqref="X1452">
    <cfRule type="expression" dxfId="2" priority="24418">
      <formula>$T1452="ENVIO OS N2"</formula>
    </cfRule>
  </conditionalFormatting>
  <conditionalFormatting sqref="X1452">
    <cfRule type="expression" dxfId="2" priority="24419">
      <formula>$T1452="ENVIO OS N1"</formula>
    </cfRule>
  </conditionalFormatting>
  <conditionalFormatting sqref="X1452">
    <cfRule type="expression" dxfId="6" priority="24420">
      <formula>$T1452="PEDIDO COMERCIAL"</formula>
    </cfRule>
  </conditionalFormatting>
  <conditionalFormatting sqref="X1452">
    <cfRule type="expression" dxfId="4" priority="24421">
      <formula>$T1452="REINGRESO FINALIZADO"</formula>
    </cfRule>
  </conditionalFormatting>
  <conditionalFormatting sqref="X1452">
    <cfRule type="expression" dxfId="2" priority="24422">
      <formula>$T1452="ENVIO OS N2"</formula>
    </cfRule>
  </conditionalFormatting>
  <conditionalFormatting sqref="X1452">
    <cfRule type="expression" dxfId="2" priority="24423">
      <formula>$T1452="ENVIO OS N1"</formula>
    </cfRule>
  </conditionalFormatting>
  <conditionalFormatting sqref="M1452:P1452 R1452:S1452">
    <cfRule type="expression" dxfId="4" priority="24424">
      <formula>$T1452="REINGRESO FINALIZADO"</formula>
    </cfRule>
  </conditionalFormatting>
  <conditionalFormatting sqref="M1452:P1452 R1452:S1452">
    <cfRule type="expression" dxfId="2" priority="24425">
      <formula>$T1452="ENVIO OS N2"</formula>
    </cfRule>
  </conditionalFormatting>
  <conditionalFormatting sqref="M1452:P1452 R1452:S1452">
    <cfRule type="expression" dxfId="2" priority="24426">
      <formula>$T1452="ENVIO OS N1"</formula>
    </cfRule>
  </conditionalFormatting>
  <conditionalFormatting sqref="J1452">
    <cfRule type="expression" dxfId="2" priority="24427">
      <formula>$T1452="PEDIDO COMERCIAL"</formula>
    </cfRule>
  </conditionalFormatting>
  <conditionalFormatting sqref="J1452">
    <cfRule type="expression" dxfId="4" priority="24428">
      <formula>$T1452="REINGRESO FINALIZADO"</formula>
    </cfRule>
  </conditionalFormatting>
  <conditionalFormatting sqref="J1452">
    <cfRule type="expression" dxfId="2" priority="24429">
      <formula>$T1452="ENVIO OS N2"</formula>
    </cfRule>
  </conditionalFormatting>
  <conditionalFormatting sqref="J1452">
    <cfRule type="expression" dxfId="2" priority="24430">
      <formula>$T1452="ENVIO OS N1"</formula>
    </cfRule>
  </conditionalFormatting>
  <conditionalFormatting sqref="M1452">
    <cfRule type="expression" dxfId="3" priority="24431">
      <formula>$T1452="FINALIZADO"</formula>
    </cfRule>
  </conditionalFormatting>
  <conditionalFormatting sqref="M1452">
    <cfRule type="expression" dxfId="1" priority="24432">
      <formula>$T1452=""</formula>
    </cfRule>
  </conditionalFormatting>
  <conditionalFormatting sqref="M1452">
    <cfRule type="expression" dxfId="2" priority="24433">
      <formula>$T1452="ENVIO OS"</formula>
    </cfRule>
  </conditionalFormatting>
  <conditionalFormatting sqref="M1452">
    <cfRule type="expression" dxfId="4" priority="24434">
      <formula>$T1452="REINGRESO FINALIZADO"</formula>
    </cfRule>
  </conditionalFormatting>
  <conditionalFormatting sqref="M1452">
    <cfRule type="expression" dxfId="2" priority="24435">
      <formula>$T1452="ENVIO OS N2"</formula>
    </cfRule>
  </conditionalFormatting>
  <conditionalFormatting sqref="M1452">
    <cfRule type="expression" dxfId="2" priority="24436">
      <formula>$T1452="ENVIO OS N1"</formula>
    </cfRule>
  </conditionalFormatting>
  <conditionalFormatting sqref="K1452">
    <cfRule type="expression" dxfId="4" priority="24437">
      <formula>$T1452="REINGRESO FINALIZADO"</formula>
    </cfRule>
  </conditionalFormatting>
  <conditionalFormatting sqref="K1452">
    <cfRule type="expression" dxfId="2" priority="24438">
      <formula>$T1452="ENVIO OS N2"</formula>
    </cfRule>
  </conditionalFormatting>
  <conditionalFormatting sqref="K1452">
    <cfRule type="expression" dxfId="2" priority="24439">
      <formula>$T1452="ENVIO OS N1"</formula>
    </cfRule>
  </conditionalFormatting>
  <conditionalFormatting sqref="J1452">
    <cfRule type="expression" dxfId="2" priority="24440">
      <formula>$T1452="PEDIDO COMERCIAL"</formula>
    </cfRule>
  </conditionalFormatting>
  <conditionalFormatting sqref="J1452">
    <cfRule type="expression" dxfId="4" priority="24441">
      <formula>$T1452="REINGRESO FINALIZADO"</formula>
    </cfRule>
  </conditionalFormatting>
  <conditionalFormatting sqref="J1452">
    <cfRule type="expression" dxfId="2" priority="24442">
      <formula>$T1452="ENVIO OS N2"</formula>
    </cfRule>
  </conditionalFormatting>
  <conditionalFormatting sqref="J1452">
    <cfRule type="expression" dxfId="2" priority="24443">
      <formula>$T1452="ENVIO OS N1"</formula>
    </cfRule>
  </conditionalFormatting>
  <conditionalFormatting sqref="J1452">
    <cfRule type="expression" dxfId="6" priority="24444">
      <formula>$T1452="PEDIDO COMERCIAL"</formula>
    </cfRule>
  </conditionalFormatting>
  <conditionalFormatting sqref="J1452">
    <cfRule type="expression" dxfId="4" priority="24445">
      <formula>$T1452="REINGRESO FINALIZADO"</formula>
    </cfRule>
  </conditionalFormatting>
  <conditionalFormatting sqref="J1452">
    <cfRule type="expression" dxfId="2" priority="24446">
      <formula>$T1452="ENVIO OS N2"</formula>
    </cfRule>
  </conditionalFormatting>
  <conditionalFormatting sqref="J1452">
    <cfRule type="expression" dxfId="2" priority="24447">
      <formula>$T1452="ENVIO OS N1"</formula>
    </cfRule>
  </conditionalFormatting>
  <conditionalFormatting sqref="M1452:P1452 R1452:S1452">
    <cfRule type="expression" dxfId="4" priority="24448">
      <formula>$T1452="REINGRESO FINALIZADO"</formula>
    </cfRule>
  </conditionalFormatting>
  <conditionalFormatting sqref="M1452:P1452 R1452:S1452">
    <cfRule type="expression" dxfId="2" priority="24449">
      <formula>$T1452="ENVIO OS N2"</formula>
    </cfRule>
  </conditionalFormatting>
  <conditionalFormatting sqref="M1452:P1452 R1452:S1452">
    <cfRule type="expression" dxfId="2" priority="24450">
      <formula>$T1452="ENVIO OS N1"</formula>
    </cfRule>
  </conditionalFormatting>
  <conditionalFormatting sqref="J1452">
    <cfRule type="expression" dxfId="2" priority="24451">
      <formula>$T1452="PEDIDO COMERCIAL"</formula>
    </cfRule>
  </conditionalFormatting>
  <conditionalFormatting sqref="J1452">
    <cfRule type="expression" dxfId="4" priority="24452">
      <formula>$T1452="REINGRESO FINALIZADO"</formula>
    </cfRule>
  </conditionalFormatting>
  <conditionalFormatting sqref="J1452">
    <cfRule type="expression" dxfId="2" priority="24453">
      <formula>$T1452="ENVIO OS N2"</formula>
    </cfRule>
  </conditionalFormatting>
  <conditionalFormatting sqref="J1452">
    <cfRule type="expression" dxfId="2" priority="24454">
      <formula>$T1452="ENVIO OS N1"</formula>
    </cfRule>
  </conditionalFormatting>
  <conditionalFormatting sqref="M1452">
    <cfRule type="expression" dxfId="3" priority="24455">
      <formula>$T1452="FINALIZADO"</formula>
    </cfRule>
  </conditionalFormatting>
  <conditionalFormatting sqref="M1452">
    <cfRule type="expression" dxfId="1" priority="24456">
      <formula>$T1452=""</formula>
    </cfRule>
  </conditionalFormatting>
  <conditionalFormatting sqref="M1452">
    <cfRule type="expression" dxfId="2" priority="24457">
      <formula>$T1452="ENVIO OS"</formula>
    </cfRule>
  </conditionalFormatting>
  <conditionalFormatting sqref="M1452">
    <cfRule type="expression" dxfId="4" priority="24458">
      <formula>$T1452="REINGRESO FINALIZADO"</formula>
    </cfRule>
  </conditionalFormatting>
  <conditionalFormatting sqref="M1452">
    <cfRule type="expression" dxfId="2" priority="24459">
      <formula>$T1452="ENVIO OS N2"</formula>
    </cfRule>
  </conditionalFormatting>
  <conditionalFormatting sqref="M1452">
    <cfRule type="expression" dxfId="2" priority="24460">
      <formula>$T1452="ENVIO OS N1"</formula>
    </cfRule>
  </conditionalFormatting>
  <conditionalFormatting sqref="K1452">
    <cfRule type="expression" dxfId="4" priority="24461">
      <formula>$T1452="REINGRESO FINALIZADO"</formula>
    </cfRule>
  </conditionalFormatting>
  <conditionalFormatting sqref="K1452">
    <cfRule type="expression" dxfId="2" priority="24462">
      <formula>$T1452="ENVIO OS N2"</formula>
    </cfRule>
  </conditionalFormatting>
  <conditionalFormatting sqref="K1452">
    <cfRule type="expression" dxfId="2" priority="24463">
      <formula>$T1452="ENVIO OS N1"</formula>
    </cfRule>
  </conditionalFormatting>
  <conditionalFormatting sqref="J1452">
    <cfRule type="expression" dxfId="2" priority="24464">
      <formula>$T1452="PEDIDO COMERCIAL"</formula>
    </cfRule>
  </conditionalFormatting>
  <conditionalFormatting sqref="J1452">
    <cfRule type="expression" dxfId="4" priority="24465">
      <formula>$T1452="REINGRESO FINALIZADO"</formula>
    </cfRule>
  </conditionalFormatting>
  <conditionalFormatting sqref="J1452">
    <cfRule type="expression" dxfId="2" priority="24466">
      <formula>$T1452="ENVIO OS N2"</formula>
    </cfRule>
  </conditionalFormatting>
  <conditionalFormatting sqref="J1452">
    <cfRule type="expression" dxfId="2" priority="24467">
      <formula>$T1452="ENVIO OS N1"</formula>
    </cfRule>
  </conditionalFormatting>
  <conditionalFormatting sqref="J1452">
    <cfRule type="expression" dxfId="6" priority="24468">
      <formula>$T1452="PEDIDO COMERCIAL"</formula>
    </cfRule>
  </conditionalFormatting>
  <conditionalFormatting sqref="J1452">
    <cfRule type="expression" dxfId="4" priority="24469">
      <formula>$T1452="REINGRESO FINALIZADO"</formula>
    </cfRule>
  </conditionalFormatting>
  <conditionalFormatting sqref="J1452">
    <cfRule type="expression" dxfId="2" priority="24470">
      <formula>$T1452="ENVIO OS N2"</formula>
    </cfRule>
  </conditionalFormatting>
  <conditionalFormatting sqref="J1452">
    <cfRule type="expression" dxfId="2" priority="24471">
      <formula>$T1452="ENVIO OS N1"</formula>
    </cfRule>
  </conditionalFormatting>
  <conditionalFormatting sqref="D1452:E1452">
    <cfRule type="expression" dxfId="3" priority="24472">
      <formula>$T1452="FINALIZADO"</formula>
    </cfRule>
  </conditionalFormatting>
  <conditionalFormatting sqref="D1452:E1452">
    <cfRule type="expression" dxfId="1" priority="24473">
      <formula>$T1452=""</formula>
    </cfRule>
  </conditionalFormatting>
  <conditionalFormatting sqref="D1452:E1452">
    <cfRule type="expression" dxfId="2" priority="24474">
      <formula>$T1452="ENVIO OS"</formula>
    </cfRule>
  </conditionalFormatting>
  <conditionalFormatting sqref="D1452:E1452">
    <cfRule type="expression" dxfId="4" priority="24475">
      <formula>$T1452="REINGRESO FINALIZADO"</formula>
    </cfRule>
  </conditionalFormatting>
  <conditionalFormatting sqref="D1452:E1452">
    <cfRule type="expression" dxfId="2" priority="24476">
      <formula>$T1452="ENVIO OS N2"</formula>
    </cfRule>
  </conditionalFormatting>
  <conditionalFormatting sqref="D1452:E1452">
    <cfRule type="expression" dxfId="2" priority="24477">
      <formula>$T1452="ENVIO OS N1"</formula>
    </cfRule>
  </conditionalFormatting>
  <conditionalFormatting sqref="D1452:E1452">
    <cfRule type="expression" dxfId="3" priority="24478">
      <formula>$T1452="FINALIZADO"</formula>
    </cfRule>
  </conditionalFormatting>
  <conditionalFormatting sqref="D1452:E1452">
    <cfRule type="expression" dxfId="1" priority="24479">
      <formula>$T1452=""</formula>
    </cfRule>
  </conditionalFormatting>
  <conditionalFormatting sqref="D1452:E1452">
    <cfRule type="expression" dxfId="2" priority="24480">
      <formula>$T1452="ENVIO OS"</formula>
    </cfRule>
  </conditionalFormatting>
  <conditionalFormatting sqref="D1452:E1452">
    <cfRule type="expression" dxfId="4" priority="24481">
      <formula>$T1452="REINGRESO FINALIZADO"</formula>
    </cfRule>
  </conditionalFormatting>
  <conditionalFormatting sqref="D1452:E1452">
    <cfRule type="expression" dxfId="2" priority="24482">
      <formula>$T1452="ENVIO OS N2"</formula>
    </cfRule>
  </conditionalFormatting>
  <conditionalFormatting sqref="D1452:E1452">
    <cfRule type="expression" dxfId="2" priority="24483">
      <formula>$T1452="ENVIO OS N1"</formula>
    </cfRule>
  </conditionalFormatting>
  <conditionalFormatting sqref="L1452">
    <cfRule type="expression" dxfId="3" priority="24484">
      <formula>$T1452="FINALIZADO"</formula>
    </cfRule>
  </conditionalFormatting>
  <conditionalFormatting sqref="L1452">
    <cfRule type="expression" dxfId="1" priority="24485">
      <formula>$T1452=""</formula>
    </cfRule>
  </conditionalFormatting>
  <conditionalFormatting sqref="L1452">
    <cfRule type="expression" dxfId="2" priority="24486">
      <formula>$T1452="ENVIO OS"</formula>
    </cfRule>
  </conditionalFormatting>
  <conditionalFormatting sqref="L1452">
    <cfRule type="expression" dxfId="4" priority="24487">
      <formula>$T1452="REINGRESO FINALIZADO"</formula>
    </cfRule>
  </conditionalFormatting>
  <conditionalFormatting sqref="L1452">
    <cfRule type="expression" dxfId="2" priority="24488">
      <formula>$T1452="ENVIO OS N2"</formula>
    </cfRule>
  </conditionalFormatting>
  <conditionalFormatting sqref="L1452">
    <cfRule type="expression" dxfId="2" priority="24489">
      <formula>$T1452="ENVIO OS N1"</formula>
    </cfRule>
  </conditionalFormatting>
  <conditionalFormatting sqref="L1452">
    <cfRule type="expression" dxfId="3" priority="24490">
      <formula>$T1452="FINALIZADO"</formula>
    </cfRule>
  </conditionalFormatting>
  <conditionalFormatting sqref="L1452">
    <cfRule type="expression" dxfId="1" priority="24491">
      <formula>$T1452=""</formula>
    </cfRule>
  </conditionalFormatting>
  <conditionalFormatting sqref="L1452">
    <cfRule type="expression" dxfId="2" priority="24492">
      <formula>$T1452="ENVIO OS"</formula>
    </cfRule>
  </conditionalFormatting>
  <conditionalFormatting sqref="L1452">
    <cfRule type="expression" dxfId="4" priority="24493">
      <formula>$T1452="REINGRESO FINALIZADO"</formula>
    </cfRule>
  </conditionalFormatting>
  <conditionalFormatting sqref="L1452">
    <cfRule type="expression" dxfId="2" priority="24494">
      <formula>$T1452="ENVIO OS N2"</formula>
    </cfRule>
  </conditionalFormatting>
  <conditionalFormatting sqref="L1452">
    <cfRule type="expression" dxfId="2" priority="24495">
      <formula>$T1452="ENVIO OS N1"</formula>
    </cfRule>
  </conditionalFormatting>
  <conditionalFormatting sqref="W1347">
    <cfRule type="expression" dxfId="3" priority="24496">
      <formula>$T1347="FINALIZADO"</formula>
    </cfRule>
  </conditionalFormatting>
  <conditionalFormatting sqref="W1347">
    <cfRule type="expression" dxfId="1" priority="24497">
      <formula>$T1347=""</formula>
    </cfRule>
  </conditionalFormatting>
  <conditionalFormatting sqref="W1347">
    <cfRule type="expression" dxfId="2" priority="24498">
      <formula>$T1347="ENVIO OS"</formula>
    </cfRule>
  </conditionalFormatting>
  <conditionalFormatting sqref="W1347">
    <cfRule type="expression" dxfId="4" priority="24499">
      <formula>$T1347="REINGRESO FINALIZADO"</formula>
    </cfRule>
  </conditionalFormatting>
  <conditionalFormatting sqref="W1347">
    <cfRule type="expression" dxfId="2" priority="24500">
      <formula>$T1347="ENVIO OS N2"</formula>
    </cfRule>
  </conditionalFormatting>
  <conditionalFormatting sqref="W1347">
    <cfRule type="expression" dxfId="2" priority="24501">
      <formula>$T1347="ENVIO OS N1"</formula>
    </cfRule>
  </conditionalFormatting>
  <conditionalFormatting sqref="W1347">
    <cfRule type="expression" dxfId="3" priority="24502">
      <formula>$T1347="FINALIZADO"</formula>
    </cfRule>
  </conditionalFormatting>
  <conditionalFormatting sqref="W1347">
    <cfRule type="expression" dxfId="1" priority="24503">
      <formula>$T1347=""</formula>
    </cfRule>
  </conditionalFormatting>
  <conditionalFormatting sqref="W1347">
    <cfRule type="expression" dxfId="2" priority="24504">
      <formula>$T1347="ENVIO OS"</formula>
    </cfRule>
  </conditionalFormatting>
  <conditionalFormatting sqref="W1347">
    <cfRule type="expression" dxfId="4" priority="24505">
      <formula>$T1347="REINGRESO FINALIZADO"</formula>
    </cfRule>
  </conditionalFormatting>
  <conditionalFormatting sqref="W1347">
    <cfRule type="expression" dxfId="2" priority="24506">
      <formula>$T1347="ENVIO OS N2"</formula>
    </cfRule>
  </conditionalFormatting>
  <conditionalFormatting sqref="W1347">
    <cfRule type="expression" dxfId="2" priority="24507">
      <formula>$T1347="ENVIO OS N1"</formula>
    </cfRule>
  </conditionalFormatting>
  <conditionalFormatting sqref="T1456">
    <cfRule type="expression" dxfId="3" priority="24508">
      <formula>$T1456="FINALIZADO"</formula>
    </cfRule>
  </conditionalFormatting>
  <conditionalFormatting sqref="T1456">
    <cfRule type="expression" dxfId="1" priority="24509">
      <formula>$T1456=""</formula>
    </cfRule>
  </conditionalFormatting>
  <conditionalFormatting sqref="T1456">
    <cfRule type="expression" dxfId="2" priority="24510">
      <formula>$T1456="ENVIO OS"</formula>
    </cfRule>
  </conditionalFormatting>
  <conditionalFormatting sqref="T1456">
    <cfRule type="expression" dxfId="4" priority="24511">
      <formula>$T1456="REINGRESO FINALIZADO"</formula>
    </cfRule>
  </conditionalFormatting>
  <conditionalFormatting sqref="T1456">
    <cfRule type="expression" dxfId="2" priority="24512">
      <formula>$T1456="ENVIO OS N2"</formula>
    </cfRule>
  </conditionalFormatting>
  <conditionalFormatting sqref="T1456">
    <cfRule type="expression" dxfId="2" priority="24513">
      <formula>$T1456="ENVIO OS N1"</formula>
    </cfRule>
  </conditionalFormatting>
  <conditionalFormatting sqref="T1456">
    <cfRule type="expression" dxfId="3" priority="24514">
      <formula>$T1456="FINALIZADO"</formula>
    </cfRule>
  </conditionalFormatting>
  <conditionalFormatting sqref="T1456">
    <cfRule type="expression" dxfId="1" priority="24515">
      <formula>$T1456=""</formula>
    </cfRule>
  </conditionalFormatting>
  <conditionalFormatting sqref="T1456">
    <cfRule type="expression" dxfId="2" priority="24516">
      <formula>$T1456="ENVIO OS"</formula>
    </cfRule>
  </conditionalFormatting>
  <conditionalFormatting sqref="T1456">
    <cfRule type="expression" dxfId="4" priority="24517">
      <formula>$T1456="REINGRESO FINALIZADO"</formula>
    </cfRule>
  </conditionalFormatting>
  <conditionalFormatting sqref="T1456">
    <cfRule type="expression" dxfId="2" priority="24518">
      <formula>$T1456="ENVIO OS N2"</formula>
    </cfRule>
  </conditionalFormatting>
  <conditionalFormatting sqref="T1456">
    <cfRule type="expression" dxfId="2" priority="24519">
      <formula>$T1456="ENVIO OS N1"</formula>
    </cfRule>
  </conditionalFormatting>
  <conditionalFormatting sqref="A1456">
    <cfRule type="expression" dxfId="3" priority="24520">
      <formula>$T1456="FINALIZADO"</formula>
    </cfRule>
  </conditionalFormatting>
  <conditionalFormatting sqref="A1456">
    <cfRule type="expression" dxfId="1" priority="24521">
      <formula>$T1456=""</formula>
    </cfRule>
  </conditionalFormatting>
  <conditionalFormatting sqref="A1456">
    <cfRule type="expression" dxfId="2" priority="24522">
      <formula>$T1456="ENVIO OS"</formula>
    </cfRule>
  </conditionalFormatting>
  <conditionalFormatting sqref="A1456">
    <cfRule type="expression" dxfId="4" priority="24523">
      <formula>$T1456="REINGRESO FINALIZADO"</formula>
    </cfRule>
  </conditionalFormatting>
  <conditionalFormatting sqref="A1456">
    <cfRule type="expression" dxfId="2" priority="24524">
      <formula>$T1456="ENVIO OS N2"</formula>
    </cfRule>
  </conditionalFormatting>
  <conditionalFormatting sqref="A1456">
    <cfRule type="expression" dxfId="2" priority="24525">
      <formula>$T1456="ENVIO OS N1"</formula>
    </cfRule>
  </conditionalFormatting>
  <conditionalFormatting sqref="J1456">
    <cfRule type="expression" dxfId="2" priority="24526">
      <formula>$T1456="PEDIDO COMERCIAL"</formula>
    </cfRule>
  </conditionalFormatting>
  <conditionalFormatting sqref="J1456">
    <cfRule type="expression" dxfId="4" priority="24527">
      <formula>$T1456="REINGRESO FINALIZADO"</formula>
    </cfRule>
  </conditionalFormatting>
  <conditionalFormatting sqref="J1456">
    <cfRule type="expression" dxfId="2" priority="24528">
      <formula>$T1456="ENVIO OS N2"</formula>
    </cfRule>
  </conditionalFormatting>
  <conditionalFormatting sqref="J1456">
    <cfRule type="expression" dxfId="2" priority="24529">
      <formula>$T1456="ENVIO OS N1"</formula>
    </cfRule>
  </conditionalFormatting>
  <conditionalFormatting sqref="M1456">
    <cfRule type="expression" dxfId="3" priority="24530">
      <formula>$T1456="FINALIZADO"</formula>
    </cfRule>
  </conditionalFormatting>
  <conditionalFormatting sqref="M1456">
    <cfRule type="expression" dxfId="1" priority="24531">
      <formula>$T1456=""</formula>
    </cfRule>
  </conditionalFormatting>
  <conditionalFormatting sqref="M1456">
    <cfRule type="expression" dxfId="2" priority="24532">
      <formula>$T1456="ENVIO OS"</formula>
    </cfRule>
  </conditionalFormatting>
  <conditionalFormatting sqref="M1456">
    <cfRule type="expression" dxfId="4" priority="24533">
      <formula>$T1456="REINGRESO FINALIZADO"</formula>
    </cfRule>
  </conditionalFormatting>
  <conditionalFormatting sqref="M1456">
    <cfRule type="expression" dxfId="2" priority="24534">
      <formula>$T1456="ENVIO OS N2"</formula>
    </cfRule>
  </conditionalFormatting>
  <conditionalFormatting sqref="M1456">
    <cfRule type="expression" dxfId="2" priority="24535">
      <formula>$T1456="ENVIO OS N1"</formula>
    </cfRule>
  </conditionalFormatting>
  <conditionalFormatting sqref="AC1456:AD1456">
    <cfRule type="expression" dxfId="3" priority="24536">
      <formula>$T1456="FINALIZADO"</formula>
    </cfRule>
  </conditionalFormatting>
  <conditionalFormatting sqref="AC1456:AD1456">
    <cfRule type="expression" dxfId="1" priority="24537">
      <formula>$T1456=""</formula>
    </cfRule>
  </conditionalFormatting>
  <conditionalFormatting sqref="AC1456:AD1456">
    <cfRule type="expression" dxfId="2" priority="24538">
      <formula>$T1456="ENVIO OS"</formula>
    </cfRule>
  </conditionalFormatting>
  <conditionalFormatting sqref="AC1456:AD1456">
    <cfRule type="expression" dxfId="4" priority="24539">
      <formula>$T1456="REINGRESO FINALIZADO"</formula>
    </cfRule>
  </conditionalFormatting>
  <conditionalFormatting sqref="AC1456:AD1456">
    <cfRule type="expression" dxfId="2" priority="24540">
      <formula>$T1456="ENVIO OS N2"</formula>
    </cfRule>
  </conditionalFormatting>
  <conditionalFormatting sqref="AC1456:AD1456">
    <cfRule type="expression" dxfId="2" priority="24541">
      <formula>$T1456="ENVIO OS N1"</formula>
    </cfRule>
  </conditionalFormatting>
  <conditionalFormatting sqref="J1456">
    <cfRule type="expression" dxfId="2" priority="24542">
      <formula>$T1456="PEDIDO COMERCIAL"</formula>
    </cfRule>
  </conditionalFormatting>
  <conditionalFormatting sqref="J1456">
    <cfRule type="expression" dxfId="4" priority="24543">
      <formula>$T1456="REINGRESO FINALIZADO"</formula>
    </cfRule>
  </conditionalFormatting>
  <conditionalFormatting sqref="J1456">
    <cfRule type="expression" dxfId="2" priority="24544">
      <formula>$T1456="ENVIO OS N2"</formula>
    </cfRule>
  </conditionalFormatting>
  <conditionalFormatting sqref="J1456">
    <cfRule type="expression" dxfId="2" priority="24545">
      <formula>$T1456="ENVIO OS N1"</formula>
    </cfRule>
  </conditionalFormatting>
  <conditionalFormatting sqref="N1456">
    <cfRule type="expression" dxfId="3" priority="24546">
      <formula>$T1456="FINALIZADO"</formula>
    </cfRule>
  </conditionalFormatting>
  <conditionalFormatting sqref="N1456">
    <cfRule type="expression" dxfId="1" priority="24547">
      <formula>$T1456=""</formula>
    </cfRule>
  </conditionalFormatting>
  <conditionalFormatting sqref="N1456">
    <cfRule type="expression" dxfId="2" priority="24548">
      <formula>$T1456="ENVIO OS"</formula>
    </cfRule>
  </conditionalFormatting>
  <conditionalFormatting sqref="N1456">
    <cfRule type="expression" dxfId="4" priority="24549">
      <formula>$T1456="REINGRESO FINALIZADO"</formula>
    </cfRule>
  </conditionalFormatting>
  <conditionalFormatting sqref="N1456">
    <cfRule type="expression" dxfId="2" priority="24550">
      <formula>$T1456="ENVIO OS N2"</formula>
    </cfRule>
  </conditionalFormatting>
  <conditionalFormatting sqref="N1456">
    <cfRule type="expression" dxfId="2" priority="24551">
      <formula>$T1456="ENVIO OS N1"</formula>
    </cfRule>
  </conditionalFormatting>
  <conditionalFormatting sqref="J1456">
    <cfRule type="expression" dxfId="6" priority="24552">
      <formula>$T1456="PEDIDO COMERCIAL"</formula>
    </cfRule>
  </conditionalFormatting>
  <conditionalFormatting sqref="J1456">
    <cfRule type="expression" dxfId="4" priority="24553">
      <formula>$T1456="REINGRESO FINALIZADO"</formula>
    </cfRule>
  </conditionalFormatting>
  <conditionalFormatting sqref="J1456">
    <cfRule type="expression" dxfId="2" priority="24554">
      <formula>$T1456="ENVIO OS N2"</formula>
    </cfRule>
  </conditionalFormatting>
  <conditionalFormatting sqref="J1456">
    <cfRule type="expression" dxfId="2" priority="24555">
      <formula>$T1456="ENVIO OS N1"</formula>
    </cfRule>
  </conditionalFormatting>
  <conditionalFormatting sqref="O1456">
    <cfRule type="expression" dxfId="3" priority="24556">
      <formula>$T1456="FINALIZADO"</formula>
    </cfRule>
  </conditionalFormatting>
  <conditionalFormatting sqref="O1456">
    <cfRule type="expression" dxfId="1" priority="24557">
      <formula>$T1456=""</formula>
    </cfRule>
  </conditionalFormatting>
  <conditionalFormatting sqref="O1456">
    <cfRule type="expression" dxfId="2" priority="24558">
      <formula>$T1456="ENVIO OS"</formula>
    </cfRule>
  </conditionalFormatting>
  <conditionalFormatting sqref="O1456">
    <cfRule type="expression" dxfId="4" priority="24559">
      <formula>$T1456="REINGRESO FINALIZADO"</formula>
    </cfRule>
  </conditionalFormatting>
  <conditionalFormatting sqref="O1456">
    <cfRule type="expression" dxfId="2" priority="24560">
      <formula>$T1456="ENVIO OS N2"</formula>
    </cfRule>
  </conditionalFormatting>
  <conditionalFormatting sqref="O1456">
    <cfRule type="expression" dxfId="2" priority="24561">
      <formula>$T1456="ENVIO OS N1"</formula>
    </cfRule>
  </conditionalFormatting>
  <conditionalFormatting sqref="O1456">
    <cfRule type="expression" dxfId="3" priority="24562">
      <formula>$T1456="FINALIZADO"</formula>
    </cfRule>
  </conditionalFormatting>
  <conditionalFormatting sqref="O1456">
    <cfRule type="expression" dxfId="1" priority="24563">
      <formula>$T1456=""</formula>
    </cfRule>
  </conditionalFormatting>
  <conditionalFormatting sqref="O1456">
    <cfRule type="expression" dxfId="2" priority="24564">
      <formula>$T1456="ENVIO OS"</formula>
    </cfRule>
  </conditionalFormatting>
  <conditionalFormatting sqref="O1456">
    <cfRule type="expression" dxfId="4" priority="24565">
      <formula>$T1456="REINGRESO FINALIZADO"</formula>
    </cfRule>
  </conditionalFormatting>
  <conditionalFormatting sqref="O1456">
    <cfRule type="expression" dxfId="2" priority="24566">
      <formula>$T1456="ENVIO OS N2"</formula>
    </cfRule>
  </conditionalFormatting>
  <conditionalFormatting sqref="O1456">
    <cfRule type="expression" dxfId="2" priority="24567">
      <formula>$T1456="ENVIO OS N1"</formula>
    </cfRule>
  </conditionalFormatting>
  <conditionalFormatting sqref="J1456">
    <cfRule type="expression" dxfId="2" priority="24568">
      <formula>$T1456="PEDIDO COMERCIAL"</formula>
    </cfRule>
  </conditionalFormatting>
  <conditionalFormatting sqref="J1456">
    <cfRule type="expression" dxfId="4" priority="24569">
      <formula>$T1456="REINGRESO FINALIZADO"</formula>
    </cfRule>
  </conditionalFormatting>
  <conditionalFormatting sqref="J1456">
    <cfRule type="expression" dxfId="2" priority="24570">
      <formula>$T1456="ENVIO OS N2"</formula>
    </cfRule>
  </conditionalFormatting>
  <conditionalFormatting sqref="J1456">
    <cfRule type="expression" dxfId="2" priority="24571">
      <formula>$T1456="ENVIO OS N1"</formula>
    </cfRule>
  </conditionalFormatting>
  <conditionalFormatting sqref="M1456">
    <cfRule type="expression" dxfId="3" priority="24572">
      <formula>$T1456="FINALIZADO"</formula>
    </cfRule>
  </conditionalFormatting>
  <conditionalFormatting sqref="M1456">
    <cfRule type="expression" dxfId="1" priority="24573">
      <formula>$T1456=""</formula>
    </cfRule>
  </conditionalFormatting>
  <conditionalFormatting sqref="M1456">
    <cfRule type="expression" dxfId="2" priority="24574">
      <formula>$T1456="ENVIO OS"</formula>
    </cfRule>
  </conditionalFormatting>
  <conditionalFormatting sqref="M1456">
    <cfRule type="expression" dxfId="4" priority="24575">
      <formula>$T1456="REINGRESO FINALIZADO"</formula>
    </cfRule>
  </conditionalFormatting>
  <conditionalFormatting sqref="M1456">
    <cfRule type="expression" dxfId="2" priority="24576">
      <formula>$T1456="ENVIO OS N2"</formula>
    </cfRule>
  </conditionalFormatting>
  <conditionalFormatting sqref="M1456">
    <cfRule type="expression" dxfId="2" priority="24577">
      <formula>$T1456="ENVIO OS N1"</formula>
    </cfRule>
  </conditionalFormatting>
  <conditionalFormatting sqref="AC1456:AD1456">
    <cfRule type="expression" dxfId="3" priority="24578">
      <formula>$T1456="FINALIZADO"</formula>
    </cfRule>
  </conditionalFormatting>
  <conditionalFormatting sqref="AC1456:AD1456">
    <cfRule type="expression" dxfId="1" priority="24579">
      <formula>$T1456=""</formula>
    </cfRule>
  </conditionalFormatting>
  <conditionalFormatting sqref="AC1456:AD1456">
    <cfRule type="expression" dxfId="2" priority="24580">
      <formula>$T1456="ENVIO OS"</formula>
    </cfRule>
  </conditionalFormatting>
  <conditionalFormatting sqref="AC1456:AD1456">
    <cfRule type="expression" dxfId="4" priority="24581">
      <formula>$T1456="REINGRESO FINALIZADO"</formula>
    </cfRule>
  </conditionalFormatting>
  <conditionalFormatting sqref="AC1456:AD1456">
    <cfRule type="expression" dxfId="2" priority="24582">
      <formula>$T1456="ENVIO OS N2"</formula>
    </cfRule>
  </conditionalFormatting>
  <conditionalFormatting sqref="AC1456:AD1456">
    <cfRule type="expression" dxfId="2" priority="24583">
      <formula>$T1456="ENVIO OS N1"</formula>
    </cfRule>
  </conditionalFormatting>
  <conditionalFormatting sqref="J1456">
    <cfRule type="expression" dxfId="2" priority="24584">
      <formula>$T1456="PEDIDO COMERCIAL"</formula>
    </cfRule>
  </conditionalFormatting>
  <conditionalFormatting sqref="J1456">
    <cfRule type="expression" dxfId="4" priority="24585">
      <formula>$T1456="REINGRESO FINALIZADO"</formula>
    </cfRule>
  </conditionalFormatting>
  <conditionalFormatting sqref="J1456">
    <cfRule type="expression" dxfId="2" priority="24586">
      <formula>$T1456="ENVIO OS N2"</formula>
    </cfRule>
  </conditionalFormatting>
  <conditionalFormatting sqref="J1456">
    <cfRule type="expression" dxfId="2" priority="24587">
      <formula>$T1456="ENVIO OS N1"</formula>
    </cfRule>
  </conditionalFormatting>
  <conditionalFormatting sqref="N1456">
    <cfRule type="expression" dxfId="3" priority="24588">
      <formula>$T1456="FINALIZADO"</formula>
    </cfRule>
  </conditionalFormatting>
  <conditionalFormatting sqref="N1456">
    <cfRule type="expression" dxfId="1" priority="24589">
      <formula>$T1456=""</formula>
    </cfRule>
  </conditionalFormatting>
  <conditionalFormatting sqref="N1456">
    <cfRule type="expression" dxfId="2" priority="24590">
      <formula>$T1456="ENVIO OS"</formula>
    </cfRule>
  </conditionalFormatting>
  <conditionalFormatting sqref="N1456">
    <cfRule type="expression" dxfId="4" priority="24591">
      <formula>$T1456="REINGRESO FINALIZADO"</formula>
    </cfRule>
  </conditionalFormatting>
  <conditionalFormatting sqref="N1456">
    <cfRule type="expression" dxfId="2" priority="24592">
      <formula>$T1456="ENVIO OS N2"</formula>
    </cfRule>
  </conditionalFormatting>
  <conditionalFormatting sqref="N1456">
    <cfRule type="expression" dxfId="2" priority="24593">
      <formula>$T1456="ENVIO OS N1"</formula>
    </cfRule>
  </conditionalFormatting>
  <conditionalFormatting sqref="J1456">
    <cfRule type="expression" dxfId="6" priority="24594">
      <formula>$T1456="PEDIDO COMERCIAL"</formula>
    </cfRule>
  </conditionalFormatting>
  <conditionalFormatting sqref="J1456">
    <cfRule type="expression" dxfId="4" priority="24595">
      <formula>$T1456="REINGRESO FINALIZADO"</formula>
    </cfRule>
  </conditionalFormatting>
  <conditionalFormatting sqref="J1456">
    <cfRule type="expression" dxfId="2" priority="24596">
      <formula>$T1456="ENVIO OS N2"</formula>
    </cfRule>
  </conditionalFormatting>
  <conditionalFormatting sqref="J1456">
    <cfRule type="expression" dxfId="2" priority="24597">
      <formula>$T1456="ENVIO OS N1"</formula>
    </cfRule>
  </conditionalFormatting>
  <conditionalFormatting sqref="AB1456">
    <cfRule type="expression" dxfId="3" priority="24598">
      <formula>$T1456="FINALIZADO"</formula>
    </cfRule>
  </conditionalFormatting>
  <conditionalFormatting sqref="AB1456">
    <cfRule type="expression" dxfId="1" priority="24599">
      <formula>$T1456=""</formula>
    </cfRule>
  </conditionalFormatting>
  <conditionalFormatting sqref="AB1456">
    <cfRule type="expression" dxfId="2" priority="24600">
      <formula>$T1456="ENVIO OS"</formula>
    </cfRule>
  </conditionalFormatting>
  <conditionalFormatting sqref="AB1456">
    <cfRule type="expression" dxfId="4" priority="24601">
      <formula>$T1456="REINGRESO FINALIZADO"</formula>
    </cfRule>
  </conditionalFormatting>
  <conditionalFormatting sqref="AB1456">
    <cfRule type="expression" dxfId="2" priority="24602">
      <formula>$T1456="ENVIO OS N2"</formula>
    </cfRule>
  </conditionalFormatting>
  <conditionalFormatting sqref="AB1456">
    <cfRule type="expression" dxfId="2" priority="24603">
      <formula>$T1456="ENVIO OS N1"</formula>
    </cfRule>
  </conditionalFormatting>
  <conditionalFormatting sqref="X1456">
    <cfRule type="expression" dxfId="2" priority="24604">
      <formula>$T1456="PEDIDO COMERCIAL"</formula>
    </cfRule>
  </conditionalFormatting>
  <conditionalFormatting sqref="X1456">
    <cfRule type="expression" dxfId="4" priority="24605">
      <formula>$T1456="REINGRESO FINALIZADO"</formula>
    </cfRule>
  </conditionalFormatting>
  <conditionalFormatting sqref="X1456">
    <cfRule type="expression" dxfId="2" priority="24606">
      <formula>$T1456="ENVIO OS N2"</formula>
    </cfRule>
  </conditionalFormatting>
  <conditionalFormatting sqref="X1456">
    <cfRule type="expression" dxfId="2" priority="24607">
      <formula>$T1456="ENVIO OS N1"</formula>
    </cfRule>
  </conditionalFormatting>
  <conditionalFormatting sqref="AB1456">
    <cfRule type="expression" dxfId="3" priority="24608">
      <formula>$T1456="FINALIZADO"</formula>
    </cfRule>
  </conditionalFormatting>
  <conditionalFormatting sqref="AB1456">
    <cfRule type="expression" dxfId="1" priority="24609">
      <formula>$T1456=""</formula>
    </cfRule>
  </conditionalFormatting>
  <conditionalFormatting sqref="AB1456">
    <cfRule type="expression" dxfId="2" priority="24610">
      <formula>$T1456="ENVIO OS"</formula>
    </cfRule>
  </conditionalFormatting>
  <conditionalFormatting sqref="U1456:W1456">
    <cfRule type="expression" dxfId="4" priority="24611">
      <formula>$T1456="REINGRESO FINALIZADO"</formula>
    </cfRule>
  </conditionalFormatting>
  <conditionalFormatting sqref="U1456:W1456">
    <cfRule type="expression" dxfId="2" priority="24612">
      <formula>$T1456="ENVIO OS N2"</formula>
    </cfRule>
  </conditionalFormatting>
  <conditionalFormatting sqref="U1456:W1456">
    <cfRule type="expression" dxfId="2" priority="24613">
      <formula>$T1456="ENVIO OS N1"</formula>
    </cfRule>
  </conditionalFormatting>
  <conditionalFormatting sqref="X1456">
    <cfRule type="expression" dxfId="2" priority="24614">
      <formula>$T1456="PEDIDO COMERCIAL"</formula>
    </cfRule>
  </conditionalFormatting>
  <conditionalFormatting sqref="X1456">
    <cfRule type="expression" dxfId="4" priority="24615">
      <formula>$T1456="REINGRESO FINALIZADO"</formula>
    </cfRule>
  </conditionalFormatting>
  <conditionalFormatting sqref="X1456">
    <cfRule type="expression" dxfId="2" priority="24616">
      <formula>$T1456="ENVIO OS N2"</formula>
    </cfRule>
  </conditionalFormatting>
  <conditionalFormatting sqref="X1456">
    <cfRule type="expression" dxfId="2" priority="24617">
      <formula>$T1456="ENVIO OS N1"</formula>
    </cfRule>
  </conditionalFormatting>
  <conditionalFormatting sqref="T1456">
    <cfRule type="expression" dxfId="3" priority="24618">
      <formula>$T1456="FINALIZADO"</formula>
    </cfRule>
  </conditionalFormatting>
  <conditionalFormatting sqref="T1456">
    <cfRule type="expression" dxfId="1" priority="24619">
      <formula>$T1456=""</formula>
    </cfRule>
  </conditionalFormatting>
  <conditionalFormatting sqref="T1456">
    <cfRule type="expression" dxfId="2" priority="24620">
      <formula>$T1456="ENVIO OS"</formula>
    </cfRule>
  </conditionalFormatting>
  <conditionalFormatting sqref="T1456">
    <cfRule type="expression" dxfId="4" priority="24621">
      <formula>$T1456="REINGRESO FINALIZADO"</formula>
    </cfRule>
  </conditionalFormatting>
  <conditionalFormatting sqref="T1456">
    <cfRule type="expression" dxfId="2" priority="24622">
      <formula>$T1456="ENVIO OS N2"</formula>
    </cfRule>
  </conditionalFormatting>
  <conditionalFormatting sqref="T1456">
    <cfRule type="expression" dxfId="2" priority="24623">
      <formula>$T1456="ENVIO OS N1"</formula>
    </cfRule>
  </conditionalFormatting>
  <conditionalFormatting sqref="X1456">
    <cfRule type="expression" dxfId="6" priority="24624">
      <formula>$T1456="PEDIDO COMERCIAL"</formula>
    </cfRule>
  </conditionalFormatting>
  <conditionalFormatting sqref="X1456">
    <cfRule type="expression" dxfId="4" priority="24625">
      <formula>$T1456="REINGRESO FINALIZADO"</formula>
    </cfRule>
  </conditionalFormatting>
  <conditionalFormatting sqref="X1456">
    <cfRule type="expression" dxfId="2" priority="24626">
      <formula>$T1456="ENVIO OS N2"</formula>
    </cfRule>
  </conditionalFormatting>
  <conditionalFormatting sqref="X1456">
    <cfRule type="expression" dxfId="2" priority="24627">
      <formula>$T1456="ENVIO OS N1"</formula>
    </cfRule>
  </conditionalFormatting>
  <conditionalFormatting sqref="AA1456">
    <cfRule type="expression" dxfId="3" priority="24628">
      <formula>$T1456="FINALIZADO"</formula>
    </cfRule>
  </conditionalFormatting>
  <conditionalFormatting sqref="AA1456">
    <cfRule type="expression" dxfId="1" priority="24629">
      <formula>$T1456=""</formula>
    </cfRule>
  </conditionalFormatting>
  <conditionalFormatting sqref="AA1456">
    <cfRule type="expression" dxfId="2" priority="24630">
      <formula>$T1456="ENVIO OS"</formula>
    </cfRule>
  </conditionalFormatting>
  <conditionalFormatting sqref="AA1456">
    <cfRule type="expression" dxfId="4" priority="24631">
      <formula>$T1456="REINGRESO FINALIZADO"</formula>
    </cfRule>
  </conditionalFormatting>
  <conditionalFormatting sqref="AA1456">
    <cfRule type="expression" dxfId="2" priority="24632">
      <formula>$T1456="ENVIO OS N2"</formula>
    </cfRule>
  </conditionalFormatting>
  <conditionalFormatting sqref="AA1456">
    <cfRule type="expression" dxfId="2" priority="24633">
      <formula>$T1456="ENVIO OS N1"</formula>
    </cfRule>
  </conditionalFormatting>
  <conditionalFormatting sqref="AA1456">
    <cfRule type="expression" dxfId="3" priority="24634">
      <formula>$T1456="FINALIZADO"</formula>
    </cfRule>
  </conditionalFormatting>
  <conditionalFormatting sqref="AA1456">
    <cfRule type="expression" dxfId="1" priority="24635">
      <formula>$T1456=""</formula>
    </cfRule>
  </conditionalFormatting>
  <conditionalFormatting sqref="AA1456">
    <cfRule type="expression" dxfId="2" priority="24636">
      <formula>$T1456="ENVIO OS"</formula>
    </cfRule>
  </conditionalFormatting>
  <conditionalFormatting sqref="AA1456">
    <cfRule type="expression" dxfId="4" priority="24637">
      <formula>$T1456="REINGRESO FINALIZADO"</formula>
    </cfRule>
  </conditionalFormatting>
  <conditionalFormatting sqref="AA1456">
    <cfRule type="expression" dxfId="2" priority="24638">
      <formula>$T1456="ENVIO OS N2"</formula>
    </cfRule>
  </conditionalFormatting>
  <conditionalFormatting sqref="AA1456">
    <cfRule type="expression" dxfId="2" priority="24639">
      <formula>$T1456="ENVIO OS N1"</formula>
    </cfRule>
  </conditionalFormatting>
  <conditionalFormatting sqref="L1456">
    <cfRule type="expression" dxfId="3" priority="24640">
      <formula>$T1456="FINALIZADO"</formula>
    </cfRule>
  </conditionalFormatting>
  <conditionalFormatting sqref="L1456">
    <cfRule type="expression" dxfId="1" priority="24641">
      <formula>$T1456=""</formula>
    </cfRule>
  </conditionalFormatting>
  <conditionalFormatting sqref="L1456">
    <cfRule type="expression" dxfId="2" priority="24642">
      <formula>$T1456="ENVIO OS"</formula>
    </cfRule>
  </conditionalFormatting>
  <conditionalFormatting sqref="L1456">
    <cfRule type="expression" dxfId="4" priority="24643">
      <formula>$T1456="REINGRESO FINALIZADO"</formula>
    </cfRule>
  </conditionalFormatting>
  <conditionalFormatting sqref="L1456">
    <cfRule type="expression" dxfId="2" priority="24644">
      <formula>$T1456="ENVIO OS N2"</formula>
    </cfRule>
  </conditionalFormatting>
  <conditionalFormatting sqref="L1456">
    <cfRule type="expression" dxfId="2" priority="24645">
      <formula>$T1456="ENVIO OS N1"</formula>
    </cfRule>
  </conditionalFormatting>
  <conditionalFormatting sqref="L1456">
    <cfRule type="expression" dxfId="3" priority="24646">
      <formula>$T1456="FINALIZADO"</formula>
    </cfRule>
  </conditionalFormatting>
  <conditionalFormatting sqref="L1456">
    <cfRule type="expression" dxfId="1" priority="24647">
      <formula>$T1456=""</formula>
    </cfRule>
  </conditionalFormatting>
  <conditionalFormatting sqref="L1456">
    <cfRule type="expression" dxfId="2" priority="24648">
      <formula>$T1456="ENVIO OS"</formula>
    </cfRule>
  </conditionalFormatting>
  <conditionalFormatting sqref="L1456">
    <cfRule type="expression" dxfId="4" priority="24649">
      <formula>$T1456="REINGRESO FINALIZADO"</formula>
    </cfRule>
  </conditionalFormatting>
  <conditionalFormatting sqref="L1456">
    <cfRule type="expression" dxfId="2" priority="24650">
      <formula>$T1456="ENVIO OS N2"</formula>
    </cfRule>
  </conditionalFormatting>
  <conditionalFormatting sqref="L1456">
    <cfRule type="expression" dxfId="2" priority="24651">
      <formula>$T1456="ENVIO OS N1"</formula>
    </cfRule>
  </conditionalFormatting>
  <conditionalFormatting sqref="F1456">
    <cfRule type="expression" dxfId="0" priority="24652">
      <formula>$T1456="FINALIZADO"</formula>
    </cfRule>
  </conditionalFormatting>
  <conditionalFormatting sqref="F1456">
    <cfRule type="expression" dxfId="1" priority="24653">
      <formula>$T1456=""</formula>
    </cfRule>
  </conditionalFormatting>
  <conditionalFormatting sqref="F1456">
    <cfRule type="expression" dxfId="2" priority="24654">
      <formula>$T1456="ENVIO OS"</formula>
    </cfRule>
  </conditionalFormatting>
  <conditionalFormatting sqref="F1456">
    <cfRule type="expression" dxfId="3" priority="24655">
      <formula>$T1456="FINALIZADO"</formula>
    </cfRule>
  </conditionalFormatting>
  <conditionalFormatting sqref="F1456">
    <cfRule type="expression" dxfId="1" priority="24656">
      <formula>$T1456=""</formula>
    </cfRule>
  </conditionalFormatting>
  <conditionalFormatting sqref="F1456">
    <cfRule type="expression" dxfId="2" priority="24657">
      <formula>$T1456="ENVIO OS"</formula>
    </cfRule>
  </conditionalFormatting>
  <conditionalFormatting sqref="F1456">
    <cfRule type="expression" dxfId="4" priority="24658">
      <formula>$T1456="REINGRESO FINALIZADO"</formula>
    </cfRule>
  </conditionalFormatting>
  <conditionalFormatting sqref="F1456">
    <cfRule type="expression" dxfId="2" priority="24659">
      <formula>$T1456="ENVIO OS N2"</formula>
    </cfRule>
  </conditionalFormatting>
  <conditionalFormatting sqref="F1456">
    <cfRule type="expression" dxfId="2" priority="24660">
      <formula>$T1456="ENVIO OS N1"</formula>
    </cfRule>
  </conditionalFormatting>
  <conditionalFormatting sqref="M1456">
    <cfRule type="expression" dxfId="3" priority="24661">
      <formula>$T1456="FINALIZADO"</formula>
    </cfRule>
  </conditionalFormatting>
  <conditionalFormatting sqref="M1456">
    <cfRule type="expression" dxfId="1" priority="24662">
      <formula>$T1456=""</formula>
    </cfRule>
  </conditionalFormatting>
  <conditionalFormatting sqref="M1456">
    <cfRule type="expression" dxfId="2" priority="24663">
      <formula>$T1456="ENVIO OS"</formula>
    </cfRule>
  </conditionalFormatting>
  <conditionalFormatting sqref="M1456">
    <cfRule type="expression" dxfId="4" priority="24664">
      <formula>$T1456="REINGRESO FINALIZADO"</formula>
    </cfRule>
  </conditionalFormatting>
  <conditionalFormatting sqref="M1456">
    <cfRule type="expression" dxfId="2" priority="24665">
      <formula>$T1456="ENVIO OS N2"</formula>
    </cfRule>
  </conditionalFormatting>
  <conditionalFormatting sqref="M1456">
    <cfRule type="expression" dxfId="2" priority="24666">
      <formula>$T1456="ENVIO OS N1"</formula>
    </cfRule>
  </conditionalFormatting>
  <conditionalFormatting sqref="M1456">
    <cfRule type="expression" dxfId="3" priority="24667">
      <formula>$T1456="FINALIZADO"</formula>
    </cfRule>
  </conditionalFormatting>
  <conditionalFormatting sqref="M1456">
    <cfRule type="expression" dxfId="1" priority="24668">
      <formula>$T1456=""</formula>
    </cfRule>
  </conditionalFormatting>
  <conditionalFormatting sqref="M1456">
    <cfRule type="expression" dxfId="2" priority="24669">
      <formula>$T1456="ENVIO OS"</formula>
    </cfRule>
  </conditionalFormatting>
  <conditionalFormatting sqref="M1456">
    <cfRule type="expression" dxfId="4" priority="24670">
      <formula>$T1456="REINGRESO FINALIZADO"</formula>
    </cfRule>
  </conditionalFormatting>
  <conditionalFormatting sqref="M1456">
    <cfRule type="expression" dxfId="2" priority="24671">
      <formula>$T1456="ENVIO OS N2"</formula>
    </cfRule>
  </conditionalFormatting>
  <conditionalFormatting sqref="M1456">
    <cfRule type="expression" dxfId="2" priority="24672">
      <formula>$T1456="ENVIO OS N1"</formula>
    </cfRule>
  </conditionalFormatting>
  <conditionalFormatting sqref="T1457">
    <cfRule type="expression" dxfId="3" priority="24673">
      <formula>$T1457="FINALIZADO"</formula>
    </cfRule>
  </conditionalFormatting>
  <conditionalFormatting sqref="T1457">
    <cfRule type="expression" dxfId="1" priority="24674">
      <formula>$T1457=""</formula>
    </cfRule>
  </conditionalFormatting>
  <conditionalFormatting sqref="T1457">
    <cfRule type="expression" dxfId="2" priority="24675">
      <formula>$T1457="ENVIO OS"</formula>
    </cfRule>
  </conditionalFormatting>
  <conditionalFormatting sqref="T1457">
    <cfRule type="expression" dxfId="4" priority="24676">
      <formula>$T1457="REINGRESO FINALIZADO"</formula>
    </cfRule>
  </conditionalFormatting>
  <conditionalFormatting sqref="T1457">
    <cfRule type="expression" dxfId="2" priority="24677">
      <formula>$T1457="ENVIO OS N2"</formula>
    </cfRule>
  </conditionalFormatting>
  <conditionalFormatting sqref="T1457">
    <cfRule type="expression" dxfId="2" priority="24678">
      <formula>$T1457="ENVIO OS N1"</formula>
    </cfRule>
  </conditionalFormatting>
  <conditionalFormatting sqref="T1457">
    <cfRule type="expression" dxfId="3" priority="24679">
      <formula>$T1457="FINALIZADO"</formula>
    </cfRule>
  </conditionalFormatting>
  <conditionalFormatting sqref="T1457">
    <cfRule type="expression" dxfId="1" priority="24680">
      <formula>$T1457=""</formula>
    </cfRule>
  </conditionalFormatting>
  <conditionalFormatting sqref="T1457">
    <cfRule type="expression" dxfId="2" priority="24681">
      <formula>$T1457="ENVIO OS"</formula>
    </cfRule>
  </conditionalFormatting>
  <conditionalFormatting sqref="T1457">
    <cfRule type="expression" dxfId="4" priority="24682">
      <formula>$T1457="REINGRESO FINALIZADO"</formula>
    </cfRule>
  </conditionalFormatting>
  <conditionalFormatting sqref="T1457">
    <cfRule type="expression" dxfId="2" priority="24683">
      <formula>$T1457="ENVIO OS N2"</formula>
    </cfRule>
  </conditionalFormatting>
  <conditionalFormatting sqref="T1457">
    <cfRule type="expression" dxfId="2" priority="24684">
      <formula>$T1457="ENVIO OS N1"</formula>
    </cfRule>
  </conditionalFormatting>
  <conditionalFormatting sqref="A1457">
    <cfRule type="expression" dxfId="3" priority="24685">
      <formula>$T1457="FINALIZADO"</formula>
    </cfRule>
  </conditionalFormatting>
  <conditionalFormatting sqref="A1457">
    <cfRule type="expression" dxfId="1" priority="24686">
      <formula>$T1457=""</formula>
    </cfRule>
  </conditionalFormatting>
  <conditionalFormatting sqref="A1457">
    <cfRule type="expression" dxfId="2" priority="24687">
      <formula>$T1457="ENVIO OS"</formula>
    </cfRule>
  </conditionalFormatting>
  <conditionalFormatting sqref="A1457">
    <cfRule type="expression" dxfId="4" priority="24688">
      <formula>$T1457="REINGRESO FINALIZADO"</formula>
    </cfRule>
  </conditionalFormatting>
  <conditionalFormatting sqref="A1457">
    <cfRule type="expression" dxfId="2" priority="24689">
      <formula>$T1457="ENVIO OS N2"</formula>
    </cfRule>
  </conditionalFormatting>
  <conditionalFormatting sqref="A1457">
    <cfRule type="expression" dxfId="2" priority="24690">
      <formula>$T1457="ENVIO OS N1"</formula>
    </cfRule>
  </conditionalFormatting>
  <conditionalFormatting sqref="J1457">
    <cfRule type="expression" dxfId="2" priority="24691">
      <formula>$T1457="PEDIDO COMERCIAL"</formula>
    </cfRule>
  </conditionalFormatting>
  <conditionalFormatting sqref="J1457">
    <cfRule type="expression" dxfId="4" priority="24692">
      <formula>$T1457="REINGRESO FINALIZADO"</formula>
    </cfRule>
  </conditionalFormatting>
  <conditionalFormatting sqref="J1457">
    <cfRule type="expression" dxfId="2" priority="24693">
      <formula>$T1457="ENVIO OS N2"</formula>
    </cfRule>
  </conditionalFormatting>
  <conditionalFormatting sqref="J1457">
    <cfRule type="expression" dxfId="2" priority="24694">
      <formula>$T1457="ENVIO OS N1"</formula>
    </cfRule>
  </conditionalFormatting>
  <conditionalFormatting sqref="M1457">
    <cfRule type="expression" dxfId="3" priority="24695">
      <formula>$T1457="FINALIZADO"</formula>
    </cfRule>
  </conditionalFormatting>
  <conditionalFormatting sqref="M1457">
    <cfRule type="expression" dxfId="1" priority="24696">
      <formula>$T1457=""</formula>
    </cfRule>
  </conditionalFormatting>
  <conditionalFormatting sqref="M1457">
    <cfRule type="expression" dxfId="2" priority="24697">
      <formula>$T1457="ENVIO OS"</formula>
    </cfRule>
  </conditionalFormatting>
  <conditionalFormatting sqref="M1457">
    <cfRule type="expression" dxfId="4" priority="24698">
      <formula>$T1457="REINGRESO FINALIZADO"</formula>
    </cfRule>
  </conditionalFormatting>
  <conditionalFormatting sqref="M1457">
    <cfRule type="expression" dxfId="2" priority="24699">
      <formula>$T1457="ENVIO OS N2"</formula>
    </cfRule>
  </conditionalFormatting>
  <conditionalFormatting sqref="M1457">
    <cfRule type="expression" dxfId="2" priority="24700">
      <formula>$T1457="ENVIO OS N1"</formula>
    </cfRule>
  </conditionalFormatting>
  <conditionalFormatting sqref="AC1457:AD1457">
    <cfRule type="expression" dxfId="3" priority="24701">
      <formula>$T1457="FINALIZADO"</formula>
    </cfRule>
  </conditionalFormatting>
  <conditionalFormatting sqref="AC1457:AD1457">
    <cfRule type="expression" dxfId="1" priority="24702">
      <formula>$T1457=""</formula>
    </cfRule>
  </conditionalFormatting>
  <conditionalFormatting sqref="AC1457:AD1457">
    <cfRule type="expression" dxfId="2" priority="24703">
      <formula>$T1457="ENVIO OS"</formula>
    </cfRule>
  </conditionalFormatting>
  <conditionalFormatting sqref="K1457">
    <cfRule type="expression" dxfId="4" priority="24704">
      <formula>$T1457="REINGRESO FINALIZADO"</formula>
    </cfRule>
  </conditionalFormatting>
  <conditionalFormatting sqref="K1457">
    <cfRule type="expression" dxfId="2" priority="24705">
      <formula>$T1457="ENVIO OS N2"</formula>
    </cfRule>
  </conditionalFormatting>
  <conditionalFormatting sqref="K1457">
    <cfRule type="expression" dxfId="2" priority="24706">
      <formula>$T1457="ENVIO OS N1"</formula>
    </cfRule>
  </conditionalFormatting>
  <conditionalFormatting sqref="J1457">
    <cfRule type="expression" dxfId="2" priority="24707">
      <formula>$T1457="PEDIDO COMERCIAL"</formula>
    </cfRule>
  </conditionalFormatting>
  <conditionalFormatting sqref="J1457">
    <cfRule type="expression" dxfId="4" priority="24708">
      <formula>$T1457="REINGRESO FINALIZADO"</formula>
    </cfRule>
  </conditionalFormatting>
  <conditionalFormatting sqref="J1457">
    <cfRule type="expression" dxfId="2" priority="24709">
      <formula>$T1457="ENVIO OS N2"</formula>
    </cfRule>
  </conditionalFormatting>
  <conditionalFormatting sqref="J1457">
    <cfRule type="expression" dxfId="2" priority="24710">
      <formula>$T1457="ENVIO OS N1"</formula>
    </cfRule>
  </conditionalFormatting>
  <conditionalFormatting sqref="N1457">
    <cfRule type="expression" dxfId="3" priority="24711">
      <formula>$T1457="FINALIZADO"</formula>
    </cfRule>
  </conditionalFormatting>
  <conditionalFormatting sqref="N1457">
    <cfRule type="expression" dxfId="1" priority="24712">
      <formula>$T1457=""</formula>
    </cfRule>
  </conditionalFormatting>
  <conditionalFormatting sqref="N1457">
    <cfRule type="expression" dxfId="2" priority="24713">
      <formula>$T1457="ENVIO OS"</formula>
    </cfRule>
  </conditionalFormatting>
  <conditionalFormatting sqref="N1457">
    <cfRule type="expression" dxfId="4" priority="24714">
      <formula>$T1457="REINGRESO FINALIZADO"</formula>
    </cfRule>
  </conditionalFormatting>
  <conditionalFormatting sqref="N1457">
    <cfRule type="expression" dxfId="2" priority="24715">
      <formula>$T1457="ENVIO OS N2"</formula>
    </cfRule>
  </conditionalFormatting>
  <conditionalFormatting sqref="N1457">
    <cfRule type="expression" dxfId="2" priority="24716">
      <formula>$T1457="ENVIO OS N1"</formula>
    </cfRule>
  </conditionalFormatting>
  <conditionalFormatting sqref="J1457">
    <cfRule type="expression" dxfId="6" priority="24717">
      <formula>$T1457="PEDIDO COMERCIAL"</formula>
    </cfRule>
  </conditionalFormatting>
  <conditionalFormatting sqref="J1457">
    <cfRule type="expression" dxfId="4" priority="24718">
      <formula>$T1457="REINGRESO FINALIZADO"</formula>
    </cfRule>
  </conditionalFormatting>
  <conditionalFormatting sqref="J1457">
    <cfRule type="expression" dxfId="2" priority="24719">
      <formula>$T1457="ENVIO OS N2"</formula>
    </cfRule>
  </conditionalFormatting>
  <conditionalFormatting sqref="J1457">
    <cfRule type="expression" dxfId="2" priority="24720">
      <formula>$T1457="ENVIO OS N1"</formula>
    </cfRule>
  </conditionalFormatting>
  <conditionalFormatting sqref="O1457">
    <cfRule type="expression" dxfId="3" priority="24721">
      <formula>$T1457="FINALIZADO"</formula>
    </cfRule>
  </conditionalFormatting>
  <conditionalFormatting sqref="O1457">
    <cfRule type="expression" dxfId="1" priority="24722">
      <formula>$T1457=""</formula>
    </cfRule>
  </conditionalFormatting>
  <conditionalFormatting sqref="O1457">
    <cfRule type="expression" dxfId="2" priority="24723">
      <formula>$T1457="ENVIO OS"</formula>
    </cfRule>
  </conditionalFormatting>
  <conditionalFormatting sqref="O1457">
    <cfRule type="expression" dxfId="4" priority="24724">
      <formula>$T1457="REINGRESO FINALIZADO"</formula>
    </cfRule>
  </conditionalFormatting>
  <conditionalFormatting sqref="O1457">
    <cfRule type="expression" dxfId="2" priority="24725">
      <formula>$T1457="ENVIO OS N2"</formula>
    </cfRule>
  </conditionalFormatting>
  <conditionalFormatting sqref="O1457">
    <cfRule type="expression" dxfId="2" priority="24726">
      <formula>$T1457="ENVIO OS N1"</formula>
    </cfRule>
  </conditionalFormatting>
  <conditionalFormatting sqref="O1457">
    <cfRule type="expression" dxfId="3" priority="24727">
      <formula>$T1457="FINALIZADO"</formula>
    </cfRule>
  </conditionalFormatting>
  <conditionalFormatting sqref="O1457">
    <cfRule type="expression" dxfId="1" priority="24728">
      <formula>$T1457=""</formula>
    </cfRule>
  </conditionalFormatting>
  <conditionalFormatting sqref="O1457">
    <cfRule type="expression" dxfId="2" priority="24729">
      <formula>$T1457="ENVIO OS"</formula>
    </cfRule>
  </conditionalFormatting>
  <conditionalFormatting sqref="O1457">
    <cfRule type="expression" dxfId="4" priority="24730">
      <formula>$T1457="REINGRESO FINALIZADO"</formula>
    </cfRule>
  </conditionalFormatting>
  <conditionalFormatting sqref="O1457">
    <cfRule type="expression" dxfId="2" priority="24731">
      <formula>$T1457="ENVIO OS N2"</formula>
    </cfRule>
  </conditionalFormatting>
  <conditionalFormatting sqref="O1457">
    <cfRule type="expression" dxfId="2" priority="24732">
      <formula>$T1457="ENVIO OS N1"</formula>
    </cfRule>
  </conditionalFormatting>
  <conditionalFormatting sqref="J1457">
    <cfRule type="expression" dxfId="2" priority="24733">
      <formula>$T1457="PEDIDO COMERCIAL"</formula>
    </cfRule>
  </conditionalFormatting>
  <conditionalFormatting sqref="J1457">
    <cfRule type="expression" dxfId="4" priority="24734">
      <formula>$T1457="REINGRESO FINALIZADO"</formula>
    </cfRule>
  </conditionalFormatting>
  <conditionalFormatting sqref="J1457">
    <cfRule type="expression" dxfId="2" priority="24735">
      <formula>$T1457="ENVIO OS N2"</formula>
    </cfRule>
  </conditionalFormatting>
  <conditionalFormatting sqref="J1457">
    <cfRule type="expression" dxfId="2" priority="24736">
      <formula>$T1457="ENVIO OS N1"</formula>
    </cfRule>
  </conditionalFormatting>
  <conditionalFormatting sqref="M1457">
    <cfRule type="expression" dxfId="3" priority="24737">
      <formula>$T1457="FINALIZADO"</formula>
    </cfRule>
  </conditionalFormatting>
  <conditionalFormatting sqref="M1457">
    <cfRule type="expression" dxfId="1" priority="24738">
      <formula>$T1457=""</formula>
    </cfRule>
  </conditionalFormatting>
  <conditionalFormatting sqref="M1457">
    <cfRule type="expression" dxfId="2" priority="24739">
      <formula>$T1457="ENVIO OS"</formula>
    </cfRule>
  </conditionalFormatting>
  <conditionalFormatting sqref="M1457">
    <cfRule type="expression" dxfId="4" priority="24740">
      <formula>$T1457="REINGRESO FINALIZADO"</formula>
    </cfRule>
  </conditionalFormatting>
  <conditionalFormatting sqref="M1457">
    <cfRule type="expression" dxfId="2" priority="24741">
      <formula>$T1457="ENVIO OS N2"</formula>
    </cfRule>
  </conditionalFormatting>
  <conditionalFormatting sqref="M1457">
    <cfRule type="expression" dxfId="2" priority="24742">
      <formula>$T1457="ENVIO OS N1"</formula>
    </cfRule>
  </conditionalFormatting>
  <conditionalFormatting sqref="AC1457:AD1457">
    <cfRule type="expression" dxfId="3" priority="24743">
      <formula>$T1457="FINALIZADO"</formula>
    </cfRule>
  </conditionalFormatting>
  <conditionalFormatting sqref="AC1457:AD1457">
    <cfRule type="expression" dxfId="1" priority="24744">
      <formula>$T1457=""</formula>
    </cfRule>
  </conditionalFormatting>
  <conditionalFormatting sqref="AC1457:AD1457">
    <cfRule type="expression" dxfId="2" priority="24745">
      <formula>$T1457="ENVIO OS"</formula>
    </cfRule>
  </conditionalFormatting>
  <conditionalFormatting sqref="K1457">
    <cfRule type="expression" dxfId="4" priority="24746">
      <formula>$T1457="REINGRESO FINALIZADO"</formula>
    </cfRule>
  </conditionalFormatting>
  <conditionalFormatting sqref="K1457">
    <cfRule type="expression" dxfId="2" priority="24747">
      <formula>$T1457="ENVIO OS N2"</formula>
    </cfRule>
  </conditionalFormatting>
  <conditionalFormatting sqref="K1457">
    <cfRule type="expression" dxfId="2" priority="24748">
      <formula>$T1457="ENVIO OS N1"</formula>
    </cfRule>
  </conditionalFormatting>
  <conditionalFormatting sqref="J1457">
    <cfRule type="expression" dxfId="2" priority="24749">
      <formula>$T1457="PEDIDO COMERCIAL"</formula>
    </cfRule>
  </conditionalFormatting>
  <conditionalFormatting sqref="J1457">
    <cfRule type="expression" dxfId="4" priority="24750">
      <formula>$T1457="REINGRESO FINALIZADO"</formula>
    </cfRule>
  </conditionalFormatting>
  <conditionalFormatting sqref="J1457">
    <cfRule type="expression" dxfId="2" priority="24751">
      <formula>$T1457="ENVIO OS N2"</formula>
    </cfRule>
  </conditionalFormatting>
  <conditionalFormatting sqref="J1457">
    <cfRule type="expression" dxfId="2" priority="24752">
      <formula>$T1457="ENVIO OS N1"</formula>
    </cfRule>
  </conditionalFormatting>
  <conditionalFormatting sqref="N1457">
    <cfRule type="expression" dxfId="3" priority="24753">
      <formula>$T1457="FINALIZADO"</formula>
    </cfRule>
  </conditionalFormatting>
  <conditionalFormatting sqref="N1457">
    <cfRule type="expression" dxfId="1" priority="24754">
      <formula>$T1457=""</formula>
    </cfRule>
  </conditionalFormatting>
  <conditionalFormatting sqref="N1457">
    <cfRule type="expression" dxfId="2" priority="24755">
      <formula>$T1457="ENVIO OS"</formula>
    </cfRule>
  </conditionalFormatting>
  <conditionalFormatting sqref="N1457">
    <cfRule type="expression" dxfId="4" priority="24756">
      <formula>$T1457="REINGRESO FINALIZADO"</formula>
    </cfRule>
  </conditionalFormatting>
  <conditionalFormatting sqref="N1457">
    <cfRule type="expression" dxfId="2" priority="24757">
      <formula>$T1457="ENVIO OS N2"</formula>
    </cfRule>
  </conditionalFormatting>
  <conditionalFormatting sqref="N1457">
    <cfRule type="expression" dxfId="2" priority="24758">
      <formula>$T1457="ENVIO OS N1"</formula>
    </cfRule>
  </conditionalFormatting>
  <conditionalFormatting sqref="J1457">
    <cfRule type="expression" dxfId="6" priority="24759">
      <formula>$T1457="PEDIDO COMERCIAL"</formula>
    </cfRule>
  </conditionalFormatting>
  <conditionalFormatting sqref="J1457">
    <cfRule type="expression" dxfId="4" priority="24760">
      <formula>$T1457="REINGRESO FINALIZADO"</formula>
    </cfRule>
  </conditionalFormatting>
  <conditionalFormatting sqref="J1457">
    <cfRule type="expression" dxfId="2" priority="24761">
      <formula>$T1457="ENVIO OS N2"</formula>
    </cfRule>
  </conditionalFormatting>
  <conditionalFormatting sqref="J1457">
    <cfRule type="expression" dxfId="2" priority="24762">
      <formula>$T1457="ENVIO OS N1"</formula>
    </cfRule>
  </conditionalFormatting>
  <conditionalFormatting sqref="T1457:Z1457">
    <cfRule type="expression" dxfId="3" priority="24763">
      <formula>$T1457="FINALIZADO"</formula>
    </cfRule>
  </conditionalFormatting>
  <conditionalFormatting sqref="T1457:Z1457">
    <cfRule type="expression" dxfId="1" priority="24764">
      <formula>$T1457=""</formula>
    </cfRule>
  </conditionalFormatting>
  <conditionalFormatting sqref="T1457:Z1457">
    <cfRule type="expression" dxfId="2" priority="24765">
      <formula>$T1457="ENVIO OS"</formula>
    </cfRule>
  </conditionalFormatting>
  <conditionalFormatting sqref="T1457:Z1457">
    <cfRule type="expression" dxfId="4" priority="24766">
      <formula>$T1457="REINGRESO FINALIZADO"</formula>
    </cfRule>
  </conditionalFormatting>
  <conditionalFormatting sqref="T1457:Z1457">
    <cfRule type="expression" dxfId="2" priority="24767">
      <formula>$T1457="ENVIO OS N2"</formula>
    </cfRule>
  </conditionalFormatting>
  <conditionalFormatting sqref="T1457:Z1457">
    <cfRule type="expression" dxfId="2" priority="24768">
      <formula>$T1457="ENVIO OS N1"</formula>
    </cfRule>
  </conditionalFormatting>
  <conditionalFormatting sqref="X1457">
    <cfRule type="expression" dxfId="2" priority="24769">
      <formula>$T1457="PEDIDO COMERCIAL"</formula>
    </cfRule>
  </conditionalFormatting>
  <conditionalFormatting sqref="X1457">
    <cfRule type="expression" dxfId="4" priority="24770">
      <formula>$T1457="REINGRESO FINALIZADO"</formula>
    </cfRule>
  </conditionalFormatting>
  <conditionalFormatting sqref="X1457">
    <cfRule type="expression" dxfId="2" priority="24771">
      <formula>$T1457="ENVIO OS N2"</formula>
    </cfRule>
  </conditionalFormatting>
  <conditionalFormatting sqref="X1457">
    <cfRule type="expression" dxfId="2" priority="24772">
      <formula>$T1457="ENVIO OS N1"</formula>
    </cfRule>
  </conditionalFormatting>
  <conditionalFormatting sqref="U1457:Z1457">
    <cfRule type="expression" dxfId="3" priority="24773">
      <formula>$T1457="FINALIZADO"</formula>
    </cfRule>
  </conditionalFormatting>
  <conditionalFormatting sqref="U1457:Z1457">
    <cfRule type="expression" dxfId="1" priority="24774">
      <formula>$T1457=""</formula>
    </cfRule>
  </conditionalFormatting>
  <conditionalFormatting sqref="U1457:Z1457">
    <cfRule type="expression" dxfId="2" priority="24775">
      <formula>$T1457="ENVIO OS"</formula>
    </cfRule>
  </conditionalFormatting>
  <conditionalFormatting sqref="U1457:W1457">
    <cfRule type="expression" dxfId="4" priority="24776">
      <formula>$T1457="REINGRESO FINALIZADO"</formula>
    </cfRule>
  </conditionalFormatting>
  <conditionalFormatting sqref="U1457:W1457">
    <cfRule type="expression" dxfId="2" priority="24777">
      <formula>$T1457="ENVIO OS N2"</formula>
    </cfRule>
  </conditionalFormatting>
  <conditionalFormatting sqref="U1457:W1457">
    <cfRule type="expression" dxfId="2" priority="24778">
      <formula>$T1457="ENVIO OS N1"</formula>
    </cfRule>
  </conditionalFormatting>
  <conditionalFormatting sqref="X1457">
    <cfRule type="expression" dxfId="2" priority="24779">
      <formula>$T1457="PEDIDO COMERCIAL"</formula>
    </cfRule>
  </conditionalFormatting>
  <conditionalFormatting sqref="X1457">
    <cfRule type="expression" dxfId="4" priority="24780">
      <formula>$T1457="REINGRESO FINALIZADO"</formula>
    </cfRule>
  </conditionalFormatting>
  <conditionalFormatting sqref="X1457">
    <cfRule type="expression" dxfId="2" priority="24781">
      <formula>$T1457="ENVIO OS N2"</formula>
    </cfRule>
  </conditionalFormatting>
  <conditionalFormatting sqref="X1457">
    <cfRule type="expression" dxfId="2" priority="24782">
      <formula>$T1457="ENVIO OS N1"</formula>
    </cfRule>
  </conditionalFormatting>
  <conditionalFormatting sqref="T1457">
    <cfRule type="expression" dxfId="3" priority="24783">
      <formula>$T1457="FINALIZADO"</formula>
    </cfRule>
  </conditionalFormatting>
  <conditionalFormatting sqref="T1457">
    <cfRule type="expression" dxfId="1" priority="24784">
      <formula>$T1457=""</formula>
    </cfRule>
  </conditionalFormatting>
  <conditionalFormatting sqref="T1457">
    <cfRule type="expression" dxfId="2" priority="24785">
      <formula>$T1457="ENVIO OS"</formula>
    </cfRule>
  </conditionalFormatting>
  <conditionalFormatting sqref="T1457">
    <cfRule type="expression" dxfId="4" priority="24786">
      <formula>$T1457="REINGRESO FINALIZADO"</formula>
    </cfRule>
  </conditionalFormatting>
  <conditionalFormatting sqref="T1457">
    <cfRule type="expression" dxfId="2" priority="24787">
      <formula>$T1457="ENVIO OS N2"</formula>
    </cfRule>
  </conditionalFormatting>
  <conditionalFormatting sqref="T1457">
    <cfRule type="expression" dxfId="2" priority="24788">
      <formula>$T1457="ENVIO OS N1"</formula>
    </cfRule>
  </conditionalFormatting>
  <conditionalFormatting sqref="X1457">
    <cfRule type="expression" dxfId="6" priority="24789">
      <formula>$T1457="PEDIDO COMERCIAL"</formula>
    </cfRule>
  </conditionalFormatting>
  <conditionalFormatting sqref="X1457">
    <cfRule type="expression" dxfId="4" priority="24790">
      <formula>$T1457="REINGRESO FINALIZADO"</formula>
    </cfRule>
  </conditionalFormatting>
  <conditionalFormatting sqref="X1457">
    <cfRule type="expression" dxfId="2" priority="24791">
      <formula>$T1457="ENVIO OS N2"</formula>
    </cfRule>
  </conditionalFormatting>
  <conditionalFormatting sqref="X1457">
    <cfRule type="expression" dxfId="2" priority="24792">
      <formula>$T1457="ENVIO OS N1"</formula>
    </cfRule>
  </conditionalFormatting>
  <conditionalFormatting sqref="AA1457">
    <cfRule type="expression" dxfId="3" priority="24793">
      <formula>$T1457="FINALIZADO"</formula>
    </cfRule>
  </conditionalFormatting>
  <conditionalFormatting sqref="AA1457">
    <cfRule type="expression" dxfId="1" priority="24794">
      <formula>$T1457=""</formula>
    </cfRule>
  </conditionalFormatting>
  <conditionalFormatting sqref="AA1457">
    <cfRule type="expression" dxfId="2" priority="24795">
      <formula>$T1457="ENVIO OS"</formula>
    </cfRule>
  </conditionalFormatting>
  <conditionalFormatting sqref="AA1457">
    <cfRule type="expression" dxfId="4" priority="24796">
      <formula>$T1457="REINGRESO FINALIZADO"</formula>
    </cfRule>
  </conditionalFormatting>
  <conditionalFormatting sqref="AA1457">
    <cfRule type="expression" dxfId="2" priority="24797">
      <formula>$T1457="ENVIO OS N2"</formula>
    </cfRule>
  </conditionalFormatting>
  <conditionalFormatting sqref="AA1457">
    <cfRule type="expression" dxfId="2" priority="24798">
      <formula>$T1457="ENVIO OS N1"</formula>
    </cfRule>
  </conditionalFormatting>
  <conditionalFormatting sqref="AA1457">
    <cfRule type="expression" dxfId="3" priority="24799">
      <formula>$T1457="FINALIZADO"</formula>
    </cfRule>
  </conditionalFormatting>
  <conditionalFormatting sqref="AA1457">
    <cfRule type="expression" dxfId="1" priority="24800">
      <formula>$T1457=""</formula>
    </cfRule>
  </conditionalFormatting>
  <conditionalFormatting sqref="AA1457">
    <cfRule type="expression" dxfId="2" priority="24801">
      <formula>$T1457="ENVIO OS"</formula>
    </cfRule>
  </conditionalFormatting>
  <conditionalFormatting sqref="AA1457">
    <cfRule type="expression" dxfId="4" priority="24802">
      <formula>$T1457="REINGRESO FINALIZADO"</formula>
    </cfRule>
  </conditionalFormatting>
  <conditionalFormatting sqref="AA1457">
    <cfRule type="expression" dxfId="2" priority="24803">
      <formula>$T1457="ENVIO OS N2"</formula>
    </cfRule>
  </conditionalFormatting>
  <conditionalFormatting sqref="AA1457">
    <cfRule type="expression" dxfId="2" priority="24804">
      <formula>$T1457="ENVIO OS N1"</formula>
    </cfRule>
  </conditionalFormatting>
  <conditionalFormatting sqref="L1457">
    <cfRule type="expression" dxfId="3" priority="24805">
      <formula>$T1457="FINALIZADO"</formula>
    </cfRule>
  </conditionalFormatting>
  <conditionalFormatting sqref="L1457">
    <cfRule type="expression" dxfId="1" priority="24806">
      <formula>$T1457=""</formula>
    </cfRule>
  </conditionalFormatting>
  <conditionalFormatting sqref="L1457">
    <cfRule type="expression" dxfId="2" priority="24807">
      <formula>$T1457="ENVIO OS"</formula>
    </cfRule>
  </conditionalFormatting>
  <conditionalFormatting sqref="L1457">
    <cfRule type="expression" dxfId="4" priority="24808">
      <formula>$T1457="REINGRESO FINALIZADO"</formula>
    </cfRule>
  </conditionalFormatting>
  <conditionalFormatting sqref="L1457">
    <cfRule type="expression" dxfId="2" priority="24809">
      <formula>$T1457="ENVIO OS N2"</formula>
    </cfRule>
  </conditionalFormatting>
  <conditionalFormatting sqref="L1457">
    <cfRule type="expression" dxfId="2" priority="24810">
      <formula>$T1457="ENVIO OS N1"</formula>
    </cfRule>
  </conditionalFormatting>
  <conditionalFormatting sqref="L1457">
    <cfRule type="expression" dxfId="3" priority="24811">
      <formula>$T1457="FINALIZADO"</formula>
    </cfRule>
  </conditionalFormatting>
  <conditionalFormatting sqref="L1457">
    <cfRule type="expression" dxfId="1" priority="24812">
      <formula>$T1457=""</formula>
    </cfRule>
  </conditionalFormatting>
  <conditionalFormatting sqref="L1457">
    <cfRule type="expression" dxfId="2" priority="24813">
      <formula>$T1457="ENVIO OS"</formula>
    </cfRule>
  </conditionalFormatting>
  <conditionalFormatting sqref="L1457">
    <cfRule type="expression" dxfId="4" priority="24814">
      <formula>$T1457="REINGRESO FINALIZADO"</formula>
    </cfRule>
  </conditionalFormatting>
  <conditionalFormatting sqref="L1457">
    <cfRule type="expression" dxfId="2" priority="24815">
      <formula>$T1457="ENVIO OS N2"</formula>
    </cfRule>
  </conditionalFormatting>
  <conditionalFormatting sqref="L1457">
    <cfRule type="expression" dxfId="2" priority="24816">
      <formula>$T1457="ENVIO OS N1"</formula>
    </cfRule>
  </conditionalFormatting>
  <conditionalFormatting sqref="F1457">
    <cfRule type="expression" dxfId="0" priority="24817">
      <formula>$T1457="FINALIZADO"</formula>
    </cfRule>
  </conditionalFormatting>
  <conditionalFormatting sqref="F1457">
    <cfRule type="expression" dxfId="1" priority="24818">
      <formula>$T1457=""</formula>
    </cfRule>
  </conditionalFormatting>
  <conditionalFormatting sqref="F1457">
    <cfRule type="expression" dxfId="2" priority="24819">
      <formula>$T1457="ENVIO OS"</formula>
    </cfRule>
  </conditionalFormatting>
  <conditionalFormatting sqref="F1457">
    <cfRule type="expression" dxfId="3" priority="24820">
      <formula>$T1457="FINALIZADO"</formula>
    </cfRule>
  </conditionalFormatting>
  <conditionalFormatting sqref="F1457">
    <cfRule type="expression" dxfId="1" priority="24821">
      <formula>$T1457=""</formula>
    </cfRule>
  </conditionalFormatting>
  <conditionalFormatting sqref="F1457">
    <cfRule type="expression" dxfId="2" priority="24822">
      <formula>$T1457="ENVIO OS"</formula>
    </cfRule>
  </conditionalFormatting>
  <conditionalFormatting sqref="F1457">
    <cfRule type="expression" dxfId="4" priority="24823">
      <formula>$T1457="REINGRESO FINALIZADO"</formula>
    </cfRule>
  </conditionalFormatting>
  <conditionalFormatting sqref="F1457">
    <cfRule type="expression" dxfId="2" priority="24824">
      <formula>$T1457="ENVIO OS N2"</formula>
    </cfRule>
  </conditionalFormatting>
  <conditionalFormatting sqref="F1457">
    <cfRule type="expression" dxfId="2" priority="24825">
      <formula>$T1457="ENVIO OS N1"</formula>
    </cfRule>
  </conditionalFormatting>
  <conditionalFormatting sqref="A1458">
    <cfRule type="expression" dxfId="0" priority="24826">
      <formula>$T1458="FINALIZADO"</formula>
    </cfRule>
  </conditionalFormatting>
  <conditionalFormatting sqref="A1458">
    <cfRule type="expression" dxfId="1" priority="24827">
      <formula>$T1458=""</formula>
    </cfRule>
  </conditionalFormatting>
  <conditionalFormatting sqref="A1458">
    <cfRule type="expression" dxfId="2" priority="24828">
      <formula>$T1458="ENVIO OS"</formula>
    </cfRule>
  </conditionalFormatting>
  <conditionalFormatting sqref="A1458">
    <cfRule type="expression" dxfId="3" priority="24829">
      <formula>$T1458="FINALIZADO"</formula>
    </cfRule>
  </conditionalFormatting>
  <conditionalFormatting sqref="A1458">
    <cfRule type="expression" dxfId="1" priority="24830">
      <formula>$T1458=""</formula>
    </cfRule>
  </conditionalFormatting>
  <conditionalFormatting sqref="A1458">
    <cfRule type="expression" dxfId="2" priority="24831">
      <formula>$T1458="ENVIO OS"</formula>
    </cfRule>
  </conditionalFormatting>
  <conditionalFormatting sqref="A1458">
    <cfRule type="expression" dxfId="4" priority="24832">
      <formula>$T1458="REINGRESO FINALIZADO"</formula>
    </cfRule>
  </conditionalFormatting>
  <conditionalFormatting sqref="A1458">
    <cfRule type="expression" dxfId="2" priority="24833">
      <formula>$T1458="ENVIO OS N2"</formula>
    </cfRule>
  </conditionalFormatting>
  <conditionalFormatting sqref="A1458">
    <cfRule type="expression" dxfId="2" priority="24834">
      <formula>$T1458="ENVIO OS N1"</formula>
    </cfRule>
  </conditionalFormatting>
  <conditionalFormatting sqref="X1458">
    <cfRule type="expression" dxfId="2" priority="24835">
      <formula>$T1458="PEDIDO COMERCIAL"</formula>
    </cfRule>
  </conditionalFormatting>
  <conditionalFormatting sqref="X1458">
    <cfRule type="expression" dxfId="4" priority="24836">
      <formula>$T1458="REINGRESO FINALIZADO"</formula>
    </cfRule>
  </conditionalFormatting>
  <conditionalFormatting sqref="X1458">
    <cfRule type="expression" dxfId="2" priority="24837">
      <formula>$T1458="ENVIO OS N2"</formula>
    </cfRule>
  </conditionalFormatting>
  <conditionalFormatting sqref="X1458">
    <cfRule type="expression" dxfId="2" priority="24838">
      <formula>$T1458="ENVIO OS N1"</formula>
    </cfRule>
  </conditionalFormatting>
  <conditionalFormatting sqref="E1458:F1458">
    <cfRule type="expression" dxfId="3" priority="24839">
      <formula>$T1458="FINALIZADO"</formula>
    </cfRule>
  </conditionalFormatting>
  <conditionalFormatting sqref="E1458:F1458">
    <cfRule type="expression" dxfId="1" priority="24840">
      <formula>$T1458=""</formula>
    </cfRule>
  </conditionalFormatting>
  <conditionalFormatting sqref="E1458:F1458">
    <cfRule type="expression" dxfId="2" priority="24841">
      <formula>$T1458="ENVIO OS"</formula>
    </cfRule>
  </conditionalFormatting>
  <conditionalFormatting sqref="E1458:F1458">
    <cfRule type="expression" dxfId="4" priority="24842">
      <formula>$T1458="REINGRESO FINALIZADO"</formula>
    </cfRule>
  </conditionalFormatting>
  <conditionalFormatting sqref="E1458:F1458">
    <cfRule type="expression" dxfId="2" priority="24843">
      <formula>$T1458="ENVIO OS N2"</formula>
    </cfRule>
  </conditionalFormatting>
  <conditionalFormatting sqref="E1458:F1458">
    <cfRule type="expression" dxfId="2" priority="24844">
      <formula>$T1458="ENVIO OS N1"</formula>
    </cfRule>
  </conditionalFormatting>
  <conditionalFormatting sqref="X1458">
    <cfRule type="expression" dxfId="6" priority="24845">
      <formula>$T1458="PEDIDO COMERCIAL"</formula>
    </cfRule>
  </conditionalFormatting>
  <conditionalFormatting sqref="X1458">
    <cfRule type="expression" dxfId="4" priority="24846">
      <formula>$T1458="REINGRESO FINALIZADO"</formula>
    </cfRule>
  </conditionalFormatting>
  <conditionalFormatting sqref="X1458">
    <cfRule type="expression" dxfId="2" priority="24847">
      <formula>$T1458="ENVIO OS N2"</formula>
    </cfRule>
  </conditionalFormatting>
  <conditionalFormatting sqref="X1458">
    <cfRule type="expression" dxfId="2" priority="24848">
      <formula>$T1458="ENVIO OS N1"</formula>
    </cfRule>
  </conditionalFormatting>
  <conditionalFormatting sqref="T1463">
    <cfRule type="expression" dxfId="3" priority="24849">
      <formula>$T1463="FINALIZADO"</formula>
    </cfRule>
  </conditionalFormatting>
  <conditionalFormatting sqref="T1463">
    <cfRule type="expression" dxfId="1" priority="24850">
      <formula>$T1463=""</formula>
    </cfRule>
  </conditionalFormatting>
  <conditionalFormatting sqref="T1463">
    <cfRule type="expression" dxfId="2" priority="24851">
      <formula>$T1463="ENVIO OS"</formula>
    </cfRule>
  </conditionalFormatting>
  <conditionalFormatting sqref="T1463">
    <cfRule type="expression" dxfId="4" priority="24852">
      <formula>$T1463="REINGRESO FINALIZADO"</formula>
    </cfRule>
  </conditionalFormatting>
  <conditionalFormatting sqref="T1463">
    <cfRule type="expression" dxfId="2" priority="24853">
      <formula>$T1463="ENVIO OS N2"</formula>
    </cfRule>
  </conditionalFormatting>
  <conditionalFormatting sqref="T1463">
    <cfRule type="expression" dxfId="2" priority="24854">
      <formula>$T1463="ENVIO OS N1"</formula>
    </cfRule>
  </conditionalFormatting>
  <conditionalFormatting sqref="T1463">
    <cfRule type="expression" dxfId="3" priority="24855">
      <formula>$T1463="FINALIZADO"</formula>
    </cfRule>
  </conditionalFormatting>
  <conditionalFormatting sqref="T1463">
    <cfRule type="expression" dxfId="1" priority="24856">
      <formula>$T1463=""</formula>
    </cfRule>
  </conditionalFormatting>
  <conditionalFormatting sqref="T1463">
    <cfRule type="expression" dxfId="2" priority="24857">
      <formula>$T1463="ENVIO OS"</formula>
    </cfRule>
  </conditionalFormatting>
  <conditionalFormatting sqref="T1463">
    <cfRule type="expression" dxfId="4" priority="24858">
      <formula>$T1463="REINGRESO FINALIZADO"</formula>
    </cfRule>
  </conditionalFormatting>
  <conditionalFormatting sqref="T1463">
    <cfRule type="expression" dxfId="2" priority="24859">
      <formula>$T1463="ENVIO OS N2"</formula>
    </cfRule>
  </conditionalFormatting>
  <conditionalFormatting sqref="T1463">
    <cfRule type="expression" dxfId="2" priority="24860">
      <formula>$T1463="ENVIO OS N1"</formula>
    </cfRule>
  </conditionalFormatting>
  <conditionalFormatting sqref="G1463:K1463">
    <cfRule type="expression" dxfId="3" priority="24861">
      <formula>$T1463="FINALIZADO"</formula>
    </cfRule>
  </conditionalFormatting>
  <conditionalFormatting sqref="G1463:K1463">
    <cfRule type="expression" dxfId="1" priority="24862">
      <formula>$T1463=""</formula>
    </cfRule>
  </conditionalFormatting>
  <conditionalFormatting sqref="G1463:K1463">
    <cfRule type="expression" dxfId="2" priority="24863">
      <formula>$T1463="ENVIO OS"</formula>
    </cfRule>
  </conditionalFormatting>
  <conditionalFormatting sqref="G1463:I1463">
    <cfRule type="expression" dxfId="4" priority="24864">
      <formula>$T1463="REINGRESO FINALIZADO"</formula>
    </cfRule>
  </conditionalFormatting>
  <conditionalFormatting sqref="G1463:I1463">
    <cfRule type="expression" dxfId="2" priority="24865">
      <formula>$T1463="ENVIO OS N2"</formula>
    </cfRule>
  </conditionalFormatting>
  <conditionalFormatting sqref="G1463:I1463">
    <cfRule type="expression" dxfId="2" priority="24866">
      <formula>$T1463="ENVIO OS N1"</formula>
    </cfRule>
  </conditionalFormatting>
  <conditionalFormatting sqref="K1463">
    <cfRule type="expression" dxfId="4" priority="24867">
      <formula>$T1463="REINGRESO FINALIZADO"</formula>
    </cfRule>
  </conditionalFormatting>
  <conditionalFormatting sqref="K1463">
    <cfRule type="expression" dxfId="2" priority="24868">
      <formula>$T1463="ENVIO OS N2"</formula>
    </cfRule>
  </conditionalFormatting>
  <conditionalFormatting sqref="K1463">
    <cfRule type="expression" dxfId="2" priority="24869">
      <formula>$T1463="ENVIO OS N1"</formula>
    </cfRule>
  </conditionalFormatting>
  <conditionalFormatting sqref="J1463">
    <cfRule type="expression" dxfId="2" priority="24870">
      <formula>$T1463="PEDIDO COMERCIAL"</formula>
    </cfRule>
  </conditionalFormatting>
  <conditionalFormatting sqref="J1463">
    <cfRule type="expression" dxfId="4" priority="24871">
      <formula>$T1463="REINGRESO FINALIZADO"</formula>
    </cfRule>
  </conditionalFormatting>
  <conditionalFormatting sqref="J1463">
    <cfRule type="expression" dxfId="2" priority="24872">
      <formula>$T1463="ENVIO OS N2"</formula>
    </cfRule>
  </conditionalFormatting>
  <conditionalFormatting sqref="J1463">
    <cfRule type="expression" dxfId="2" priority="24873">
      <formula>$T1463="ENVIO OS N1"</formula>
    </cfRule>
  </conditionalFormatting>
  <conditionalFormatting sqref="M1463">
    <cfRule type="expression" dxfId="3" priority="24874">
      <formula>$T1463="FINALIZADO"</formula>
    </cfRule>
  </conditionalFormatting>
  <conditionalFormatting sqref="M1463">
    <cfRule type="expression" dxfId="1" priority="24875">
      <formula>$T1463=""</formula>
    </cfRule>
  </conditionalFormatting>
  <conditionalFormatting sqref="M1463">
    <cfRule type="expression" dxfId="2" priority="24876">
      <formula>$T1463="ENVIO OS"</formula>
    </cfRule>
  </conditionalFormatting>
  <conditionalFormatting sqref="M1463">
    <cfRule type="expression" dxfId="4" priority="24877">
      <formula>$T1463="REINGRESO FINALIZADO"</formula>
    </cfRule>
  </conditionalFormatting>
  <conditionalFormatting sqref="M1463">
    <cfRule type="expression" dxfId="2" priority="24878">
      <formula>$T1463="ENVIO OS N2"</formula>
    </cfRule>
  </conditionalFormatting>
  <conditionalFormatting sqref="M1463">
    <cfRule type="expression" dxfId="2" priority="24879">
      <formula>$T1463="ENVIO OS N1"</formula>
    </cfRule>
  </conditionalFormatting>
  <conditionalFormatting sqref="O1463:P1463 R1463:S1463">
    <cfRule type="expression" dxfId="3" priority="24880">
      <formula>$T1463="FINALIZADO"</formula>
    </cfRule>
  </conditionalFormatting>
  <conditionalFormatting sqref="O1463:P1463 R1463:S1463">
    <cfRule type="expression" dxfId="1" priority="24881">
      <formula>$T1463=""</formula>
    </cfRule>
  </conditionalFormatting>
  <conditionalFormatting sqref="O1463:P1463 R1463:S1463">
    <cfRule type="expression" dxfId="2" priority="24882">
      <formula>$T1463="ENVIO OS"</formula>
    </cfRule>
  </conditionalFormatting>
  <conditionalFormatting sqref="O1463:P1463 R1463:S1463">
    <cfRule type="expression" dxfId="4" priority="24883">
      <formula>$T1463="REINGRESO FINALIZADO"</formula>
    </cfRule>
  </conditionalFormatting>
  <conditionalFormatting sqref="O1463:P1463 R1463:S1463">
    <cfRule type="expression" dxfId="2" priority="24884">
      <formula>$T1463="ENVIO OS N2"</formula>
    </cfRule>
  </conditionalFormatting>
  <conditionalFormatting sqref="O1463:P1463 R1463:S1463">
    <cfRule type="expression" dxfId="2" priority="24885">
      <formula>$T1463="ENVIO OS N1"</formula>
    </cfRule>
  </conditionalFormatting>
  <conditionalFormatting sqref="J1463">
    <cfRule type="expression" dxfId="2" priority="24886">
      <formula>$T1463="PEDIDO COMERCIAL"</formula>
    </cfRule>
  </conditionalFormatting>
  <conditionalFormatting sqref="J1463">
    <cfRule type="expression" dxfId="4" priority="24887">
      <formula>$T1463="REINGRESO FINALIZADO"</formula>
    </cfRule>
  </conditionalFormatting>
  <conditionalFormatting sqref="J1463">
    <cfRule type="expression" dxfId="2" priority="24888">
      <formula>$T1463="ENVIO OS N2"</formula>
    </cfRule>
  </conditionalFormatting>
  <conditionalFormatting sqref="J1463">
    <cfRule type="expression" dxfId="2" priority="24889">
      <formula>$T1463="ENVIO OS N1"</formula>
    </cfRule>
  </conditionalFormatting>
  <conditionalFormatting sqref="N1463">
    <cfRule type="expression" dxfId="3" priority="24890">
      <formula>$T1463="FINALIZADO"</formula>
    </cfRule>
  </conditionalFormatting>
  <conditionalFormatting sqref="N1463">
    <cfRule type="expression" dxfId="1" priority="24891">
      <formula>$T1463=""</formula>
    </cfRule>
  </conditionalFormatting>
  <conditionalFormatting sqref="N1463">
    <cfRule type="expression" dxfId="2" priority="24892">
      <formula>$T1463="ENVIO OS"</formula>
    </cfRule>
  </conditionalFormatting>
  <conditionalFormatting sqref="N1463">
    <cfRule type="expression" dxfId="4" priority="24893">
      <formula>$T1463="REINGRESO FINALIZADO"</formula>
    </cfRule>
  </conditionalFormatting>
  <conditionalFormatting sqref="N1463">
    <cfRule type="expression" dxfId="2" priority="24894">
      <formula>$T1463="ENVIO OS N2"</formula>
    </cfRule>
  </conditionalFormatting>
  <conditionalFormatting sqref="N1463">
    <cfRule type="expression" dxfId="2" priority="24895">
      <formula>$T1463="ENVIO OS N1"</formula>
    </cfRule>
  </conditionalFormatting>
  <conditionalFormatting sqref="J1463">
    <cfRule type="expression" dxfId="6" priority="24896">
      <formula>$T1463="PEDIDO COMERCIAL"</formula>
    </cfRule>
  </conditionalFormatting>
  <conditionalFormatting sqref="J1463">
    <cfRule type="expression" dxfId="4" priority="24897">
      <formula>$T1463="REINGRESO FINALIZADO"</formula>
    </cfRule>
  </conditionalFormatting>
  <conditionalFormatting sqref="J1463">
    <cfRule type="expression" dxfId="2" priority="24898">
      <formula>$T1463="ENVIO OS N2"</formula>
    </cfRule>
  </conditionalFormatting>
  <conditionalFormatting sqref="J1463">
    <cfRule type="expression" dxfId="2" priority="24899">
      <formula>$T1463="ENVIO OS N1"</formula>
    </cfRule>
  </conditionalFormatting>
  <conditionalFormatting sqref="O1463">
    <cfRule type="expression" dxfId="3" priority="24900">
      <formula>$T1463="FINALIZADO"</formula>
    </cfRule>
  </conditionalFormatting>
  <conditionalFormatting sqref="O1463">
    <cfRule type="expression" dxfId="1" priority="24901">
      <formula>$T1463=""</formula>
    </cfRule>
  </conditionalFormatting>
  <conditionalFormatting sqref="O1463">
    <cfRule type="expression" dxfId="2" priority="24902">
      <formula>$T1463="ENVIO OS"</formula>
    </cfRule>
  </conditionalFormatting>
  <conditionalFormatting sqref="O1463">
    <cfRule type="expression" dxfId="4" priority="24903">
      <formula>$T1463="REINGRESO FINALIZADO"</formula>
    </cfRule>
  </conditionalFormatting>
  <conditionalFormatting sqref="O1463">
    <cfRule type="expression" dxfId="2" priority="24904">
      <formula>$T1463="ENVIO OS N2"</formula>
    </cfRule>
  </conditionalFormatting>
  <conditionalFormatting sqref="O1463">
    <cfRule type="expression" dxfId="2" priority="24905">
      <formula>$T1463="ENVIO OS N1"</formula>
    </cfRule>
  </conditionalFormatting>
  <conditionalFormatting sqref="O1463">
    <cfRule type="expression" dxfId="3" priority="24906">
      <formula>$T1463="FINALIZADO"</formula>
    </cfRule>
  </conditionalFormatting>
  <conditionalFormatting sqref="O1463">
    <cfRule type="expression" dxfId="1" priority="24907">
      <formula>$T1463=""</formula>
    </cfRule>
  </conditionalFormatting>
  <conditionalFormatting sqref="O1463">
    <cfRule type="expression" dxfId="2" priority="24908">
      <formula>$T1463="ENVIO OS"</formula>
    </cfRule>
  </conditionalFormatting>
  <conditionalFormatting sqref="O1463">
    <cfRule type="expression" dxfId="4" priority="24909">
      <formula>$T1463="REINGRESO FINALIZADO"</formula>
    </cfRule>
  </conditionalFormatting>
  <conditionalFormatting sqref="O1463">
    <cfRule type="expression" dxfId="2" priority="24910">
      <formula>$T1463="ENVIO OS N2"</formula>
    </cfRule>
  </conditionalFormatting>
  <conditionalFormatting sqref="O1463">
    <cfRule type="expression" dxfId="2" priority="24911">
      <formula>$T1463="ENVIO OS N1"</formula>
    </cfRule>
  </conditionalFormatting>
  <conditionalFormatting sqref="K1463">
    <cfRule type="expression" dxfId="4" priority="24912">
      <formula>$T1463="REINGRESO FINALIZADO"</formula>
    </cfRule>
  </conditionalFormatting>
  <conditionalFormatting sqref="K1463">
    <cfRule type="expression" dxfId="2" priority="24913">
      <formula>$T1463="ENVIO OS N2"</formula>
    </cfRule>
  </conditionalFormatting>
  <conditionalFormatting sqref="K1463">
    <cfRule type="expression" dxfId="2" priority="24914">
      <formula>$T1463="ENVIO OS N1"</formula>
    </cfRule>
  </conditionalFormatting>
  <conditionalFormatting sqref="J1463">
    <cfRule type="expression" dxfId="2" priority="24915">
      <formula>$T1463="PEDIDO COMERCIAL"</formula>
    </cfRule>
  </conditionalFormatting>
  <conditionalFormatting sqref="J1463">
    <cfRule type="expression" dxfId="4" priority="24916">
      <formula>$T1463="REINGRESO FINALIZADO"</formula>
    </cfRule>
  </conditionalFormatting>
  <conditionalFormatting sqref="J1463">
    <cfRule type="expression" dxfId="2" priority="24917">
      <formula>$T1463="ENVIO OS N2"</formula>
    </cfRule>
  </conditionalFormatting>
  <conditionalFormatting sqref="J1463">
    <cfRule type="expression" dxfId="2" priority="24918">
      <formula>$T1463="ENVIO OS N1"</formula>
    </cfRule>
  </conditionalFormatting>
  <conditionalFormatting sqref="M1463">
    <cfRule type="expression" dxfId="3" priority="24919">
      <formula>$T1463="FINALIZADO"</formula>
    </cfRule>
  </conditionalFormatting>
  <conditionalFormatting sqref="M1463">
    <cfRule type="expression" dxfId="1" priority="24920">
      <formula>$T1463=""</formula>
    </cfRule>
  </conditionalFormatting>
  <conditionalFormatting sqref="M1463">
    <cfRule type="expression" dxfId="2" priority="24921">
      <formula>$T1463="ENVIO OS"</formula>
    </cfRule>
  </conditionalFormatting>
  <conditionalFormatting sqref="M1463">
    <cfRule type="expression" dxfId="4" priority="24922">
      <formula>$T1463="REINGRESO FINALIZADO"</formula>
    </cfRule>
  </conditionalFormatting>
  <conditionalFormatting sqref="M1463">
    <cfRule type="expression" dxfId="2" priority="24923">
      <formula>$T1463="ENVIO OS N2"</formula>
    </cfRule>
  </conditionalFormatting>
  <conditionalFormatting sqref="M1463">
    <cfRule type="expression" dxfId="2" priority="24924">
      <formula>$T1463="ENVIO OS N1"</formula>
    </cfRule>
  </conditionalFormatting>
  <conditionalFormatting sqref="O1463:P1463 R1463:S1463">
    <cfRule type="expression" dxfId="3" priority="24925">
      <formula>$T1463="FINALIZADO"</formula>
    </cfRule>
  </conditionalFormatting>
  <conditionalFormatting sqref="O1463:P1463 R1463:S1463">
    <cfRule type="expression" dxfId="1" priority="24926">
      <formula>$T1463=""</formula>
    </cfRule>
  </conditionalFormatting>
  <conditionalFormatting sqref="O1463:P1463 R1463:S1463">
    <cfRule type="expression" dxfId="2" priority="24927">
      <formula>$T1463="ENVIO OS"</formula>
    </cfRule>
  </conditionalFormatting>
  <conditionalFormatting sqref="O1463:P1463 R1463:S1463">
    <cfRule type="expression" dxfId="4" priority="24928">
      <formula>$T1463="REINGRESO FINALIZADO"</formula>
    </cfRule>
  </conditionalFormatting>
  <conditionalFormatting sqref="O1463:P1463 R1463:S1463">
    <cfRule type="expression" dxfId="2" priority="24929">
      <formula>$T1463="ENVIO OS N2"</formula>
    </cfRule>
  </conditionalFormatting>
  <conditionalFormatting sqref="O1463:P1463 R1463:S1463">
    <cfRule type="expression" dxfId="2" priority="24930">
      <formula>$T1463="ENVIO OS N1"</formula>
    </cfRule>
  </conditionalFormatting>
  <conditionalFormatting sqref="J1463">
    <cfRule type="expression" dxfId="2" priority="24931">
      <formula>$T1463="PEDIDO COMERCIAL"</formula>
    </cfRule>
  </conditionalFormatting>
  <conditionalFormatting sqref="J1463">
    <cfRule type="expression" dxfId="4" priority="24932">
      <formula>$T1463="REINGRESO FINALIZADO"</formula>
    </cfRule>
  </conditionalFormatting>
  <conditionalFormatting sqref="J1463">
    <cfRule type="expression" dxfId="2" priority="24933">
      <formula>$T1463="ENVIO OS N2"</formula>
    </cfRule>
  </conditionalFormatting>
  <conditionalFormatting sqref="J1463">
    <cfRule type="expression" dxfId="2" priority="24934">
      <formula>$T1463="ENVIO OS N1"</formula>
    </cfRule>
  </conditionalFormatting>
  <conditionalFormatting sqref="N1463">
    <cfRule type="expression" dxfId="3" priority="24935">
      <formula>$T1463="FINALIZADO"</formula>
    </cfRule>
  </conditionalFormatting>
  <conditionalFormatting sqref="N1463">
    <cfRule type="expression" dxfId="1" priority="24936">
      <formula>$T1463=""</formula>
    </cfRule>
  </conditionalFormatting>
  <conditionalFormatting sqref="N1463">
    <cfRule type="expression" dxfId="2" priority="24937">
      <formula>$T1463="ENVIO OS"</formula>
    </cfRule>
  </conditionalFormatting>
  <conditionalFormatting sqref="N1463">
    <cfRule type="expression" dxfId="4" priority="24938">
      <formula>$T1463="REINGRESO FINALIZADO"</formula>
    </cfRule>
  </conditionalFormatting>
  <conditionalFormatting sqref="N1463">
    <cfRule type="expression" dxfId="2" priority="24939">
      <formula>$T1463="ENVIO OS N2"</formula>
    </cfRule>
  </conditionalFormatting>
  <conditionalFormatting sqref="N1463">
    <cfRule type="expression" dxfId="2" priority="24940">
      <formula>$T1463="ENVIO OS N1"</formula>
    </cfRule>
  </conditionalFormatting>
  <conditionalFormatting sqref="J1463">
    <cfRule type="expression" dxfId="6" priority="24941">
      <formula>$T1463="PEDIDO COMERCIAL"</formula>
    </cfRule>
  </conditionalFormatting>
  <conditionalFormatting sqref="J1463">
    <cfRule type="expression" dxfId="4" priority="24942">
      <formula>$T1463="REINGRESO FINALIZADO"</formula>
    </cfRule>
  </conditionalFormatting>
  <conditionalFormatting sqref="J1463">
    <cfRule type="expression" dxfId="2" priority="24943">
      <formula>$T1463="ENVIO OS N2"</formula>
    </cfRule>
  </conditionalFormatting>
  <conditionalFormatting sqref="J1463">
    <cfRule type="expression" dxfId="2" priority="24944">
      <formula>$T1463="ENVIO OS N1"</formula>
    </cfRule>
  </conditionalFormatting>
  <conditionalFormatting sqref="T1463:Z1463">
    <cfRule type="expression" dxfId="3" priority="24945">
      <formula>$T1463="FINALIZADO"</formula>
    </cfRule>
  </conditionalFormatting>
  <conditionalFormatting sqref="T1463:Z1463">
    <cfRule type="expression" dxfId="1" priority="24946">
      <formula>$T1463=""</formula>
    </cfRule>
  </conditionalFormatting>
  <conditionalFormatting sqref="T1463:Z1463">
    <cfRule type="expression" dxfId="2" priority="24947">
      <formula>$T1463="ENVIO OS"</formula>
    </cfRule>
  </conditionalFormatting>
  <conditionalFormatting sqref="T1463:Z1463">
    <cfRule type="expression" dxfId="4" priority="24948">
      <formula>$T1463="REINGRESO FINALIZADO"</formula>
    </cfRule>
  </conditionalFormatting>
  <conditionalFormatting sqref="T1463:Z1463">
    <cfRule type="expression" dxfId="2" priority="24949">
      <formula>$T1463="ENVIO OS N2"</formula>
    </cfRule>
  </conditionalFormatting>
  <conditionalFormatting sqref="T1463:Z1463">
    <cfRule type="expression" dxfId="2" priority="24950">
      <formula>$T1463="ENVIO OS N1"</formula>
    </cfRule>
  </conditionalFormatting>
  <conditionalFormatting sqref="X1463">
    <cfRule type="expression" dxfId="2" priority="24951">
      <formula>$T1463="PEDIDO COMERCIAL"</formula>
    </cfRule>
  </conditionalFormatting>
  <conditionalFormatting sqref="X1463">
    <cfRule type="expression" dxfId="4" priority="24952">
      <formula>$T1463="REINGRESO FINALIZADO"</formula>
    </cfRule>
  </conditionalFormatting>
  <conditionalFormatting sqref="X1463">
    <cfRule type="expression" dxfId="2" priority="24953">
      <formula>$T1463="ENVIO OS N2"</formula>
    </cfRule>
  </conditionalFormatting>
  <conditionalFormatting sqref="X1463">
    <cfRule type="expression" dxfId="2" priority="24954">
      <formula>$T1463="ENVIO OS N1"</formula>
    </cfRule>
  </conditionalFormatting>
  <conditionalFormatting sqref="U1463:Z1463">
    <cfRule type="expression" dxfId="3" priority="24955">
      <formula>$T1463="FINALIZADO"</formula>
    </cfRule>
  </conditionalFormatting>
  <conditionalFormatting sqref="U1463:Z1463">
    <cfRule type="expression" dxfId="1" priority="24956">
      <formula>$T1463=""</formula>
    </cfRule>
  </conditionalFormatting>
  <conditionalFormatting sqref="U1463:Z1463">
    <cfRule type="expression" dxfId="2" priority="24957">
      <formula>$T1463="ENVIO OS"</formula>
    </cfRule>
  </conditionalFormatting>
  <conditionalFormatting sqref="U1463:W1463">
    <cfRule type="expression" dxfId="4" priority="24958">
      <formula>$T1463="REINGRESO FINALIZADO"</formula>
    </cfRule>
  </conditionalFormatting>
  <conditionalFormatting sqref="U1463:W1463">
    <cfRule type="expression" dxfId="2" priority="24959">
      <formula>$T1463="ENVIO OS N2"</formula>
    </cfRule>
  </conditionalFormatting>
  <conditionalFormatting sqref="U1463:W1463">
    <cfRule type="expression" dxfId="2" priority="24960">
      <formula>$T1463="ENVIO OS N1"</formula>
    </cfRule>
  </conditionalFormatting>
  <conditionalFormatting sqref="X1463">
    <cfRule type="expression" dxfId="2" priority="24961">
      <formula>$T1463="PEDIDO COMERCIAL"</formula>
    </cfRule>
  </conditionalFormatting>
  <conditionalFormatting sqref="X1463">
    <cfRule type="expression" dxfId="4" priority="24962">
      <formula>$T1463="REINGRESO FINALIZADO"</formula>
    </cfRule>
  </conditionalFormatting>
  <conditionalFormatting sqref="X1463">
    <cfRule type="expression" dxfId="2" priority="24963">
      <formula>$T1463="ENVIO OS N2"</formula>
    </cfRule>
  </conditionalFormatting>
  <conditionalFormatting sqref="X1463">
    <cfRule type="expression" dxfId="2" priority="24964">
      <formula>$T1463="ENVIO OS N1"</formula>
    </cfRule>
  </conditionalFormatting>
  <conditionalFormatting sqref="T1463">
    <cfRule type="expression" dxfId="3" priority="24965">
      <formula>$T1463="FINALIZADO"</formula>
    </cfRule>
  </conditionalFormatting>
  <conditionalFormatting sqref="T1463">
    <cfRule type="expression" dxfId="1" priority="24966">
      <formula>$T1463=""</formula>
    </cfRule>
  </conditionalFormatting>
  <conditionalFormatting sqref="T1463">
    <cfRule type="expression" dxfId="2" priority="24967">
      <formula>$T1463="ENVIO OS"</formula>
    </cfRule>
  </conditionalFormatting>
  <conditionalFormatting sqref="T1463">
    <cfRule type="expression" dxfId="4" priority="24968">
      <formula>$T1463="REINGRESO FINALIZADO"</formula>
    </cfRule>
  </conditionalFormatting>
  <conditionalFormatting sqref="T1463">
    <cfRule type="expression" dxfId="2" priority="24969">
      <formula>$T1463="ENVIO OS N2"</formula>
    </cfRule>
  </conditionalFormatting>
  <conditionalFormatting sqref="T1463">
    <cfRule type="expression" dxfId="2" priority="24970">
      <formula>$T1463="ENVIO OS N1"</formula>
    </cfRule>
  </conditionalFormatting>
  <conditionalFormatting sqref="X1463">
    <cfRule type="expression" dxfId="6" priority="24971">
      <formula>$T1463="PEDIDO COMERCIAL"</formula>
    </cfRule>
  </conditionalFormatting>
  <conditionalFormatting sqref="X1463">
    <cfRule type="expression" dxfId="4" priority="24972">
      <formula>$T1463="REINGRESO FINALIZADO"</formula>
    </cfRule>
  </conditionalFormatting>
  <conditionalFormatting sqref="X1463">
    <cfRule type="expression" dxfId="2" priority="24973">
      <formula>$T1463="ENVIO OS N2"</formula>
    </cfRule>
  </conditionalFormatting>
  <conditionalFormatting sqref="X1463">
    <cfRule type="expression" dxfId="2" priority="24974">
      <formula>$T1463="ENVIO OS N1"</formula>
    </cfRule>
  </conditionalFormatting>
  <conditionalFormatting sqref="AA1463">
    <cfRule type="expression" dxfId="3" priority="24975">
      <formula>$T1463="FINALIZADO"</formula>
    </cfRule>
  </conditionalFormatting>
  <conditionalFormatting sqref="AA1463">
    <cfRule type="expression" dxfId="1" priority="24976">
      <formula>$T1463=""</formula>
    </cfRule>
  </conditionalFormatting>
  <conditionalFormatting sqref="AA1463">
    <cfRule type="expression" dxfId="2" priority="24977">
      <formula>$T1463="ENVIO OS"</formula>
    </cfRule>
  </conditionalFormatting>
  <conditionalFormatting sqref="AA1463">
    <cfRule type="expression" dxfId="4" priority="24978">
      <formula>$T1463="REINGRESO FINALIZADO"</formula>
    </cfRule>
  </conditionalFormatting>
  <conditionalFormatting sqref="AA1463">
    <cfRule type="expression" dxfId="2" priority="24979">
      <formula>$T1463="ENVIO OS N2"</formula>
    </cfRule>
  </conditionalFormatting>
  <conditionalFormatting sqref="AA1463">
    <cfRule type="expression" dxfId="2" priority="24980">
      <formula>$T1463="ENVIO OS N1"</formula>
    </cfRule>
  </conditionalFormatting>
  <conditionalFormatting sqref="AA1463">
    <cfRule type="expression" dxfId="3" priority="24981">
      <formula>$T1463="FINALIZADO"</formula>
    </cfRule>
  </conditionalFormatting>
  <conditionalFormatting sqref="AA1463">
    <cfRule type="expression" dxfId="1" priority="24982">
      <formula>$T1463=""</formula>
    </cfRule>
  </conditionalFormatting>
  <conditionalFormatting sqref="AA1463">
    <cfRule type="expression" dxfId="2" priority="24983">
      <formula>$T1463="ENVIO OS"</formula>
    </cfRule>
  </conditionalFormatting>
  <conditionalFormatting sqref="AA1463">
    <cfRule type="expression" dxfId="4" priority="24984">
      <formula>$T1463="REINGRESO FINALIZADO"</formula>
    </cfRule>
  </conditionalFormatting>
  <conditionalFormatting sqref="AA1463">
    <cfRule type="expression" dxfId="2" priority="24985">
      <formula>$T1463="ENVIO OS N2"</formula>
    </cfRule>
  </conditionalFormatting>
  <conditionalFormatting sqref="AA1463">
    <cfRule type="expression" dxfId="2" priority="24986">
      <formula>$T1463="ENVIO OS N1"</formula>
    </cfRule>
  </conditionalFormatting>
  <conditionalFormatting sqref="L1463">
    <cfRule type="expression" dxfId="3" priority="24987">
      <formula>$T1463="FINALIZADO"</formula>
    </cfRule>
  </conditionalFormatting>
  <conditionalFormatting sqref="L1463">
    <cfRule type="expression" dxfId="1" priority="24988">
      <formula>$T1463=""</formula>
    </cfRule>
  </conditionalFormatting>
  <conditionalFormatting sqref="L1463">
    <cfRule type="expression" dxfId="2" priority="24989">
      <formula>$T1463="ENVIO OS"</formula>
    </cfRule>
  </conditionalFormatting>
  <conditionalFormatting sqref="L1463">
    <cfRule type="expression" dxfId="4" priority="24990">
      <formula>$T1463="REINGRESO FINALIZADO"</formula>
    </cfRule>
  </conditionalFormatting>
  <conditionalFormatting sqref="L1463">
    <cfRule type="expression" dxfId="2" priority="24991">
      <formula>$T1463="ENVIO OS N2"</formula>
    </cfRule>
  </conditionalFormatting>
  <conditionalFormatting sqref="L1463">
    <cfRule type="expression" dxfId="2" priority="24992">
      <formula>$T1463="ENVIO OS N1"</formula>
    </cfRule>
  </conditionalFormatting>
  <conditionalFormatting sqref="L1463">
    <cfRule type="expression" dxfId="3" priority="24993">
      <formula>$T1463="FINALIZADO"</formula>
    </cfRule>
  </conditionalFormatting>
  <conditionalFormatting sqref="L1463">
    <cfRule type="expression" dxfId="1" priority="24994">
      <formula>$T1463=""</formula>
    </cfRule>
  </conditionalFormatting>
  <conditionalFormatting sqref="L1463">
    <cfRule type="expression" dxfId="2" priority="24995">
      <formula>$T1463="ENVIO OS"</formula>
    </cfRule>
  </conditionalFormatting>
  <conditionalFormatting sqref="L1463">
    <cfRule type="expression" dxfId="4" priority="24996">
      <formula>$T1463="REINGRESO FINALIZADO"</formula>
    </cfRule>
  </conditionalFormatting>
  <conditionalFormatting sqref="L1463">
    <cfRule type="expression" dxfId="2" priority="24997">
      <formula>$T1463="ENVIO OS N2"</formula>
    </cfRule>
  </conditionalFormatting>
  <conditionalFormatting sqref="L1463">
    <cfRule type="expression" dxfId="2" priority="24998">
      <formula>$T1463="ENVIO OS N1"</formula>
    </cfRule>
  </conditionalFormatting>
  <conditionalFormatting sqref="E1463:F1463">
    <cfRule type="expression" dxfId="0" priority="24999">
      <formula>$T1463="FINALIZADO"</formula>
    </cfRule>
  </conditionalFormatting>
  <conditionalFormatting sqref="E1463:F1463">
    <cfRule type="expression" dxfId="1" priority="25000">
      <formula>$T1463=""</formula>
    </cfRule>
  </conditionalFormatting>
  <conditionalFormatting sqref="E1463:F1463">
    <cfRule type="expression" dxfId="2" priority="25001">
      <formula>$T1463="ENVIO OS"</formula>
    </cfRule>
  </conditionalFormatting>
  <conditionalFormatting sqref="E1463:F1463">
    <cfRule type="expression" dxfId="3" priority="25002">
      <formula>$T1463="FINALIZADO"</formula>
    </cfRule>
  </conditionalFormatting>
  <conditionalFormatting sqref="E1463:F1463">
    <cfRule type="expression" dxfId="1" priority="25003">
      <formula>$T1463=""</formula>
    </cfRule>
  </conditionalFormatting>
  <conditionalFormatting sqref="E1463:F1463">
    <cfRule type="expression" dxfId="2" priority="25004">
      <formula>$T1463="ENVIO OS"</formula>
    </cfRule>
  </conditionalFormatting>
  <conditionalFormatting sqref="E1463:F1463">
    <cfRule type="expression" dxfId="4" priority="25005">
      <formula>$T1463="REINGRESO FINALIZADO"</formula>
    </cfRule>
  </conditionalFormatting>
  <conditionalFormatting sqref="E1463:F1463">
    <cfRule type="expression" dxfId="2" priority="25006">
      <formula>$T1463="ENVIO OS N2"</formula>
    </cfRule>
  </conditionalFormatting>
  <conditionalFormatting sqref="E1463:F1463">
    <cfRule type="expression" dxfId="2" priority="25007">
      <formula>$T1463="ENVIO OS N1"</formula>
    </cfRule>
  </conditionalFormatting>
  <conditionalFormatting sqref="A1465">
    <cfRule type="expression" dxfId="3" priority="25008">
      <formula>$T1465="FINALIZADO"</formula>
    </cfRule>
  </conditionalFormatting>
  <conditionalFormatting sqref="A1465">
    <cfRule type="expression" dxfId="1" priority="25009">
      <formula>$T1465=""</formula>
    </cfRule>
  </conditionalFormatting>
  <conditionalFormatting sqref="A1465">
    <cfRule type="expression" dxfId="2" priority="25010">
      <formula>$T1465="ENVIO OS"</formula>
    </cfRule>
  </conditionalFormatting>
  <conditionalFormatting sqref="A1465">
    <cfRule type="expression" dxfId="4" priority="25011">
      <formula>$T1465="REINGRESO FINALIZADO"</formula>
    </cfRule>
  </conditionalFormatting>
  <conditionalFormatting sqref="A1465">
    <cfRule type="expression" dxfId="2" priority="25012">
      <formula>$T1465="ENVIO OS N2"</formula>
    </cfRule>
  </conditionalFormatting>
  <conditionalFormatting sqref="A1465">
    <cfRule type="expression" dxfId="2" priority="25013">
      <formula>$T1465="ENVIO OS N1"</formula>
    </cfRule>
  </conditionalFormatting>
  <conditionalFormatting sqref="J1465">
    <cfRule type="expression" dxfId="2" priority="25014">
      <formula>$T1465="PEDIDO COMERCIAL"</formula>
    </cfRule>
  </conditionalFormatting>
  <conditionalFormatting sqref="J1465">
    <cfRule type="expression" dxfId="4" priority="25015">
      <formula>$T1465="REINGRESO FINALIZADO"</formula>
    </cfRule>
  </conditionalFormatting>
  <conditionalFormatting sqref="J1465">
    <cfRule type="expression" dxfId="2" priority="25016">
      <formula>$T1465="ENVIO OS N2"</formula>
    </cfRule>
  </conditionalFormatting>
  <conditionalFormatting sqref="J1465">
    <cfRule type="expression" dxfId="2" priority="25017">
      <formula>$T1465="ENVIO OS N1"</formula>
    </cfRule>
  </conditionalFormatting>
  <conditionalFormatting sqref="M1465">
    <cfRule type="expression" dxfId="3" priority="25018">
      <formula>$T1465="FINALIZADO"</formula>
    </cfRule>
  </conditionalFormatting>
  <conditionalFormatting sqref="M1465">
    <cfRule type="expression" dxfId="1" priority="25019">
      <formula>$T1465=""</formula>
    </cfRule>
  </conditionalFormatting>
  <conditionalFormatting sqref="M1465">
    <cfRule type="expression" dxfId="2" priority="25020">
      <formula>$T1465="ENVIO OS"</formula>
    </cfRule>
  </conditionalFormatting>
  <conditionalFormatting sqref="M1465">
    <cfRule type="expression" dxfId="4" priority="25021">
      <formula>$T1465="REINGRESO FINALIZADO"</formula>
    </cfRule>
  </conditionalFormatting>
  <conditionalFormatting sqref="M1465">
    <cfRule type="expression" dxfId="2" priority="25022">
      <formula>$T1465="ENVIO OS N2"</formula>
    </cfRule>
  </conditionalFormatting>
  <conditionalFormatting sqref="M1465">
    <cfRule type="expression" dxfId="2" priority="25023">
      <formula>$T1465="ENVIO OS N1"</formula>
    </cfRule>
  </conditionalFormatting>
  <conditionalFormatting sqref="N1465">
    <cfRule type="expression" dxfId="3" priority="25024">
      <formula>$T1465="FINALIZADO"</formula>
    </cfRule>
  </conditionalFormatting>
  <conditionalFormatting sqref="N1465">
    <cfRule type="expression" dxfId="1" priority="25025">
      <formula>$T1465=""</formula>
    </cfRule>
  </conditionalFormatting>
  <conditionalFormatting sqref="N1465">
    <cfRule type="expression" dxfId="2" priority="25026">
      <formula>$T1465="ENVIO OS"</formula>
    </cfRule>
  </conditionalFormatting>
  <conditionalFormatting sqref="N1465">
    <cfRule type="expression" dxfId="4" priority="25027">
      <formula>$T1465="REINGRESO FINALIZADO"</formula>
    </cfRule>
  </conditionalFormatting>
  <conditionalFormatting sqref="N1465">
    <cfRule type="expression" dxfId="2" priority="25028">
      <formula>$T1465="ENVIO OS N2"</formula>
    </cfRule>
  </conditionalFormatting>
  <conditionalFormatting sqref="N1465">
    <cfRule type="expression" dxfId="2" priority="25029">
      <formula>$T1465="ENVIO OS N1"</formula>
    </cfRule>
  </conditionalFormatting>
  <conditionalFormatting sqref="M1465">
    <cfRule type="expression" dxfId="3" priority="25030">
      <formula>$T1465="FINALIZADO"</formula>
    </cfRule>
  </conditionalFormatting>
  <conditionalFormatting sqref="M1465">
    <cfRule type="expression" dxfId="1" priority="25031">
      <formula>$T1465=""</formula>
    </cfRule>
  </conditionalFormatting>
  <conditionalFormatting sqref="M1465">
    <cfRule type="expression" dxfId="2" priority="25032">
      <formula>$T1465="ENVIO OS"</formula>
    </cfRule>
  </conditionalFormatting>
  <conditionalFormatting sqref="M1465">
    <cfRule type="expression" dxfId="4" priority="25033">
      <formula>$T1465="REINGRESO FINALIZADO"</formula>
    </cfRule>
  </conditionalFormatting>
  <conditionalFormatting sqref="M1465">
    <cfRule type="expression" dxfId="2" priority="25034">
      <formula>$T1465="ENVIO OS N2"</formula>
    </cfRule>
  </conditionalFormatting>
  <conditionalFormatting sqref="M1465">
    <cfRule type="expression" dxfId="2" priority="25035">
      <formula>$T1465="ENVIO OS N1"</formula>
    </cfRule>
  </conditionalFormatting>
  <conditionalFormatting sqref="O1465:P1465 R1465:AA1465">
    <cfRule type="expression" dxfId="3" priority="25036">
      <formula>$T1465="FINALIZADO"</formula>
    </cfRule>
  </conditionalFormatting>
  <conditionalFormatting sqref="O1465:P1465 R1465:AA1465">
    <cfRule type="expression" dxfId="1" priority="25037">
      <formula>$T1465=""</formula>
    </cfRule>
  </conditionalFormatting>
  <conditionalFormatting sqref="O1465:P1465 R1465:AA1465">
    <cfRule type="expression" dxfId="2" priority="25038">
      <formula>$T1465="ENVIO OS"</formula>
    </cfRule>
  </conditionalFormatting>
  <conditionalFormatting sqref="AC1465:AD1465">
    <cfRule type="expression" dxfId="4" priority="25039">
      <formula>$T1465="REINGRESO FINALIZADO"</formula>
    </cfRule>
  </conditionalFormatting>
  <conditionalFormatting sqref="AC1465:AD1465">
    <cfRule type="expression" dxfId="2" priority="25040">
      <formula>$T1465="ENVIO OS N2"</formula>
    </cfRule>
  </conditionalFormatting>
  <conditionalFormatting sqref="AC1465:AD1465">
    <cfRule type="expression" dxfId="2" priority="25041">
      <formula>$T1465="ENVIO OS N1"</formula>
    </cfRule>
  </conditionalFormatting>
  <conditionalFormatting sqref="X1465">
    <cfRule type="expression" dxfId="2" priority="25042">
      <formula>$T1465="PEDIDO COMERCIAL"</formula>
    </cfRule>
  </conditionalFormatting>
  <conditionalFormatting sqref="X1465">
    <cfRule type="expression" dxfId="4" priority="25043">
      <formula>$T1465="REINGRESO FINALIZADO"</formula>
    </cfRule>
  </conditionalFormatting>
  <conditionalFormatting sqref="X1465">
    <cfRule type="expression" dxfId="2" priority="25044">
      <formula>$T1465="ENVIO OS N2"</formula>
    </cfRule>
  </conditionalFormatting>
  <conditionalFormatting sqref="X1465">
    <cfRule type="expression" dxfId="2" priority="25045">
      <formula>$T1465="ENVIO OS N1"</formula>
    </cfRule>
  </conditionalFormatting>
  <conditionalFormatting sqref="N1465">
    <cfRule type="expression" dxfId="3" priority="25046">
      <formula>$T1465="FINALIZADO"</formula>
    </cfRule>
  </conditionalFormatting>
  <conditionalFormatting sqref="N1465">
    <cfRule type="expression" dxfId="1" priority="25047">
      <formula>$T1465=""</formula>
    </cfRule>
  </conditionalFormatting>
  <conditionalFormatting sqref="N1465">
    <cfRule type="expression" dxfId="2" priority="25048">
      <formula>$T1465="ENVIO OS"</formula>
    </cfRule>
  </conditionalFormatting>
  <conditionalFormatting sqref="N1465">
    <cfRule type="expression" dxfId="4" priority="25049">
      <formula>$T1465="REINGRESO FINALIZADO"</formula>
    </cfRule>
  </conditionalFormatting>
  <conditionalFormatting sqref="N1465">
    <cfRule type="expression" dxfId="2" priority="25050">
      <formula>$T1465="ENVIO OS N2"</formula>
    </cfRule>
  </conditionalFormatting>
  <conditionalFormatting sqref="N1465">
    <cfRule type="expression" dxfId="2" priority="25051">
      <formula>$T1465="ENVIO OS N1"</formula>
    </cfRule>
  </conditionalFormatting>
  <conditionalFormatting sqref="V1300">
    <cfRule type="expression" dxfId="3" priority="25052">
      <formula>$T1300="FINALIZADO"</formula>
    </cfRule>
  </conditionalFormatting>
  <conditionalFormatting sqref="V1300">
    <cfRule type="expression" dxfId="1" priority="25053">
      <formula>$T1300=""</formula>
    </cfRule>
  </conditionalFormatting>
  <conditionalFormatting sqref="V1300">
    <cfRule type="expression" dxfId="2" priority="25054">
      <formula>$T1300="ENVIO OS"</formula>
    </cfRule>
  </conditionalFormatting>
  <conditionalFormatting sqref="V1300">
    <cfRule type="expression" dxfId="4" priority="25055">
      <formula>$T1300="REINGRESO FINALIZADO"</formula>
    </cfRule>
  </conditionalFormatting>
  <conditionalFormatting sqref="V1300">
    <cfRule type="expression" dxfId="2" priority="25056">
      <formula>$T1300="ENVIO OS N2"</formula>
    </cfRule>
  </conditionalFormatting>
  <conditionalFormatting sqref="V1300">
    <cfRule type="expression" dxfId="2" priority="25057">
      <formula>$T1300="ENVIO OS N1"</formula>
    </cfRule>
  </conditionalFormatting>
  <conditionalFormatting sqref="V1300">
    <cfRule type="expression" dxfId="3" priority="25058">
      <formula>$T1300="FINALIZADO"</formula>
    </cfRule>
  </conditionalFormatting>
  <conditionalFormatting sqref="V1300">
    <cfRule type="expression" dxfId="1" priority="25059">
      <formula>$T1300=""</formula>
    </cfRule>
  </conditionalFormatting>
  <conditionalFormatting sqref="V1300">
    <cfRule type="expression" dxfId="2" priority="25060">
      <formula>$T1300="ENVIO OS"</formula>
    </cfRule>
  </conditionalFormatting>
  <conditionalFormatting sqref="V1300">
    <cfRule type="expression" dxfId="4" priority="25061">
      <formula>$T1300="REINGRESO FINALIZADO"</formula>
    </cfRule>
  </conditionalFormatting>
  <conditionalFormatting sqref="V1300">
    <cfRule type="expression" dxfId="2" priority="25062">
      <formula>$T1300="ENVIO OS N2"</formula>
    </cfRule>
  </conditionalFormatting>
  <conditionalFormatting sqref="V1300">
    <cfRule type="expression" dxfId="2" priority="25063">
      <formula>$T1300="ENVIO OS N1"</formula>
    </cfRule>
  </conditionalFormatting>
  <conditionalFormatting sqref="W1300">
    <cfRule type="expression" dxfId="3" priority="25064">
      <formula>$T1300="FINALIZADO"</formula>
    </cfRule>
  </conditionalFormatting>
  <conditionalFormatting sqref="W1300">
    <cfRule type="expression" dxfId="1" priority="25065">
      <formula>$T1300=""</formula>
    </cfRule>
  </conditionalFormatting>
  <conditionalFormatting sqref="W1300">
    <cfRule type="expression" dxfId="2" priority="25066">
      <formula>$T1300="ENVIO OS"</formula>
    </cfRule>
  </conditionalFormatting>
  <conditionalFormatting sqref="W1300">
    <cfRule type="expression" dxfId="4" priority="25067">
      <formula>$T1300="REINGRESO FINALIZADO"</formula>
    </cfRule>
  </conditionalFormatting>
  <conditionalFormatting sqref="W1300">
    <cfRule type="expression" dxfId="2" priority="25068">
      <formula>$T1300="ENVIO OS N2"</formula>
    </cfRule>
  </conditionalFormatting>
  <conditionalFormatting sqref="W1300">
    <cfRule type="expression" dxfId="2" priority="25069">
      <formula>$T1300="ENVIO OS N1"</formula>
    </cfRule>
  </conditionalFormatting>
  <conditionalFormatting sqref="W1300">
    <cfRule type="expression" dxfId="3" priority="25070">
      <formula>$T1300="FINALIZADO"</formula>
    </cfRule>
  </conditionalFormatting>
  <conditionalFormatting sqref="W1300">
    <cfRule type="expression" dxfId="1" priority="25071">
      <formula>$T1300=""</formula>
    </cfRule>
  </conditionalFormatting>
  <conditionalFormatting sqref="W1300">
    <cfRule type="expression" dxfId="2" priority="25072">
      <formula>$T1300="ENVIO OS"</formula>
    </cfRule>
  </conditionalFormatting>
  <conditionalFormatting sqref="W1300">
    <cfRule type="expression" dxfId="4" priority="25073">
      <formula>$T1300="REINGRESO FINALIZADO"</formula>
    </cfRule>
  </conditionalFormatting>
  <conditionalFormatting sqref="W1300">
    <cfRule type="expression" dxfId="2" priority="25074">
      <formula>$T1300="ENVIO OS N2"</formula>
    </cfRule>
  </conditionalFormatting>
  <conditionalFormatting sqref="W1300">
    <cfRule type="expression" dxfId="2" priority="25075">
      <formula>$T1300="ENVIO OS N1"</formula>
    </cfRule>
  </conditionalFormatting>
  <conditionalFormatting sqref="D1466:E1466">
    <cfRule type="expression" dxfId="3" priority="25076">
      <formula>$T1466="FINALIZADO"</formula>
    </cfRule>
  </conditionalFormatting>
  <conditionalFormatting sqref="D1466:E1466">
    <cfRule type="expression" dxfId="1" priority="25077">
      <formula>$T1466=""</formula>
    </cfRule>
  </conditionalFormatting>
  <conditionalFormatting sqref="D1466:E1466">
    <cfRule type="expression" dxfId="2" priority="25078">
      <formula>$T1466="ENVIO OS"</formula>
    </cfRule>
  </conditionalFormatting>
  <conditionalFormatting sqref="D1466:E1466">
    <cfRule type="expression" dxfId="4" priority="25079">
      <formula>$T1466="REINGRESO FINALIZADO"</formula>
    </cfRule>
  </conditionalFormatting>
  <conditionalFormatting sqref="D1466:E1466">
    <cfRule type="expression" dxfId="2" priority="25080">
      <formula>$T1466="ENVIO OS N2"</formula>
    </cfRule>
  </conditionalFormatting>
  <conditionalFormatting sqref="D1466:E1466">
    <cfRule type="expression" dxfId="2" priority="25081">
      <formula>$T1466="ENVIO OS N1"</formula>
    </cfRule>
  </conditionalFormatting>
  <conditionalFormatting sqref="A1466">
    <cfRule type="expression" dxfId="3" priority="25082">
      <formula>$T1466="FINALIZADO"</formula>
    </cfRule>
  </conditionalFormatting>
  <conditionalFormatting sqref="A1466">
    <cfRule type="expression" dxfId="1" priority="25083">
      <formula>$T1466=""</formula>
    </cfRule>
  </conditionalFormatting>
  <conditionalFormatting sqref="A1466">
    <cfRule type="expression" dxfId="2" priority="25084">
      <formula>$T1466="ENVIO OS"</formula>
    </cfRule>
  </conditionalFormatting>
  <conditionalFormatting sqref="A1466">
    <cfRule type="expression" dxfId="4" priority="25085">
      <formula>$T1466="REINGRESO FINALIZADO"</formula>
    </cfRule>
  </conditionalFormatting>
  <conditionalFormatting sqref="A1466">
    <cfRule type="expression" dxfId="2" priority="25086">
      <formula>$T1466="ENVIO OS N2"</formula>
    </cfRule>
  </conditionalFormatting>
  <conditionalFormatting sqref="A1466">
    <cfRule type="expression" dxfId="2" priority="25087">
      <formula>$T1466="ENVIO OS N1"</formula>
    </cfRule>
  </conditionalFormatting>
  <conditionalFormatting sqref="X1466">
    <cfRule type="expression" dxfId="2" priority="25088">
      <formula>$T1466="PEDIDO COMERCIAL"</formula>
    </cfRule>
  </conditionalFormatting>
  <conditionalFormatting sqref="X1466">
    <cfRule type="expression" dxfId="4" priority="25089">
      <formula>$T1466="REINGRESO FINALIZADO"</formula>
    </cfRule>
  </conditionalFormatting>
  <conditionalFormatting sqref="X1466">
    <cfRule type="expression" dxfId="2" priority="25090">
      <formula>$T1466="ENVIO OS N2"</formula>
    </cfRule>
  </conditionalFormatting>
  <conditionalFormatting sqref="X1466">
    <cfRule type="expression" dxfId="2" priority="25091">
      <formula>$T1466="ENVIO OS N1"</formula>
    </cfRule>
  </conditionalFormatting>
  <conditionalFormatting sqref="X1466">
    <cfRule type="expression" dxfId="6" priority="25092">
      <formula>$T1466="PEDIDO COMERCIAL"</formula>
    </cfRule>
  </conditionalFormatting>
  <conditionalFormatting sqref="X1466">
    <cfRule type="expression" dxfId="4" priority="25093">
      <formula>$T1466="REINGRESO FINALIZADO"</formula>
    </cfRule>
  </conditionalFormatting>
  <conditionalFormatting sqref="X1466">
    <cfRule type="expression" dxfId="2" priority="25094">
      <formula>$T1466="ENVIO OS N2"</formula>
    </cfRule>
  </conditionalFormatting>
  <conditionalFormatting sqref="X1466">
    <cfRule type="expression" dxfId="2" priority="25095">
      <formula>$T1466="ENVIO OS N1"</formula>
    </cfRule>
  </conditionalFormatting>
  <conditionalFormatting sqref="M1466:P1466 R1466:S1466">
    <cfRule type="expression" dxfId="4" priority="25096">
      <formula>$T1466="REINGRESO FINALIZADO"</formula>
    </cfRule>
  </conditionalFormatting>
  <conditionalFormatting sqref="M1466:P1466 R1466:S1466">
    <cfRule type="expression" dxfId="2" priority="25097">
      <formula>$T1466="ENVIO OS N2"</formula>
    </cfRule>
  </conditionalFormatting>
  <conditionalFormatting sqref="M1466:P1466 R1466:S1466">
    <cfRule type="expression" dxfId="2" priority="25098">
      <formula>$T1466="ENVIO OS N1"</formula>
    </cfRule>
  </conditionalFormatting>
  <conditionalFormatting sqref="J1466">
    <cfRule type="expression" dxfId="2" priority="25099">
      <formula>$T1466="PEDIDO COMERCIAL"</formula>
    </cfRule>
  </conditionalFormatting>
  <conditionalFormatting sqref="J1466">
    <cfRule type="expression" dxfId="4" priority="25100">
      <formula>$T1466="REINGRESO FINALIZADO"</formula>
    </cfRule>
  </conditionalFormatting>
  <conditionalFormatting sqref="J1466">
    <cfRule type="expression" dxfId="2" priority="25101">
      <formula>$T1466="ENVIO OS N2"</formula>
    </cfRule>
  </conditionalFormatting>
  <conditionalFormatting sqref="J1466">
    <cfRule type="expression" dxfId="2" priority="25102">
      <formula>$T1466="ENVIO OS N1"</formula>
    </cfRule>
  </conditionalFormatting>
  <conditionalFormatting sqref="M1466">
    <cfRule type="expression" dxfId="3" priority="25103">
      <formula>$T1466="FINALIZADO"</formula>
    </cfRule>
  </conditionalFormatting>
  <conditionalFormatting sqref="M1466">
    <cfRule type="expression" dxfId="1" priority="25104">
      <formula>$T1466=""</formula>
    </cfRule>
  </conditionalFormatting>
  <conditionalFormatting sqref="M1466">
    <cfRule type="expression" dxfId="2" priority="25105">
      <formula>$T1466="ENVIO OS"</formula>
    </cfRule>
  </conditionalFormatting>
  <conditionalFormatting sqref="M1466">
    <cfRule type="expression" dxfId="4" priority="25106">
      <formula>$T1466="REINGRESO FINALIZADO"</formula>
    </cfRule>
  </conditionalFormatting>
  <conditionalFormatting sqref="M1466">
    <cfRule type="expression" dxfId="2" priority="25107">
      <formula>$T1466="ENVIO OS N2"</formula>
    </cfRule>
  </conditionalFormatting>
  <conditionalFormatting sqref="M1466">
    <cfRule type="expression" dxfId="2" priority="25108">
      <formula>$T1466="ENVIO OS N1"</formula>
    </cfRule>
  </conditionalFormatting>
  <conditionalFormatting sqref="K1466">
    <cfRule type="expression" dxfId="4" priority="25109">
      <formula>$T1466="REINGRESO FINALIZADO"</formula>
    </cfRule>
  </conditionalFormatting>
  <conditionalFormatting sqref="K1466">
    <cfRule type="expression" dxfId="2" priority="25110">
      <formula>$T1466="ENVIO OS N2"</formula>
    </cfRule>
  </conditionalFormatting>
  <conditionalFormatting sqref="K1466">
    <cfRule type="expression" dxfId="2" priority="25111">
      <formula>$T1466="ENVIO OS N1"</formula>
    </cfRule>
  </conditionalFormatting>
  <conditionalFormatting sqref="J1466">
    <cfRule type="expression" dxfId="2" priority="25112">
      <formula>$T1466="PEDIDO COMERCIAL"</formula>
    </cfRule>
  </conditionalFormatting>
  <conditionalFormatting sqref="J1466">
    <cfRule type="expression" dxfId="4" priority="25113">
      <formula>$T1466="REINGRESO FINALIZADO"</formula>
    </cfRule>
  </conditionalFormatting>
  <conditionalFormatting sqref="J1466">
    <cfRule type="expression" dxfId="2" priority="25114">
      <formula>$T1466="ENVIO OS N2"</formula>
    </cfRule>
  </conditionalFormatting>
  <conditionalFormatting sqref="J1466">
    <cfRule type="expression" dxfId="2" priority="25115">
      <formula>$T1466="ENVIO OS N1"</formula>
    </cfRule>
  </conditionalFormatting>
  <conditionalFormatting sqref="J1466">
    <cfRule type="expression" dxfId="6" priority="25116">
      <formula>$T1466="PEDIDO COMERCIAL"</formula>
    </cfRule>
  </conditionalFormatting>
  <conditionalFormatting sqref="J1466">
    <cfRule type="expression" dxfId="4" priority="25117">
      <formula>$T1466="REINGRESO FINALIZADO"</formula>
    </cfRule>
  </conditionalFormatting>
  <conditionalFormatting sqref="J1466">
    <cfRule type="expression" dxfId="2" priority="25118">
      <formula>$T1466="ENVIO OS N2"</formula>
    </cfRule>
  </conditionalFormatting>
  <conditionalFormatting sqref="J1466">
    <cfRule type="expression" dxfId="2" priority="25119">
      <formula>$T1466="ENVIO OS N1"</formula>
    </cfRule>
  </conditionalFormatting>
  <conditionalFormatting sqref="M1466:P1466 R1466:S1466">
    <cfRule type="expression" dxfId="4" priority="25120">
      <formula>$T1466="REINGRESO FINALIZADO"</formula>
    </cfRule>
  </conditionalFormatting>
  <conditionalFormatting sqref="M1466:P1466 R1466:S1466">
    <cfRule type="expression" dxfId="2" priority="25121">
      <formula>$T1466="ENVIO OS N2"</formula>
    </cfRule>
  </conditionalFormatting>
  <conditionalFormatting sqref="M1466:P1466 R1466:S1466">
    <cfRule type="expression" dxfId="2" priority="25122">
      <formula>$T1466="ENVIO OS N1"</formula>
    </cfRule>
  </conditionalFormatting>
  <conditionalFormatting sqref="J1466">
    <cfRule type="expression" dxfId="2" priority="25123">
      <formula>$T1466="PEDIDO COMERCIAL"</formula>
    </cfRule>
  </conditionalFormatting>
  <conditionalFormatting sqref="J1466">
    <cfRule type="expression" dxfId="4" priority="25124">
      <formula>$T1466="REINGRESO FINALIZADO"</formula>
    </cfRule>
  </conditionalFormatting>
  <conditionalFormatting sqref="J1466">
    <cfRule type="expression" dxfId="2" priority="25125">
      <formula>$T1466="ENVIO OS N2"</formula>
    </cfRule>
  </conditionalFormatting>
  <conditionalFormatting sqref="J1466">
    <cfRule type="expression" dxfId="2" priority="25126">
      <formula>$T1466="ENVIO OS N1"</formula>
    </cfRule>
  </conditionalFormatting>
  <conditionalFormatting sqref="M1466">
    <cfRule type="expression" dxfId="3" priority="25127">
      <formula>$T1466="FINALIZADO"</formula>
    </cfRule>
  </conditionalFormatting>
  <conditionalFormatting sqref="M1466">
    <cfRule type="expression" dxfId="1" priority="25128">
      <formula>$T1466=""</formula>
    </cfRule>
  </conditionalFormatting>
  <conditionalFormatting sqref="M1466">
    <cfRule type="expression" dxfId="2" priority="25129">
      <formula>$T1466="ENVIO OS"</formula>
    </cfRule>
  </conditionalFormatting>
  <conditionalFormatting sqref="M1466">
    <cfRule type="expression" dxfId="4" priority="25130">
      <formula>$T1466="REINGRESO FINALIZADO"</formula>
    </cfRule>
  </conditionalFormatting>
  <conditionalFormatting sqref="M1466">
    <cfRule type="expression" dxfId="2" priority="25131">
      <formula>$T1466="ENVIO OS N2"</formula>
    </cfRule>
  </conditionalFormatting>
  <conditionalFormatting sqref="M1466">
    <cfRule type="expression" dxfId="2" priority="25132">
      <formula>$T1466="ENVIO OS N1"</formula>
    </cfRule>
  </conditionalFormatting>
  <conditionalFormatting sqref="K1466">
    <cfRule type="expression" dxfId="4" priority="25133">
      <formula>$T1466="REINGRESO FINALIZADO"</formula>
    </cfRule>
  </conditionalFormatting>
  <conditionalFormatting sqref="K1466">
    <cfRule type="expression" dxfId="2" priority="25134">
      <formula>$T1466="ENVIO OS N2"</formula>
    </cfRule>
  </conditionalFormatting>
  <conditionalFormatting sqref="K1466">
    <cfRule type="expression" dxfId="2" priority="25135">
      <formula>$T1466="ENVIO OS N1"</formula>
    </cfRule>
  </conditionalFormatting>
  <conditionalFormatting sqref="J1466">
    <cfRule type="expression" dxfId="2" priority="25136">
      <formula>$T1466="PEDIDO COMERCIAL"</formula>
    </cfRule>
  </conditionalFormatting>
  <conditionalFormatting sqref="J1466">
    <cfRule type="expression" dxfId="4" priority="25137">
      <formula>$T1466="REINGRESO FINALIZADO"</formula>
    </cfRule>
  </conditionalFormatting>
  <conditionalFormatting sqref="J1466">
    <cfRule type="expression" dxfId="2" priority="25138">
      <formula>$T1466="ENVIO OS N2"</formula>
    </cfRule>
  </conditionalFormatting>
  <conditionalFormatting sqref="J1466">
    <cfRule type="expression" dxfId="2" priority="25139">
      <formula>$T1466="ENVIO OS N1"</formula>
    </cfRule>
  </conditionalFormatting>
  <conditionalFormatting sqref="J1466">
    <cfRule type="expression" dxfId="6" priority="25140">
      <formula>$T1466="PEDIDO COMERCIAL"</formula>
    </cfRule>
  </conditionalFormatting>
  <conditionalFormatting sqref="J1466">
    <cfRule type="expression" dxfId="4" priority="25141">
      <formula>$T1466="REINGRESO FINALIZADO"</formula>
    </cfRule>
  </conditionalFormatting>
  <conditionalFormatting sqref="J1466">
    <cfRule type="expression" dxfId="2" priority="25142">
      <formula>$T1466="ENVIO OS N2"</formula>
    </cfRule>
  </conditionalFormatting>
  <conditionalFormatting sqref="J1466">
    <cfRule type="expression" dxfId="2" priority="25143">
      <formula>$T1466="ENVIO OS N1"</formula>
    </cfRule>
  </conditionalFormatting>
  <conditionalFormatting sqref="D1466:E1466">
    <cfRule type="expression" dxfId="3" priority="25144">
      <formula>$T1466="FINALIZADO"</formula>
    </cfRule>
  </conditionalFormatting>
  <conditionalFormatting sqref="D1466:E1466">
    <cfRule type="expression" dxfId="1" priority="25145">
      <formula>$T1466=""</formula>
    </cfRule>
  </conditionalFormatting>
  <conditionalFormatting sqref="D1466:E1466">
    <cfRule type="expression" dxfId="2" priority="25146">
      <formula>$T1466="ENVIO OS"</formula>
    </cfRule>
  </conditionalFormatting>
  <conditionalFormatting sqref="D1466:E1466">
    <cfRule type="expression" dxfId="4" priority="25147">
      <formula>$T1466="REINGRESO FINALIZADO"</formula>
    </cfRule>
  </conditionalFormatting>
  <conditionalFormatting sqref="D1466:E1466">
    <cfRule type="expression" dxfId="2" priority="25148">
      <formula>$T1466="ENVIO OS N2"</formula>
    </cfRule>
  </conditionalFormatting>
  <conditionalFormatting sqref="D1466:E1466">
    <cfRule type="expression" dxfId="2" priority="25149">
      <formula>$T1466="ENVIO OS N1"</formula>
    </cfRule>
  </conditionalFormatting>
  <conditionalFormatting sqref="AA1453">
    <cfRule type="expression" dxfId="3" priority="25150">
      <formula>$T1453="FINALIZADO"</formula>
    </cfRule>
  </conditionalFormatting>
  <conditionalFormatting sqref="AA1453">
    <cfRule type="expression" dxfId="1" priority="25151">
      <formula>$T1453=""</formula>
    </cfRule>
  </conditionalFormatting>
  <conditionalFormatting sqref="AA1453">
    <cfRule type="expression" dxfId="2" priority="25152">
      <formula>$T1453="ENVIO OS"</formula>
    </cfRule>
  </conditionalFormatting>
  <conditionalFormatting sqref="AA1453">
    <cfRule type="expression" dxfId="4" priority="25153">
      <formula>$T1453="REINGRESO FINALIZADO"</formula>
    </cfRule>
  </conditionalFormatting>
  <conditionalFormatting sqref="AA1453">
    <cfRule type="expression" dxfId="2" priority="25154">
      <formula>$T1453="ENVIO OS N2"</formula>
    </cfRule>
  </conditionalFormatting>
  <conditionalFormatting sqref="AA1453">
    <cfRule type="expression" dxfId="2" priority="25155">
      <formula>$T1453="ENVIO OS N1"</formula>
    </cfRule>
  </conditionalFormatting>
  <conditionalFormatting sqref="U1336">
    <cfRule type="expression" dxfId="3" priority="25156">
      <formula>$T1336="FINALIZADO"</formula>
    </cfRule>
  </conditionalFormatting>
  <conditionalFormatting sqref="U1336">
    <cfRule type="expression" dxfId="1" priority="25157">
      <formula>$T1336=""</formula>
    </cfRule>
  </conditionalFormatting>
  <conditionalFormatting sqref="U1336">
    <cfRule type="expression" dxfId="2" priority="25158">
      <formula>$T1336="ENVIO OS"</formula>
    </cfRule>
  </conditionalFormatting>
  <conditionalFormatting sqref="U1336">
    <cfRule type="expression" dxfId="4" priority="25159">
      <formula>$T1336="REINGRESO FINALIZADO"</formula>
    </cfRule>
  </conditionalFormatting>
  <conditionalFormatting sqref="U1336">
    <cfRule type="expression" dxfId="2" priority="25160">
      <formula>$T1336="ENVIO OS N2"</formula>
    </cfRule>
  </conditionalFormatting>
  <conditionalFormatting sqref="U1336">
    <cfRule type="expression" dxfId="2" priority="25161">
      <formula>$T1336="ENVIO OS N1"</formula>
    </cfRule>
  </conditionalFormatting>
  <conditionalFormatting sqref="U1336">
    <cfRule type="expression" dxfId="3" priority="25162">
      <formula>$T1336="FINALIZADO"</formula>
    </cfRule>
  </conditionalFormatting>
  <conditionalFormatting sqref="U1336">
    <cfRule type="expression" dxfId="1" priority="25163">
      <formula>$T1336=""</formula>
    </cfRule>
  </conditionalFormatting>
  <conditionalFormatting sqref="U1336">
    <cfRule type="expression" dxfId="2" priority="25164">
      <formula>$T1336="ENVIO OS"</formula>
    </cfRule>
  </conditionalFormatting>
  <conditionalFormatting sqref="U1336">
    <cfRule type="expression" dxfId="4" priority="25165">
      <formula>$T1336="REINGRESO FINALIZADO"</formula>
    </cfRule>
  </conditionalFormatting>
  <conditionalFormatting sqref="U1336">
    <cfRule type="expression" dxfId="2" priority="25166">
      <formula>$T1336="ENVIO OS N2"</formula>
    </cfRule>
  </conditionalFormatting>
  <conditionalFormatting sqref="U1336">
    <cfRule type="expression" dxfId="2" priority="25167">
      <formula>$T1336="ENVIO OS N1"</formula>
    </cfRule>
  </conditionalFormatting>
  <conditionalFormatting sqref="T1339">
    <cfRule type="expression" dxfId="3" priority="25168">
      <formula>$T1339="FINALIZADO"</formula>
    </cfRule>
  </conditionalFormatting>
  <conditionalFormatting sqref="T1339">
    <cfRule type="expression" dxfId="1" priority="25169">
      <formula>$T1339=""</formula>
    </cfRule>
  </conditionalFormatting>
  <conditionalFormatting sqref="T1339">
    <cfRule type="expression" dxfId="2" priority="25170">
      <formula>$T1339="ENVIO OS"</formula>
    </cfRule>
  </conditionalFormatting>
  <conditionalFormatting sqref="T1339">
    <cfRule type="expression" dxfId="4" priority="25171">
      <formula>$T1339="REINGRESO FINALIZADO"</formula>
    </cfRule>
  </conditionalFormatting>
  <conditionalFormatting sqref="T1339">
    <cfRule type="expression" dxfId="2" priority="25172">
      <formula>$T1339="ENVIO OS N2"</formula>
    </cfRule>
  </conditionalFormatting>
  <conditionalFormatting sqref="T1339">
    <cfRule type="expression" dxfId="2" priority="25173">
      <formula>$T1339="ENVIO OS N1"</formula>
    </cfRule>
  </conditionalFormatting>
  <conditionalFormatting sqref="T1339">
    <cfRule type="expression" dxfId="3" priority="25174">
      <formula>$T1339="FINALIZADO"</formula>
    </cfRule>
  </conditionalFormatting>
  <conditionalFormatting sqref="T1339">
    <cfRule type="expression" dxfId="1" priority="25175">
      <formula>$T1339=""</formula>
    </cfRule>
  </conditionalFormatting>
  <conditionalFormatting sqref="T1339">
    <cfRule type="expression" dxfId="2" priority="25176">
      <formula>$T1339="ENVIO OS"</formula>
    </cfRule>
  </conditionalFormatting>
  <conditionalFormatting sqref="T1339">
    <cfRule type="expression" dxfId="4" priority="25177">
      <formula>$T1339="REINGRESO FINALIZADO"</formula>
    </cfRule>
  </conditionalFormatting>
  <conditionalFormatting sqref="T1339">
    <cfRule type="expression" dxfId="2" priority="25178">
      <formula>$T1339="ENVIO OS N2"</formula>
    </cfRule>
  </conditionalFormatting>
  <conditionalFormatting sqref="T1339">
    <cfRule type="expression" dxfId="2" priority="25179">
      <formula>$T1339="ENVIO OS N1"</formula>
    </cfRule>
  </conditionalFormatting>
  <conditionalFormatting sqref="T1339:U1339">
    <cfRule type="expression" dxfId="3" priority="25180">
      <formula>$T1339="FINALIZADO"</formula>
    </cfRule>
  </conditionalFormatting>
  <conditionalFormatting sqref="T1339:U1339">
    <cfRule type="expression" dxfId="1" priority="25181">
      <formula>$T1339=""</formula>
    </cfRule>
  </conditionalFormatting>
  <conditionalFormatting sqref="T1339:U1339">
    <cfRule type="expression" dxfId="2" priority="25182">
      <formula>$T1339="ENVIO OS"</formula>
    </cfRule>
  </conditionalFormatting>
  <conditionalFormatting sqref="T1339:U1339">
    <cfRule type="expression" dxfId="4" priority="25183">
      <formula>$T1339="REINGRESO FINALIZADO"</formula>
    </cfRule>
  </conditionalFormatting>
  <conditionalFormatting sqref="T1339:U1339">
    <cfRule type="expression" dxfId="2" priority="25184">
      <formula>$T1339="ENVIO OS N2"</formula>
    </cfRule>
  </conditionalFormatting>
  <conditionalFormatting sqref="T1339:U1339">
    <cfRule type="expression" dxfId="2" priority="25185">
      <formula>$T1339="ENVIO OS N1"</formula>
    </cfRule>
  </conditionalFormatting>
  <conditionalFormatting sqref="U1339">
    <cfRule type="expression" dxfId="3" priority="25186">
      <formula>$T1339="FINALIZADO"</formula>
    </cfRule>
  </conditionalFormatting>
  <conditionalFormatting sqref="U1339">
    <cfRule type="expression" dxfId="1" priority="25187">
      <formula>$T1339=""</formula>
    </cfRule>
  </conditionalFormatting>
  <conditionalFormatting sqref="U1339">
    <cfRule type="expression" dxfId="2" priority="25188">
      <formula>$T1339="ENVIO OS"</formula>
    </cfRule>
  </conditionalFormatting>
  <conditionalFormatting sqref="U1339">
    <cfRule type="expression" dxfId="4" priority="25189">
      <formula>$T1339="REINGRESO FINALIZADO"</formula>
    </cfRule>
  </conditionalFormatting>
  <conditionalFormatting sqref="U1339">
    <cfRule type="expression" dxfId="2" priority="25190">
      <formula>$T1339="ENVIO OS N2"</formula>
    </cfRule>
  </conditionalFormatting>
  <conditionalFormatting sqref="U1339">
    <cfRule type="expression" dxfId="2" priority="25191">
      <formula>$T1339="ENVIO OS N1"</formula>
    </cfRule>
  </conditionalFormatting>
  <conditionalFormatting sqref="T1337">
    <cfRule type="expression" dxfId="3" priority="25192">
      <formula>$T1337="FINALIZADO"</formula>
    </cfRule>
  </conditionalFormatting>
  <conditionalFormatting sqref="T1337">
    <cfRule type="expression" dxfId="1" priority="25193">
      <formula>$T1337=""</formula>
    </cfRule>
  </conditionalFormatting>
  <conditionalFormatting sqref="T1337">
    <cfRule type="expression" dxfId="2" priority="25194">
      <formula>$T1337="ENVIO OS"</formula>
    </cfRule>
  </conditionalFormatting>
  <conditionalFormatting sqref="T1337">
    <cfRule type="expression" dxfId="4" priority="25195">
      <formula>$T1337="REINGRESO FINALIZADO"</formula>
    </cfRule>
  </conditionalFormatting>
  <conditionalFormatting sqref="T1337">
    <cfRule type="expression" dxfId="2" priority="25196">
      <formula>$T1337="ENVIO OS N2"</formula>
    </cfRule>
  </conditionalFormatting>
  <conditionalFormatting sqref="T1337">
    <cfRule type="expression" dxfId="2" priority="25197">
      <formula>$T1337="ENVIO OS N1"</formula>
    </cfRule>
  </conditionalFormatting>
  <conditionalFormatting sqref="T1337">
    <cfRule type="expression" dxfId="3" priority="25198">
      <formula>$T1337="FINALIZADO"</formula>
    </cfRule>
  </conditionalFormatting>
  <conditionalFormatting sqref="T1337">
    <cfRule type="expression" dxfId="1" priority="25199">
      <formula>$T1337=""</formula>
    </cfRule>
  </conditionalFormatting>
  <conditionalFormatting sqref="T1337">
    <cfRule type="expression" dxfId="2" priority="25200">
      <formula>$T1337="ENVIO OS"</formula>
    </cfRule>
  </conditionalFormatting>
  <conditionalFormatting sqref="T1337">
    <cfRule type="expression" dxfId="4" priority="25201">
      <formula>$T1337="REINGRESO FINALIZADO"</formula>
    </cfRule>
  </conditionalFormatting>
  <conditionalFormatting sqref="T1337">
    <cfRule type="expression" dxfId="2" priority="25202">
      <formula>$T1337="ENVIO OS N2"</formula>
    </cfRule>
  </conditionalFormatting>
  <conditionalFormatting sqref="T1337">
    <cfRule type="expression" dxfId="2" priority="25203">
      <formula>$T1337="ENVIO OS N1"</formula>
    </cfRule>
  </conditionalFormatting>
  <conditionalFormatting sqref="T1337">
    <cfRule type="expression" dxfId="3" priority="25204">
      <formula>$T1337="FINALIZADO"</formula>
    </cfRule>
  </conditionalFormatting>
  <conditionalFormatting sqref="T1337">
    <cfRule type="expression" dxfId="1" priority="25205">
      <formula>$T1337=""</formula>
    </cfRule>
  </conditionalFormatting>
  <conditionalFormatting sqref="T1337">
    <cfRule type="expression" dxfId="2" priority="25206">
      <formula>$T1337="ENVIO OS"</formula>
    </cfRule>
  </conditionalFormatting>
  <conditionalFormatting sqref="T1337">
    <cfRule type="expression" dxfId="4" priority="25207">
      <formula>$T1337="REINGRESO FINALIZADO"</formula>
    </cfRule>
  </conditionalFormatting>
  <conditionalFormatting sqref="T1337">
    <cfRule type="expression" dxfId="2" priority="25208">
      <formula>$T1337="ENVIO OS N2"</formula>
    </cfRule>
  </conditionalFormatting>
  <conditionalFormatting sqref="T1337">
    <cfRule type="expression" dxfId="2" priority="25209">
      <formula>$T1337="ENVIO OS N1"</formula>
    </cfRule>
  </conditionalFormatting>
  <conditionalFormatting sqref="V1413">
    <cfRule type="expression" dxfId="3" priority="25210">
      <formula>$T1413="FINALIZADO"</formula>
    </cfRule>
  </conditionalFormatting>
  <conditionalFormatting sqref="V1413">
    <cfRule type="expression" dxfId="1" priority="25211">
      <formula>$T1413=""</formula>
    </cfRule>
  </conditionalFormatting>
  <conditionalFormatting sqref="V1413">
    <cfRule type="expression" dxfId="2" priority="25212">
      <formula>$T1413="ENVIO OS"</formula>
    </cfRule>
  </conditionalFormatting>
  <conditionalFormatting sqref="V1413">
    <cfRule type="expression" dxfId="4" priority="25213">
      <formula>$T1413="REINGRESO FINALIZADO"</formula>
    </cfRule>
  </conditionalFormatting>
  <conditionalFormatting sqref="V1413">
    <cfRule type="expression" dxfId="2" priority="25214">
      <formula>$T1413="ENVIO OS N2"</formula>
    </cfRule>
  </conditionalFormatting>
  <conditionalFormatting sqref="V1413">
    <cfRule type="expression" dxfId="2" priority="25215">
      <formula>$T1413="ENVIO OS N1"</formula>
    </cfRule>
  </conditionalFormatting>
  <conditionalFormatting sqref="V1413">
    <cfRule type="expression" dxfId="3" priority="25216">
      <formula>$T1413="FINALIZADO"</formula>
    </cfRule>
  </conditionalFormatting>
  <conditionalFormatting sqref="V1413">
    <cfRule type="expression" dxfId="1" priority="25217">
      <formula>$T1413=""</formula>
    </cfRule>
  </conditionalFormatting>
  <conditionalFormatting sqref="V1413">
    <cfRule type="expression" dxfId="2" priority="25218">
      <formula>$T1413="ENVIO OS"</formula>
    </cfRule>
  </conditionalFormatting>
  <conditionalFormatting sqref="V1413">
    <cfRule type="expression" dxfId="4" priority="25219">
      <formula>$T1413="REINGRESO FINALIZADO"</formula>
    </cfRule>
  </conditionalFormatting>
  <conditionalFormatting sqref="V1413">
    <cfRule type="expression" dxfId="2" priority="25220">
      <formula>$T1413="ENVIO OS N2"</formula>
    </cfRule>
  </conditionalFormatting>
  <conditionalFormatting sqref="V1413">
    <cfRule type="expression" dxfId="2" priority="25221">
      <formula>$T1413="ENVIO OS N1"</formula>
    </cfRule>
  </conditionalFormatting>
  <conditionalFormatting sqref="U290">
    <cfRule type="expression" dxfId="0" priority="25222">
      <formula>$T290="FINALIZADO"</formula>
    </cfRule>
  </conditionalFormatting>
  <conditionalFormatting sqref="U290">
    <cfRule type="expression" dxfId="1" priority="25223">
      <formula>$T290=""</formula>
    </cfRule>
  </conditionalFormatting>
  <conditionalFormatting sqref="U290">
    <cfRule type="expression" dxfId="2" priority="25224">
      <formula>$T290="ENVIO OS"</formula>
    </cfRule>
  </conditionalFormatting>
  <conditionalFormatting sqref="V1471:AA1471">
    <cfRule type="expression" dxfId="0" priority="25225">
      <formula>$T1471="FINALIZADO"</formula>
    </cfRule>
  </conditionalFormatting>
  <conditionalFormatting sqref="V1471:AA1471">
    <cfRule type="expression" dxfId="1" priority="25226">
      <formula>$T1471=""</formula>
    </cfRule>
  </conditionalFormatting>
  <conditionalFormatting sqref="V1471:AA1471">
    <cfRule type="expression" dxfId="2" priority="25227">
      <formula>$T1471="ENVIO OS"</formula>
    </cfRule>
  </conditionalFormatting>
  <conditionalFormatting sqref="M1471">
    <cfRule type="expression" dxfId="3" priority="25228">
      <formula>$T1471="FINALIZADO"</formula>
    </cfRule>
  </conditionalFormatting>
  <conditionalFormatting sqref="M1471">
    <cfRule type="expression" dxfId="1" priority="25229">
      <formula>$T1471=""</formula>
    </cfRule>
  </conditionalFormatting>
  <conditionalFormatting sqref="M1471">
    <cfRule type="expression" dxfId="2" priority="25230">
      <formula>$T1471="ENVIO OS"</formula>
    </cfRule>
  </conditionalFormatting>
  <conditionalFormatting sqref="M1471">
    <cfRule type="expression" dxfId="4" priority="25231">
      <formula>$T1471="REINGRESO FINALIZADO"</formula>
    </cfRule>
  </conditionalFormatting>
  <conditionalFormatting sqref="M1471">
    <cfRule type="expression" dxfId="2" priority="25232">
      <formula>$T1471="ENVIO OS N2"</formula>
    </cfRule>
  </conditionalFormatting>
  <conditionalFormatting sqref="M1471">
    <cfRule type="expression" dxfId="2" priority="25233">
      <formula>$T1471="ENVIO OS N1"</formula>
    </cfRule>
  </conditionalFormatting>
  <conditionalFormatting sqref="A1471">
    <cfRule type="expression" dxfId="3" priority="25234">
      <formula>$T1471="FINALIZADO"</formula>
    </cfRule>
  </conditionalFormatting>
  <conditionalFormatting sqref="A1471">
    <cfRule type="expression" dxfId="1" priority="25235">
      <formula>$T1471=""</formula>
    </cfRule>
  </conditionalFormatting>
  <conditionalFormatting sqref="A1471">
    <cfRule type="expression" dxfId="2" priority="25236">
      <formula>$T1471="ENVIO OS"</formula>
    </cfRule>
  </conditionalFormatting>
  <conditionalFormatting sqref="K1471">
    <cfRule type="expression" dxfId="4" priority="25237">
      <formula>$T1471="REINGRESO FINALIZADO"</formula>
    </cfRule>
  </conditionalFormatting>
  <conditionalFormatting sqref="K1471">
    <cfRule type="expression" dxfId="2" priority="25238">
      <formula>$T1471="ENVIO OS N2"</formula>
    </cfRule>
  </conditionalFormatting>
  <conditionalFormatting sqref="K1471">
    <cfRule type="expression" dxfId="2" priority="25239">
      <formula>$T1471="ENVIO OS N1"</formula>
    </cfRule>
  </conditionalFormatting>
  <conditionalFormatting sqref="J1471">
    <cfRule type="expression" dxfId="2" priority="25240">
      <formula>$T1471="PEDIDO COMERCIAL"</formula>
    </cfRule>
  </conditionalFormatting>
  <conditionalFormatting sqref="J1471">
    <cfRule type="expression" dxfId="4" priority="25241">
      <formula>$T1471="REINGRESO FINALIZADO"</formula>
    </cfRule>
  </conditionalFormatting>
  <conditionalFormatting sqref="J1471">
    <cfRule type="expression" dxfId="2" priority="25242">
      <formula>$T1471="ENVIO OS N2"</formula>
    </cfRule>
  </conditionalFormatting>
  <conditionalFormatting sqref="J1471">
    <cfRule type="expression" dxfId="2" priority="25243">
      <formula>$T1471="ENVIO OS N1"</formula>
    </cfRule>
  </conditionalFormatting>
  <conditionalFormatting sqref="N1471">
    <cfRule type="expression" dxfId="3" priority="25244">
      <formula>$T1471="FINALIZADO"</formula>
    </cfRule>
  </conditionalFormatting>
  <conditionalFormatting sqref="N1471">
    <cfRule type="expression" dxfId="1" priority="25245">
      <formula>$T1471=""</formula>
    </cfRule>
  </conditionalFormatting>
  <conditionalFormatting sqref="N1471">
    <cfRule type="expression" dxfId="2" priority="25246">
      <formula>$T1471="ENVIO OS"</formula>
    </cfRule>
  </conditionalFormatting>
  <conditionalFormatting sqref="N1471">
    <cfRule type="expression" dxfId="4" priority="25247">
      <formula>$T1471="REINGRESO FINALIZADO"</formula>
    </cfRule>
  </conditionalFormatting>
  <conditionalFormatting sqref="N1471">
    <cfRule type="expression" dxfId="2" priority="25248">
      <formula>$T1471="ENVIO OS N2"</formula>
    </cfRule>
  </conditionalFormatting>
  <conditionalFormatting sqref="N1471">
    <cfRule type="expression" dxfId="2" priority="25249">
      <formula>$T1471="ENVIO OS N1"</formula>
    </cfRule>
  </conditionalFormatting>
  <conditionalFormatting sqref="E1472:F1472">
    <cfRule type="expression" dxfId="0" priority="25250">
      <formula>$T1472="FINALIZADO"</formula>
    </cfRule>
  </conditionalFormatting>
  <conditionalFormatting sqref="E1472:F1472">
    <cfRule type="expression" dxfId="1" priority="25251">
      <formula>$T1472=""</formula>
    </cfRule>
  </conditionalFormatting>
  <conditionalFormatting sqref="E1472:F1472">
    <cfRule type="expression" dxfId="2" priority="25252">
      <formula>$T1472="ENVIO OS"</formula>
    </cfRule>
  </conditionalFormatting>
  <conditionalFormatting sqref="E1472:F1472">
    <cfRule type="expression" dxfId="3" priority="25253">
      <formula>$T1472="FINALIZADO"</formula>
    </cfRule>
  </conditionalFormatting>
  <conditionalFormatting sqref="E1472:F1472">
    <cfRule type="expression" dxfId="1" priority="25254">
      <formula>$T1472=""</formula>
    </cfRule>
  </conditionalFormatting>
  <conditionalFormatting sqref="E1472:F1472">
    <cfRule type="expression" dxfId="2" priority="25255">
      <formula>$T1472="ENVIO OS"</formula>
    </cfRule>
  </conditionalFormatting>
  <conditionalFormatting sqref="E1472:F1472">
    <cfRule type="expression" dxfId="4" priority="25256">
      <formula>$T1472="REINGRESO FINALIZADO"</formula>
    </cfRule>
  </conditionalFormatting>
  <conditionalFormatting sqref="E1472:F1472">
    <cfRule type="expression" dxfId="2" priority="25257">
      <formula>$T1472="ENVIO OS N2"</formula>
    </cfRule>
  </conditionalFormatting>
  <conditionalFormatting sqref="E1472:F1472">
    <cfRule type="expression" dxfId="2" priority="25258">
      <formula>$T1472="ENVIO OS N1"</formula>
    </cfRule>
  </conditionalFormatting>
  <conditionalFormatting sqref="M1472">
    <cfRule type="expression" dxfId="3" priority="25259">
      <formula>$T1472="FINALIZADO"</formula>
    </cfRule>
  </conditionalFormatting>
  <conditionalFormatting sqref="M1472">
    <cfRule type="expression" dxfId="1" priority="25260">
      <formula>$T1472=""</formula>
    </cfRule>
  </conditionalFormatting>
  <conditionalFormatting sqref="M1472">
    <cfRule type="expression" dxfId="2" priority="25261">
      <formula>$T1472="ENVIO OS"</formula>
    </cfRule>
  </conditionalFormatting>
  <conditionalFormatting sqref="M1472">
    <cfRule type="expression" dxfId="4" priority="25262">
      <formula>$T1472="REINGRESO FINALIZADO"</formula>
    </cfRule>
  </conditionalFormatting>
  <conditionalFormatting sqref="M1472">
    <cfRule type="expression" dxfId="2" priority="25263">
      <formula>$T1472="ENVIO OS N2"</formula>
    </cfRule>
  </conditionalFormatting>
  <conditionalFormatting sqref="M1472">
    <cfRule type="expression" dxfId="2" priority="25264">
      <formula>$T1472="ENVIO OS N1"</formula>
    </cfRule>
  </conditionalFormatting>
  <conditionalFormatting sqref="M1472">
    <cfRule type="expression" dxfId="3" priority="25265">
      <formula>$T1472="FINALIZADO"</formula>
    </cfRule>
  </conditionalFormatting>
  <conditionalFormatting sqref="M1472">
    <cfRule type="expression" dxfId="1" priority="25266">
      <formula>$T1472=""</formula>
    </cfRule>
  </conditionalFormatting>
  <conditionalFormatting sqref="M1472">
    <cfRule type="expression" dxfId="2" priority="25267">
      <formula>$T1472="ENVIO OS"</formula>
    </cfRule>
  </conditionalFormatting>
  <conditionalFormatting sqref="M1472">
    <cfRule type="expression" dxfId="4" priority="25268">
      <formula>$T1472="REINGRESO FINALIZADO"</formula>
    </cfRule>
  </conditionalFormatting>
  <conditionalFormatting sqref="M1472">
    <cfRule type="expression" dxfId="2" priority="25269">
      <formula>$T1472="ENVIO OS N2"</formula>
    </cfRule>
  </conditionalFormatting>
  <conditionalFormatting sqref="M1472">
    <cfRule type="expression" dxfId="2" priority="25270">
      <formula>$T1472="ENVIO OS N1"</formula>
    </cfRule>
  </conditionalFormatting>
  <conditionalFormatting sqref="A1474">
    <cfRule type="expression" dxfId="3" priority="25271">
      <formula>$T1474="FINALIZADO"</formula>
    </cfRule>
  </conditionalFormatting>
  <conditionalFormatting sqref="A1474">
    <cfRule type="expression" dxfId="1" priority="25272">
      <formula>$T1474=""</formula>
    </cfRule>
  </conditionalFormatting>
  <conditionalFormatting sqref="A1474">
    <cfRule type="expression" dxfId="2" priority="25273">
      <formula>$T1474="ENVIO OS"</formula>
    </cfRule>
  </conditionalFormatting>
  <conditionalFormatting sqref="A1474">
    <cfRule type="expression" dxfId="4" priority="25274">
      <formula>$T1474="REINGRESO FINALIZADO"</formula>
    </cfRule>
  </conditionalFormatting>
  <conditionalFormatting sqref="A1474">
    <cfRule type="expression" dxfId="2" priority="25275">
      <formula>$T1474="ENVIO OS N2"</formula>
    </cfRule>
  </conditionalFormatting>
  <conditionalFormatting sqref="A1474">
    <cfRule type="expression" dxfId="2" priority="25276">
      <formula>$T1474="ENVIO OS N1"</formula>
    </cfRule>
  </conditionalFormatting>
  <conditionalFormatting sqref="AC1474:AD1474">
    <cfRule type="expression" dxfId="3" priority="25277">
      <formula>$T1474="FINALIZADO"</formula>
    </cfRule>
  </conditionalFormatting>
  <conditionalFormatting sqref="AC1474:AD1474">
    <cfRule type="expression" dxfId="1" priority="25278">
      <formula>$T1474=""</formula>
    </cfRule>
  </conditionalFormatting>
  <conditionalFormatting sqref="AC1474:AD1474">
    <cfRule type="expression" dxfId="2" priority="25279">
      <formula>$T1474="ENVIO OS"</formula>
    </cfRule>
  </conditionalFormatting>
  <conditionalFormatting sqref="AC1474:AD1474">
    <cfRule type="expression" dxfId="4" priority="25280">
      <formula>$T1474="REINGRESO FINALIZADO"</formula>
    </cfRule>
  </conditionalFormatting>
  <conditionalFormatting sqref="AC1474:AD1474">
    <cfRule type="expression" dxfId="2" priority="25281">
      <formula>$T1474="ENVIO OS N2"</formula>
    </cfRule>
  </conditionalFormatting>
  <conditionalFormatting sqref="AC1474:AD1474">
    <cfRule type="expression" dxfId="2" priority="25282">
      <formula>$T1474="ENVIO OS N1"</formula>
    </cfRule>
  </conditionalFormatting>
  <conditionalFormatting sqref="J1474">
    <cfRule type="expression" dxfId="2" priority="25283">
      <formula>$T1474="PEDIDO COMERCIAL"</formula>
    </cfRule>
  </conditionalFormatting>
  <conditionalFormatting sqref="J1474">
    <cfRule type="expression" dxfId="4" priority="25284">
      <formula>$T1474="REINGRESO FINALIZADO"</formula>
    </cfRule>
  </conditionalFormatting>
  <conditionalFormatting sqref="J1474">
    <cfRule type="expression" dxfId="2" priority="25285">
      <formula>$T1474="ENVIO OS N2"</formula>
    </cfRule>
  </conditionalFormatting>
  <conditionalFormatting sqref="J1474">
    <cfRule type="expression" dxfId="2" priority="25286">
      <formula>$T1474="ENVIO OS N1"</formula>
    </cfRule>
  </conditionalFormatting>
  <conditionalFormatting sqref="M1474">
    <cfRule type="expression" dxfId="3" priority="25287">
      <formula>$T1474="FINALIZADO"</formula>
    </cfRule>
  </conditionalFormatting>
  <conditionalFormatting sqref="M1474">
    <cfRule type="expression" dxfId="1" priority="25288">
      <formula>$T1474=""</formula>
    </cfRule>
  </conditionalFormatting>
  <conditionalFormatting sqref="M1474">
    <cfRule type="expression" dxfId="2" priority="25289">
      <formula>$T1474="ENVIO OS"</formula>
    </cfRule>
  </conditionalFormatting>
  <conditionalFormatting sqref="M1474">
    <cfRule type="expression" dxfId="4" priority="25290">
      <formula>$T1474="REINGRESO FINALIZADO"</formula>
    </cfRule>
  </conditionalFormatting>
  <conditionalFormatting sqref="M1474">
    <cfRule type="expression" dxfId="2" priority="25291">
      <formula>$T1474="ENVIO OS N2"</formula>
    </cfRule>
  </conditionalFormatting>
  <conditionalFormatting sqref="M1474">
    <cfRule type="expression" dxfId="2" priority="25292">
      <formula>$T1474="ENVIO OS N1"</formula>
    </cfRule>
  </conditionalFormatting>
  <conditionalFormatting sqref="O1474:P1474 R1474:S1474">
    <cfRule type="expression" dxfId="3" priority="25293">
      <formula>$T1474="FINALIZADO"</formula>
    </cfRule>
  </conditionalFormatting>
  <conditionalFormatting sqref="O1474:P1474 R1474:S1474">
    <cfRule type="expression" dxfId="1" priority="25294">
      <formula>$T1474=""</formula>
    </cfRule>
  </conditionalFormatting>
  <conditionalFormatting sqref="O1474:P1474 R1474:S1474">
    <cfRule type="expression" dxfId="2" priority="25295">
      <formula>$T1474="ENVIO OS"</formula>
    </cfRule>
  </conditionalFormatting>
  <conditionalFormatting sqref="O1474:P1474 R1474:S1474">
    <cfRule type="expression" dxfId="4" priority="25296">
      <formula>$T1474="REINGRESO FINALIZADO"</formula>
    </cfRule>
  </conditionalFormatting>
  <conditionalFormatting sqref="O1474:P1474 R1474:S1474">
    <cfRule type="expression" dxfId="2" priority="25297">
      <formula>$T1474="ENVIO OS N2"</formula>
    </cfRule>
  </conditionalFormatting>
  <conditionalFormatting sqref="O1474:P1474 R1474:S1474">
    <cfRule type="expression" dxfId="2" priority="25298">
      <formula>$T1474="ENVIO OS N1"</formula>
    </cfRule>
  </conditionalFormatting>
  <conditionalFormatting sqref="J1474">
    <cfRule type="expression" dxfId="2" priority="25299">
      <formula>$T1474="PEDIDO COMERCIAL"</formula>
    </cfRule>
  </conditionalFormatting>
  <conditionalFormatting sqref="J1474">
    <cfRule type="expression" dxfId="4" priority="25300">
      <formula>$T1474="REINGRESO FINALIZADO"</formula>
    </cfRule>
  </conditionalFormatting>
  <conditionalFormatting sqref="J1474">
    <cfRule type="expression" dxfId="2" priority="25301">
      <formula>$T1474="ENVIO OS N2"</formula>
    </cfRule>
  </conditionalFormatting>
  <conditionalFormatting sqref="J1474">
    <cfRule type="expression" dxfId="2" priority="25302">
      <formula>$T1474="ENVIO OS N1"</formula>
    </cfRule>
  </conditionalFormatting>
  <conditionalFormatting sqref="N1474">
    <cfRule type="expression" dxfId="3" priority="25303">
      <formula>$T1474="FINALIZADO"</formula>
    </cfRule>
  </conditionalFormatting>
  <conditionalFormatting sqref="N1474">
    <cfRule type="expression" dxfId="1" priority="25304">
      <formula>$T1474=""</formula>
    </cfRule>
  </conditionalFormatting>
  <conditionalFormatting sqref="N1474">
    <cfRule type="expression" dxfId="2" priority="25305">
      <formula>$T1474="ENVIO OS"</formula>
    </cfRule>
  </conditionalFormatting>
  <conditionalFormatting sqref="N1474">
    <cfRule type="expression" dxfId="4" priority="25306">
      <formula>$T1474="REINGRESO FINALIZADO"</formula>
    </cfRule>
  </conditionalFormatting>
  <conditionalFormatting sqref="N1474">
    <cfRule type="expression" dxfId="2" priority="25307">
      <formula>$T1474="ENVIO OS N2"</formula>
    </cfRule>
  </conditionalFormatting>
  <conditionalFormatting sqref="N1474">
    <cfRule type="expression" dxfId="2" priority="25308">
      <formula>$T1474="ENVIO OS N1"</formula>
    </cfRule>
  </conditionalFormatting>
  <conditionalFormatting sqref="J1474">
    <cfRule type="expression" dxfId="6" priority="25309">
      <formula>$T1474="PEDIDO COMERCIAL"</formula>
    </cfRule>
  </conditionalFormatting>
  <conditionalFormatting sqref="J1474">
    <cfRule type="expression" dxfId="4" priority="25310">
      <formula>$T1474="REINGRESO FINALIZADO"</formula>
    </cfRule>
  </conditionalFormatting>
  <conditionalFormatting sqref="J1474">
    <cfRule type="expression" dxfId="2" priority="25311">
      <formula>$T1474="ENVIO OS N2"</formula>
    </cfRule>
  </conditionalFormatting>
  <conditionalFormatting sqref="J1474">
    <cfRule type="expression" dxfId="2" priority="25312">
      <formula>$T1474="ENVIO OS N1"</formula>
    </cfRule>
  </conditionalFormatting>
  <conditionalFormatting sqref="O1474">
    <cfRule type="expression" dxfId="3" priority="25313">
      <formula>$T1474="FINALIZADO"</formula>
    </cfRule>
  </conditionalFormatting>
  <conditionalFormatting sqref="O1474">
    <cfRule type="expression" dxfId="1" priority="25314">
      <formula>$T1474=""</formula>
    </cfRule>
  </conditionalFormatting>
  <conditionalFormatting sqref="O1474">
    <cfRule type="expression" dxfId="2" priority="25315">
      <formula>$T1474="ENVIO OS"</formula>
    </cfRule>
  </conditionalFormatting>
  <conditionalFormatting sqref="O1474">
    <cfRule type="expression" dxfId="4" priority="25316">
      <formula>$T1474="REINGRESO FINALIZADO"</formula>
    </cfRule>
  </conditionalFormatting>
  <conditionalFormatting sqref="O1474">
    <cfRule type="expression" dxfId="2" priority="25317">
      <formula>$T1474="ENVIO OS N2"</formula>
    </cfRule>
  </conditionalFormatting>
  <conditionalFormatting sqref="O1474">
    <cfRule type="expression" dxfId="2" priority="25318">
      <formula>$T1474="ENVIO OS N1"</formula>
    </cfRule>
  </conditionalFormatting>
  <conditionalFormatting sqref="O1474">
    <cfRule type="expression" dxfId="3" priority="25319">
      <formula>$T1474="FINALIZADO"</formula>
    </cfRule>
  </conditionalFormatting>
  <conditionalFormatting sqref="O1474">
    <cfRule type="expression" dxfId="1" priority="25320">
      <formula>$T1474=""</formula>
    </cfRule>
  </conditionalFormatting>
  <conditionalFormatting sqref="O1474">
    <cfRule type="expression" dxfId="2" priority="25321">
      <formula>$T1474="ENVIO OS"</formula>
    </cfRule>
  </conditionalFormatting>
  <conditionalFormatting sqref="O1474">
    <cfRule type="expression" dxfId="4" priority="25322">
      <formula>$T1474="REINGRESO FINALIZADO"</formula>
    </cfRule>
  </conditionalFormatting>
  <conditionalFormatting sqref="O1474">
    <cfRule type="expression" dxfId="2" priority="25323">
      <formula>$T1474="ENVIO OS N2"</formula>
    </cfRule>
  </conditionalFormatting>
  <conditionalFormatting sqref="O1474">
    <cfRule type="expression" dxfId="2" priority="25324">
      <formula>$T1474="ENVIO OS N1"</formula>
    </cfRule>
  </conditionalFormatting>
  <conditionalFormatting sqref="AC1474:AD1474">
    <cfRule type="expression" dxfId="3" priority="25325">
      <formula>$T1474="FINALIZADO"</formula>
    </cfRule>
  </conditionalFormatting>
  <conditionalFormatting sqref="AC1474:AD1474">
    <cfRule type="expression" dxfId="1" priority="25326">
      <formula>$T1474=""</formula>
    </cfRule>
  </conditionalFormatting>
  <conditionalFormatting sqref="AC1474:AD1474">
    <cfRule type="expression" dxfId="2" priority="25327">
      <formula>$T1474="ENVIO OS"</formula>
    </cfRule>
  </conditionalFormatting>
  <conditionalFormatting sqref="AC1474:AD1474">
    <cfRule type="expression" dxfId="4" priority="25328">
      <formula>$T1474="REINGRESO FINALIZADO"</formula>
    </cfRule>
  </conditionalFormatting>
  <conditionalFormatting sqref="AC1474:AD1474">
    <cfRule type="expression" dxfId="2" priority="25329">
      <formula>$T1474="ENVIO OS N2"</formula>
    </cfRule>
  </conditionalFormatting>
  <conditionalFormatting sqref="AC1474:AD1474">
    <cfRule type="expression" dxfId="2" priority="25330">
      <formula>$T1474="ENVIO OS N1"</formula>
    </cfRule>
  </conditionalFormatting>
  <conditionalFormatting sqref="J1474">
    <cfRule type="expression" dxfId="2" priority="25331">
      <formula>$T1474="PEDIDO COMERCIAL"</formula>
    </cfRule>
  </conditionalFormatting>
  <conditionalFormatting sqref="J1474">
    <cfRule type="expression" dxfId="4" priority="25332">
      <formula>$T1474="REINGRESO FINALIZADO"</formula>
    </cfRule>
  </conditionalFormatting>
  <conditionalFormatting sqref="J1474">
    <cfRule type="expression" dxfId="2" priority="25333">
      <formula>$T1474="ENVIO OS N2"</formula>
    </cfRule>
  </conditionalFormatting>
  <conditionalFormatting sqref="J1474">
    <cfRule type="expression" dxfId="2" priority="25334">
      <formula>$T1474="ENVIO OS N1"</formula>
    </cfRule>
  </conditionalFormatting>
  <conditionalFormatting sqref="M1474">
    <cfRule type="expression" dxfId="3" priority="25335">
      <formula>$T1474="FINALIZADO"</formula>
    </cfRule>
  </conditionalFormatting>
  <conditionalFormatting sqref="M1474">
    <cfRule type="expression" dxfId="1" priority="25336">
      <formula>$T1474=""</formula>
    </cfRule>
  </conditionalFormatting>
  <conditionalFormatting sqref="M1474">
    <cfRule type="expression" dxfId="2" priority="25337">
      <formula>$T1474="ENVIO OS"</formula>
    </cfRule>
  </conditionalFormatting>
  <conditionalFormatting sqref="M1474">
    <cfRule type="expression" dxfId="4" priority="25338">
      <formula>$T1474="REINGRESO FINALIZADO"</formula>
    </cfRule>
  </conditionalFormatting>
  <conditionalFormatting sqref="M1474">
    <cfRule type="expression" dxfId="2" priority="25339">
      <formula>$T1474="ENVIO OS N2"</formula>
    </cfRule>
  </conditionalFormatting>
  <conditionalFormatting sqref="M1474">
    <cfRule type="expression" dxfId="2" priority="25340">
      <formula>$T1474="ENVIO OS N1"</formula>
    </cfRule>
  </conditionalFormatting>
  <conditionalFormatting sqref="O1474:P1474 R1474:S1474">
    <cfRule type="expression" dxfId="3" priority="25341">
      <formula>$T1474="FINALIZADO"</formula>
    </cfRule>
  </conditionalFormatting>
  <conditionalFormatting sqref="O1474:P1474 R1474:S1474">
    <cfRule type="expression" dxfId="1" priority="25342">
      <formula>$T1474=""</formula>
    </cfRule>
  </conditionalFormatting>
  <conditionalFormatting sqref="O1474:P1474 R1474:S1474">
    <cfRule type="expression" dxfId="2" priority="25343">
      <formula>$T1474="ENVIO OS"</formula>
    </cfRule>
  </conditionalFormatting>
  <conditionalFormatting sqref="O1474:P1474 R1474:S1474">
    <cfRule type="expression" dxfId="4" priority="25344">
      <formula>$T1474="REINGRESO FINALIZADO"</formula>
    </cfRule>
  </conditionalFormatting>
  <conditionalFormatting sqref="O1474:P1474 R1474:S1474">
    <cfRule type="expression" dxfId="2" priority="25345">
      <formula>$T1474="ENVIO OS N2"</formula>
    </cfRule>
  </conditionalFormatting>
  <conditionalFormatting sqref="O1474:P1474 R1474:S1474">
    <cfRule type="expression" dxfId="2" priority="25346">
      <formula>$T1474="ENVIO OS N1"</formula>
    </cfRule>
  </conditionalFormatting>
  <conditionalFormatting sqref="J1474">
    <cfRule type="expression" dxfId="2" priority="25347">
      <formula>$T1474="PEDIDO COMERCIAL"</formula>
    </cfRule>
  </conditionalFormatting>
  <conditionalFormatting sqref="J1474">
    <cfRule type="expression" dxfId="4" priority="25348">
      <formula>$T1474="REINGRESO FINALIZADO"</formula>
    </cfRule>
  </conditionalFormatting>
  <conditionalFormatting sqref="J1474">
    <cfRule type="expression" dxfId="2" priority="25349">
      <formula>$T1474="ENVIO OS N2"</formula>
    </cfRule>
  </conditionalFormatting>
  <conditionalFormatting sqref="J1474">
    <cfRule type="expression" dxfId="2" priority="25350">
      <formula>$T1474="ENVIO OS N1"</formula>
    </cfRule>
  </conditionalFormatting>
  <conditionalFormatting sqref="N1474">
    <cfRule type="expression" dxfId="3" priority="25351">
      <formula>$T1474="FINALIZADO"</formula>
    </cfRule>
  </conditionalFormatting>
  <conditionalFormatting sqref="N1474">
    <cfRule type="expression" dxfId="1" priority="25352">
      <formula>$T1474=""</formula>
    </cfRule>
  </conditionalFormatting>
  <conditionalFormatting sqref="N1474">
    <cfRule type="expression" dxfId="2" priority="25353">
      <formula>$T1474="ENVIO OS"</formula>
    </cfRule>
  </conditionalFormatting>
  <conditionalFormatting sqref="N1474">
    <cfRule type="expression" dxfId="4" priority="25354">
      <formula>$T1474="REINGRESO FINALIZADO"</formula>
    </cfRule>
  </conditionalFormatting>
  <conditionalFormatting sqref="N1474">
    <cfRule type="expression" dxfId="2" priority="25355">
      <formula>$T1474="ENVIO OS N2"</formula>
    </cfRule>
  </conditionalFormatting>
  <conditionalFormatting sqref="N1474">
    <cfRule type="expression" dxfId="2" priority="25356">
      <formula>$T1474="ENVIO OS N1"</formula>
    </cfRule>
  </conditionalFormatting>
  <conditionalFormatting sqref="J1474">
    <cfRule type="expression" dxfId="6" priority="25357">
      <formula>$T1474="PEDIDO COMERCIAL"</formula>
    </cfRule>
  </conditionalFormatting>
  <conditionalFormatting sqref="J1474">
    <cfRule type="expression" dxfId="4" priority="25358">
      <formula>$T1474="REINGRESO FINALIZADO"</formula>
    </cfRule>
  </conditionalFormatting>
  <conditionalFormatting sqref="J1474">
    <cfRule type="expression" dxfId="2" priority="25359">
      <formula>$T1474="ENVIO OS N2"</formula>
    </cfRule>
  </conditionalFormatting>
  <conditionalFormatting sqref="J1474">
    <cfRule type="expression" dxfId="2" priority="25360">
      <formula>$T1474="ENVIO OS N1"</formula>
    </cfRule>
  </conditionalFormatting>
  <conditionalFormatting sqref="X1474">
    <cfRule type="expression" dxfId="2" priority="25361">
      <formula>$T1474="PEDIDO COMERCIAL"</formula>
    </cfRule>
  </conditionalFormatting>
  <conditionalFormatting sqref="X1474">
    <cfRule type="expression" dxfId="4" priority="25362">
      <formula>$T1474="REINGRESO FINALIZADO"</formula>
    </cfRule>
  </conditionalFormatting>
  <conditionalFormatting sqref="X1474">
    <cfRule type="expression" dxfId="2" priority="25363">
      <formula>$T1474="ENVIO OS N2"</formula>
    </cfRule>
  </conditionalFormatting>
  <conditionalFormatting sqref="X1474">
    <cfRule type="expression" dxfId="2" priority="25364">
      <formula>$T1474="ENVIO OS N1"</formula>
    </cfRule>
  </conditionalFormatting>
  <conditionalFormatting sqref="D1474:E1474">
    <cfRule type="expression" dxfId="3" priority="25365">
      <formula>$T1474="FINALIZADO"</formula>
    </cfRule>
  </conditionalFormatting>
  <conditionalFormatting sqref="D1474:E1474">
    <cfRule type="expression" dxfId="1" priority="25366">
      <formula>$T1474=""</formula>
    </cfRule>
  </conditionalFormatting>
  <conditionalFormatting sqref="D1474:E1474">
    <cfRule type="expression" dxfId="2" priority="25367">
      <formula>$T1474="ENVIO OS"</formula>
    </cfRule>
  </conditionalFormatting>
  <conditionalFormatting sqref="D1474:E1474">
    <cfRule type="expression" dxfId="4" priority="25368">
      <formula>$T1474="REINGRESO FINALIZADO"</formula>
    </cfRule>
  </conditionalFormatting>
  <conditionalFormatting sqref="D1474:E1474">
    <cfRule type="expression" dxfId="2" priority="25369">
      <formula>$T1474="ENVIO OS N2"</formula>
    </cfRule>
  </conditionalFormatting>
  <conditionalFormatting sqref="D1474:E1474">
    <cfRule type="expression" dxfId="2" priority="25370">
      <formula>$T1474="ENVIO OS N1"</formula>
    </cfRule>
  </conditionalFormatting>
  <conditionalFormatting sqref="X1474">
    <cfRule type="expression" dxfId="2" priority="25371">
      <formula>$T1474="PEDIDO COMERCIAL"</formula>
    </cfRule>
  </conditionalFormatting>
  <conditionalFormatting sqref="X1474">
    <cfRule type="expression" dxfId="4" priority="25372">
      <formula>$T1474="REINGRESO FINALIZADO"</formula>
    </cfRule>
  </conditionalFormatting>
  <conditionalFormatting sqref="X1474">
    <cfRule type="expression" dxfId="2" priority="25373">
      <formula>$T1474="ENVIO OS N2"</formula>
    </cfRule>
  </conditionalFormatting>
  <conditionalFormatting sqref="X1474">
    <cfRule type="expression" dxfId="2" priority="25374">
      <formula>$T1474="ENVIO OS N1"</formula>
    </cfRule>
  </conditionalFormatting>
  <conditionalFormatting sqref="X1474">
    <cfRule type="expression" dxfId="6" priority="25375">
      <formula>$T1474="PEDIDO COMERCIAL"</formula>
    </cfRule>
  </conditionalFormatting>
  <conditionalFormatting sqref="X1474">
    <cfRule type="expression" dxfId="4" priority="25376">
      <formula>$T1474="REINGRESO FINALIZADO"</formula>
    </cfRule>
  </conditionalFormatting>
  <conditionalFormatting sqref="X1474">
    <cfRule type="expression" dxfId="2" priority="25377">
      <formula>$T1474="ENVIO OS N2"</formula>
    </cfRule>
  </conditionalFormatting>
  <conditionalFormatting sqref="X1474">
    <cfRule type="expression" dxfId="2" priority="25378">
      <formula>$T1474="ENVIO OS N1"</formula>
    </cfRule>
  </conditionalFormatting>
  <conditionalFormatting sqref="AA1474">
    <cfRule type="expression" dxfId="3" priority="25379">
      <formula>$T1474="FINALIZADO"</formula>
    </cfRule>
  </conditionalFormatting>
  <conditionalFormatting sqref="AA1474">
    <cfRule type="expression" dxfId="1" priority="25380">
      <formula>$T1474=""</formula>
    </cfRule>
  </conditionalFormatting>
  <conditionalFormatting sqref="AA1474">
    <cfRule type="expression" dxfId="2" priority="25381">
      <formula>$T1474="ENVIO OS"</formula>
    </cfRule>
  </conditionalFormatting>
  <conditionalFormatting sqref="AA1474">
    <cfRule type="expression" dxfId="4" priority="25382">
      <formula>$T1474="REINGRESO FINALIZADO"</formula>
    </cfRule>
  </conditionalFormatting>
  <conditionalFormatting sqref="AA1474">
    <cfRule type="expression" dxfId="2" priority="25383">
      <formula>$T1474="ENVIO OS N2"</formula>
    </cfRule>
  </conditionalFormatting>
  <conditionalFormatting sqref="AA1474">
    <cfRule type="expression" dxfId="2" priority="25384">
      <formula>$T1474="ENVIO OS N1"</formula>
    </cfRule>
  </conditionalFormatting>
  <conditionalFormatting sqref="AA1474">
    <cfRule type="expression" dxfId="3" priority="25385">
      <formula>$T1474="FINALIZADO"</formula>
    </cfRule>
  </conditionalFormatting>
  <conditionalFormatting sqref="AA1474">
    <cfRule type="expression" dxfId="1" priority="25386">
      <formula>$T1474=""</formula>
    </cfRule>
  </conditionalFormatting>
  <conditionalFormatting sqref="AA1474">
    <cfRule type="expression" dxfId="2" priority="25387">
      <formula>$T1474="ENVIO OS"</formula>
    </cfRule>
  </conditionalFormatting>
  <conditionalFormatting sqref="AA1474">
    <cfRule type="expression" dxfId="4" priority="25388">
      <formula>$T1474="REINGRESO FINALIZADO"</formula>
    </cfRule>
  </conditionalFormatting>
  <conditionalFormatting sqref="AA1474">
    <cfRule type="expression" dxfId="2" priority="25389">
      <formula>$T1474="ENVIO OS N2"</formula>
    </cfRule>
  </conditionalFormatting>
  <conditionalFormatting sqref="AA1474">
    <cfRule type="expression" dxfId="2" priority="25390">
      <formula>$T1474="ENVIO OS N1"</formula>
    </cfRule>
  </conditionalFormatting>
  <conditionalFormatting sqref="U1474">
    <cfRule type="expression" dxfId="3" priority="25391">
      <formula>$T1474="FINALIZADO"</formula>
    </cfRule>
  </conditionalFormatting>
  <conditionalFormatting sqref="U1474">
    <cfRule type="expression" dxfId="1" priority="25392">
      <formula>$T1474=""</formula>
    </cfRule>
  </conditionalFormatting>
  <conditionalFormatting sqref="U1474">
    <cfRule type="expression" dxfId="2" priority="25393">
      <formula>$T1474="ENVIO OS"</formula>
    </cfRule>
  </conditionalFormatting>
  <conditionalFormatting sqref="U1474">
    <cfRule type="expression" dxfId="4" priority="25394">
      <formula>$T1474="REINGRESO FINALIZADO"</formula>
    </cfRule>
  </conditionalFormatting>
  <conditionalFormatting sqref="U1474">
    <cfRule type="expression" dxfId="2" priority="25395">
      <formula>$T1474="ENVIO OS N2"</formula>
    </cfRule>
  </conditionalFormatting>
  <conditionalFormatting sqref="U1474">
    <cfRule type="expression" dxfId="2" priority="25396">
      <formula>$T1474="ENVIO OS N1"</formula>
    </cfRule>
  </conditionalFormatting>
  <conditionalFormatting sqref="M1474">
    <cfRule type="expression" dxfId="3" priority="25397">
      <formula>$T1474="FINALIZADO"</formula>
    </cfRule>
  </conditionalFormatting>
  <conditionalFormatting sqref="M1474">
    <cfRule type="expression" dxfId="1" priority="25398">
      <formula>$T1474=""</formula>
    </cfRule>
  </conditionalFormatting>
  <conditionalFormatting sqref="M1474">
    <cfRule type="expression" dxfId="2" priority="25399">
      <formula>$T1474="ENVIO OS"</formula>
    </cfRule>
  </conditionalFormatting>
  <conditionalFormatting sqref="M1474">
    <cfRule type="expression" dxfId="4" priority="25400">
      <formula>$T1474="REINGRESO FINALIZADO"</formula>
    </cfRule>
  </conditionalFormatting>
  <conditionalFormatting sqref="M1474">
    <cfRule type="expression" dxfId="2" priority="25401">
      <formula>$T1474="ENVIO OS N2"</formula>
    </cfRule>
  </conditionalFormatting>
  <conditionalFormatting sqref="M1474">
    <cfRule type="expression" dxfId="2" priority="25402">
      <formula>$T1474="ENVIO OS N1"</formula>
    </cfRule>
  </conditionalFormatting>
  <conditionalFormatting sqref="M1474">
    <cfRule type="expression" dxfId="3" priority="25403">
      <formula>$T1474="FINALIZADO"</formula>
    </cfRule>
  </conditionalFormatting>
  <conditionalFormatting sqref="M1474">
    <cfRule type="expression" dxfId="1" priority="25404">
      <formula>$T1474=""</formula>
    </cfRule>
  </conditionalFormatting>
  <conditionalFormatting sqref="M1474">
    <cfRule type="expression" dxfId="2" priority="25405">
      <formula>$T1474="ENVIO OS"</formula>
    </cfRule>
  </conditionalFormatting>
  <conditionalFormatting sqref="M1474">
    <cfRule type="expression" dxfId="4" priority="25406">
      <formula>$T1474="REINGRESO FINALIZADO"</formula>
    </cfRule>
  </conditionalFormatting>
  <conditionalFormatting sqref="M1474">
    <cfRule type="expression" dxfId="2" priority="25407">
      <formula>$T1474="ENVIO OS N2"</formula>
    </cfRule>
  </conditionalFormatting>
  <conditionalFormatting sqref="M1474">
    <cfRule type="expression" dxfId="2" priority="25408">
      <formula>$T1474="ENVIO OS N1"</formula>
    </cfRule>
  </conditionalFormatting>
  <conditionalFormatting sqref="E1475">
    <cfRule type="expression" dxfId="3" priority="25409">
      <formula>$T1475="FINALIZADO"</formula>
    </cfRule>
  </conditionalFormatting>
  <conditionalFormatting sqref="E1475">
    <cfRule type="expression" dxfId="1" priority="25410">
      <formula>$T1475=""</formula>
    </cfRule>
  </conditionalFormatting>
  <conditionalFormatting sqref="E1475">
    <cfRule type="expression" dxfId="2" priority="25411">
      <formula>$T1475="ENVIO OS"</formula>
    </cfRule>
  </conditionalFormatting>
  <conditionalFormatting sqref="E1475">
    <cfRule type="expression" dxfId="4" priority="25412">
      <formula>$T1475="REINGRESO FINALIZADO"</formula>
    </cfRule>
  </conditionalFormatting>
  <conditionalFormatting sqref="E1475">
    <cfRule type="expression" dxfId="2" priority="25413">
      <formula>$T1475="ENVIO OS N2"</formula>
    </cfRule>
  </conditionalFormatting>
  <conditionalFormatting sqref="E1475">
    <cfRule type="expression" dxfId="2" priority="25414">
      <formula>$T1475="ENVIO OS N1"</formula>
    </cfRule>
  </conditionalFormatting>
  <conditionalFormatting sqref="F1475">
    <cfRule type="expression" dxfId="3" priority="25415">
      <formula>$T1475="FINALIZADO"</formula>
    </cfRule>
  </conditionalFormatting>
  <conditionalFormatting sqref="F1475">
    <cfRule type="expression" dxfId="1" priority="25416">
      <formula>$T1475=""</formula>
    </cfRule>
  </conditionalFormatting>
  <conditionalFormatting sqref="F1475">
    <cfRule type="expression" dxfId="2" priority="25417">
      <formula>$T1475="ENVIO OS"</formula>
    </cfRule>
  </conditionalFormatting>
  <conditionalFormatting sqref="F1475">
    <cfRule type="expression" dxfId="4" priority="25418">
      <formula>$T1475="REINGRESO FINALIZADO"</formula>
    </cfRule>
  </conditionalFormatting>
  <conditionalFormatting sqref="F1475">
    <cfRule type="expression" dxfId="2" priority="25419">
      <formula>$T1475="ENVIO OS N2"</formula>
    </cfRule>
  </conditionalFormatting>
  <conditionalFormatting sqref="F1475">
    <cfRule type="expression" dxfId="2" priority="25420">
      <formula>$T1475="ENVIO OS N1"</formula>
    </cfRule>
  </conditionalFormatting>
  <conditionalFormatting sqref="M1475">
    <cfRule type="expression" dxfId="3" priority="25421">
      <formula>$T1475="FINALIZADO"</formula>
    </cfRule>
  </conditionalFormatting>
  <conditionalFormatting sqref="M1475">
    <cfRule type="expression" dxfId="1" priority="25422">
      <formula>$T1475=""</formula>
    </cfRule>
  </conditionalFormatting>
  <conditionalFormatting sqref="M1475">
    <cfRule type="expression" dxfId="2" priority="25423">
      <formula>$T1475="ENVIO OS"</formula>
    </cfRule>
  </conditionalFormatting>
  <conditionalFormatting sqref="M1475">
    <cfRule type="expression" dxfId="4" priority="25424">
      <formula>$T1475="REINGRESO FINALIZADO"</formula>
    </cfRule>
  </conditionalFormatting>
  <conditionalFormatting sqref="M1475">
    <cfRule type="expression" dxfId="2" priority="25425">
      <formula>$T1475="ENVIO OS N2"</formula>
    </cfRule>
  </conditionalFormatting>
  <conditionalFormatting sqref="M1475">
    <cfRule type="expression" dxfId="2" priority="25426">
      <formula>$T1475="ENVIO OS N1"</formula>
    </cfRule>
  </conditionalFormatting>
  <conditionalFormatting sqref="M1475">
    <cfRule type="expression" dxfId="3" priority="25427">
      <formula>$T1475="FINALIZADO"</formula>
    </cfRule>
  </conditionalFormatting>
  <conditionalFormatting sqref="M1475">
    <cfRule type="expression" dxfId="1" priority="25428">
      <formula>$T1475=""</formula>
    </cfRule>
  </conditionalFormatting>
  <conditionalFormatting sqref="M1475">
    <cfRule type="expression" dxfId="2" priority="25429">
      <formula>$T1475="ENVIO OS"</formula>
    </cfRule>
  </conditionalFormatting>
  <conditionalFormatting sqref="M1475">
    <cfRule type="expression" dxfId="4" priority="25430">
      <formula>$T1475="REINGRESO FINALIZADO"</formula>
    </cfRule>
  </conditionalFormatting>
  <conditionalFormatting sqref="M1475">
    <cfRule type="expression" dxfId="2" priority="25431">
      <formula>$T1475="ENVIO OS N2"</formula>
    </cfRule>
  </conditionalFormatting>
  <conditionalFormatting sqref="M1475">
    <cfRule type="expression" dxfId="2" priority="25432">
      <formula>$T1475="ENVIO OS N1"</formula>
    </cfRule>
  </conditionalFormatting>
  <conditionalFormatting sqref="M1476">
    <cfRule type="expression" dxfId="3" priority="25433">
      <formula>$T1476="FINALIZADO"</formula>
    </cfRule>
  </conditionalFormatting>
  <conditionalFormatting sqref="M1476">
    <cfRule type="expression" dxfId="1" priority="25434">
      <formula>$T1476=""</formula>
    </cfRule>
  </conditionalFormatting>
  <conditionalFormatting sqref="M1476">
    <cfRule type="expression" dxfId="2" priority="25435">
      <formula>$T1476="ENVIO OS"</formula>
    </cfRule>
  </conditionalFormatting>
  <conditionalFormatting sqref="M1476">
    <cfRule type="expression" dxfId="4" priority="25436">
      <formula>$T1476="REINGRESO FINALIZADO"</formula>
    </cfRule>
  </conditionalFormatting>
  <conditionalFormatting sqref="M1476">
    <cfRule type="expression" dxfId="2" priority="25437">
      <formula>$T1476="ENVIO OS N2"</formula>
    </cfRule>
  </conditionalFormatting>
  <conditionalFormatting sqref="M1476">
    <cfRule type="expression" dxfId="2" priority="25438">
      <formula>$T1476="ENVIO OS N1"</formula>
    </cfRule>
  </conditionalFormatting>
  <conditionalFormatting sqref="O1476:P1476 R1476:S1476">
    <cfRule type="expression" dxfId="3" priority="25439">
      <formula>$T1476="FINALIZADO"</formula>
    </cfRule>
  </conditionalFormatting>
  <conditionalFormatting sqref="O1476:P1476 R1476:S1476">
    <cfRule type="expression" dxfId="1" priority="25440">
      <formula>$T1476=""</formula>
    </cfRule>
  </conditionalFormatting>
  <conditionalFormatting sqref="O1476:P1476 R1476:S1476">
    <cfRule type="expression" dxfId="2" priority="25441">
      <formula>$T1476="ENVIO OS"</formula>
    </cfRule>
  </conditionalFormatting>
  <conditionalFormatting sqref="K1476">
    <cfRule type="expression" dxfId="4" priority="25442">
      <formula>$T1476="REINGRESO FINALIZADO"</formula>
    </cfRule>
  </conditionalFormatting>
  <conditionalFormatting sqref="K1476">
    <cfRule type="expression" dxfId="2" priority="25443">
      <formula>$T1476="ENVIO OS N2"</formula>
    </cfRule>
  </conditionalFormatting>
  <conditionalFormatting sqref="K1476">
    <cfRule type="expression" dxfId="2" priority="25444">
      <formula>$T1476="ENVIO OS N1"</formula>
    </cfRule>
  </conditionalFormatting>
  <conditionalFormatting sqref="X1476">
    <cfRule type="expression" dxfId="2" priority="25445">
      <formula>$T1476="PEDIDO COMERCIAL"</formula>
    </cfRule>
  </conditionalFormatting>
  <conditionalFormatting sqref="X1476">
    <cfRule type="expression" dxfId="4" priority="25446">
      <formula>$T1476="REINGRESO FINALIZADO"</formula>
    </cfRule>
  </conditionalFormatting>
  <conditionalFormatting sqref="X1476">
    <cfRule type="expression" dxfId="2" priority="25447">
      <formula>$T1476="ENVIO OS N2"</formula>
    </cfRule>
  </conditionalFormatting>
  <conditionalFormatting sqref="X1476">
    <cfRule type="expression" dxfId="2" priority="25448">
      <formula>$T1476="ENVIO OS N1"</formula>
    </cfRule>
  </conditionalFormatting>
  <conditionalFormatting sqref="N1476">
    <cfRule type="expression" dxfId="3" priority="25449">
      <formula>$T1476="FINALIZADO"</formula>
    </cfRule>
  </conditionalFormatting>
  <conditionalFormatting sqref="N1476">
    <cfRule type="expression" dxfId="1" priority="25450">
      <formula>$T1476=""</formula>
    </cfRule>
  </conditionalFormatting>
  <conditionalFormatting sqref="N1476">
    <cfRule type="expression" dxfId="2" priority="25451">
      <formula>$T1476="ENVIO OS"</formula>
    </cfRule>
  </conditionalFormatting>
  <conditionalFormatting sqref="N1476">
    <cfRule type="expression" dxfId="4" priority="25452">
      <formula>$T1476="REINGRESO FINALIZADO"</formula>
    </cfRule>
  </conditionalFormatting>
  <conditionalFormatting sqref="N1476">
    <cfRule type="expression" dxfId="2" priority="25453">
      <formula>$T1476="ENVIO OS N2"</formula>
    </cfRule>
  </conditionalFormatting>
  <conditionalFormatting sqref="N1476">
    <cfRule type="expression" dxfId="2" priority="25454">
      <formula>$T1476="ENVIO OS N1"</formula>
    </cfRule>
  </conditionalFormatting>
  <conditionalFormatting sqref="T1476">
    <cfRule type="expression" dxfId="3" priority="25455">
      <formula>$T1476="FINALIZADO"</formula>
    </cfRule>
  </conditionalFormatting>
  <conditionalFormatting sqref="T1476">
    <cfRule type="expression" dxfId="1" priority="25456">
      <formula>$T1476=""</formula>
    </cfRule>
  </conditionalFormatting>
  <conditionalFormatting sqref="T1476">
    <cfRule type="expression" dxfId="2" priority="25457">
      <formula>$T1476="ENVIO OS"</formula>
    </cfRule>
  </conditionalFormatting>
  <conditionalFormatting sqref="T1476">
    <cfRule type="expression" dxfId="4" priority="25458">
      <formula>$T1476="REINGRESO FINALIZADO"</formula>
    </cfRule>
  </conditionalFormatting>
  <conditionalFormatting sqref="T1476">
    <cfRule type="expression" dxfId="2" priority="25459">
      <formula>$T1476="ENVIO OS N2"</formula>
    </cfRule>
  </conditionalFormatting>
  <conditionalFormatting sqref="T1476">
    <cfRule type="expression" dxfId="2" priority="25460">
      <formula>$T1476="ENVIO OS N1"</formula>
    </cfRule>
  </conditionalFormatting>
  <conditionalFormatting sqref="M1476">
    <cfRule type="expression" dxfId="3" priority="25461">
      <formula>$T1476="FINALIZADO"</formula>
    </cfRule>
  </conditionalFormatting>
  <conditionalFormatting sqref="M1476">
    <cfRule type="expression" dxfId="1" priority="25462">
      <formula>$T1476=""</formula>
    </cfRule>
  </conditionalFormatting>
  <conditionalFormatting sqref="M1476">
    <cfRule type="expression" dxfId="2" priority="25463">
      <formula>$T1476="ENVIO OS"</formula>
    </cfRule>
  </conditionalFormatting>
  <conditionalFormatting sqref="M1476">
    <cfRule type="expression" dxfId="4" priority="25464">
      <formula>$T1476="REINGRESO FINALIZADO"</formula>
    </cfRule>
  </conditionalFormatting>
  <conditionalFormatting sqref="M1476">
    <cfRule type="expression" dxfId="2" priority="25465">
      <formula>$T1476="ENVIO OS N2"</formula>
    </cfRule>
  </conditionalFormatting>
  <conditionalFormatting sqref="M1476">
    <cfRule type="expression" dxfId="2" priority="25466">
      <formula>$T1476="ENVIO OS N1"</formula>
    </cfRule>
  </conditionalFormatting>
  <conditionalFormatting sqref="O1476:P1476 R1476:X1476">
    <cfRule type="expression" dxfId="3" priority="25467">
      <formula>$T1476="FINALIZADO"</formula>
    </cfRule>
  </conditionalFormatting>
  <conditionalFormatting sqref="O1476:P1476 R1476:X1476">
    <cfRule type="expression" dxfId="1" priority="25468">
      <formula>$T1476=""</formula>
    </cfRule>
  </conditionalFormatting>
  <conditionalFormatting sqref="O1476:P1476 R1476:X1476">
    <cfRule type="expression" dxfId="2" priority="25469">
      <formula>$T1476="ENVIO OS"</formula>
    </cfRule>
  </conditionalFormatting>
  <conditionalFormatting sqref="AC1476:AD1476">
    <cfRule type="expression" dxfId="4" priority="25470">
      <formula>$T1476="REINGRESO FINALIZADO"</formula>
    </cfRule>
  </conditionalFormatting>
  <conditionalFormatting sqref="AC1476:AD1476">
    <cfRule type="expression" dxfId="2" priority="25471">
      <formula>$T1476="ENVIO OS N2"</formula>
    </cfRule>
  </conditionalFormatting>
  <conditionalFormatting sqref="AC1476:AD1476">
    <cfRule type="expression" dxfId="2" priority="25472">
      <formula>$T1476="ENVIO OS N1"</formula>
    </cfRule>
  </conditionalFormatting>
  <conditionalFormatting sqref="X1476">
    <cfRule type="expression" dxfId="2" priority="25473">
      <formula>$T1476="PEDIDO COMERCIAL"</formula>
    </cfRule>
  </conditionalFormatting>
  <conditionalFormatting sqref="X1476">
    <cfRule type="expression" dxfId="4" priority="25474">
      <formula>$T1476="REINGRESO FINALIZADO"</formula>
    </cfRule>
  </conditionalFormatting>
  <conditionalFormatting sqref="X1476">
    <cfRule type="expression" dxfId="2" priority="25475">
      <formula>$T1476="ENVIO OS N2"</formula>
    </cfRule>
  </conditionalFormatting>
  <conditionalFormatting sqref="X1476">
    <cfRule type="expression" dxfId="2" priority="25476">
      <formula>$T1476="ENVIO OS N1"</formula>
    </cfRule>
  </conditionalFormatting>
  <conditionalFormatting sqref="N1476">
    <cfRule type="expression" dxfId="3" priority="25477">
      <formula>$T1476="FINALIZADO"</formula>
    </cfRule>
  </conditionalFormatting>
  <conditionalFormatting sqref="N1476">
    <cfRule type="expression" dxfId="1" priority="25478">
      <formula>$T1476=""</formula>
    </cfRule>
  </conditionalFormatting>
  <conditionalFormatting sqref="N1476">
    <cfRule type="expression" dxfId="2" priority="25479">
      <formula>$T1476="ENVIO OS"</formula>
    </cfRule>
  </conditionalFormatting>
  <conditionalFormatting sqref="N1476">
    <cfRule type="expression" dxfId="4" priority="25480">
      <formula>$T1476="REINGRESO FINALIZADO"</formula>
    </cfRule>
  </conditionalFormatting>
  <conditionalFormatting sqref="N1476">
    <cfRule type="expression" dxfId="2" priority="25481">
      <formula>$T1476="ENVIO OS N2"</formula>
    </cfRule>
  </conditionalFormatting>
  <conditionalFormatting sqref="N1476">
    <cfRule type="expression" dxfId="2" priority="25482">
      <formula>$T1476="ENVIO OS N1"</formula>
    </cfRule>
  </conditionalFormatting>
  <conditionalFormatting sqref="O1477">
    <cfRule type="expression" dxfId="3" priority="25483">
      <formula>$T1477="FINALIZADO"</formula>
    </cfRule>
  </conditionalFormatting>
  <conditionalFormatting sqref="O1477">
    <cfRule type="expression" dxfId="1" priority="25484">
      <formula>$T1477=""</formula>
    </cfRule>
  </conditionalFormatting>
  <conditionalFormatting sqref="O1477">
    <cfRule type="expression" dxfId="2" priority="25485">
      <formula>$T1477="ENVIO OS"</formula>
    </cfRule>
  </conditionalFormatting>
  <conditionalFormatting sqref="O1477">
    <cfRule type="expression" dxfId="4" priority="25486">
      <formula>$T1477="REINGRESO FINALIZADO"</formula>
    </cfRule>
  </conditionalFormatting>
  <conditionalFormatting sqref="O1477">
    <cfRule type="expression" dxfId="2" priority="25487">
      <formula>$T1477="ENVIO OS N2"</formula>
    </cfRule>
  </conditionalFormatting>
  <conditionalFormatting sqref="O1477">
    <cfRule type="expression" dxfId="2" priority="25488">
      <formula>$T1477="ENVIO OS N1"</formula>
    </cfRule>
  </conditionalFormatting>
  <conditionalFormatting sqref="O1477">
    <cfRule type="expression" dxfId="3" priority="25489">
      <formula>$T1477="FINALIZADO"</formula>
    </cfRule>
  </conditionalFormatting>
  <conditionalFormatting sqref="O1477">
    <cfRule type="expression" dxfId="1" priority="25490">
      <formula>$T1477=""</formula>
    </cfRule>
  </conditionalFormatting>
  <conditionalFormatting sqref="O1477">
    <cfRule type="expression" dxfId="2" priority="25491">
      <formula>$T1477="ENVIO OS"</formula>
    </cfRule>
  </conditionalFormatting>
  <conditionalFormatting sqref="O1477">
    <cfRule type="expression" dxfId="4" priority="25492">
      <formula>$T1477="REINGRESO FINALIZADO"</formula>
    </cfRule>
  </conditionalFormatting>
  <conditionalFormatting sqref="O1477">
    <cfRule type="expression" dxfId="2" priority="25493">
      <formula>$T1477="ENVIO OS N2"</formula>
    </cfRule>
  </conditionalFormatting>
  <conditionalFormatting sqref="O1477">
    <cfRule type="expression" dxfId="2" priority="25494">
      <formula>$T1477="ENVIO OS N1"</formula>
    </cfRule>
  </conditionalFormatting>
  <conditionalFormatting sqref="O1477">
    <cfRule type="expression" dxfId="3" priority="25495">
      <formula>$T1477="FINALIZADO"</formula>
    </cfRule>
  </conditionalFormatting>
  <conditionalFormatting sqref="O1477">
    <cfRule type="expression" dxfId="1" priority="25496">
      <formula>$T1477=""</formula>
    </cfRule>
  </conditionalFormatting>
  <conditionalFormatting sqref="O1477">
    <cfRule type="expression" dxfId="2" priority="25497">
      <formula>$T1477="ENVIO OS"</formula>
    </cfRule>
  </conditionalFormatting>
  <conditionalFormatting sqref="O1477">
    <cfRule type="expression" dxfId="4" priority="25498">
      <formula>$T1477="REINGRESO FINALIZADO"</formula>
    </cfRule>
  </conditionalFormatting>
  <conditionalFormatting sqref="O1477">
    <cfRule type="expression" dxfId="2" priority="25499">
      <formula>$T1477="ENVIO OS N2"</formula>
    </cfRule>
  </conditionalFormatting>
  <conditionalFormatting sqref="O1477">
    <cfRule type="expression" dxfId="2" priority="25500">
      <formula>$T1477="ENVIO OS N1"</formula>
    </cfRule>
  </conditionalFormatting>
  <conditionalFormatting sqref="O1477">
    <cfRule type="expression" dxfId="3" priority="25501">
      <formula>$T1477="FINALIZADO"</formula>
    </cfRule>
  </conditionalFormatting>
  <conditionalFormatting sqref="O1477">
    <cfRule type="expression" dxfId="1" priority="25502">
      <formula>$T1477=""</formula>
    </cfRule>
  </conditionalFormatting>
  <conditionalFormatting sqref="O1477">
    <cfRule type="expression" dxfId="2" priority="25503">
      <formula>$T1477="ENVIO OS"</formula>
    </cfRule>
  </conditionalFormatting>
  <conditionalFormatting sqref="O1477">
    <cfRule type="expression" dxfId="4" priority="25504">
      <formula>$T1477="REINGRESO FINALIZADO"</formula>
    </cfRule>
  </conditionalFormatting>
  <conditionalFormatting sqref="O1477">
    <cfRule type="expression" dxfId="2" priority="25505">
      <formula>$T1477="ENVIO OS N2"</formula>
    </cfRule>
  </conditionalFormatting>
  <conditionalFormatting sqref="O1477">
    <cfRule type="expression" dxfId="2" priority="25506">
      <formula>$T1477="ENVIO OS N1"</formula>
    </cfRule>
  </conditionalFormatting>
  <conditionalFormatting sqref="O1477">
    <cfRule type="expression" dxfId="4" priority="25507">
      <formula>$T1477="REINGRESO FINALIZADO"</formula>
    </cfRule>
  </conditionalFormatting>
  <conditionalFormatting sqref="O1477">
    <cfRule type="expression" dxfId="2" priority="25508">
      <formula>$T1477="ENVIO OS N2"</formula>
    </cfRule>
  </conditionalFormatting>
  <conditionalFormatting sqref="O1477">
    <cfRule type="expression" dxfId="2" priority="25509">
      <formula>$T1477="ENVIO OS N1"</formula>
    </cfRule>
  </conditionalFormatting>
  <conditionalFormatting sqref="O1477">
    <cfRule type="expression" dxfId="3" priority="25510">
      <formula>$T1477="FINALIZADO"</formula>
    </cfRule>
  </conditionalFormatting>
  <conditionalFormatting sqref="O1477">
    <cfRule type="expression" dxfId="1" priority="25511">
      <formula>$T1477=""</formula>
    </cfRule>
  </conditionalFormatting>
  <conditionalFormatting sqref="O1477">
    <cfRule type="expression" dxfId="2" priority="25512">
      <formula>$T1477="ENVIO OS"</formula>
    </cfRule>
  </conditionalFormatting>
  <conditionalFormatting sqref="O1477">
    <cfRule type="expression" dxfId="4" priority="25513">
      <formula>$T1477="REINGRESO FINALIZADO"</formula>
    </cfRule>
  </conditionalFormatting>
  <conditionalFormatting sqref="O1477">
    <cfRule type="expression" dxfId="2" priority="25514">
      <formula>$T1477="ENVIO OS N2"</formula>
    </cfRule>
  </conditionalFormatting>
  <conditionalFormatting sqref="O1477">
    <cfRule type="expression" dxfId="2" priority="25515">
      <formula>$T1477="ENVIO OS N1"</formula>
    </cfRule>
  </conditionalFormatting>
  <conditionalFormatting sqref="F1477">
    <cfRule type="expression" dxfId="0" priority="25516">
      <formula>$T1477="FINALIZADO"</formula>
    </cfRule>
  </conditionalFormatting>
  <conditionalFormatting sqref="F1477">
    <cfRule type="expression" dxfId="1" priority="25517">
      <formula>$T1477=""</formula>
    </cfRule>
  </conditionalFormatting>
  <conditionalFormatting sqref="F1477">
    <cfRule type="expression" dxfId="2" priority="25518">
      <formula>$T1477="ENVIO OS"</formula>
    </cfRule>
  </conditionalFormatting>
  <conditionalFormatting sqref="F1477">
    <cfRule type="expression" dxfId="3" priority="25519">
      <formula>$T1477="FINALIZADO"</formula>
    </cfRule>
  </conditionalFormatting>
  <conditionalFormatting sqref="F1477">
    <cfRule type="expression" dxfId="1" priority="25520">
      <formula>$T1477=""</formula>
    </cfRule>
  </conditionalFormatting>
  <conditionalFormatting sqref="F1477">
    <cfRule type="expression" dxfId="2" priority="25521">
      <formula>$T1477="ENVIO OS"</formula>
    </cfRule>
  </conditionalFormatting>
  <conditionalFormatting sqref="F1477">
    <cfRule type="expression" dxfId="4" priority="25522">
      <formula>$T1477="REINGRESO FINALIZADO"</formula>
    </cfRule>
  </conditionalFormatting>
  <conditionalFormatting sqref="F1477">
    <cfRule type="expression" dxfId="2" priority="25523">
      <formula>$T1477="ENVIO OS N2"</formula>
    </cfRule>
  </conditionalFormatting>
  <conditionalFormatting sqref="F1477">
    <cfRule type="expression" dxfId="2" priority="25524">
      <formula>$T1477="ENVIO OS N1"</formula>
    </cfRule>
  </conditionalFormatting>
  <conditionalFormatting sqref="T1477">
    <cfRule type="expression" dxfId="3" priority="25525">
      <formula>$T1477="FINALIZADO"</formula>
    </cfRule>
  </conditionalFormatting>
  <conditionalFormatting sqref="T1477">
    <cfRule type="expression" dxfId="1" priority="25526">
      <formula>$T1477=""</formula>
    </cfRule>
  </conditionalFormatting>
  <conditionalFormatting sqref="T1477">
    <cfRule type="expression" dxfId="2" priority="25527">
      <formula>$T1477="ENVIO OS"</formula>
    </cfRule>
  </conditionalFormatting>
  <conditionalFormatting sqref="T1477">
    <cfRule type="expression" dxfId="4" priority="25528">
      <formula>$T1477="REINGRESO FINALIZADO"</formula>
    </cfRule>
  </conditionalFormatting>
  <conditionalFormatting sqref="T1477">
    <cfRule type="expression" dxfId="2" priority="25529">
      <formula>$T1477="ENVIO OS N2"</formula>
    </cfRule>
  </conditionalFormatting>
  <conditionalFormatting sqref="T1477">
    <cfRule type="expression" dxfId="2" priority="25530">
      <formula>$T1477="ENVIO OS N1"</formula>
    </cfRule>
  </conditionalFormatting>
  <conditionalFormatting sqref="V1477:AA1477">
    <cfRule type="expression" dxfId="0" priority="25531">
      <formula>$T1477="FINALIZADO"</formula>
    </cfRule>
  </conditionalFormatting>
  <conditionalFormatting sqref="V1477:AA1477">
    <cfRule type="expression" dxfId="1" priority="25532">
      <formula>$T1477=""</formula>
    </cfRule>
  </conditionalFormatting>
  <conditionalFormatting sqref="V1477:AA1477">
    <cfRule type="expression" dxfId="2" priority="25533">
      <formula>$T1477="ENVIO OS"</formula>
    </cfRule>
  </conditionalFormatting>
  <conditionalFormatting sqref="U1477">
    <cfRule type="expression" dxfId="0" priority="25534">
      <formula>$T1477="FINALIZADO"</formula>
    </cfRule>
  </conditionalFormatting>
  <conditionalFormatting sqref="U1477">
    <cfRule type="expression" dxfId="1" priority="25535">
      <formula>$T1477=""</formula>
    </cfRule>
  </conditionalFormatting>
  <conditionalFormatting sqref="U1477">
    <cfRule type="expression" dxfId="2" priority="25536">
      <formula>$T1477="ENVIO OS"</formula>
    </cfRule>
  </conditionalFormatting>
  <conditionalFormatting sqref="M1477">
    <cfRule type="expression" dxfId="3" priority="25537">
      <formula>$T1477="FINALIZADO"</formula>
    </cfRule>
  </conditionalFormatting>
  <conditionalFormatting sqref="M1477">
    <cfRule type="expression" dxfId="1" priority="25538">
      <formula>$T1477=""</formula>
    </cfRule>
  </conditionalFormatting>
  <conditionalFormatting sqref="M1477">
    <cfRule type="expression" dxfId="2" priority="25539">
      <formula>$T1477="ENVIO OS"</formula>
    </cfRule>
  </conditionalFormatting>
  <conditionalFormatting sqref="M1477">
    <cfRule type="expression" dxfId="4" priority="25540">
      <formula>$T1477="REINGRESO FINALIZADO"</formula>
    </cfRule>
  </conditionalFormatting>
  <conditionalFormatting sqref="M1477">
    <cfRule type="expression" dxfId="2" priority="25541">
      <formula>$T1477="ENVIO OS N2"</formula>
    </cfRule>
  </conditionalFormatting>
  <conditionalFormatting sqref="M1477">
    <cfRule type="expression" dxfId="2" priority="25542">
      <formula>$T1477="ENVIO OS N1"</formula>
    </cfRule>
  </conditionalFormatting>
  <conditionalFormatting sqref="AC1477:AD1477">
    <cfRule type="expression" dxfId="3" priority="25543">
      <formula>$T1477="FINALIZADO"</formula>
    </cfRule>
  </conditionalFormatting>
  <conditionalFormatting sqref="AC1477:AD1477">
    <cfRule type="expression" dxfId="1" priority="25544">
      <formula>$T1477=""</formula>
    </cfRule>
  </conditionalFormatting>
  <conditionalFormatting sqref="AC1477:AD1477">
    <cfRule type="expression" dxfId="2" priority="25545">
      <formula>$T1477="ENVIO OS"</formula>
    </cfRule>
  </conditionalFormatting>
  <conditionalFormatting sqref="AC1477:AD1477">
    <cfRule type="expression" dxfId="4" priority="25546">
      <formula>$T1477="REINGRESO FINALIZADO"</formula>
    </cfRule>
  </conditionalFormatting>
  <conditionalFormatting sqref="AC1477:AD1477">
    <cfRule type="expression" dxfId="2" priority="25547">
      <formula>$T1477="ENVIO OS N2"</formula>
    </cfRule>
  </conditionalFormatting>
  <conditionalFormatting sqref="AC1477:AD1477">
    <cfRule type="expression" dxfId="2" priority="25548">
      <formula>$T1477="ENVIO OS N1"</formula>
    </cfRule>
  </conditionalFormatting>
  <conditionalFormatting sqref="X1477">
    <cfRule type="expression" dxfId="2" priority="25549">
      <formula>$T1477="PEDIDO COMERCIAL"</formula>
    </cfRule>
  </conditionalFormatting>
  <conditionalFormatting sqref="X1477">
    <cfRule type="expression" dxfId="4" priority="25550">
      <formula>$T1477="REINGRESO FINALIZADO"</formula>
    </cfRule>
  </conditionalFormatting>
  <conditionalFormatting sqref="X1477">
    <cfRule type="expression" dxfId="2" priority="25551">
      <formula>$T1477="ENVIO OS N2"</formula>
    </cfRule>
  </conditionalFormatting>
  <conditionalFormatting sqref="X1477">
    <cfRule type="expression" dxfId="2" priority="25552">
      <formula>$T1477="ENVIO OS N1"</formula>
    </cfRule>
  </conditionalFormatting>
  <conditionalFormatting sqref="N1477">
    <cfRule type="expression" dxfId="3" priority="25553">
      <formula>$T1477="FINALIZADO"</formula>
    </cfRule>
  </conditionalFormatting>
  <conditionalFormatting sqref="N1477">
    <cfRule type="expression" dxfId="1" priority="25554">
      <formula>$T1477=""</formula>
    </cfRule>
  </conditionalFormatting>
  <conditionalFormatting sqref="N1477">
    <cfRule type="expression" dxfId="2" priority="25555">
      <formula>$T1477="ENVIO OS"</formula>
    </cfRule>
  </conditionalFormatting>
  <conditionalFormatting sqref="N1477">
    <cfRule type="expression" dxfId="4" priority="25556">
      <formula>$T1477="REINGRESO FINALIZADO"</formula>
    </cfRule>
  </conditionalFormatting>
  <conditionalFormatting sqref="N1477">
    <cfRule type="expression" dxfId="2" priority="25557">
      <formula>$T1477="ENVIO OS N2"</formula>
    </cfRule>
  </conditionalFormatting>
  <conditionalFormatting sqref="N1477">
    <cfRule type="expression" dxfId="2" priority="25558">
      <formula>$T1477="ENVIO OS N1"</formula>
    </cfRule>
  </conditionalFormatting>
  <conditionalFormatting sqref="N1477">
    <cfRule type="expression" dxfId="3" priority="25559">
      <formula>$T1477="FINALIZADO"</formula>
    </cfRule>
  </conditionalFormatting>
  <conditionalFormatting sqref="N1477">
    <cfRule type="expression" dxfId="1" priority="25560">
      <formula>$T1477=""</formula>
    </cfRule>
  </conditionalFormatting>
  <conditionalFormatting sqref="N1477">
    <cfRule type="expression" dxfId="2" priority="25561">
      <formula>$T1477="ENVIO OS"</formula>
    </cfRule>
  </conditionalFormatting>
  <conditionalFormatting sqref="N1477">
    <cfRule type="expression" dxfId="4" priority="25562">
      <formula>$T1477="REINGRESO FINALIZADO"</formula>
    </cfRule>
  </conditionalFormatting>
  <conditionalFormatting sqref="N1477">
    <cfRule type="expression" dxfId="2" priority="25563">
      <formula>$T1477="ENVIO OS N2"</formula>
    </cfRule>
  </conditionalFormatting>
  <conditionalFormatting sqref="N1477">
    <cfRule type="expression" dxfId="2" priority="25564">
      <formula>$T1477="ENVIO OS N1"</formula>
    </cfRule>
  </conditionalFormatting>
  <conditionalFormatting sqref="N1477">
    <cfRule type="expression" dxfId="4" priority="25565">
      <formula>$T1477="REINGRESO FINALIZADO"</formula>
    </cfRule>
  </conditionalFormatting>
  <conditionalFormatting sqref="N1477">
    <cfRule type="expression" dxfId="2" priority="25566">
      <formula>$T1477="ENVIO OS N2"</formula>
    </cfRule>
  </conditionalFormatting>
  <conditionalFormatting sqref="N1477">
    <cfRule type="expression" dxfId="2" priority="25567">
      <formula>$T1477="ENVIO OS N1"</formula>
    </cfRule>
  </conditionalFormatting>
  <conditionalFormatting sqref="N1477">
    <cfRule type="expression" dxfId="3" priority="25568">
      <formula>$T1477="FINALIZADO"</formula>
    </cfRule>
  </conditionalFormatting>
  <conditionalFormatting sqref="N1477">
    <cfRule type="expression" dxfId="1" priority="25569">
      <formula>$T1477=""</formula>
    </cfRule>
  </conditionalFormatting>
  <conditionalFormatting sqref="N1477">
    <cfRule type="expression" dxfId="2" priority="25570">
      <formula>$T1477="ENVIO OS"</formula>
    </cfRule>
  </conditionalFormatting>
  <conditionalFormatting sqref="N1477">
    <cfRule type="expression" dxfId="4" priority="25571">
      <formula>$T1477="REINGRESO FINALIZADO"</formula>
    </cfRule>
  </conditionalFormatting>
  <conditionalFormatting sqref="N1477">
    <cfRule type="expression" dxfId="2" priority="25572">
      <formula>$T1477="ENVIO OS N2"</formula>
    </cfRule>
  </conditionalFormatting>
  <conditionalFormatting sqref="N1477">
    <cfRule type="expression" dxfId="2" priority="25573">
      <formula>$T1477="ENVIO OS N1"</formula>
    </cfRule>
  </conditionalFormatting>
  <conditionalFormatting sqref="E1477">
    <cfRule type="expression" dxfId="3" priority="25574">
      <formula>$T1477="FINALIZADO"</formula>
    </cfRule>
  </conditionalFormatting>
  <conditionalFormatting sqref="E1477">
    <cfRule type="expression" dxfId="1" priority="25575">
      <formula>$T1477=""</formula>
    </cfRule>
  </conditionalFormatting>
  <conditionalFormatting sqref="E1477">
    <cfRule type="expression" dxfId="2" priority="25576">
      <formula>$T1477="ENVIO OS"</formula>
    </cfRule>
  </conditionalFormatting>
  <conditionalFormatting sqref="E1477">
    <cfRule type="expression" dxfId="4" priority="25577">
      <formula>$T1477="REINGRESO FINALIZADO"</formula>
    </cfRule>
  </conditionalFormatting>
  <conditionalFormatting sqref="E1477">
    <cfRule type="expression" dxfId="2" priority="25578">
      <formula>$T1477="ENVIO OS N2"</formula>
    </cfRule>
  </conditionalFormatting>
  <conditionalFormatting sqref="E1477">
    <cfRule type="expression" dxfId="2" priority="25579">
      <formula>$T1477="ENVIO OS N1"</formula>
    </cfRule>
  </conditionalFormatting>
  <conditionalFormatting sqref="E1477">
    <cfRule type="expression" dxfId="3" priority="25580">
      <formula>$T1477="FINALIZADO"</formula>
    </cfRule>
  </conditionalFormatting>
  <conditionalFormatting sqref="E1477">
    <cfRule type="expression" dxfId="1" priority="25581">
      <formula>$T1477=""</formula>
    </cfRule>
  </conditionalFormatting>
  <conditionalFormatting sqref="E1477">
    <cfRule type="expression" dxfId="2" priority="25582">
      <formula>$T1477="ENVIO OS"</formula>
    </cfRule>
  </conditionalFormatting>
  <conditionalFormatting sqref="E1477">
    <cfRule type="expression" dxfId="4" priority="25583">
      <formula>$T1477="REINGRESO FINALIZADO"</formula>
    </cfRule>
  </conditionalFormatting>
  <conditionalFormatting sqref="E1477">
    <cfRule type="expression" dxfId="2" priority="25584">
      <formula>$T1477="ENVIO OS N2"</formula>
    </cfRule>
  </conditionalFormatting>
  <conditionalFormatting sqref="E1477">
    <cfRule type="expression" dxfId="2" priority="25585">
      <formula>$T1477="ENVIO OS N1"</formula>
    </cfRule>
  </conditionalFormatting>
  <conditionalFormatting sqref="J1477">
    <cfRule type="expression" dxfId="3" priority="25586">
      <formula>$T1477="FINALIZADO"</formula>
    </cfRule>
  </conditionalFormatting>
  <conditionalFormatting sqref="J1477">
    <cfRule type="expression" dxfId="1" priority="25587">
      <formula>$T1477=""</formula>
    </cfRule>
  </conditionalFormatting>
  <conditionalFormatting sqref="J1477">
    <cfRule type="expression" dxfId="2" priority="25588">
      <formula>$T1477="ENVIO OS"</formula>
    </cfRule>
  </conditionalFormatting>
  <conditionalFormatting sqref="J1477">
    <cfRule type="expression" dxfId="2" priority="25589">
      <formula>$T1477="PEDIDO COMERCIAL"</formula>
    </cfRule>
  </conditionalFormatting>
  <conditionalFormatting sqref="J1477">
    <cfRule type="expression" dxfId="4" priority="25590">
      <formula>$T1477="REINGRESO FINALIZADO"</formula>
    </cfRule>
  </conditionalFormatting>
  <conditionalFormatting sqref="J1477">
    <cfRule type="expression" dxfId="2" priority="25591">
      <formula>$T1477="ENVIO OS N2"</formula>
    </cfRule>
  </conditionalFormatting>
  <conditionalFormatting sqref="J1477">
    <cfRule type="expression" dxfId="2" priority="25592">
      <formula>$T1477="ENVIO OS N1"</formula>
    </cfRule>
  </conditionalFormatting>
  <conditionalFormatting sqref="J1477">
    <cfRule type="expression" dxfId="2" priority="25593">
      <formula>$T1477="PEDIDO COMERCIAL"</formula>
    </cfRule>
  </conditionalFormatting>
  <conditionalFormatting sqref="J1477">
    <cfRule type="expression" dxfId="4" priority="25594">
      <formula>$T1477="REINGRESO FINALIZADO"</formula>
    </cfRule>
  </conditionalFormatting>
  <conditionalFormatting sqref="J1477">
    <cfRule type="expression" dxfId="2" priority="25595">
      <formula>$T1477="ENVIO OS N2"</formula>
    </cfRule>
  </conditionalFormatting>
  <conditionalFormatting sqref="J1477">
    <cfRule type="expression" dxfId="2" priority="25596">
      <formula>$T1477="ENVIO OS N1"</formula>
    </cfRule>
  </conditionalFormatting>
  <conditionalFormatting sqref="J1477">
    <cfRule type="expression" dxfId="6" priority="25597">
      <formula>$T1477="PEDIDO COMERCIAL"</formula>
    </cfRule>
  </conditionalFormatting>
  <conditionalFormatting sqref="J1477">
    <cfRule type="expression" dxfId="4" priority="25598">
      <formula>$T1477="REINGRESO FINALIZADO"</formula>
    </cfRule>
  </conditionalFormatting>
  <conditionalFormatting sqref="J1477">
    <cfRule type="expression" dxfId="2" priority="25599">
      <formula>$T1477="ENVIO OS N2"</formula>
    </cfRule>
  </conditionalFormatting>
  <conditionalFormatting sqref="J1477">
    <cfRule type="expression" dxfId="2" priority="25600">
      <formula>$T1477="ENVIO OS N1"</formula>
    </cfRule>
  </conditionalFormatting>
  <conditionalFormatting sqref="J1477">
    <cfRule type="expression" dxfId="2" priority="25601">
      <formula>$T1477="PEDIDO COMERCIAL"</formula>
    </cfRule>
  </conditionalFormatting>
  <conditionalFormatting sqref="J1477">
    <cfRule type="expression" dxfId="4" priority="25602">
      <formula>$T1477="REINGRESO FINALIZADO"</formula>
    </cfRule>
  </conditionalFormatting>
  <conditionalFormatting sqref="J1477">
    <cfRule type="expression" dxfId="2" priority="25603">
      <formula>$T1477="ENVIO OS N2"</formula>
    </cfRule>
  </conditionalFormatting>
  <conditionalFormatting sqref="J1477">
    <cfRule type="expression" dxfId="2" priority="25604">
      <formula>$T1477="ENVIO OS N1"</formula>
    </cfRule>
  </conditionalFormatting>
  <conditionalFormatting sqref="J1477">
    <cfRule type="expression" dxfId="2" priority="25605">
      <formula>$T1477="PEDIDO COMERCIAL"</formula>
    </cfRule>
  </conditionalFormatting>
  <conditionalFormatting sqref="J1477">
    <cfRule type="expression" dxfId="4" priority="25606">
      <formula>$T1477="REINGRESO FINALIZADO"</formula>
    </cfRule>
  </conditionalFormatting>
  <conditionalFormatting sqref="J1477">
    <cfRule type="expression" dxfId="2" priority="25607">
      <formula>$T1477="ENVIO OS N2"</formula>
    </cfRule>
  </conditionalFormatting>
  <conditionalFormatting sqref="J1477">
    <cfRule type="expression" dxfId="2" priority="25608">
      <formula>$T1477="ENVIO OS N1"</formula>
    </cfRule>
  </conditionalFormatting>
  <conditionalFormatting sqref="J1477">
    <cfRule type="expression" dxfId="6" priority="25609">
      <formula>$T1477="PEDIDO COMERCIAL"</formula>
    </cfRule>
  </conditionalFormatting>
  <conditionalFormatting sqref="J1477">
    <cfRule type="expression" dxfId="4" priority="25610">
      <formula>$T1477="REINGRESO FINALIZADO"</formula>
    </cfRule>
  </conditionalFormatting>
  <conditionalFormatting sqref="J1477">
    <cfRule type="expression" dxfId="2" priority="25611">
      <formula>$T1477="ENVIO OS N2"</formula>
    </cfRule>
  </conditionalFormatting>
  <conditionalFormatting sqref="J1477">
    <cfRule type="expression" dxfId="2" priority="25612">
      <formula>$T1477="ENVIO OS N1"</formula>
    </cfRule>
  </conditionalFormatting>
  <conditionalFormatting sqref="R1477:S1477">
    <cfRule type="expression" dxfId="3" priority="25613">
      <formula>$T1477="FINALIZADO"</formula>
    </cfRule>
  </conditionalFormatting>
  <conditionalFormatting sqref="R1477:S1477">
    <cfRule type="expression" dxfId="1" priority="25614">
      <formula>$T1477=""</formula>
    </cfRule>
  </conditionalFormatting>
  <conditionalFormatting sqref="R1477:S1477">
    <cfRule type="expression" dxfId="2" priority="25615">
      <formula>$T1477="ENVIO OS"</formula>
    </cfRule>
  </conditionalFormatting>
  <conditionalFormatting sqref="R1477:S1477">
    <cfRule type="expression" dxfId="4" priority="25616">
      <formula>$T1477="REINGRESO FINALIZADO"</formula>
    </cfRule>
  </conditionalFormatting>
  <conditionalFormatting sqref="R1477:S1477">
    <cfRule type="expression" dxfId="2" priority="25617">
      <formula>$T1477="ENVIO OS N2"</formula>
    </cfRule>
  </conditionalFormatting>
  <conditionalFormatting sqref="R1477:S1477">
    <cfRule type="expression" dxfId="2" priority="25618">
      <formula>$T1477="ENVIO OS N1"</formula>
    </cfRule>
  </conditionalFormatting>
  <conditionalFormatting sqref="R1477:S1477">
    <cfRule type="expression" dxfId="3" priority="25619">
      <formula>$T1477="FINALIZADO"</formula>
    </cfRule>
  </conditionalFormatting>
  <conditionalFormatting sqref="R1477:S1477">
    <cfRule type="expression" dxfId="1" priority="25620">
      <formula>$T1477=""</formula>
    </cfRule>
  </conditionalFormatting>
  <conditionalFormatting sqref="R1477:S1477">
    <cfRule type="expression" dxfId="2" priority="25621">
      <formula>$T1477="ENVIO OS"</formula>
    </cfRule>
  </conditionalFormatting>
  <conditionalFormatting sqref="R1477:S1477">
    <cfRule type="expression" dxfId="4" priority="25622">
      <formula>$T1477="REINGRESO FINALIZADO"</formula>
    </cfRule>
  </conditionalFormatting>
  <conditionalFormatting sqref="R1477:S1477">
    <cfRule type="expression" dxfId="2" priority="25623">
      <formula>$T1477="ENVIO OS N2"</formula>
    </cfRule>
  </conditionalFormatting>
  <conditionalFormatting sqref="R1477:S1477">
    <cfRule type="expression" dxfId="2" priority="25624">
      <formula>$T1477="ENVIO OS N1"</formula>
    </cfRule>
  </conditionalFormatting>
  <conditionalFormatting sqref="R1477:S1477">
    <cfRule type="expression" dxfId="4" priority="25625">
      <formula>$T1477="REINGRESO FINALIZADO"</formula>
    </cfRule>
  </conditionalFormatting>
  <conditionalFormatting sqref="R1477:S1477">
    <cfRule type="expression" dxfId="2" priority="25626">
      <formula>$T1477="ENVIO OS N2"</formula>
    </cfRule>
  </conditionalFormatting>
  <conditionalFormatting sqref="R1477:S1477">
    <cfRule type="expression" dxfId="2" priority="25627">
      <formula>$T1477="ENVIO OS N1"</formula>
    </cfRule>
  </conditionalFormatting>
  <conditionalFormatting sqref="R1477:S1477">
    <cfRule type="expression" dxfId="3" priority="25628">
      <formula>$T1477="FINALIZADO"</formula>
    </cfRule>
  </conditionalFormatting>
  <conditionalFormatting sqref="R1477:S1477">
    <cfRule type="expression" dxfId="1" priority="25629">
      <formula>$T1477=""</formula>
    </cfRule>
  </conditionalFormatting>
  <conditionalFormatting sqref="R1477:S1477">
    <cfRule type="expression" dxfId="2" priority="25630">
      <formula>$T1477="ENVIO OS"</formula>
    </cfRule>
  </conditionalFormatting>
  <conditionalFormatting sqref="R1477:S1477">
    <cfRule type="expression" dxfId="4" priority="25631">
      <formula>$T1477="REINGRESO FINALIZADO"</formula>
    </cfRule>
  </conditionalFormatting>
  <conditionalFormatting sqref="R1477:S1477">
    <cfRule type="expression" dxfId="2" priority="25632">
      <formula>$T1477="ENVIO OS N2"</formula>
    </cfRule>
  </conditionalFormatting>
  <conditionalFormatting sqref="R1477:S1477">
    <cfRule type="expression" dxfId="2" priority="25633">
      <formula>$T1477="ENVIO OS N1"</formula>
    </cfRule>
  </conditionalFormatting>
  <conditionalFormatting sqref="T1478">
    <cfRule type="expression" dxfId="3" priority="25634">
      <formula>$T1478="FINALIZADO"</formula>
    </cfRule>
  </conditionalFormatting>
  <conditionalFormatting sqref="T1478">
    <cfRule type="expression" dxfId="1" priority="25635">
      <formula>$T1478=""</formula>
    </cfRule>
  </conditionalFormatting>
  <conditionalFormatting sqref="T1478">
    <cfRule type="expression" dxfId="2" priority="25636">
      <formula>$T1478="ENVIO OS"</formula>
    </cfRule>
  </conditionalFormatting>
  <conditionalFormatting sqref="T1478">
    <cfRule type="expression" dxfId="4" priority="25637">
      <formula>$T1478="REINGRESO FINALIZADO"</formula>
    </cfRule>
  </conditionalFormatting>
  <conditionalFormatting sqref="T1478">
    <cfRule type="expression" dxfId="2" priority="25638">
      <formula>$T1478="ENVIO OS N2"</formula>
    </cfRule>
  </conditionalFormatting>
  <conditionalFormatting sqref="T1478">
    <cfRule type="expression" dxfId="2" priority="25639">
      <formula>$T1478="ENVIO OS N1"</formula>
    </cfRule>
  </conditionalFormatting>
  <conditionalFormatting sqref="T1478">
    <cfRule type="expression" dxfId="3" priority="25640">
      <formula>$T1478="FINALIZADO"</formula>
    </cfRule>
  </conditionalFormatting>
  <conditionalFormatting sqref="T1478">
    <cfRule type="expression" dxfId="1" priority="25641">
      <formula>$T1478=""</formula>
    </cfRule>
  </conditionalFormatting>
  <conditionalFormatting sqref="T1478">
    <cfRule type="expression" dxfId="2" priority="25642">
      <formula>$T1478="ENVIO OS"</formula>
    </cfRule>
  </conditionalFormatting>
  <conditionalFormatting sqref="T1478">
    <cfRule type="expression" dxfId="4" priority="25643">
      <formula>$T1478="REINGRESO FINALIZADO"</formula>
    </cfRule>
  </conditionalFormatting>
  <conditionalFormatting sqref="T1478">
    <cfRule type="expression" dxfId="2" priority="25644">
      <formula>$T1478="ENVIO OS N2"</formula>
    </cfRule>
  </conditionalFormatting>
  <conditionalFormatting sqref="T1478">
    <cfRule type="expression" dxfId="2" priority="25645">
      <formula>$T1478="ENVIO OS N1"</formula>
    </cfRule>
  </conditionalFormatting>
  <conditionalFormatting sqref="A1478">
    <cfRule type="expression" dxfId="3" priority="25646">
      <formula>$T1478="FINALIZADO"</formula>
    </cfRule>
  </conditionalFormatting>
  <conditionalFormatting sqref="A1478">
    <cfRule type="expression" dxfId="1" priority="25647">
      <formula>$T1478=""</formula>
    </cfRule>
  </conditionalFormatting>
  <conditionalFormatting sqref="A1478">
    <cfRule type="expression" dxfId="2" priority="25648">
      <formula>$T1478="ENVIO OS"</formula>
    </cfRule>
  </conditionalFormatting>
  <conditionalFormatting sqref="A1478">
    <cfRule type="expression" dxfId="4" priority="25649">
      <formula>$T1478="REINGRESO FINALIZADO"</formula>
    </cfRule>
  </conditionalFormatting>
  <conditionalFormatting sqref="A1478">
    <cfRule type="expression" dxfId="2" priority="25650">
      <formula>$T1478="ENVIO OS N2"</formula>
    </cfRule>
  </conditionalFormatting>
  <conditionalFormatting sqref="A1478">
    <cfRule type="expression" dxfId="2" priority="25651">
      <formula>$T1478="ENVIO OS N1"</formula>
    </cfRule>
  </conditionalFormatting>
  <conditionalFormatting sqref="J1478">
    <cfRule type="expression" dxfId="2" priority="25652">
      <formula>$T1478="PEDIDO COMERCIAL"</formula>
    </cfRule>
  </conditionalFormatting>
  <conditionalFormatting sqref="J1478">
    <cfRule type="expression" dxfId="4" priority="25653">
      <formula>$T1478="REINGRESO FINALIZADO"</formula>
    </cfRule>
  </conditionalFormatting>
  <conditionalFormatting sqref="J1478">
    <cfRule type="expression" dxfId="2" priority="25654">
      <formula>$T1478="ENVIO OS N2"</formula>
    </cfRule>
  </conditionalFormatting>
  <conditionalFormatting sqref="J1478">
    <cfRule type="expression" dxfId="2" priority="25655">
      <formula>$T1478="ENVIO OS N1"</formula>
    </cfRule>
  </conditionalFormatting>
  <conditionalFormatting sqref="M1478">
    <cfRule type="expression" dxfId="3" priority="25656">
      <formula>$T1478="FINALIZADO"</formula>
    </cfRule>
  </conditionalFormatting>
  <conditionalFormatting sqref="M1478">
    <cfRule type="expression" dxfId="1" priority="25657">
      <formula>$T1478=""</formula>
    </cfRule>
  </conditionalFormatting>
  <conditionalFormatting sqref="M1478">
    <cfRule type="expression" dxfId="2" priority="25658">
      <formula>$T1478="ENVIO OS"</formula>
    </cfRule>
  </conditionalFormatting>
  <conditionalFormatting sqref="M1478">
    <cfRule type="expression" dxfId="4" priority="25659">
      <formula>$T1478="REINGRESO FINALIZADO"</formula>
    </cfRule>
  </conditionalFormatting>
  <conditionalFormatting sqref="M1478">
    <cfRule type="expression" dxfId="2" priority="25660">
      <formula>$T1478="ENVIO OS N2"</formula>
    </cfRule>
  </conditionalFormatting>
  <conditionalFormatting sqref="M1478">
    <cfRule type="expression" dxfId="2" priority="25661">
      <formula>$T1478="ENVIO OS N1"</formula>
    </cfRule>
  </conditionalFormatting>
  <conditionalFormatting sqref="AC1478:AD1478">
    <cfRule type="expression" dxfId="3" priority="25662">
      <formula>$T1478="FINALIZADO"</formula>
    </cfRule>
  </conditionalFormatting>
  <conditionalFormatting sqref="AC1478:AD1478">
    <cfRule type="expression" dxfId="1" priority="25663">
      <formula>$T1478=""</formula>
    </cfRule>
  </conditionalFormatting>
  <conditionalFormatting sqref="AC1478:AD1478">
    <cfRule type="expression" dxfId="2" priority="25664">
      <formula>$T1478="ENVIO OS"</formula>
    </cfRule>
  </conditionalFormatting>
  <conditionalFormatting sqref="AC1478:AD1478">
    <cfRule type="expression" dxfId="4" priority="25665">
      <formula>$T1478="REINGRESO FINALIZADO"</formula>
    </cfRule>
  </conditionalFormatting>
  <conditionalFormatting sqref="AC1478:AD1478">
    <cfRule type="expression" dxfId="2" priority="25666">
      <formula>$T1478="ENVIO OS N2"</formula>
    </cfRule>
  </conditionalFormatting>
  <conditionalFormatting sqref="AC1478:AD1478">
    <cfRule type="expression" dxfId="2" priority="25667">
      <formula>$T1478="ENVIO OS N1"</formula>
    </cfRule>
  </conditionalFormatting>
  <conditionalFormatting sqref="J1478">
    <cfRule type="expression" dxfId="2" priority="25668">
      <formula>$T1478="PEDIDO COMERCIAL"</formula>
    </cfRule>
  </conditionalFormatting>
  <conditionalFormatting sqref="J1478">
    <cfRule type="expression" dxfId="4" priority="25669">
      <formula>$T1478="REINGRESO FINALIZADO"</formula>
    </cfRule>
  </conditionalFormatting>
  <conditionalFormatting sqref="J1478">
    <cfRule type="expression" dxfId="2" priority="25670">
      <formula>$T1478="ENVIO OS N2"</formula>
    </cfRule>
  </conditionalFormatting>
  <conditionalFormatting sqref="J1478">
    <cfRule type="expression" dxfId="2" priority="25671">
      <formula>$T1478="ENVIO OS N1"</formula>
    </cfRule>
  </conditionalFormatting>
  <conditionalFormatting sqref="N1478">
    <cfRule type="expression" dxfId="3" priority="25672">
      <formula>$T1478="FINALIZADO"</formula>
    </cfRule>
  </conditionalFormatting>
  <conditionalFormatting sqref="N1478">
    <cfRule type="expression" dxfId="1" priority="25673">
      <formula>$T1478=""</formula>
    </cfRule>
  </conditionalFormatting>
  <conditionalFormatting sqref="N1478">
    <cfRule type="expression" dxfId="2" priority="25674">
      <formula>$T1478="ENVIO OS"</formula>
    </cfRule>
  </conditionalFormatting>
  <conditionalFormatting sqref="N1478">
    <cfRule type="expression" dxfId="4" priority="25675">
      <formula>$T1478="REINGRESO FINALIZADO"</formula>
    </cfRule>
  </conditionalFormatting>
  <conditionalFormatting sqref="N1478">
    <cfRule type="expression" dxfId="2" priority="25676">
      <formula>$T1478="ENVIO OS N2"</formula>
    </cfRule>
  </conditionalFormatting>
  <conditionalFormatting sqref="N1478">
    <cfRule type="expression" dxfId="2" priority="25677">
      <formula>$T1478="ENVIO OS N1"</formula>
    </cfRule>
  </conditionalFormatting>
  <conditionalFormatting sqref="J1478">
    <cfRule type="expression" dxfId="6" priority="25678">
      <formula>$T1478="PEDIDO COMERCIAL"</formula>
    </cfRule>
  </conditionalFormatting>
  <conditionalFormatting sqref="J1478">
    <cfRule type="expression" dxfId="4" priority="25679">
      <formula>$T1478="REINGRESO FINALIZADO"</formula>
    </cfRule>
  </conditionalFormatting>
  <conditionalFormatting sqref="J1478">
    <cfRule type="expression" dxfId="2" priority="25680">
      <formula>$T1478="ENVIO OS N2"</formula>
    </cfRule>
  </conditionalFormatting>
  <conditionalFormatting sqref="J1478">
    <cfRule type="expression" dxfId="2" priority="25681">
      <formula>$T1478="ENVIO OS N1"</formula>
    </cfRule>
  </conditionalFormatting>
  <conditionalFormatting sqref="O1478">
    <cfRule type="expression" dxfId="3" priority="25682">
      <formula>$T1478="FINALIZADO"</formula>
    </cfRule>
  </conditionalFormatting>
  <conditionalFormatting sqref="O1478">
    <cfRule type="expression" dxfId="1" priority="25683">
      <formula>$T1478=""</formula>
    </cfRule>
  </conditionalFormatting>
  <conditionalFormatting sqref="O1478">
    <cfRule type="expression" dxfId="2" priority="25684">
      <formula>$T1478="ENVIO OS"</formula>
    </cfRule>
  </conditionalFormatting>
  <conditionalFormatting sqref="O1478">
    <cfRule type="expression" dxfId="4" priority="25685">
      <formula>$T1478="REINGRESO FINALIZADO"</formula>
    </cfRule>
  </conditionalFormatting>
  <conditionalFormatting sqref="O1478">
    <cfRule type="expression" dxfId="2" priority="25686">
      <formula>$T1478="ENVIO OS N2"</formula>
    </cfRule>
  </conditionalFormatting>
  <conditionalFormatting sqref="O1478">
    <cfRule type="expression" dxfId="2" priority="25687">
      <formula>$T1478="ENVIO OS N1"</formula>
    </cfRule>
  </conditionalFormatting>
  <conditionalFormatting sqref="O1478">
    <cfRule type="expression" dxfId="3" priority="25688">
      <formula>$T1478="FINALIZADO"</formula>
    </cfRule>
  </conditionalFormatting>
  <conditionalFormatting sqref="O1478">
    <cfRule type="expression" dxfId="1" priority="25689">
      <formula>$T1478=""</formula>
    </cfRule>
  </conditionalFormatting>
  <conditionalFormatting sqref="O1478">
    <cfRule type="expression" dxfId="2" priority="25690">
      <formula>$T1478="ENVIO OS"</formula>
    </cfRule>
  </conditionalFormatting>
  <conditionalFormatting sqref="O1478">
    <cfRule type="expression" dxfId="4" priority="25691">
      <formula>$T1478="REINGRESO FINALIZADO"</formula>
    </cfRule>
  </conditionalFormatting>
  <conditionalFormatting sqref="O1478">
    <cfRule type="expression" dxfId="2" priority="25692">
      <formula>$T1478="ENVIO OS N2"</formula>
    </cfRule>
  </conditionalFormatting>
  <conditionalFormatting sqref="O1478">
    <cfRule type="expression" dxfId="2" priority="25693">
      <formula>$T1478="ENVIO OS N1"</formula>
    </cfRule>
  </conditionalFormatting>
  <conditionalFormatting sqref="J1478">
    <cfRule type="expression" dxfId="2" priority="25694">
      <formula>$T1478="PEDIDO COMERCIAL"</formula>
    </cfRule>
  </conditionalFormatting>
  <conditionalFormatting sqref="J1478">
    <cfRule type="expression" dxfId="4" priority="25695">
      <formula>$T1478="REINGRESO FINALIZADO"</formula>
    </cfRule>
  </conditionalFormatting>
  <conditionalFormatting sqref="J1478">
    <cfRule type="expression" dxfId="2" priority="25696">
      <formula>$T1478="ENVIO OS N2"</formula>
    </cfRule>
  </conditionalFormatting>
  <conditionalFormatting sqref="J1478">
    <cfRule type="expression" dxfId="2" priority="25697">
      <formula>$T1478="ENVIO OS N1"</formula>
    </cfRule>
  </conditionalFormatting>
  <conditionalFormatting sqref="M1478">
    <cfRule type="expression" dxfId="3" priority="25698">
      <formula>$T1478="FINALIZADO"</formula>
    </cfRule>
  </conditionalFormatting>
  <conditionalFormatting sqref="M1478">
    <cfRule type="expression" dxfId="1" priority="25699">
      <formula>$T1478=""</formula>
    </cfRule>
  </conditionalFormatting>
  <conditionalFormatting sqref="M1478">
    <cfRule type="expression" dxfId="2" priority="25700">
      <formula>$T1478="ENVIO OS"</formula>
    </cfRule>
  </conditionalFormatting>
  <conditionalFormatting sqref="M1478">
    <cfRule type="expression" dxfId="4" priority="25701">
      <formula>$T1478="REINGRESO FINALIZADO"</formula>
    </cfRule>
  </conditionalFormatting>
  <conditionalFormatting sqref="M1478">
    <cfRule type="expression" dxfId="2" priority="25702">
      <formula>$T1478="ENVIO OS N2"</formula>
    </cfRule>
  </conditionalFormatting>
  <conditionalFormatting sqref="M1478">
    <cfRule type="expression" dxfId="2" priority="25703">
      <formula>$T1478="ENVIO OS N1"</formula>
    </cfRule>
  </conditionalFormatting>
  <conditionalFormatting sqref="AC1478:AD1478">
    <cfRule type="expression" dxfId="3" priority="25704">
      <formula>$T1478="FINALIZADO"</formula>
    </cfRule>
  </conditionalFormatting>
  <conditionalFormatting sqref="AC1478:AD1478">
    <cfRule type="expression" dxfId="1" priority="25705">
      <formula>$T1478=""</formula>
    </cfRule>
  </conditionalFormatting>
  <conditionalFormatting sqref="AC1478:AD1478">
    <cfRule type="expression" dxfId="2" priority="25706">
      <formula>$T1478="ENVIO OS"</formula>
    </cfRule>
  </conditionalFormatting>
  <conditionalFormatting sqref="AC1478:AD1478">
    <cfRule type="expression" dxfId="4" priority="25707">
      <formula>$T1478="REINGRESO FINALIZADO"</formula>
    </cfRule>
  </conditionalFormatting>
  <conditionalFormatting sqref="AC1478:AD1478">
    <cfRule type="expression" dxfId="2" priority="25708">
      <formula>$T1478="ENVIO OS N2"</formula>
    </cfRule>
  </conditionalFormatting>
  <conditionalFormatting sqref="AC1478:AD1478">
    <cfRule type="expression" dxfId="2" priority="25709">
      <formula>$T1478="ENVIO OS N1"</formula>
    </cfRule>
  </conditionalFormatting>
  <conditionalFormatting sqref="J1478">
    <cfRule type="expression" dxfId="2" priority="25710">
      <formula>$T1478="PEDIDO COMERCIAL"</formula>
    </cfRule>
  </conditionalFormatting>
  <conditionalFormatting sqref="J1478">
    <cfRule type="expression" dxfId="4" priority="25711">
      <formula>$T1478="REINGRESO FINALIZADO"</formula>
    </cfRule>
  </conditionalFormatting>
  <conditionalFormatting sqref="J1478">
    <cfRule type="expression" dxfId="2" priority="25712">
      <formula>$T1478="ENVIO OS N2"</formula>
    </cfRule>
  </conditionalFormatting>
  <conditionalFormatting sqref="J1478">
    <cfRule type="expression" dxfId="2" priority="25713">
      <formula>$T1478="ENVIO OS N1"</formula>
    </cfRule>
  </conditionalFormatting>
  <conditionalFormatting sqref="N1478">
    <cfRule type="expression" dxfId="3" priority="25714">
      <formula>$T1478="FINALIZADO"</formula>
    </cfRule>
  </conditionalFormatting>
  <conditionalFormatting sqref="N1478">
    <cfRule type="expression" dxfId="1" priority="25715">
      <formula>$T1478=""</formula>
    </cfRule>
  </conditionalFormatting>
  <conditionalFormatting sqref="N1478">
    <cfRule type="expression" dxfId="2" priority="25716">
      <formula>$T1478="ENVIO OS"</formula>
    </cfRule>
  </conditionalFormatting>
  <conditionalFormatting sqref="N1478">
    <cfRule type="expression" dxfId="4" priority="25717">
      <formula>$T1478="REINGRESO FINALIZADO"</formula>
    </cfRule>
  </conditionalFormatting>
  <conditionalFormatting sqref="N1478">
    <cfRule type="expression" dxfId="2" priority="25718">
      <formula>$T1478="ENVIO OS N2"</formula>
    </cfRule>
  </conditionalFormatting>
  <conditionalFormatting sqref="N1478">
    <cfRule type="expression" dxfId="2" priority="25719">
      <formula>$T1478="ENVIO OS N1"</formula>
    </cfRule>
  </conditionalFormatting>
  <conditionalFormatting sqref="J1478">
    <cfRule type="expression" dxfId="6" priority="25720">
      <formula>$T1478="PEDIDO COMERCIAL"</formula>
    </cfRule>
  </conditionalFormatting>
  <conditionalFormatting sqref="J1478">
    <cfRule type="expression" dxfId="4" priority="25721">
      <formula>$T1478="REINGRESO FINALIZADO"</formula>
    </cfRule>
  </conditionalFormatting>
  <conditionalFormatting sqref="J1478">
    <cfRule type="expression" dxfId="2" priority="25722">
      <formula>$T1478="ENVIO OS N2"</formula>
    </cfRule>
  </conditionalFormatting>
  <conditionalFormatting sqref="J1478">
    <cfRule type="expression" dxfId="2" priority="25723">
      <formula>$T1478="ENVIO OS N1"</formula>
    </cfRule>
  </conditionalFormatting>
  <conditionalFormatting sqref="D1478">
    <cfRule type="expression" dxfId="3" priority="25724">
      <formula>$T1478="FINALIZADO"</formula>
    </cfRule>
  </conditionalFormatting>
  <conditionalFormatting sqref="D1478">
    <cfRule type="expression" dxfId="1" priority="25725">
      <formula>$T1478=""</formula>
    </cfRule>
  </conditionalFormatting>
  <conditionalFormatting sqref="D1478">
    <cfRule type="expression" dxfId="2" priority="25726">
      <formula>$T1478="ENVIO OS"</formula>
    </cfRule>
  </conditionalFormatting>
  <conditionalFormatting sqref="D1478">
    <cfRule type="expression" dxfId="4" priority="25727">
      <formula>$T1478="REINGRESO FINALIZADO"</formula>
    </cfRule>
  </conditionalFormatting>
  <conditionalFormatting sqref="D1478">
    <cfRule type="expression" dxfId="2" priority="25728">
      <formula>$T1478="ENVIO OS N2"</formula>
    </cfRule>
  </conditionalFormatting>
  <conditionalFormatting sqref="D1478">
    <cfRule type="expression" dxfId="2" priority="25729">
      <formula>$T1478="ENVIO OS N1"</formula>
    </cfRule>
  </conditionalFormatting>
  <conditionalFormatting sqref="X1478">
    <cfRule type="expression" dxfId="2" priority="25730">
      <formula>$T1478="PEDIDO COMERCIAL"</formula>
    </cfRule>
  </conditionalFormatting>
  <conditionalFormatting sqref="X1478">
    <cfRule type="expression" dxfId="4" priority="25731">
      <formula>$T1478="REINGRESO FINALIZADO"</formula>
    </cfRule>
  </conditionalFormatting>
  <conditionalFormatting sqref="X1478">
    <cfRule type="expression" dxfId="2" priority="25732">
      <formula>$T1478="ENVIO OS N2"</formula>
    </cfRule>
  </conditionalFormatting>
  <conditionalFormatting sqref="X1478">
    <cfRule type="expression" dxfId="2" priority="25733">
      <formula>$T1478="ENVIO OS N1"</formula>
    </cfRule>
  </conditionalFormatting>
  <conditionalFormatting sqref="D1478">
    <cfRule type="expression" dxfId="3" priority="25734">
      <formula>$T1478="FINALIZADO"</formula>
    </cfRule>
  </conditionalFormatting>
  <conditionalFormatting sqref="D1478">
    <cfRule type="expression" dxfId="1" priority="25735">
      <formula>$T1478=""</formula>
    </cfRule>
  </conditionalFormatting>
  <conditionalFormatting sqref="D1478">
    <cfRule type="expression" dxfId="2" priority="25736">
      <formula>$T1478="ENVIO OS"</formula>
    </cfRule>
  </conditionalFormatting>
  <conditionalFormatting sqref="U1478:W1478">
    <cfRule type="expression" dxfId="4" priority="25737">
      <formula>$T1478="REINGRESO FINALIZADO"</formula>
    </cfRule>
  </conditionalFormatting>
  <conditionalFormatting sqref="U1478:W1478">
    <cfRule type="expression" dxfId="2" priority="25738">
      <formula>$T1478="ENVIO OS N2"</formula>
    </cfRule>
  </conditionalFormatting>
  <conditionalFormatting sqref="U1478:W1478">
    <cfRule type="expression" dxfId="2" priority="25739">
      <formula>$T1478="ENVIO OS N1"</formula>
    </cfRule>
  </conditionalFormatting>
  <conditionalFormatting sqref="X1478">
    <cfRule type="expression" dxfId="2" priority="25740">
      <formula>$T1478="PEDIDO COMERCIAL"</formula>
    </cfRule>
  </conditionalFormatting>
  <conditionalFormatting sqref="X1478">
    <cfRule type="expression" dxfId="4" priority="25741">
      <formula>$T1478="REINGRESO FINALIZADO"</formula>
    </cfRule>
  </conditionalFormatting>
  <conditionalFormatting sqref="X1478">
    <cfRule type="expression" dxfId="2" priority="25742">
      <formula>$T1478="ENVIO OS N2"</formula>
    </cfRule>
  </conditionalFormatting>
  <conditionalFormatting sqref="X1478">
    <cfRule type="expression" dxfId="2" priority="25743">
      <formula>$T1478="ENVIO OS N1"</formula>
    </cfRule>
  </conditionalFormatting>
  <conditionalFormatting sqref="T1478">
    <cfRule type="expression" dxfId="3" priority="25744">
      <formula>$T1478="FINALIZADO"</formula>
    </cfRule>
  </conditionalFormatting>
  <conditionalFormatting sqref="T1478">
    <cfRule type="expression" dxfId="1" priority="25745">
      <formula>$T1478=""</formula>
    </cfRule>
  </conditionalFormatting>
  <conditionalFormatting sqref="T1478">
    <cfRule type="expression" dxfId="2" priority="25746">
      <formula>$T1478="ENVIO OS"</formula>
    </cfRule>
  </conditionalFormatting>
  <conditionalFormatting sqref="T1478">
    <cfRule type="expression" dxfId="4" priority="25747">
      <formula>$T1478="REINGRESO FINALIZADO"</formula>
    </cfRule>
  </conditionalFormatting>
  <conditionalFormatting sqref="T1478">
    <cfRule type="expression" dxfId="2" priority="25748">
      <formula>$T1478="ENVIO OS N2"</formula>
    </cfRule>
  </conditionalFormatting>
  <conditionalFormatting sqref="T1478">
    <cfRule type="expression" dxfId="2" priority="25749">
      <formula>$T1478="ENVIO OS N1"</formula>
    </cfRule>
  </conditionalFormatting>
  <conditionalFormatting sqref="X1478">
    <cfRule type="expression" dxfId="6" priority="25750">
      <formula>$T1478="PEDIDO COMERCIAL"</formula>
    </cfRule>
  </conditionalFormatting>
  <conditionalFormatting sqref="X1478">
    <cfRule type="expression" dxfId="4" priority="25751">
      <formula>$T1478="REINGRESO FINALIZADO"</formula>
    </cfRule>
  </conditionalFormatting>
  <conditionalFormatting sqref="X1478">
    <cfRule type="expression" dxfId="2" priority="25752">
      <formula>$T1478="ENVIO OS N2"</formula>
    </cfRule>
  </conditionalFormatting>
  <conditionalFormatting sqref="X1478">
    <cfRule type="expression" dxfId="2" priority="25753">
      <formula>$T1478="ENVIO OS N1"</formula>
    </cfRule>
  </conditionalFormatting>
  <conditionalFormatting sqref="AA1478">
    <cfRule type="expression" dxfId="3" priority="25754">
      <formula>$T1478="FINALIZADO"</formula>
    </cfRule>
  </conditionalFormatting>
  <conditionalFormatting sqref="AA1478">
    <cfRule type="expression" dxfId="1" priority="25755">
      <formula>$T1478=""</formula>
    </cfRule>
  </conditionalFormatting>
  <conditionalFormatting sqref="AA1478">
    <cfRule type="expression" dxfId="2" priority="25756">
      <formula>$T1478="ENVIO OS"</formula>
    </cfRule>
  </conditionalFormatting>
  <conditionalFormatting sqref="AA1478">
    <cfRule type="expression" dxfId="4" priority="25757">
      <formula>$T1478="REINGRESO FINALIZADO"</formula>
    </cfRule>
  </conditionalFormatting>
  <conditionalFormatting sqref="AA1478">
    <cfRule type="expression" dxfId="2" priority="25758">
      <formula>$T1478="ENVIO OS N2"</formula>
    </cfRule>
  </conditionalFormatting>
  <conditionalFormatting sqref="AA1478">
    <cfRule type="expression" dxfId="2" priority="25759">
      <formula>$T1478="ENVIO OS N1"</formula>
    </cfRule>
  </conditionalFormatting>
  <conditionalFormatting sqref="AA1478">
    <cfRule type="expression" dxfId="3" priority="25760">
      <formula>$T1478="FINALIZADO"</formula>
    </cfRule>
  </conditionalFormatting>
  <conditionalFormatting sqref="AA1478">
    <cfRule type="expression" dxfId="1" priority="25761">
      <formula>$T1478=""</formula>
    </cfRule>
  </conditionalFormatting>
  <conditionalFormatting sqref="AA1478">
    <cfRule type="expression" dxfId="2" priority="25762">
      <formula>$T1478="ENVIO OS"</formula>
    </cfRule>
  </conditionalFormatting>
  <conditionalFormatting sqref="AA1478">
    <cfRule type="expression" dxfId="4" priority="25763">
      <formula>$T1478="REINGRESO FINALIZADO"</formula>
    </cfRule>
  </conditionalFormatting>
  <conditionalFormatting sqref="AA1478">
    <cfRule type="expression" dxfId="2" priority="25764">
      <formula>$T1478="ENVIO OS N2"</formula>
    </cfRule>
  </conditionalFormatting>
  <conditionalFormatting sqref="AA1478">
    <cfRule type="expression" dxfId="2" priority="25765">
      <formula>$T1478="ENVIO OS N1"</formula>
    </cfRule>
  </conditionalFormatting>
  <conditionalFormatting sqref="E1478">
    <cfRule type="expression" dxfId="3" priority="25766">
      <formula>$T1478="FINALIZADO"</formula>
    </cfRule>
  </conditionalFormatting>
  <conditionalFormatting sqref="E1478">
    <cfRule type="expression" dxfId="1" priority="25767">
      <formula>$T1478=""</formula>
    </cfRule>
  </conditionalFormatting>
  <conditionalFormatting sqref="E1478">
    <cfRule type="expression" dxfId="2" priority="25768">
      <formula>$T1478="ENVIO OS"</formula>
    </cfRule>
  </conditionalFormatting>
  <conditionalFormatting sqref="E1478">
    <cfRule type="expression" dxfId="4" priority="25769">
      <formula>$T1478="REINGRESO FINALIZADO"</formula>
    </cfRule>
  </conditionalFormatting>
  <conditionalFormatting sqref="E1478">
    <cfRule type="expression" dxfId="2" priority="25770">
      <formula>$T1478="ENVIO OS N2"</formula>
    </cfRule>
  </conditionalFormatting>
  <conditionalFormatting sqref="E1478">
    <cfRule type="expression" dxfId="2" priority="25771">
      <formula>$T1478="ENVIO OS N1"</formula>
    </cfRule>
  </conditionalFormatting>
  <conditionalFormatting sqref="E1478">
    <cfRule type="expression" dxfId="3" priority="25772">
      <formula>$T1478="FINALIZADO"</formula>
    </cfRule>
  </conditionalFormatting>
  <conditionalFormatting sqref="E1478">
    <cfRule type="expression" dxfId="1" priority="25773">
      <formula>$T1478=""</formula>
    </cfRule>
  </conditionalFormatting>
  <conditionalFormatting sqref="E1478">
    <cfRule type="expression" dxfId="2" priority="25774">
      <formula>$T1478="ENVIO OS"</formula>
    </cfRule>
  </conditionalFormatting>
  <conditionalFormatting sqref="E1478">
    <cfRule type="expression" dxfId="4" priority="25775">
      <formula>$T1478="REINGRESO FINALIZADO"</formula>
    </cfRule>
  </conditionalFormatting>
  <conditionalFormatting sqref="E1478">
    <cfRule type="expression" dxfId="2" priority="25776">
      <formula>$T1478="ENVIO OS N2"</formula>
    </cfRule>
  </conditionalFormatting>
  <conditionalFormatting sqref="E1478">
    <cfRule type="expression" dxfId="2" priority="25777">
      <formula>$T1478="ENVIO OS N1"</formula>
    </cfRule>
  </conditionalFormatting>
  <conditionalFormatting sqref="F1478">
    <cfRule type="expression" dxfId="0" priority="25778">
      <formula>$T1478="FINALIZADO"</formula>
    </cfRule>
  </conditionalFormatting>
  <conditionalFormatting sqref="F1478">
    <cfRule type="expression" dxfId="1" priority="25779">
      <formula>$T1478=""</formula>
    </cfRule>
  </conditionalFormatting>
  <conditionalFormatting sqref="F1478">
    <cfRule type="expression" dxfId="2" priority="25780">
      <formula>$T1478="ENVIO OS"</formula>
    </cfRule>
  </conditionalFormatting>
  <conditionalFormatting sqref="F1478">
    <cfRule type="expression" dxfId="3" priority="25781">
      <formula>$T1478="FINALIZADO"</formula>
    </cfRule>
  </conditionalFormatting>
  <conditionalFormatting sqref="F1478">
    <cfRule type="expression" dxfId="1" priority="25782">
      <formula>$T1478=""</formula>
    </cfRule>
  </conditionalFormatting>
  <conditionalFormatting sqref="F1478">
    <cfRule type="expression" dxfId="2" priority="25783">
      <formula>$T1478="ENVIO OS"</formula>
    </cfRule>
  </conditionalFormatting>
  <conditionalFormatting sqref="F1478">
    <cfRule type="expression" dxfId="4" priority="25784">
      <formula>$T1478="REINGRESO FINALIZADO"</formula>
    </cfRule>
  </conditionalFormatting>
  <conditionalFormatting sqref="F1478">
    <cfRule type="expression" dxfId="2" priority="25785">
      <formula>$T1478="ENVIO OS N2"</formula>
    </cfRule>
  </conditionalFormatting>
  <conditionalFormatting sqref="F1478">
    <cfRule type="expression" dxfId="2" priority="25786">
      <formula>$T1478="ENVIO OS N1"</formula>
    </cfRule>
  </conditionalFormatting>
  <conditionalFormatting sqref="A1486">
    <cfRule type="expression" dxfId="3" priority="25787">
      <formula>$T1486="FINALIZADO"</formula>
    </cfRule>
  </conditionalFormatting>
  <conditionalFormatting sqref="A1486">
    <cfRule type="expression" dxfId="1" priority="25788">
      <formula>$T1486=""</formula>
    </cfRule>
  </conditionalFormatting>
  <conditionalFormatting sqref="A1486">
    <cfRule type="expression" dxfId="2" priority="25789">
      <formula>$T1486="ENVIO OS"</formula>
    </cfRule>
  </conditionalFormatting>
  <conditionalFormatting sqref="A1486">
    <cfRule type="expression" dxfId="4" priority="25790">
      <formula>$T1486="REINGRESO FINALIZADO"</formula>
    </cfRule>
  </conditionalFormatting>
  <conditionalFormatting sqref="A1486">
    <cfRule type="expression" dxfId="2" priority="25791">
      <formula>$T1486="ENVIO OS N2"</formula>
    </cfRule>
  </conditionalFormatting>
  <conditionalFormatting sqref="A1486">
    <cfRule type="expression" dxfId="2" priority="25792">
      <formula>$T1486="ENVIO OS N1"</formula>
    </cfRule>
  </conditionalFormatting>
  <conditionalFormatting sqref="M1486:P1486 R1486:S1486">
    <cfRule type="expression" dxfId="4" priority="25793">
      <formula>$T1486="REINGRESO FINALIZADO"</formula>
    </cfRule>
  </conditionalFormatting>
  <conditionalFormatting sqref="M1486:P1486 R1486:S1486">
    <cfRule type="expression" dxfId="2" priority="25794">
      <formula>$T1486="ENVIO OS N2"</formula>
    </cfRule>
  </conditionalFormatting>
  <conditionalFormatting sqref="M1486:P1486 R1486:S1486">
    <cfRule type="expression" dxfId="2" priority="25795">
      <formula>$T1486="ENVIO OS N1"</formula>
    </cfRule>
  </conditionalFormatting>
  <conditionalFormatting sqref="J1486">
    <cfRule type="expression" dxfId="2" priority="25796">
      <formula>$T1486="PEDIDO COMERCIAL"</formula>
    </cfRule>
  </conditionalFormatting>
  <conditionalFormatting sqref="J1486">
    <cfRule type="expression" dxfId="4" priority="25797">
      <formula>$T1486="REINGRESO FINALIZADO"</formula>
    </cfRule>
  </conditionalFormatting>
  <conditionalFormatting sqref="J1486">
    <cfRule type="expression" dxfId="2" priority="25798">
      <formula>$T1486="ENVIO OS N2"</formula>
    </cfRule>
  </conditionalFormatting>
  <conditionalFormatting sqref="J1486">
    <cfRule type="expression" dxfId="2" priority="25799">
      <formula>$T1486="ENVIO OS N1"</formula>
    </cfRule>
  </conditionalFormatting>
  <conditionalFormatting sqref="M1486">
    <cfRule type="expression" dxfId="3" priority="25800">
      <formula>$T1486="FINALIZADO"</formula>
    </cfRule>
  </conditionalFormatting>
  <conditionalFormatting sqref="M1486">
    <cfRule type="expression" dxfId="1" priority="25801">
      <formula>$T1486=""</formula>
    </cfRule>
  </conditionalFormatting>
  <conditionalFormatting sqref="M1486">
    <cfRule type="expression" dxfId="2" priority="25802">
      <formula>$T1486="ENVIO OS"</formula>
    </cfRule>
  </conditionalFormatting>
  <conditionalFormatting sqref="M1486">
    <cfRule type="expression" dxfId="4" priority="25803">
      <formula>$T1486="REINGRESO FINALIZADO"</formula>
    </cfRule>
  </conditionalFormatting>
  <conditionalFormatting sqref="M1486">
    <cfRule type="expression" dxfId="2" priority="25804">
      <formula>$T1486="ENVIO OS N2"</formula>
    </cfRule>
  </conditionalFormatting>
  <conditionalFormatting sqref="M1486">
    <cfRule type="expression" dxfId="2" priority="25805">
      <formula>$T1486="ENVIO OS N1"</formula>
    </cfRule>
  </conditionalFormatting>
  <conditionalFormatting sqref="K1486">
    <cfRule type="expression" dxfId="4" priority="25806">
      <formula>$T1486="REINGRESO FINALIZADO"</formula>
    </cfRule>
  </conditionalFormatting>
  <conditionalFormatting sqref="K1486">
    <cfRule type="expression" dxfId="2" priority="25807">
      <formula>$T1486="ENVIO OS N2"</formula>
    </cfRule>
  </conditionalFormatting>
  <conditionalFormatting sqref="K1486">
    <cfRule type="expression" dxfId="2" priority="25808">
      <formula>$T1486="ENVIO OS N1"</formula>
    </cfRule>
  </conditionalFormatting>
  <conditionalFormatting sqref="J1486">
    <cfRule type="expression" dxfId="2" priority="25809">
      <formula>$T1486="PEDIDO COMERCIAL"</formula>
    </cfRule>
  </conditionalFormatting>
  <conditionalFormatting sqref="J1486">
    <cfRule type="expression" dxfId="4" priority="25810">
      <formula>$T1486="REINGRESO FINALIZADO"</formula>
    </cfRule>
  </conditionalFormatting>
  <conditionalFormatting sqref="J1486">
    <cfRule type="expression" dxfId="2" priority="25811">
      <formula>$T1486="ENVIO OS N2"</formula>
    </cfRule>
  </conditionalFormatting>
  <conditionalFormatting sqref="J1486">
    <cfRule type="expression" dxfId="2" priority="25812">
      <formula>$T1486="ENVIO OS N1"</formula>
    </cfRule>
  </conditionalFormatting>
  <conditionalFormatting sqref="J1486">
    <cfRule type="expression" dxfId="6" priority="25813">
      <formula>$T1486="PEDIDO COMERCIAL"</formula>
    </cfRule>
  </conditionalFormatting>
  <conditionalFormatting sqref="J1486">
    <cfRule type="expression" dxfId="4" priority="25814">
      <formula>$T1486="REINGRESO FINALIZADO"</formula>
    </cfRule>
  </conditionalFormatting>
  <conditionalFormatting sqref="J1486">
    <cfRule type="expression" dxfId="2" priority="25815">
      <formula>$T1486="ENVIO OS N2"</formula>
    </cfRule>
  </conditionalFormatting>
  <conditionalFormatting sqref="J1486">
    <cfRule type="expression" dxfId="2" priority="25816">
      <formula>$T1486="ENVIO OS N1"</formula>
    </cfRule>
  </conditionalFormatting>
  <conditionalFormatting sqref="M1486:P1486 R1486:S1486">
    <cfRule type="expression" dxfId="4" priority="25817">
      <formula>$T1486="REINGRESO FINALIZADO"</formula>
    </cfRule>
  </conditionalFormatting>
  <conditionalFormatting sqref="M1486:P1486 R1486:S1486">
    <cfRule type="expression" dxfId="2" priority="25818">
      <formula>$T1486="ENVIO OS N2"</formula>
    </cfRule>
  </conditionalFormatting>
  <conditionalFormatting sqref="M1486:P1486 R1486:S1486">
    <cfRule type="expression" dxfId="2" priority="25819">
      <formula>$T1486="ENVIO OS N1"</formula>
    </cfRule>
  </conditionalFormatting>
  <conditionalFormatting sqref="J1486">
    <cfRule type="expression" dxfId="2" priority="25820">
      <formula>$T1486="PEDIDO COMERCIAL"</formula>
    </cfRule>
  </conditionalFormatting>
  <conditionalFormatting sqref="J1486">
    <cfRule type="expression" dxfId="4" priority="25821">
      <formula>$T1486="REINGRESO FINALIZADO"</formula>
    </cfRule>
  </conditionalFormatting>
  <conditionalFormatting sqref="J1486">
    <cfRule type="expression" dxfId="2" priority="25822">
      <formula>$T1486="ENVIO OS N2"</formula>
    </cfRule>
  </conditionalFormatting>
  <conditionalFormatting sqref="J1486">
    <cfRule type="expression" dxfId="2" priority="25823">
      <formula>$T1486="ENVIO OS N1"</formula>
    </cfRule>
  </conditionalFormatting>
  <conditionalFormatting sqref="M1486">
    <cfRule type="expression" dxfId="3" priority="25824">
      <formula>$T1486="FINALIZADO"</formula>
    </cfRule>
  </conditionalFormatting>
  <conditionalFormatting sqref="M1486">
    <cfRule type="expression" dxfId="1" priority="25825">
      <formula>$T1486=""</formula>
    </cfRule>
  </conditionalFormatting>
  <conditionalFormatting sqref="M1486">
    <cfRule type="expression" dxfId="2" priority="25826">
      <formula>$T1486="ENVIO OS"</formula>
    </cfRule>
  </conditionalFormatting>
  <conditionalFormatting sqref="M1486">
    <cfRule type="expression" dxfId="4" priority="25827">
      <formula>$T1486="REINGRESO FINALIZADO"</formula>
    </cfRule>
  </conditionalFormatting>
  <conditionalFormatting sqref="M1486">
    <cfRule type="expression" dxfId="2" priority="25828">
      <formula>$T1486="ENVIO OS N2"</formula>
    </cfRule>
  </conditionalFormatting>
  <conditionalFormatting sqref="M1486">
    <cfRule type="expression" dxfId="2" priority="25829">
      <formula>$T1486="ENVIO OS N1"</formula>
    </cfRule>
  </conditionalFormatting>
  <conditionalFormatting sqref="K1486">
    <cfRule type="expression" dxfId="4" priority="25830">
      <formula>$T1486="REINGRESO FINALIZADO"</formula>
    </cfRule>
  </conditionalFormatting>
  <conditionalFormatting sqref="K1486">
    <cfRule type="expression" dxfId="2" priority="25831">
      <formula>$T1486="ENVIO OS N2"</formula>
    </cfRule>
  </conditionalFormatting>
  <conditionalFormatting sqref="K1486">
    <cfRule type="expression" dxfId="2" priority="25832">
      <formula>$T1486="ENVIO OS N1"</formula>
    </cfRule>
  </conditionalFormatting>
  <conditionalFormatting sqref="J1486">
    <cfRule type="expression" dxfId="2" priority="25833">
      <formula>$T1486="PEDIDO COMERCIAL"</formula>
    </cfRule>
  </conditionalFormatting>
  <conditionalFormatting sqref="J1486">
    <cfRule type="expression" dxfId="4" priority="25834">
      <formula>$T1486="REINGRESO FINALIZADO"</formula>
    </cfRule>
  </conditionalFormatting>
  <conditionalFormatting sqref="J1486">
    <cfRule type="expression" dxfId="2" priority="25835">
      <formula>$T1486="ENVIO OS N2"</formula>
    </cfRule>
  </conditionalFormatting>
  <conditionalFormatting sqref="J1486">
    <cfRule type="expression" dxfId="2" priority="25836">
      <formula>$T1486="ENVIO OS N1"</formula>
    </cfRule>
  </conditionalFormatting>
  <conditionalFormatting sqref="J1486">
    <cfRule type="expression" dxfId="6" priority="25837">
      <formula>$T1486="PEDIDO COMERCIAL"</formula>
    </cfRule>
  </conditionalFormatting>
  <conditionalFormatting sqref="J1486">
    <cfRule type="expression" dxfId="4" priority="25838">
      <formula>$T1486="REINGRESO FINALIZADO"</formula>
    </cfRule>
  </conditionalFormatting>
  <conditionalFormatting sqref="J1486">
    <cfRule type="expression" dxfId="2" priority="25839">
      <formula>$T1486="ENVIO OS N2"</formula>
    </cfRule>
  </conditionalFormatting>
  <conditionalFormatting sqref="J1486">
    <cfRule type="expression" dxfId="2" priority="25840">
      <formula>$T1486="ENVIO OS N1"</formula>
    </cfRule>
  </conditionalFormatting>
  <conditionalFormatting sqref="D1486:E1486">
    <cfRule type="expression" dxfId="3" priority="25841">
      <formula>$T1486="FINALIZADO"</formula>
    </cfRule>
  </conditionalFormatting>
  <conditionalFormatting sqref="D1486:E1486">
    <cfRule type="expression" dxfId="1" priority="25842">
      <formula>$T1486=""</formula>
    </cfRule>
  </conditionalFormatting>
  <conditionalFormatting sqref="D1486:E1486">
    <cfRule type="expression" dxfId="2" priority="25843">
      <formula>$T1486="ENVIO OS"</formula>
    </cfRule>
  </conditionalFormatting>
  <conditionalFormatting sqref="D1486:E1486">
    <cfRule type="expression" dxfId="4" priority="25844">
      <formula>$T1486="REINGRESO FINALIZADO"</formula>
    </cfRule>
  </conditionalFormatting>
  <conditionalFormatting sqref="D1486:E1486">
    <cfRule type="expression" dxfId="2" priority="25845">
      <formula>$T1486="ENVIO OS N2"</formula>
    </cfRule>
  </conditionalFormatting>
  <conditionalFormatting sqref="D1486:E1486">
    <cfRule type="expression" dxfId="2" priority="25846">
      <formula>$T1486="ENVIO OS N1"</formula>
    </cfRule>
  </conditionalFormatting>
  <conditionalFormatting sqref="D1486:E1486">
    <cfRule type="expression" dxfId="3" priority="25847">
      <formula>$T1486="FINALIZADO"</formula>
    </cfRule>
  </conditionalFormatting>
  <conditionalFormatting sqref="D1486:E1486">
    <cfRule type="expression" dxfId="1" priority="25848">
      <formula>$T1486=""</formula>
    </cfRule>
  </conditionalFormatting>
  <conditionalFormatting sqref="D1486:E1486">
    <cfRule type="expression" dxfId="2" priority="25849">
      <formula>$T1486="ENVIO OS"</formula>
    </cfRule>
  </conditionalFormatting>
  <conditionalFormatting sqref="D1486:E1486">
    <cfRule type="expression" dxfId="4" priority="25850">
      <formula>$T1486="REINGRESO FINALIZADO"</formula>
    </cfRule>
  </conditionalFormatting>
  <conditionalFormatting sqref="D1486:E1486">
    <cfRule type="expression" dxfId="2" priority="25851">
      <formula>$T1486="ENVIO OS N2"</formula>
    </cfRule>
  </conditionalFormatting>
  <conditionalFormatting sqref="D1486:E1486">
    <cfRule type="expression" dxfId="2" priority="25852">
      <formula>$T1486="ENVIO OS N1"</formula>
    </cfRule>
  </conditionalFormatting>
  <conditionalFormatting sqref="T1487">
    <cfRule type="expression" dxfId="3" priority="25853">
      <formula>$T1487="FINALIZADO"</formula>
    </cfRule>
  </conditionalFormatting>
  <conditionalFormatting sqref="T1487">
    <cfRule type="expression" dxfId="1" priority="25854">
      <formula>$T1487=""</formula>
    </cfRule>
  </conditionalFormatting>
  <conditionalFormatting sqref="T1487">
    <cfRule type="expression" dxfId="2" priority="25855">
      <formula>$T1487="ENVIO OS"</formula>
    </cfRule>
  </conditionalFormatting>
  <conditionalFormatting sqref="T1487">
    <cfRule type="expression" dxfId="4" priority="25856">
      <formula>$T1487="REINGRESO FINALIZADO"</formula>
    </cfRule>
  </conditionalFormatting>
  <conditionalFormatting sqref="T1487">
    <cfRule type="expression" dxfId="2" priority="25857">
      <formula>$T1487="ENVIO OS N2"</formula>
    </cfRule>
  </conditionalFormatting>
  <conditionalFormatting sqref="T1487">
    <cfRule type="expression" dxfId="2" priority="25858">
      <formula>$T1487="ENVIO OS N1"</formula>
    </cfRule>
  </conditionalFormatting>
  <conditionalFormatting sqref="T1487">
    <cfRule type="expression" dxfId="3" priority="25859">
      <formula>$T1487="FINALIZADO"</formula>
    </cfRule>
  </conditionalFormatting>
  <conditionalFormatting sqref="T1487">
    <cfRule type="expression" dxfId="1" priority="25860">
      <formula>$T1487=""</formula>
    </cfRule>
  </conditionalFormatting>
  <conditionalFormatting sqref="T1487">
    <cfRule type="expression" dxfId="2" priority="25861">
      <formula>$T1487="ENVIO OS"</formula>
    </cfRule>
  </conditionalFormatting>
  <conditionalFormatting sqref="T1487">
    <cfRule type="expression" dxfId="4" priority="25862">
      <formula>$T1487="REINGRESO FINALIZADO"</formula>
    </cfRule>
  </conditionalFormatting>
  <conditionalFormatting sqref="T1487">
    <cfRule type="expression" dxfId="2" priority="25863">
      <formula>$T1487="ENVIO OS N2"</formula>
    </cfRule>
  </conditionalFormatting>
  <conditionalFormatting sqref="T1487">
    <cfRule type="expression" dxfId="2" priority="25864">
      <formula>$T1487="ENVIO OS N1"</formula>
    </cfRule>
  </conditionalFormatting>
  <conditionalFormatting sqref="G1487:K1487">
    <cfRule type="expression" dxfId="3" priority="25865">
      <formula>$T1487="FINALIZADO"</formula>
    </cfRule>
  </conditionalFormatting>
  <conditionalFormatting sqref="G1487:K1487">
    <cfRule type="expression" dxfId="1" priority="25866">
      <formula>$T1487=""</formula>
    </cfRule>
  </conditionalFormatting>
  <conditionalFormatting sqref="G1487:K1487">
    <cfRule type="expression" dxfId="2" priority="25867">
      <formula>$T1487="ENVIO OS"</formula>
    </cfRule>
  </conditionalFormatting>
  <conditionalFormatting sqref="G1487:I1487">
    <cfRule type="expression" dxfId="4" priority="25868">
      <formula>$T1487="REINGRESO FINALIZADO"</formula>
    </cfRule>
  </conditionalFormatting>
  <conditionalFormatting sqref="G1487:I1487">
    <cfRule type="expression" dxfId="2" priority="25869">
      <formula>$T1487="ENVIO OS N2"</formula>
    </cfRule>
  </conditionalFormatting>
  <conditionalFormatting sqref="G1487:I1487">
    <cfRule type="expression" dxfId="2" priority="25870">
      <formula>$T1487="ENVIO OS N1"</formula>
    </cfRule>
  </conditionalFormatting>
  <conditionalFormatting sqref="K1487">
    <cfRule type="expression" dxfId="4" priority="25871">
      <formula>$T1487="REINGRESO FINALIZADO"</formula>
    </cfRule>
  </conditionalFormatting>
  <conditionalFormatting sqref="K1487">
    <cfRule type="expression" dxfId="2" priority="25872">
      <formula>$T1487="ENVIO OS N2"</formula>
    </cfRule>
  </conditionalFormatting>
  <conditionalFormatting sqref="K1487">
    <cfRule type="expression" dxfId="2" priority="25873">
      <formula>$T1487="ENVIO OS N1"</formula>
    </cfRule>
  </conditionalFormatting>
  <conditionalFormatting sqref="J1487">
    <cfRule type="expression" dxfId="2" priority="25874">
      <formula>$T1487="PEDIDO COMERCIAL"</formula>
    </cfRule>
  </conditionalFormatting>
  <conditionalFormatting sqref="J1487">
    <cfRule type="expression" dxfId="4" priority="25875">
      <formula>$T1487="REINGRESO FINALIZADO"</formula>
    </cfRule>
  </conditionalFormatting>
  <conditionalFormatting sqref="J1487">
    <cfRule type="expression" dxfId="2" priority="25876">
      <formula>$T1487="ENVIO OS N2"</formula>
    </cfRule>
  </conditionalFormatting>
  <conditionalFormatting sqref="J1487">
    <cfRule type="expression" dxfId="2" priority="25877">
      <formula>$T1487="ENVIO OS N1"</formula>
    </cfRule>
  </conditionalFormatting>
  <conditionalFormatting sqref="M1487">
    <cfRule type="expression" dxfId="3" priority="25878">
      <formula>$T1487="FINALIZADO"</formula>
    </cfRule>
  </conditionalFormatting>
  <conditionalFormatting sqref="M1487">
    <cfRule type="expression" dxfId="1" priority="25879">
      <formula>$T1487=""</formula>
    </cfRule>
  </conditionalFormatting>
  <conditionalFormatting sqref="M1487">
    <cfRule type="expression" dxfId="2" priority="25880">
      <formula>$T1487="ENVIO OS"</formula>
    </cfRule>
  </conditionalFormatting>
  <conditionalFormatting sqref="M1487">
    <cfRule type="expression" dxfId="4" priority="25881">
      <formula>$T1487="REINGRESO FINALIZADO"</formula>
    </cfRule>
  </conditionalFormatting>
  <conditionalFormatting sqref="M1487">
    <cfRule type="expression" dxfId="2" priority="25882">
      <formula>$T1487="ENVIO OS N2"</formula>
    </cfRule>
  </conditionalFormatting>
  <conditionalFormatting sqref="M1487">
    <cfRule type="expression" dxfId="2" priority="25883">
      <formula>$T1487="ENVIO OS N1"</formula>
    </cfRule>
  </conditionalFormatting>
  <conditionalFormatting sqref="AC1487:AD1487">
    <cfRule type="expression" dxfId="3" priority="25884">
      <formula>$T1487="FINALIZADO"</formula>
    </cfRule>
  </conditionalFormatting>
  <conditionalFormatting sqref="AC1487:AD1487">
    <cfRule type="expression" dxfId="1" priority="25885">
      <formula>$T1487=""</formula>
    </cfRule>
  </conditionalFormatting>
  <conditionalFormatting sqref="AC1487:AD1487">
    <cfRule type="expression" dxfId="2" priority="25886">
      <formula>$T1487="ENVIO OS"</formula>
    </cfRule>
  </conditionalFormatting>
  <conditionalFormatting sqref="AC1487:AD1487">
    <cfRule type="expression" dxfId="4" priority="25887">
      <formula>$T1487="REINGRESO FINALIZADO"</formula>
    </cfRule>
  </conditionalFormatting>
  <conditionalFormatting sqref="AC1487:AD1487">
    <cfRule type="expression" dxfId="2" priority="25888">
      <formula>$T1487="ENVIO OS N2"</formula>
    </cfRule>
  </conditionalFormatting>
  <conditionalFormatting sqref="AC1487:AD1487">
    <cfRule type="expression" dxfId="2" priority="25889">
      <formula>$T1487="ENVIO OS N1"</formula>
    </cfRule>
  </conditionalFormatting>
  <conditionalFormatting sqref="J1487">
    <cfRule type="expression" dxfId="2" priority="25890">
      <formula>$T1487="PEDIDO COMERCIAL"</formula>
    </cfRule>
  </conditionalFormatting>
  <conditionalFormatting sqref="J1487">
    <cfRule type="expression" dxfId="4" priority="25891">
      <formula>$T1487="REINGRESO FINALIZADO"</formula>
    </cfRule>
  </conditionalFormatting>
  <conditionalFormatting sqref="J1487">
    <cfRule type="expression" dxfId="2" priority="25892">
      <formula>$T1487="ENVIO OS N2"</formula>
    </cfRule>
  </conditionalFormatting>
  <conditionalFormatting sqref="J1487">
    <cfRule type="expression" dxfId="2" priority="25893">
      <formula>$T1487="ENVIO OS N1"</formula>
    </cfRule>
  </conditionalFormatting>
  <conditionalFormatting sqref="N1487">
    <cfRule type="expression" dxfId="3" priority="25894">
      <formula>$T1487="FINALIZADO"</formula>
    </cfRule>
  </conditionalFormatting>
  <conditionalFormatting sqref="N1487">
    <cfRule type="expression" dxfId="1" priority="25895">
      <formula>$T1487=""</formula>
    </cfRule>
  </conditionalFormatting>
  <conditionalFormatting sqref="N1487">
    <cfRule type="expression" dxfId="2" priority="25896">
      <formula>$T1487="ENVIO OS"</formula>
    </cfRule>
  </conditionalFormatting>
  <conditionalFormatting sqref="N1487">
    <cfRule type="expression" dxfId="4" priority="25897">
      <formula>$T1487="REINGRESO FINALIZADO"</formula>
    </cfRule>
  </conditionalFormatting>
  <conditionalFormatting sqref="N1487">
    <cfRule type="expression" dxfId="2" priority="25898">
      <formula>$T1487="ENVIO OS N2"</formula>
    </cfRule>
  </conditionalFormatting>
  <conditionalFormatting sqref="N1487">
    <cfRule type="expression" dxfId="2" priority="25899">
      <formula>$T1487="ENVIO OS N1"</formula>
    </cfRule>
  </conditionalFormatting>
  <conditionalFormatting sqref="J1487">
    <cfRule type="expression" dxfId="6" priority="25900">
      <formula>$T1487="PEDIDO COMERCIAL"</formula>
    </cfRule>
  </conditionalFormatting>
  <conditionalFormatting sqref="J1487">
    <cfRule type="expression" dxfId="4" priority="25901">
      <formula>$T1487="REINGRESO FINALIZADO"</formula>
    </cfRule>
  </conditionalFormatting>
  <conditionalFormatting sqref="J1487">
    <cfRule type="expression" dxfId="2" priority="25902">
      <formula>$T1487="ENVIO OS N2"</formula>
    </cfRule>
  </conditionalFormatting>
  <conditionalFormatting sqref="J1487">
    <cfRule type="expression" dxfId="2" priority="25903">
      <formula>$T1487="ENVIO OS N1"</formula>
    </cfRule>
  </conditionalFormatting>
  <conditionalFormatting sqref="O1487">
    <cfRule type="expression" dxfId="3" priority="25904">
      <formula>$T1487="FINALIZADO"</formula>
    </cfRule>
  </conditionalFormatting>
  <conditionalFormatting sqref="O1487">
    <cfRule type="expression" dxfId="1" priority="25905">
      <formula>$T1487=""</formula>
    </cfRule>
  </conditionalFormatting>
  <conditionalFormatting sqref="O1487">
    <cfRule type="expression" dxfId="2" priority="25906">
      <formula>$T1487="ENVIO OS"</formula>
    </cfRule>
  </conditionalFormatting>
  <conditionalFormatting sqref="O1487">
    <cfRule type="expression" dxfId="4" priority="25907">
      <formula>$T1487="REINGRESO FINALIZADO"</formula>
    </cfRule>
  </conditionalFormatting>
  <conditionalFormatting sqref="O1487">
    <cfRule type="expression" dxfId="2" priority="25908">
      <formula>$T1487="ENVIO OS N2"</formula>
    </cfRule>
  </conditionalFormatting>
  <conditionalFormatting sqref="O1487">
    <cfRule type="expression" dxfId="2" priority="25909">
      <formula>$T1487="ENVIO OS N1"</formula>
    </cfRule>
  </conditionalFormatting>
  <conditionalFormatting sqref="O1487">
    <cfRule type="expression" dxfId="3" priority="25910">
      <formula>$T1487="FINALIZADO"</formula>
    </cfRule>
  </conditionalFormatting>
  <conditionalFormatting sqref="O1487">
    <cfRule type="expression" dxfId="1" priority="25911">
      <formula>$T1487=""</formula>
    </cfRule>
  </conditionalFormatting>
  <conditionalFormatting sqref="O1487">
    <cfRule type="expression" dxfId="2" priority="25912">
      <formula>$T1487="ENVIO OS"</formula>
    </cfRule>
  </conditionalFormatting>
  <conditionalFormatting sqref="O1487">
    <cfRule type="expression" dxfId="4" priority="25913">
      <formula>$T1487="REINGRESO FINALIZADO"</formula>
    </cfRule>
  </conditionalFormatting>
  <conditionalFormatting sqref="O1487">
    <cfRule type="expression" dxfId="2" priority="25914">
      <formula>$T1487="ENVIO OS N2"</formula>
    </cfRule>
  </conditionalFormatting>
  <conditionalFormatting sqref="O1487">
    <cfRule type="expression" dxfId="2" priority="25915">
      <formula>$T1487="ENVIO OS N1"</formula>
    </cfRule>
  </conditionalFormatting>
  <conditionalFormatting sqref="K1487">
    <cfRule type="expression" dxfId="4" priority="25916">
      <formula>$T1487="REINGRESO FINALIZADO"</formula>
    </cfRule>
  </conditionalFormatting>
  <conditionalFormatting sqref="K1487">
    <cfRule type="expression" dxfId="2" priority="25917">
      <formula>$T1487="ENVIO OS N2"</formula>
    </cfRule>
  </conditionalFormatting>
  <conditionalFormatting sqref="K1487">
    <cfRule type="expression" dxfId="2" priority="25918">
      <formula>$T1487="ENVIO OS N1"</formula>
    </cfRule>
  </conditionalFormatting>
  <conditionalFormatting sqref="J1487">
    <cfRule type="expression" dxfId="2" priority="25919">
      <formula>$T1487="PEDIDO COMERCIAL"</formula>
    </cfRule>
  </conditionalFormatting>
  <conditionalFormatting sqref="J1487">
    <cfRule type="expression" dxfId="4" priority="25920">
      <formula>$T1487="REINGRESO FINALIZADO"</formula>
    </cfRule>
  </conditionalFormatting>
  <conditionalFormatting sqref="J1487">
    <cfRule type="expression" dxfId="2" priority="25921">
      <formula>$T1487="ENVIO OS N2"</formula>
    </cfRule>
  </conditionalFormatting>
  <conditionalFormatting sqref="J1487">
    <cfRule type="expression" dxfId="2" priority="25922">
      <formula>$T1487="ENVIO OS N1"</formula>
    </cfRule>
  </conditionalFormatting>
  <conditionalFormatting sqref="M1487">
    <cfRule type="expression" dxfId="3" priority="25923">
      <formula>$T1487="FINALIZADO"</formula>
    </cfRule>
  </conditionalFormatting>
  <conditionalFormatting sqref="M1487">
    <cfRule type="expression" dxfId="1" priority="25924">
      <formula>$T1487=""</formula>
    </cfRule>
  </conditionalFormatting>
  <conditionalFormatting sqref="M1487">
    <cfRule type="expression" dxfId="2" priority="25925">
      <formula>$T1487="ENVIO OS"</formula>
    </cfRule>
  </conditionalFormatting>
  <conditionalFormatting sqref="M1487">
    <cfRule type="expression" dxfId="4" priority="25926">
      <formula>$T1487="REINGRESO FINALIZADO"</formula>
    </cfRule>
  </conditionalFormatting>
  <conditionalFormatting sqref="M1487">
    <cfRule type="expression" dxfId="2" priority="25927">
      <formula>$T1487="ENVIO OS N2"</formula>
    </cfRule>
  </conditionalFormatting>
  <conditionalFormatting sqref="M1487">
    <cfRule type="expression" dxfId="2" priority="25928">
      <formula>$T1487="ENVIO OS N1"</formula>
    </cfRule>
  </conditionalFormatting>
  <conditionalFormatting sqref="AC1487:AD1487">
    <cfRule type="expression" dxfId="3" priority="25929">
      <formula>$T1487="FINALIZADO"</formula>
    </cfRule>
  </conditionalFormatting>
  <conditionalFormatting sqref="AC1487:AD1487">
    <cfRule type="expression" dxfId="1" priority="25930">
      <formula>$T1487=""</formula>
    </cfRule>
  </conditionalFormatting>
  <conditionalFormatting sqref="AC1487:AD1487">
    <cfRule type="expression" dxfId="2" priority="25931">
      <formula>$T1487="ENVIO OS"</formula>
    </cfRule>
  </conditionalFormatting>
  <conditionalFormatting sqref="AC1487:AD1487">
    <cfRule type="expression" dxfId="4" priority="25932">
      <formula>$T1487="REINGRESO FINALIZADO"</formula>
    </cfRule>
  </conditionalFormatting>
  <conditionalFormatting sqref="AC1487:AD1487">
    <cfRule type="expression" dxfId="2" priority="25933">
      <formula>$T1487="ENVIO OS N2"</formula>
    </cfRule>
  </conditionalFormatting>
  <conditionalFormatting sqref="AC1487:AD1487">
    <cfRule type="expression" dxfId="2" priority="25934">
      <formula>$T1487="ENVIO OS N1"</formula>
    </cfRule>
  </conditionalFormatting>
  <conditionalFormatting sqref="J1487">
    <cfRule type="expression" dxfId="2" priority="25935">
      <formula>$T1487="PEDIDO COMERCIAL"</formula>
    </cfRule>
  </conditionalFormatting>
  <conditionalFormatting sqref="J1487">
    <cfRule type="expression" dxfId="4" priority="25936">
      <formula>$T1487="REINGRESO FINALIZADO"</formula>
    </cfRule>
  </conditionalFormatting>
  <conditionalFormatting sqref="J1487">
    <cfRule type="expression" dxfId="2" priority="25937">
      <formula>$T1487="ENVIO OS N2"</formula>
    </cfRule>
  </conditionalFormatting>
  <conditionalFormatting sqref="J1487">
    <cfRule type="expression" dxfId="2" priority="25938">
      <formula>$T1487="ENVIO OS N1"</formula>
    </cfRule>
  </conditionalFormatting>
  <conditionalFormatting sqref="N1487">
    <cfRule type="expression" dxfId="3" priority="25939">
      <formula>$T1487="FINALIZADO"</formula>
    </cfRule>
  </conditionalFormatting>
  <conditionalFormatting sqref="N1487">
    <cfRule type="expression" dxfId="1" priority="25940">
      <formula>$T1487=""</formula>
    </cfRule>
  </conditionalFormatting>
  <conditionalFormatting sqref="N1487">
    <cfRule type="expression" dxfId="2" priority="25941">
      <formula>$T1487="ENVIO OS"</formula>
    </cfRule>
  </conditionalFormatting>
  <conditionalFormatting sqref="N1487">
    <cfRule type="expression" dxfId="4" priority="25942">
      <formula>$T1487="REINGRESO FINALIZADO"</formula>
    </cfRule>
  </conditionalFormatting>
  <conditionalFormatting sqref="N1487">
    <cfRule type="expression" dxfId="2" priority="25943">
      <formula>$T1487="ENVIO OS N2"</formula>
    </cfRule>
  </conditionalFormatting>
  <conditionalFormatting sqref="N1487">
    <cfRule type="expression" dxfId="2" priority="25944">
      <formula>$T1487="ENVIO OS N1"</formula>
    </cfRule>
  </conditionalFormatting>
  <conditionalFormatting sqref="J1487">
    <cfRule type="expression" dxfId="6" priority="25945">
      <formula>$T1487="PEDIDO COMERCIAL"</formula>
    </cfRule>
  </conditionalFormatting>
  <conditionalFormatting sqref="J1487">
    <cfRule type="expression" dxfId="4" priority="25946">
      <formula>$T1487="REINGRESO FINALIZADO"</formula>
    </cfRule>
  </conditionalFormatting>
  <conditionalFormatting sqref="J1487">
    <cfRule type="expression" dxfId="2" priority="25947">
      <formula>$T1487="ENVIO OS N2"</formula>
    </cfRule>
  </conditionalFormatting>
  <conditionalFormatting sqref="J1487">
    <cfRule type="expression" dxfId="2" priority="25948">
      <formula>$T1487="ENVIO OS N1"</formula>
    </cfRule>
  </conditionalFormatting>
  <conditionalFormatting sqref="T1487:Z1487">
    <cfRule type="expression" dxfId="3" priority="25949">
      <formula>$T1487="FINALIZADO"</formula>
    </cfRule>
  </conditionalFormatting>
  <conditionalFormatting sqref="T1487:Z1487">
    <cfRule type="expression" dxfId="1" priority="25950">
      <formula>$T1487=""</formula>
    </cfRule>
  </conditionalFormatting>
  <conditionalFormatting sqref="T1487:Z1487">
    <cfRule type="expression" dxfId="2" priority="25951">
      <formula>$T1487="ENVIO OS"</formula>
    </cfRule>
  </conditionalFormatting>
  <conditionalFormatting sqref="T1487:Z1487">
    <cfRule type="expression" dxfId="4" priority="25952">
      <formula>$T1487="REINGRESO FINALIZADO"</formula>
    </cfRule>
  </conditionalFormatting>
  <conditionalFormatting sqref="T1487:Z1487">
    <cfRule type="expression" dxfId="2" priority="25953">
      <formula>$T1487="ENVIO OS N2"</formula>
    </cfRule>
  </conditionalFormatting>
  <conditionalFormatting sqref="T1487:Z1487">
    <cfRule type="expression" dxfId="2" priority="25954">
      <formula>$T1487="ENVIO OS N1"</formula>
    </cfRule>
  </conditionalFormatting>
  <conditionalFormatting sqref="X1487">
    <cfRule type="expression" dxfId="2" priority="25955">
      <formula>$T1487="PEDIDO COMERCIAL"</formula>
    </cfRule>
  </conditionalFormatting>
  <conditionalFormatting sqref="X1487">
    <cfRule type="expression" dxfId="4" priority="25956">
      <formula>$T1487="REINGRESO FINALIZADO"</formula>
    </cfRule>
  </conditionalFormatting>
  <conditionalFormatting sqref="X1487">
    <cfRule type="expression" dxfId="2" priority="25957">
      <formula>$T1487="ENVIO OS N2"</formula>
    </cfRule>
  </conditionalFormatting>
  <conditionalFormatting sqref="X1487">
    <cfRule type="expression" dxfId="2" priority="25958">
      <formula>$T1487="ENVIO OS N1"</formula>
    </cfRule>
  </conditionalFormatting>
  <conditionalFormatting sqref="U1487:Z1487">
    <cfRule type="expression" dxfId="3" priority="25959">
      <formula>$T1487="FINALIZADO"</formula>
    </cfRule>
  </conditionalFormatting>
  <conditionalFormatting sqref="U1487:Z1487">
    <cfRule type="expression" dxfId="1" priority="25960">
      <formula>$T1487=""</formula>
    </cfRule>
  </conditionalFormatting>
  <conditionalFormatting sqref="U1487:Z1487">
    <cfRule type="expression" dxfId="2" priority="25961">
      <formula>$T1487="ENVIO OS"</formula>
    </cfRule>
  </conditionalFormatting>
  <conditionalFormatting sqref="Y1487:Z1487">
    <cfRule type="expression" dxfId="4" priority="25962">
      <formula>$T1487="REINGRESO FINALIZADO"</formula>
    </cfRule>
  </conditionalFormatting>
  <conditionalFormatting sqref="Y1487:Z1487">
    <cfRule type="expression" dxfId="2" priority="25963">
      <formula>$T1487="ENVIO OS N2"</formula>
    </cfRule>
  </conditionalFormatting>
  <conditionalFormatting sqref="Y1487:Z1487">
    <cfRule type="expression" dxfId="2" priority="25964">
      <formula>$T1487="ENVIO OS N1"</formula>
    </cfRule>
  </conditionalFormatting>
  <conditionalFormatting sqref="X1487">
    <cfRule type="expression" dxfId="2" priority="25965">
      <formula>$T1487="PEDIDO COMERCIAL"</formula>
    </cfRule>
  </conditionalFormatting>
  <conditionalFormatting sqref="X1487">
    <cfRule type="expression" dxfId="4" priority="25966">
      <formula>$T1487="REINGRESO FINALIZADO"</formula>
    </cfRule>
  </conditionalFormatting>
  <conditionalFormatting sqref="X1487">
    <cfRule type="expression" dxfId="2" priority="25967">
      <formula>$T1487="ENVIO OS N2"</formula>
    </cfRule>
  </conditionalFormatting>
  <conditionalFormatting sqref="X1487">
    <cfRule type="expression" dxfId="2" priority="25968">
      <formula>$T1487="ENVIO OS N1"</formula>
    </cfRule>
  </conditionalFormatting>
  <conditionalFormatting sqref="T1487">
    <cfRule type="expression" dxfId="3" priority="25969">
      <formula>$T1487="FINALIZADO"</formula>
    </cfRule>
  </conditionalFormatting>
  <conditionalFormatting sqref="T1487">
    <cfRule type="expression" dxfId="1" priority="25970">
      <formula>$T1487=""</formula>
    </cfRule>
  </conditionalFormatting>
  <conditionalFormatting sqref="T1487">
    <cfRule type="expression" dxfId="2" priority="25971">
      <formula>$T1487="ENVIO OS"</formula>
    </cfRule>
  </conditionalFormatting>
  <conditionalFormatting sqref="T1487">
    <cfRule type="expression" dxfId="4" priority="25972">
      <formula>$T1487="REINGRESO FINALIZADO"</formula>
    </cfRule>
  </conditionalFormatting>
  <conditionalFormatting sqref="T1487">
    <cfRule type="expression" dxfId="2" priority="25973">
      <formula>$T1487="ENVIO OS N2"</formula>
    </cfRule>
  </conditionalFormatting>
  <conditionalFormatting sqref="T1487">
    <cfRule type="expression" dxfId="2" priority="25974">
      <formula>$T1487="ENVIO OS N1"</formula>
    </cfRule>
  </conditionalFormatting>
  <conditionalFormatting sqref="X1487">
    <cfRule type="expression" dxfId="6" priority="25975">
      <formula>$T1487="PEDIDO COMERCIAL"</formula>
    </cfRule>
  </conditionalFormatting>
  <conditionalFormatting sqref="X1487">
    <cfRule type="expression" dxfId="4" priority="25976">
      <formula>$T1487="REINGRESO FINALIZADO"</formula>
    </cfRule>
  </conditionalFormatting>
  <conditionalFormatting sqref="X1487">
    <cfRule type="expression" dxfId="2" priority="25977">
      <formula>$T1487="ENVIO OS N2"</formula>
    </cfRule>
  </conditionalFormatting>
  <conditionalFormatting sqref="X1487">
    <cfRule type="expression" dxfId="2" priority="25978">
      <formula>$T1487="ENVIO OS N1"</formula>
    </cfRule>
  </conditionalFormatting>
  <conditionalFormatting sqref="AA1487">
    <cfRule type="expression" dxfId="3" priority="25979">
      <formula>$T1487="FINALIZADO"</formula>
    </cfRule>
  </conditionalFormatting>
  <conditionalFormatting sqref="AA1487">
    <cfRule type="expression" dxfId="1" priority="25980">
      <formula>$T1487=""</formula>
    </cfRule>
  </conditionalFormatting>
  <conditionalFormatting sqref="AA1487">
    <cfRule type="expression" dxfId="2" priority="25981">
      <formula>$T1487="ENVIO OS"</formula>
    </cfRule>
  </conditionalFormatting>
  <conditionalFormatting sqref="AA1487">
    <cfRule type="expression" dxfId="4" priority="25982">
      <formula>$T1487="REINGRESO FINALIZADO"</formula>
    </cfRule>
  </conditionalFormatting>
  <conditionalFormatting sqref="AA1487">
    <cfRule type="expression" dxfId="2" priority="25983">
      <formula>$T1487="ENVIO OS N2"</formula>
    </cfRule>
  </conditionalFormatting>
  <conditionalFormatting sqref="AA1487">
    <cfRule type="expression" dxfId="2" priority="25984">
      <formula>$T1487="ENVIO OS N1"</formula>
    </cfRule>
  </conditionalFormatting>
  <conditionalFormatting sqref="AA1487">
    <cfRule type="expression" dxfId="3" priority="25985">
      <formula>$T1487="FINALIZADO"</formula>
    </cfRule>
  </conditionalFormatting>
  <conditionalFormatting sqref="AA1487">
    <cfRule type="expression" dxfId="1" priority="25986">
      <formula>$T1487=""</formula>
    </cfRule>
  </conditionalFormatting>
  <conditionalFormatting sqref="AA1487">
    <cfRule type="expression" dxfId="2" priority="25987">
      <formula>$T1487="ENVIO OS"</formula>
    </cfRule>
  </conditionalFormatting>
  <conditionalFormatting sqref="AA1487">
    <cfRule type="expression" dxfId="4" priority="25988">
      <formula>$T1487="REINGRESO FINALIZADO"</formula>
    </cfRule>
  </conditionalFormatting>
  <conditionalFormatting sqref="AA1487">
    <cfRule type="expression" dxfId="2" priority="25989">
      <formula>$T1487="ENVIO OS N2"</formula>
    </cfRule>
  </conditionalFormatting>
  <conditionalFormatting sqref="AA1487">
    <cfRule type="expression" dxfId="2" priority="25990">
      <formula>$T1487="ENVIO OS N1"</formula>
    </cfRule>
  </conditionalFormatting>
  <conditionalFormatting sqref="F1487">
    <cfRule type="expression" dxfId="0" priority="25991">
      <formula>$T1487="FINALIZADO"</formula>
    </cfRule>
  </conditionalFormatting>
  <conditionalFormatting sqref="F1487">
    <cfRule type="expression" dxfId="1" priority="25992">
      <formula>$T1487=""</formula>
    </cfRule>
  </conditionalFormatting>
  <conditionalFormatting sqref="F1487">
    <cfRule type="expression" dxfId="2" priority="25993">
      <formula>$T1487="ENVIO OS"</formula>
    </cfRule>
  </conditionalFormatting>
  <conditionalFormatting sqref="F1487">
    <cfRule type="expression" dxfId="3" priority="25994">
      <formula>$T1487="FINALIZADO"</formula>
    </cfRule>
  </conditionalFormatting>
  <conditionalFormatting sqref="F1487">
    <cfRule type="expression" dxfId="1" priority="25995">
      <formula>$T1487=""</formula>
    </cfRule>
  </conditionalFormatting>
  <conditionalFormatting sqref="F1487">
    <cfRule type="expression" dxfId="2" priority="25996">
      <formula>$T1487="ENVIO OS"</formula>
    </cfRule>
  </conditionalFormatting>
  <conditionalFormatting sqref="F1487">
    <cfRule type="expression" dxfId="4" priority="25997">
      <formula>$T1487="REINGRESO FINALIZADO"</formula>
    </cfRule>
  </conditionalFormatting>
  <conditionalFormatting sqref="F1487">
    <cfRule type="expression" dxfId="2" priority="25998">
      <formula>$T1487="ENVIO OS N2"</formula>
    </cfRule>
  </conditionalFormatting>
  <conditionalFormatting sqref="F1487">
    <cfRule type="expression" dxfId="2" priority="25999">
      <formula>$T1487="ENVIO OS N1"</formula>
    </cfRule>
  </conditionalFormatting>
  <conditionalFormatting sqref="E1487">
    <cfRule type="expression" dxfId="3" priority="26000">
      <formula>$T1487="FINALIZADO"</formula>
    </cfRule>
  </conditionalFormatting>
  <conditionalFormatting sqref="E1487">
    <cfRule type="expression" dxfId="1" priority="26001">
      <formula>$T1487=""</formula>
    </cfRule>
  </conditionalFormatting>
  <conditionalFormatting sqref="E1487">
    <cfRule type="expression" dxfId="2" priority="26002">
      <formula>$T1487="ENVIO OS"</formula>
    </cfRule>
  </conditionalFormatting>
  <conditionalFormatting sqref="E1487">
    <cfRule type="expression" dxfId="4" priority="26003">
      <formula>$T1487="REINGRESO FINALIZADO"</formula>
    </cfRule>
  </conditionalFormatting>
  <conditionalFormatting sqref="E1487">
    <cfRule type="expression" dxfId="2" priority="26004">
      <formula>$T1487="ENVIO OS N2"</formula>
    </cfRule>
  </conditionalFormatting>
  <conditionalFormatting sqref="E1487">
    <cfRule type="expression" dxfId="2" priority="26005">
      <formula>$T1487="ENVIO OS N1"</formula>
    </cfRule>
  </conditionalFormatting>
  <conditionalFormatting sqref="E1487">
    <cfRule type="expression" dxfId="3" priority="26006">
      <formula>$T1487="FINALIZADO"</formula>
    </cfRule>
  </conditionalFormatting>
  <conditionalFormatting sqref="E1487">
    <cfRule type="expression" dxfId="1" priority="26007">
      <formula>$T1487=""</formula>
    </cfRule>
  </conditionalFormatting>
  <conditionalFormatting sqref="E1487">
    <cfRule type="expression" dxfId="2" priority="26008">
      <formula>$T1487="ENVIO OS"</formula>
    </cfRule>
  </conditionalFormatting>
  <conditionalFormatting sqref="E1487">
    <cfRule type="expression" dxfId="4" priority="26009">
      <formula>$T1487="REINGRESO FINALIZADO"</formula>
    </cfRule>
  </conditionalFormatting>
  <conditionalFormatting sqref="E1487">
    <cfRule type="expression" dxfId="2" priority="26010">
      <formula>$T1487="ENVIO OS N2"</formula>
    </cfRule>
  </conditionalFormatting>
  <conditionalFormatting sqref="E1487">
    <cfRule type="expression" dxfId="2" priority="26011">
      <formula>$T1487="ENVIO OS N1"</formula>
    </cfRule>
  </conditionalFormatting>
  <conditionalFormatting sqref="T1488">
    <cfRule type="expression" dxfId="3" priority="26012">
      <formula>$T1488="FINALIZADO"</formula>
    </cfRule>
  </conditionalFormatting>
  <conditionalFormatting sqref="T1488">
    <cfRule type="expression" dxfId="1" priority="26013">
      <formula>$T1488=""</formula>
    </cfRule>
  </conditionalFormatting>
  <conditionalFormatting sqref="T1488">
    <cfRule type="expression" dxfId="2" priority="26014">
      <formula>$T1488="ENVIO OS"</formula>
    </cfRule>
  </conditionalFormatting>
  <conditionalFormatting sqref="T1488">
    <cfRule type="expression" dxfId="4" priority="26015">
      <formula>$T1488="REINGRESO FINALIZADO"</formula>
    </cfRule>
  </conditionalFormatting>
  <conditionalFormatting sqref="T1488">
    <cfRule type="expression" dxfId="2" priority="26016">
      <formula>$T1488="ENVIO OS N2"</formula>
    </cfRule>
  </conditionalFormatting>
  <conditionalFormatting sqref="T1488">
    <cfRule type="expression" dxfId="2" priority="26017">
      <formula>$T1488="ENVIO OS N1"</formula>
    </cfRule>
  </conditionalFormatting>
  <conditionalFormatting sqref="A1488">
    <cfRule type="expression" dxfId="3" priority="26018">
      <formula>$T1488="FINALIZADO"</formula>
    </cfRule>
  </conditionalFormatting>
  <conditionalFormatting sqref="A1488">
    <cfRule type="expression" dxfId="1" priority="26019">
      <formula>$T1488=""</formula>
    </cfRule>
  </conditionalFormatting>
  <conditionalFormatting sqref="A1488">
    <cfRule type="expression" dxfId="2" priority="26020">
      <formula>$T1488="ENVIO OS"</formula>
    </cfRule>
  </conditionalFormatting>
  <conditionalFormatting sqref="A1488">
    <cfRule type="expression" dxfId="4" priority="26021">
      <formula>$T1488="REINGRESO FINALIZADO"</formula>
    </cfRule>
  </conditionalFormatting>
  <conditionalFormatting sqref="A1488">
    <cfRule type="expression" dxfId="2" priority="26022">
      <formula>$T1488="ENVIO OS N2"</formula>
    </cfRule>
  </conditionalFormatting>
  <conditionalFormatting sqref="A1488">
    <cfRule type="expression" dxfId="2" priority="26023">
      <formula>$T1488="ENVIO OS N1"</formula>
    </cfRule>
  </conditionalFormatting>
  <conditionalFormatting sqref="AC1488:AD1488">
    <cfRule type="expression" dxfId="3" priority="26024">
      <formula>$T1488="FINALIZADO"</formula>
    </cfRule>
  </conditionalFormatting>
  <conditionalFormatting sqref="AC1488:AD1488">
    <cfRule type="expression" dxfId="1" priority="26025">
      <formula>$T1488=""</formula>
    </cfRule>
  </conditionalFormatting>
  <conditionalFormatting sqref="AC1488:AD1488">
    <cfRule type="expression" dxfId="2" priority="26026">
      <formula>$T1488="ENVIO OS"</formula>
    </cfRule>
  </conditionalFormatting>
  <conditionalFormatting sqref="M1488:P1488 R1488:S1488">
    <cfRule type="expression" dxfId="4" priority="26027">
      <formula>$T1488="REINGRESO FINALIZADO"</formula>
    </cfRule>
  </conditionalFormatting>
  <conditionalFormatting sqref="M1488:P1488 R1488:S1488">
    <cfRule type="expression" dxfId="2" priority="26028">
      <formula>$T1488="ENVIO OS N2"</formula>
    </cfRule>
  </conditionalFormatting>
  <conditionalFormatting sqref="M1488:P1488 R1488:S1488">
    <cfRule type="expression" dxfId="2" priority="26029">
      <formula>$T1488="ENVIO OS N1"</formula>
    </cfRule>
  </conditionalFormatting>
  <conditionalFormatting sqref="J1488">
    <cfRule type="expression" dxfId="2" priority="26030">
      <formula>$T1488="PEDIDO COMERCIAL"</formula>
    </cfRule>
  </conditionalFormatting>
  <conditionalFormatting sqref="J1488">
    <cfRule type="expression" dxfId="4" priority="26031">
      <formula>$T1488="REINGRESO FINALIZADO"</formula>
    </cfRule>
  </conditionalFormatting>
  <conditionalFormatting sqref="J1488">
    <cfRule type="expression" dxfId="2" priority="26032">
      <formula>$T1488="ENVIO OS N2"</formula>
    </cfRule>
  </conditionalFormatting>
  <conditionalFormatting sqref="J1488">
    <cfRule type="expression" dxfId="2" priority="26033">
      <formula>$T1488="ENVIO OS N1"</formula>
    </cfRule>
  </conditionalFormatting>
  <conditionalFormatting sqref="M1488">
    <cfRule type="expression" dxfId="3" priority="26034">
      <formula>$T1488="FINALIZADO"</formula>
    </cfRule>
  </conditionalFormatting>
  <conditionalFormatting sqref="M1488">
    <cfRule type="expression" dxfId="1" priority="26035">
      <formula>$T1488=""</formula>
    </cfRule>
  </conditionalFormatting>
  <conditionalFormatting sqref="M1488">
    <cfRule type="expression" dxfId="2" priority="26036">
      <formula>$T1488="ENVIO OS"</formula>
    </cfRule>
  </conditionalFormatting>
  <conditionalFormatting sqref="M1488">
    <cfRule type="expression" dxfId="4" priority="26037">
      <formula>$T1488="REINGRESO FINALIZADO"</formula>
    </cfRule>
  </conditionalFormatting>
  <conditionalFormatting sqref="M1488">
    <cfRule type="expression" dxfId="2" priority="26038">
      <formula>$T1488="ENVIO OS N2"</formula>
    </cfRule>
  </conditionalFormatting>
  <conditionalFormatting sqref="M1488">
    <cfRule type="expression" dxfId="2" priority="26039">
      <formula>$T1488="ENVIO OS N1"</formula>
    </cfRule>
  </conditionalFormatting>
  <conditionalFormatting sqref="AC1488:AD1488">
    <cfRule type="expression" dxfId="3" priority="26040">
      <formula>$T1488="FINALIZADO"</formula>
    </cfRule>
  </conditionalFormatting>
  <conditionalFormatting sqref="AC1488:AD1488">
    <cfRule type="expression" dxfId="1" priority="26041">
      <formula>$T1488=""</formula>
    </cfRule>
  </conditionalFormatting>
  <conditionalFormatting sqref="AC1488:AD1488">
    <cfRule type="expression" dxfId="2" priority="26042">
      <formula>$T1488="ENVIO OS"</formula>
    </cfRule>
  </conditionalFormatting>
  <conditionalFormatting sqref="AC1488:AD1488">
    <cfRule type="expression" dxfId="4" priority="26043">
      <formula>$T1488="REINGRESO FINALIZADO"</formula>
    </cfRule>
  </conditionalFormatting>
  <conditionalFormatting sqref="AC1488:AD1488">
    <cfRule type="expression" dxfId="2" priority="26044">
      <formula>$T1488="ENVIO OS N2"</formula>
    </cfRule>
  </conditionalFormatting>
  <conditionalFormatting sqref="AC1488:AD1488">
    <cfRule type="expression" dxfId="2" priority="26045">
      <formula>$T1488="ENVIO OS N1"</formula>
    </cfRule>
  </conditionalFormatting>
  <conditionalFormatting sqref="J1488">
    <cfRule type="expression" dxfId="2" priority="26046">
      <formula>$T1488="PEDIDO COMERCIAL"</formula>
    </cfRule>
  </conditionalFormatting>
  <conditionalFormatting sqref="J1488">
    <cfRule type="expression" dxfId="4" priority="26047">
      <formula>$T1488="REINGRESO FINALIZADO"</formula>
    </cfRule>
  </conditionalFormatting>
  <conditionalFormatting sqref="J1488">
    <cfRule type="expression" dxfId="2" priority="26048">
      <formula>$T1488="ENVIO OS N2"</formula>
    </cfRule>
  </conditionalFormatting>
  <conditionalFormatting sqref="J1488">
    <cfRule type="expression" dxfId="2" priority="26049">
      <formula>$T1488="ENVIO OS N1"</formula>
    </cfRule>
  </conditionalFormatting>
  <conditionalFormatting sqref="N1488">
    <cfRule type="expression" dxfId="3" priority="26050">
      <formula>$T1488="FINALIZADO"</formula>
    </cfRule>
  </conditionalFormatting>
  <conditionalFormatting sqref="N1488">
    <cfRule type="expression" dxfId="1" priority="26051">
      <formula>$T1488=""</formula>
    </cfRule>
  </conditionalFormatting>
  <conditionalFormatting sqref="N1488">
    <cfRule type="expression" dxfId="2" priority="26052">
      <formula>$T1488="ENVIO OS"</formula>
    </cfRule>
  </conditionalFormatting>
  <conditionalFormatting sqref="N1488">
    <cfRule type="expression" dxfId="4" priority="26053">
      <formula>$T1488="REINGRESO FINALIZADO"</formula>
    </cfRule>
  </conditionalFormatting>
  <conditionalFormatting sqref="N1488">
    <cfRule type="expression" dxfId="2" priority="26054">
      <formula>$T1488="ENVIO OS N2"</formula>
    </cfRule>
  </conditionalFormatting>
  <conditionalFormatting sqref="N1488">
    <cfRule type="expression" dxfId="2" priority="26055">
      <formula>$T1488="ENVIO OS N1"</formula>
    </cfRule>
  </conditionalFormatting>
  <conditionalFormatting sqref="J1488">
    <cfRule type="expression" dxfId="6" priority="26056">
      <formula>$T1488="PEDIDO COMERCIAL"</formula>
    </cfRule>
  </conditionalFormatting>
  <conditionalFormatting sqref="J1488">
    <cfRule type="expression" dxfId="4" priority="26057">
      <formula>$T1488="REINGRESO FINALIZADO"</formula>
    </cfRule>
  </conditionalFormatting>
  <conditionalFormatting sqref="J1488">
    <cfRule type="expression" dxfId="2" priority="26058">
      <formula>$T1488="ENVIO OS N2"</formula>
    </cfRule>
  </conditionalFormatting>
  <conditionalFormatting sqref="J1488">
    <cfRule type="expression" dxfId="2" priority="26059">
      <formula>$T1488="ENVIO OS N1"</formula>
    </cfRule>
  </conditionalFormatting>
  <conditionalFormatting sqref="O1488">
    <cfRule type="expression" dxfId="3" priority="26060">
      <formula>$T1488="FINALIZADO"</formula>
    </cfRule>
  </conditionalFormatting>
  <conditionalFormatting sqref="O1488">
    <cfRule type="expression" dxfId="1" priority="26061">
      <formula>$T1488=""</formula>
    </cfRule>
  </conditionalFormatting>
  <conditionalFormatting sqref="O1488">
    <cfRule type="expression" dxfId="2" priority="26062">
      <formula>$T1488="ENVIO OS"</formula>
    </cfRule>
  </conditionalFormatting>
  <conditionalFormatting sqref="O1488">
    <cfRule type="expression" dxfId="4" priority="26063">
      <formula>$T1488="REINGRESO FINALIZADO"</formula>
    </cfRule>
  </conditionalFormatting>
  <conditionalFormatting sqref="O1488">
    <cfRule type="expression" dxfId="2" priority="26064">
      <formula>$T1488="ENVIO OS N2"</formula>
    </cfRule>
  </conditionalFormatting>
  <conditionalFormatting sqref="O1488">
    <cfRule type="expression" dxfId="2" priority="26065">
      <formula>$T1488="ENVIO OS N1"</formula>
    </cfRule>
  </conditionalFormatting>
  <conditionalFormatting sqref="O1488">
    <cfRule type="expression" dxfId="3" priority="26066">
      <formula>$T1488="FINALIZADO"</formula>
    </cfRule>
  </conditionalFormatting>
  <conditionalFormatting sqref="O1488">
    <cfRule type="expression" dxfId="1" priority="26067">
      <formula>$T1488=""</formula>
    </cfRule>
  </conditionalFormatting>
  <conditionalFormatting sqref="O1488">
    <cfRule type="expression" dxfId="2" priority="26068">
      <formula>$T1488="ENVIO OS"</formula>
    </cfRule>
  </conditionalFormatting>
  <conditionalFormatting sqref="O1488">
    <cfRule type="expression" dxfId="4" priority="26069">
      <formula>$T1488="REINGRESO FINALIZADO"</formula>
    </cfRule>
  </conditionalFormatting>
  <conditionalFormatting sqref="O1488">
    <cfRule type="expression" dxfId="2" priority="26070">
      <formula>$T1488="ENVIO OS N2"</formula>
    </cfRule>
  </conditionalFormatting>
  <conditionalFormatting sqref="O1488">
    <cfRule type="expression" dxfId="2" priority="26071">
      <formula>$T1488="ENVIO OS N1"</formula>
    </cfRule>
  </conditionalFormatting>
  <conditionalFormatting sqref="AC1488:AD1488">
    <cfRule type="expression" dxfId="3" priority="26072">
      <formula>$T1488="FINALIZADO"</formula>
    </cfRule>
  </conditionalFormatting>
  <conditionalFormatting sqref="AC1488:AD1488">
    <cfRule type="expression" dxfId="1" priority="26073">
      <formula>$T1488=""</formula>
    </cfRule>
  </conditionalFormatting>
  <conditionalFormatting sqref="AC1488:AD1488">
    <cfRule type="expression" dxfId="2" priority="26074">
      <formula>$T1488="ENVIO OS"</formula>
    </cfRule>
  </conditionalFormatting>
  <conditionalFormatting sqref="M1488:P1488 R1488:S1488">
    <cfRule type="expression" dxfId="4" priority="26075">
      <formula>$T1488="REINGRESO FINALIZADO"</formula>
    </cfRule>
  </conditionalFormatting>
  <conditionalFormatting sqref="M1488:P1488 R1488:S1488">
    <cfRule type="expression" dxfId="2" priority="26076">
      <formula>$T1488="ENVIO OS N2"</formula>
    </cfRule>
  </conditionalFormatting>
  <conditionalFormatting sqref="M1488:P1488 R1488:S1488">
    <cfRule type="expression" dxfId="2" priority="26077">
      <formula>$T1488="ENVIO OS N1"</formula>
    </cfRule>
  </conditionalFormatting>
  <conditionalFormatting sqref="J1488">
    <cfRule type="expression" dxfId="2" priority="26078">
      <formula>$T1488="PEDIDO COMERCIAL"</formula>
    </cfRule>
  </conditionalFormatting>
  <conditionalFormatting sqref="J1488">
    <cfRule type="expression" dxfId="4" priority="26079">
      <formula>$T1488="REINGRESO FINALIZADO"</formula>
    </cfRule>
  </conditionalFormatting>
  <conditionalFormatting sqref="J1488">
    <cfRule type="expression" dxfId="2" priority="26080">
      <formula>$T1488="ENVIO OS N2"</formula>
    </cfRule>
  </conditionalFormatting>
  <conditionalFormatting sqref="J1488">
    <cfRule type="expression" dxfId="2" priority="26081">
      <formula>$T1488="ENVIO OS N1"</formula>
    </cfRule>
  </conditionalFormatting>
  <conditionalFormatting sqref="M1488">
    <cfRule type="expression" dxfId="3" priority="26082">
      <formula>$T1488="FINALIZADO"</formula>
    </cfRule>
  </conditionalFormatting>
  <conditionalFormatting sqref="M1488">
    <cfRule type="expression" dxfId="1" priority="26083">
      <formula>$T1488=""</formula>
    </cfRule>
  </conditionalFormatting>
  <conditionalFormatting sqref="M1488">
    <cfRule type="expression" dxfId="2" priority="26084">
      <formula>$T1488="ENVIO OS"</formula>
    </cfRule>
  </conditionalFormatting>
  <conditionalFormatting sqref="M1488">
    <cfRule type="expression" dxfId="4" priority="26085">
      <formula>$T1488="REINGRESO FINALIZADO"</formula>
    </cfRule>
  </conditionalFormatting>
  <conditionalFormatting sqref="M1488">
    <cfRule type="expression" dxfId="2" priority="26086">
      <formula>$T1488="ENVIO OS N2"</formula>
    </cfRule>
  </conditionalFormatting>
  <conditionalFormatting sqref="M1488">
    <cfRule type="expression" dxfId="2" priority="26087">
      <formula>$T1488="ENVIO OS N1"</formula>
    </cfRule>
  </conditionalFormatting>
  <conditionalFormatting sqref="AC1488:AD1488">
    <cfRule type="expression" dxfId="3" priority="26088">
      <formula>$T1488="FINALIZADO"</formula>
    </cfRule>
  </conditionalFormatting>
  <conditionalFormatting sqref="AC1488:AD1488">
    <cfRule type="expression" dxfId="1" priority="26089">
      <formula>$T1488=""</formula>
    </cfRule>
  </conditionalFormatting>
  <conditionalFormatting sqref="AC1488:AD1488">
    <cfRule type="expression" dxfId="2" priority="26090">
      <formula>$T1488="ENVIO OS"</formula>
    </cfRule>
  </conditionalFormatting>
  <conditionalFormatting sqref="AC1488:AD1488">
    <cfRule type="expression" dxfId="4" priority="26091">
      <formula>$T1488="REINGRESO FINALIZADO"</formula>
    </cfRule>
  </conditionalFormatting>
  <conditionalFormatting sqref="AC1488:AD1488">
    <cfRule type="expression" dxfId="2" priority="26092">
      <formula>$T1488="ENVIO OS N2"</formula>
    </cfRule>
  </conditionalFormatting>
  <conditionalFormatting sqref="AC1488:AD1488">
    <cfRule type="expression" dxfId="2" priority="26093">
      <formula>$T1488="ENVIO OS N1"</formula>
    </cfRule>
  </conditionalFormatting>
  <conditionalFormatting sqref="J1488">
    <cfRule type="expression" dxfId="2" priority="26094">
      <formula>$T1488="PEDIDO COMERCIAL"</formula>
    </cfRule>
  </conditionalFormatting>
  <conditionalFormatting sqref="J1488">
    <cfRule type="expression" dxfId="4" priority="26095">
      <formula>$T1488="REINGRESO FINALIZADO"</formula>
    </cfRule>
  </conditionalFormatting>
  <conditionalFormatting sqref="J1488">
    <cfRule type="expression" dxfId="2" priority="26096">
      <formula>$T1488="ENVIO OS N2"</formula>
    </cfRule>
  </conditionalFormatting>
  <conditionalFormatting sqref="J1488">
    <cfRule type="expression" dxfId="2" priority="26097">
      <formula>$T1488="ENVIO OS N1"</formula>
    </cfRule>
  </conditionalFormatting>
  <conditionalFormatting sqref="N1488">
    <cfRule type="expression" dxfId="3" priority="26098">
      <formula>$T1488="FINALIZADO"</formula>
    </cfRule>
  </conditionalFormatting>
  <conditionalFormatting sqref="N1488">
    <cfRule type="expression" dxfId="1" priority="26099">
      <formula>$T1488=""</formula>
    </cfRule>
  </conditionalFormatting>
  <conditionalFormatting sqref="N1488">
    <cfRule type="expression" dxfId="2" priority="26100">
      <formula>$T1488="ENVIO OS"</formula>
    </cfRule>
  </conditionalFormatting>
  <conditionalFormatting sqref="N1488">
    <cfRule type="expression" dxfId="4" priority="26101">
      <formula>$T1488="REINGRESO FINALIZADO"</formula>
    </cfRule>
  </conditionalFormatting>
  <conditionalFormatting sqref="N1488">
    <cfRule type="expression" dxfId="2" priority="26102">
      <formula>$T1488="ENVIO OS N2"</formula>
    </cfRule>
  </conditionalFormatting>
  <conditionalFormatting sqref="N1488">
    <cfRule type="expression" dxfId="2" priority="26103">
      <formula>$T1488="ENVIO OS N1"</formula>
    </cfRule>
  </conditionalFormatting>
  <conditionalFormatting sqref="J1488">
    <cfRule type="expression" dxfId="6" priority="26104">
      <formula>$T1488="PEDIDO COMERCIAL"</formula>
    </cfRule>
  </conditionalFormatting>
  <conditionalFormatting sqref="J1488">
    <cfRule type="expression" dxfId="4" priority="26105">
      <formula>$T1488="REINGRESO FINALIZADO"</formula>
    </cfRule>
  </conditionalFormatting>
  <conditionalFormatting sqref="J1488">
    <cfRule type="expression" dxfId="2" priority="26106">
      <formula>$T1488="ENVIO OS N2"</formula>
    </cfRule>
  </conditionalFormatting>
  <conditionalFormatting sqref="J1488">
    <cfRule type="expression" dxfId="2" priority="26107">
      <formula>$T1488="ENVIO OS N1"</formula>
    </cfRule>
  </conditionalFormatting>
  <conditionalFormatting sqref="D1488:E1488">
    <cfRule type="expression" dxfId="3" priority="26108">
      <formula>$T1488="FINALIZADO"</formula>
    </cfRule>
  </conditionalFormatting>
  <conditionalFormatting sqref="D1488:E1488">
    <cfRule type="expression" dxfId="1" priority="26109">
      <formula>$T1488=""</formula>
    </cfRule>
  </conditionalFormatting>
  <conditionalFormatting sqref="D1488:E1488">
    <cfRule type="expression" dxfId="2" priority="26110">
      <formula>$T1488="ENVIO OS"</formula>
    </cfRule>
  </conditionalFormatting>
  <conditionalFormatting sqref="D1488:E1488">
    <cfRule type="expression" dxfId="4" priority="26111">
      <formula>$T1488="REINGRESO FINALIZADO"</formula>
    </cfRule>
  </conditionalFormatting>
  <conditionalFormatting sqref="D1488:E1488">
    <cfRule type="expression" dxfId="2" priority="26112">
      <formula>$T1488="ENVIO OS N2"</formula>
    </cfRule>
  </conditionalFormatting>
  <conditionalFormatting sqref="D1488:E1488">
    <cfRule type="expression" dxfId="2" priority="26113">
      <formula>$T1488="ENVIO OS N1"</formula>
    </cfRule>
  </conditionalFormatting>
  <conditionalFormatting sqref="X1488">
    <cfRule type="expression" dxfId="2" priority="26114">
      <formula>$T1488="PEDIDO COMERCIAL"</formula>
    </cfRule>
  </conditionalFormatting>
  <conditionalFormatting sqref="X1488">
    <cfRule type="expression" dxfId="4" priority="26115">
      <formula>$T1488="REINGRESO FINALIZADO"</formula>
    </cfRule>
  </conditionalFormatting>
  <conditionalFormatting sqref="X1488">
    <cfRule type="expression" dxfId="2" priority="26116">
      <formula>$T1488="ENVIO OS N2"</formula>
    </cfRule>
  </conditionalFormatting>
  <conditionalFormatting sqref="X1488">
    <cfRule type="expression" dxfId="2" priority="26117">
      <formula>$T1488="ENVIO OS N1"</formula>
    </cfRule>
  </conditionalFormatting>
  <conditionalFormatting sqref="D1488:E1488">
    <cfRule type="expression" dxfId="3" priority="26118">
      <formula>$T1488="FINALIZADO"</formula>
    </cfRule>
  </conditionalFormatting>
  <conditionalFormatting sqref="D1488:E1488">
    <cfRule type="expression" dxfId="1" priority="26119">
      <formula>$T1488=""</formula>
    </cfRule>
  </conditionalFormatting>
  <conditionalFormatting sqref="D1488:E1488">
    <cfRule type="expression" dxfId="2" priority="26120">
      <formula>$T1488="ENVIO OS"</formula>
    </cfRule>
  </conditionalFormatting>
  <conditionalFormatting sqref="D1488:E1488">
    <cfRule type="expression" dxfId="4" priority="26121">
      <formula>$T1488="REINGRESO FINALIZADO"</formula>
    </cfRule>
  </conditionalFormatting>
  <conditionalFormatting sqref="D1488:E1488">
    <cfRule type="expression" dxfId="2" priority="26122">
      <formula>$T1488="ENVIO OS N2"</formula>
    </cfRule>
  </conditionalFormatting>
  <conditionalFormatting sqref="D1488:E1488">
    <cfRule type="expression" dxfId="2" priority="26123">
      <formula>$T1488="ENVIO OS N1"</formula>
    </cfRule>
  </conditionalFormatting>
  <conditionalFormatting sqref="X1488">
    <cfRule type="expression" dxfId="2" priority="26124">
      <formula>$T1488="PEDIDO COMERCIAL"</formula>
    </cfRule>
  </conditionalFormatting>
  <conditionalFormatting sqref="X1488">
    <cfRule type="expression" dxfId="4" priority="26125">
      <formula>$T1488="REINGRESO FINALIZADO"</formula>
    </cfRule>
  </conditionalFormatting>
  <conditionalFormatting sqref="X1488">
    <cfRule type="expression" dxfId="2" priority="26126">
      <formula>$T1488="ENVIO OS N2"</formula>
    </cfRule>
  </conditionalFormatting>
  <conditionalFormatting sqref="X1488">
    <cfRule type="expression" dxfId="2" priority="26127">
      <formula>$T1488="ENVIO OS N1"</formula>
    </cfRule>
  </conditionalFormatting>
  <conditionalFormatting sqref="T1488">
    <cfRule type="expression" dxfId="3" priority="26128">
      <formula>$T1488="FINALIZADO"</formula>
    </cfRule>
  </conditionalFormatting>
  <conditionalFormatting sqref="T1488">
    <cfRule type="expression" dxfId="1" priority="26129">
      <formula>$T1488=""</formula>
    </cfRule>
  </conditionalFormatting>
  <conditionalFormatting sqref="T1488">
    <cfRule type="expression" dxfId="2" priority="26130">
      <formula>$T1488="ENVIO OS"</formula>
    </cfRule>
  </conditionalFormatting>
  <conditionalFormatting sqref="T1488">
    <cfRule type="expression" dxfId="4" priority="26131">
      <formula>$T1488="REINGRESO FINALIZADO"</formula>
    </cfRule>
  </conditionalFormatting>
  <conditionalFormatting sqref="T1488">
    <cfRule type="expression" dxfId="2" priority="26132">
      <formula>$T1488="ENVIO OS N2"</formula>
    </cfRule>
  </conditionalFormatting>
  <conditionalFormatting sqref="T1488">
    <cfRule type="expression" dxfId="2" priority="26133">
      <formula>$T1488="ENVIO OS N1"</formula>
    </cfRule>
  </conditionalFormatting>
  <conditionalFormatting sqref="X1488">
    <cfRule type="expression" dxfId="6" priority="26134">
      <formula>$T1488="PEDIDO COMERCIAL"</formula>
    </cfRule>
  </conditionalFormatting>
  <conditionalFormatting sqref="X1488">
    <cfRule type="expression" dxfId="4" priority="26135">
      <formula>$T1488="REINGRESO FINALIZADO"</formula>
    </cfRule>
  </conditionalFormatting>
  <conditionalFormatting sqref="X1488">
    <cfRule type="expression" dxfId="2" priority="26136">
      <formula>$T1488="ENVIO OS N2"</formula>
    </cfRule>
  </conditionalFormatting>
  <conditionalFormatting sqref="X1488">
    <cfRule type="expression" dxfId="2" priority="26137">
      <formula>$T1488="ENVIO OS N1"</formula>
    </cfRule>
  </conditionalFormatting>
  <conditionalFormatting sqref="AA1488">
    <cfRule type="expression" dxfId="3" priority="26138">
      <formula>$T1488="FINALIZADO"</formula>
    </cfRule>
  </conditionalFormatting>
  <conditionalFormatting sqref="AA1488">
    <cfRule type="expression" dxfId="1" priority="26139">
      <formula>$T1488=""</formula>
    </cfRule>
  </conditionalFormatting>
  <conditionalFormatting sqref="AA1488">
    <cfRule type="expression" dxfId="2" priority="26140">
      <formula>$T1488="ENVIO OS"</formula>
    </cfRule>
  </conditionalFormatting>
  <conditionalFormatting sqref="AA1488">
    <cfRule type="expression" dxfId="4" priority="26141">
      <formula>$T1488="REINGRESO FINALIZADO"</formula>
    </cfRule>
  </conditionalFormatting>
  <conditionalFormatting sqref="AA1488">
    <cfRule type="expression" dxfId="2" priority="26142">
      <formula>$T1488="ENVIO OS N2"</formula>
    </cfRule>
  </conditionalFormatting>
  <conditionalFormatting sqref="AA1488">
    <cfRule type="expression" dxfId="2" priority="26143">
      <formula>$T1488="ENVIO OS N1"</formula>
    </cfRule>
  </conditionalFormatting>
  <conditionalFormatting sqref="AA1488">
    <cfRule type="expression" dxfId="3" priority="26144">
      <formula>$T1488="FINALIZADO"</formula>
    </cfRule>
  </conditionalFormatting>
  <conditionalFormatting sqref="AA1488">
    <cfRule type="expression" dxfId="1" priority="26145">
      <formula>$T1488=""</formula>
    </cfRule>
  </conditionalFormatting>
  <conditionalFormatting sqref="AA1488">
    <cfRule type="expression" dxfId="2" priority="26146">
      <formula>$T1488="ENVIO OS"</formula>
    </cfRule>
  </conditionalFormatting>
  <conditionalFormatting sqref="AA1488">
    <cfRule type="expression" dxfId="4" priority="26147">
      <formula>$T1488="REINGRESO FINALIZADO"</formula>
    </cfRule>
  </conditionalFormatting>
  <conditionalFormatting sqref="AA1488">
    <cfRule type="expression" dxfId="2" priority="26148">
      <formula>$T1488="ENVIO OS N2"</formula>
    </cfRule>
  </conditionalFormatting>
  <conditionalFormatting sqref="AA1488">
    <cfRule type="expression" dxfId="2" priority="26149">
      <formula>$T1488="ENVIO OS N1"</formula>
    </cfRule>
  </conditionalFormatting>
  <conditionalFormatting sqref="O1489">
    <cfRule type="expression" dxfId="3" priority="26150">
      <formula>$T1489="FINALIZADO"</formula>
    </cfRule>
  </conditionalFormatting>
  <conditionalFormatting sqref="O1489">
    <cfRule type="expression" dxfId="1" priority="26151">
      <formula>$T1489=""</formula>
    </cfRule>
  </conditionalFormatting>
  <conditionalFormatting sqref="O1489">
    <cfRule type="expression" dxfId="2" priority="26152">
      <formula>$T1489="ENVIO OS"</formula>
    </cfRule>
  </conditionalFormatting>
  <conditionalFormatting sqref="O1489">
    <cfRule type="expression" dxfId="4" priority="26153">
      <formula>$T1489="REINGRESO FINALIZADO"</formula>
    </cfRule>
  </conditionalFormatting>
  <conditionalFormatting sqref="O1489">
    <cfRule type="expression" dxfId="2" priority="26154">
      <formula>$T1489="ENVIO OS N2"</formula>
    </cfRule>
  </conditionalFormatting>
  <conditionalFormatting sqref="O1489">
    <cfRule type="expression" dxfId="2" priority="26155">
      <formula>$T1489="ENVIO OS N1"</formula>
    </cfRule>
  </conditionalFormatting>
  <conditionalFormatting sqref="O1489">
    <cfRule type="expression" dxfId="3" priority="26156">
      <formula>$T1489="FINALIZADO"</formula>
    </cfRule>
  </conditionalFormatting>
  <conditionalFormatting sqref="O1489">
    <cfRule type="expression" dxfId="1" priority="26157">
      <formula>$T1489=""</formula>
    </cfRule>
  </conditionalFormatting>
  <conditionalFormatting sqref="O1489">
    <cfRule type="expression" dxfId="2" priority="26158">
      <formula>$T1489="ENVIO OS"</formula>
    </cfRule>
  </conditionalFormatting>
  <conditionalFormatting sqref="O1489">
    <cfRule type="expression" dxfId="4" priority="26159">
      <formula>$T1489="REINGRESO FINALIZADO"</formula>
    </cfRule>
  </conditionalFormatting>
  <conditionalFormatting sqref="O1489">
    <cfRule type="expression" dxfId="2" priority="26160">
      <formula>$T1489="ENVIO OS N2"</formula>
    </cfRule>
  </conditionalFormatting>
  <conditionalFormatting sqref="O1489">
    <cfRule type="expression" dxfId="2" priority="26161">
      <formula>$T1489="ENVIO OS N1"</formula>
    </cfRule>
  </conditionalFormatting>
  <conditionalFormatting sqref="O1489">
    <cfRule type="expression" dxfId="3" priority="26162">
      <formula>$T1489="FINALIZADO"</formula>
    </cfRule>
  </conditionalFormatting>
  <conditionalFormatting sqref="O1489">
    <cfRule type="expression" dxfId="1" priority="26163">
      <formula>$T1489=""</formula>
    </cfRule>
  </conditionalFormatting>
  <conditionalFormatting sqref="O1489">
    <cfRule type="expression" dxfId="2" priority="26164">
      <formula>$T1489="ENVIO OS"</formula>
    </cfRule>
  </conditionalFormatting>
  <conditionalFormatting sqref="O1489">
    <cfRule type="expression" dxfId="4" priority="26165">
      <formula>$T1489="REINGRESO FINALIZADO"</formula>
    </cfRule>
  </conditionalFormatting>
  <conditionalFormatting sqref="O1489">
    <cfRule type="expression" dxfId="2" priority="26166">
      <formula>$T1489="ENVIO OS N2"</formula>
    </cfRule>
  </conditionalFormatting>
  <conditionalFormatting sqref="O1489">
    <cfRule type="expression" dxfId="2" priority="26167">
      <formula>$T1489="ENVIO OS N1"</formula>
    </cfRule>
  </conditionalFormatting>
  <conditionalFormatting sqref="O1489">
    <cfRule type="expression" dxfId="3" priority="26168">
      <formula>$T1489="FINALIZADO"</formula>
    </cfRule>
  </conditionalFormatting>
  <conditionalFormatting sqref="O1489">
    <cfRule type="expression" dxfId="1" priority="26169">
      <formula>$T1489=""</formula>
    </cfRule>
  </conditionalFormatting>
  <conditionalFormatting sqref="O1489">
    <cfRule type="expression" dxfId="2" priority="26170">
      <formula>$T1489="ENVIO OS"</formula>
    </cfRule>
  </conditionalFormatting>
  <conditionalFormatting sqref="O1489">
    <cfRule type="expression" dxfId="4" priority="26171">
      <formula>$T1489="REINGRESO FINALIZADO"</formula>
    </cfRule>
  </conditionalFormatting>
  <conditionalFormatting sqref="O1489">
    <cfRule type="expression" dxfId="2" priority="26172">
      <formula>$T1489="ENVIO OS N2"</formula>
    </cfRule>
  </conditionalFormatting>
  <conditionalFormatting sqref="O1489">
    <cfRule type="expression" dxfId="2" priority="26173">
      <formula>$T1489="ENVIO OS N1"</formula>
    </cfRule>
  </conditionalFormatting>
  <conditionalFormatting sqref="O1489">
    <cfRule type="expression" dxfId="4" priority="26174">
      <formula>$T1489="REINGRESO FINALIZADO"</formula>
    </cfRule>
  </conditionalFormatting>
  <conditionalFormatting sqref="O1489">
    <cfRule type="expression" dxfId="2" priority="26175">
      <formula>$T1489="ENVIO OS N2"</formula>
    </cfRule>
  </conditionalFormatting>
  <conditionalFormatting sqref="O1489">
    <cfRule type="expression" dxfId="2" priority="26176">
      <formula>$T1489="ENVIO OS N1"</formula>
    </cfRule>
  </conditionalFormatting>
  <conditionalFormatting sqref="O1489">
    <cfRule type="expression" dxfId="3" priority="26177">
      <formula>$T1489="FINALIZADO"</formula>
    </cfRule>
  </conditionalFormatting>
  <conditionalFormatting sqref="O1489">
    <cfRule type="expression" dxfId="1" priority="26178">
      <formula>$T1489=""</formula>
    </cfRule>
  </conditionalFormatting>
  <conditionalFormatting sqref="O1489">
    <cfRule type="expression" dxfId="2" priority="26179">
      <formula>$T1489="ENVIO OS"</formula>
    </cfRule>
  </conditionalFormatting>
  <conditionalFormatting sqref="O1489">
    <cfRule type="expression" dxfId="4" priority="26180">
      <formula>$T1489="REINGRESO FINALIZADO"</formula>
    </cfRule>
  </conditionalFormatting>
  <conditionalFormatting sqref="O1489">
    <cfRule type="expression" dxfId="2" priority="26181">
      <formula>$T1489="ENVIO OS N2"</formula>
    </cfRule>
  </conditionalFormatting>
  <conditionalFormatting sqref="O1489">
    <cfRule type="expression" dxfId="2" priority="26182">
      <formula>$T1489="ENVIO OS N1"</formula>
    </cfRule>
  </conditionalFormatting>
  <conditionalFormatting sqref="E1489">
    <cfRule type="expression" dxfId="3" priority="26183">
      <formula>$T1489="FINALIZADO"</formula>
    </cfRule>
  </conditionalFormatting>
  <conditionalFormatting sqref="E1489">
    <cfRule type="expression" dxfId="1" priority="26184">
      <formula>$T1489=""</formula>
    </cfRule>
  </conditionalFormatting>
  <conditionalFormatting sqref="E1489">
    <cfRule type="expression" dxfId="2" priority="26185">
      <formula>$T1489="ENVIO OS"</formula>
    </cfRule>
  </conditionalFormatting>
  <conditionalFormatting sqref="E1489">
    <cfRule type="expression" dxfId="4" priority="26186">
      <formula>$T1489="REINGRESO FINALIZADO"</formula>
    </cfRule>
  </conditionalFormatting>
  <conditionalFormatting sqref="E1489">
    <cfRule type="expression" dxfId="2" priority="26187">
      <formula>$T1489="ENVIO OS N2"</formula>
    </cfRule>
  </conditionalFormatting>
  <conditionalFormatting sqref="E1489">
    <cfRule type="expression" dxfId="2" priority="26188">
      <formula>$T1489="ENVIO OS N1"</formula>
    </cfRule>
  </conditionalFormatting>
  <conditionalFormatting sqref="E1489">
    <cfRule type="expression" dxfId="3" priority="26189">
      <formula>$T1489="FINALIZADO"</formula>
    </cfRule>
  </conditionalFormatting>
  <conditionalFormatting sqref="E1489">
    <cfRule type="expression" dxfId="1" priority="26190">
      <formula>$T1489=""</formula>
    </cfRule>
  </conditionalFormatting>
  <conditionalFormatting sqref="E1489">
    <cfRule type="expression" dxfId="2" priority="26191">
      <formula>$T1489="ENVIO OS"</formula>
    </cfRule>
  </conditionalFormatting>
  <conditionalFormatting sqref="E1489">
    <cfRule type="expression" dxfId="4" priority="26192">
      <formula>$T1489="REINGRESO FINALIZADO"</formula>
    </cfRule>
  </conditionalFormatting>
  <conditionalFormatting sqref="E1489">
    <cfRule type="expression" dxfId="2" priority="26193">
      <formula>$T1489="ENVIO OS N2"</formula>
    </cfRule>
  </conditionalFormatting>
  <conditionalFormatting sqref="E1489">
    <cfRule type="expression" dxfId="2" priority="26194">
      <formula>$T1489="ENVIO OS N1"</formula>
    </cfRule>
  </conditionalFormatting>
  <conditionalFormatting sqref="T1489">
    <cfRule type="expression" dxfId="3" priority="26195">
      <formula>$T1489="FINALIZADO"</formula>
    </cfRule>
  </conditionalFormatting>
  <conditionalFormatting sqref="T1489">
    <cfRule type="expression" dxfId="1" priority="26196">
      <formula>$T1489=""</formula>
    </cfRule>
  </conditionalFormatting>
  <conditionalFormatting sqref="T1489">
    <cfRule type="expression" dxfId="2" priority="26197">
      <formula>$T1489="ENVIO OS"</formula>
    </cfRule>
  </conditionalFormatting>
  <conditionalFormatting sqref="T1489">
    <cfRule type="expression" dxfId="4" priority="26198">
      <formula>$T1489="REINGRESO FINALIZADO"</formula>
    </cfRule>
  </conditionalFormatting>
  <conditionalFormatting sqref="T1489">
    <cfRule type="expression" dxfId="2" priority="26199">
      <formula>$T1489="ENVIO OS N2"</formula>
    </cfRule>
  </conditionalFormatting>
  <conditionalFormatting sqref="T1489">
    <cfRule type="expression" dxfId="2" priority="26200">
      <formula>$T1489="ENVIO OS N1"</formula>
    </cfRule>
  </conditionalFormatting>
  <conditionalFormatting sqref="T1489">
    <cfRule type="expression" dxfId="3" priority="26201">
      <formula>$T1489="FINALIZADO"</formula>
    </cfRule>
  </conditionalFormatting>
  <conditionalFormatting sqref="T1489">
    <cfRule type="expression" dxfId="1" priority="26202">
      <formula>$T1489=""</formula>
    </cfRule>
  </conditionalFormatting>
  <conditionalFormatting sqref="T1489">
    <cfRule type="expression" dxfId="2" priority="26203">
      <formula>$T1489="ENVIO OS"</formula>
    </cfRule>
  </conditionalFormatting>
  <conditionalFormatting sqref="T1489">
    <cfRule type="expression" dxfId="4" priority="26204">
      <formula>$T1489="REINGRESO FINALIZADO"</formula>
    </cfRule>
  </conditionalFormatting>
  <conditionalFormatting sqref="T1489">
    <cfRule type="expression" dxfId="2" priority="26205">
      <formula>$T1489="ENVIO OS N2"</formula>
    </cfRule>
  </conditionalFormatting>
  <conditionalFormatting sqref="T1489">
    <cfRule type="expression" dxfId="2" priority="26206">
      <formula>$T1489="ENVIO OS N1"</formula>
    </cfRule>
  </conditionalFormatting>
  <conditionalFormatting sqref="G1489:K1489">
    <cfRule type="expression" dxfId="3" priority="26207">
      <formula>$T1489="FINALIZADO"</formula>
    </cfRule>
  </conditionalFormatting>
  <conditionalFormatting sqref="G1489:K1489">
    <cfRule type="expression" dxfId="1" priority="26208">
      <formula>$T1489=""</formula>
    </cfRule>
  </conditionalFormatting>
  <conditionalFormatting sqref="G1489:K1489">
    <cfRule type="expression" dxfId="2" priority="26209">
      <formula>$T1489="ENVIO OS"</formula>
    </cfRule>
  </conditionalFormatting>
  <conditionalFormatting sqref="G1489:I1489">
    <cfRule type="expression" dxfId="4" priority="26210">
      <formula>$T1489="REINGRESO FINALIZADO"</formula>
    </cfRule>
  </conditionalFormatting>
  <conditionalFormatting sqref="G1489:I1489">
    <cfRule type="expression" dxfId="2" priority="26211">
      <formula>$T1489="ENVIO OS N2"</formula>
    </cfRule>
  </conditionalFormatting>
  <conditionalFormatting sqref="G1489:I1489">
    <cfRule type="expression" dxfId="2" priority="26212">
      <formula>$T1489="ENVIO OS N1"</formula>
    </cfRule>
  </conditionalFormatting>
  <conditionalFormatting sqref="K1489">
    <cfRule type="expression" dxfId="4" priority="26213">
      <formula>$T1489="REINGRESO FINALIZADO"</formula>
    </cfRule>
  </conditionalFormatting>
  <conditionalFormatting sqref="K1489">
    <cfRule type="expression" dxfId="2" priority="26214">
      <formula>$T1489="ENVIO OS N2"</formula>
    </cfRule>
  </conditionalFormatting>
  <conditionalFormatting sqref="K1489">
    <cfRule type="expression" dxfId="2" priority="26215">
      <formula>$T1489="ENVIO OS N1"</formula>
    </cfRule>
  </conditionalFormatting>
  <conditionalFormatting sqref="J1489">
    <cfRule type="expression" dxfId="2" priority="26216">
      <formula>$T1489="PEDIDO COMERCIAL"</formula>
    </cfRule>
  </conditionalFormatting>
  <conditionalFormatting sqref="J1489">
    <cfRule type="expression" dxfId="4" priority="26217">
      <formula>$T1489="REINGRESO FINALIZADO"</formula>
    </cfRule>
  </conditionalFormatting>
  <conditionalFormatting sqref="J1489">
    <cfRule type="expression" dxfId="2" priority="26218">
      <formula>$T1489="ENVIO OS N2"</formula>
    </cfRule>
  </conditionalFormatting>
  <conditionalFormatting sqref="J1489">
    <cfRule type="expression" dxfId="2" priority="26219">
      <formula>$T1489="ENVIO OS N1"</formula>
    </cfRule>
  </conditionalFormatting>
  <conditionalFormatting sqref="M1489">
    <cfRule type="expression" dxfId="3" priority="26220">
      <formula>$T1489="FINALIZADO"</formula>
    </cfRule>
  </conditionalFormatting>
  <conditionalFormatting sqref="M1489">
    <cfRule type="expression" dxfId="1" priority="26221">
      <formula>$T1489=""</formula>
    </cfRule>
  </conditionalFormatting>
  <conditionalFormatting sqref="M1489">
    <cfRule type="expression" dxfId="2" priority="26222">
      <formula>$T1489="ENVIO OS"</formula>
    </cfRule>
  </conditionalFormatting>
  <conditionalFormatting sqref="M1489">
    <cfRule type="expression" dxfId="4" priority="26223">
      <formula>$T1489="REINGRESO FINALIZADO"</formula>
    </cfRule>
  </conditionalFormatting>
  <conditionalFormatting sqref="M1489">
    <cfRule type="expression" dxfId="2" priority="26224">
      <formula>$T1489="ENVIO OS N2"</formula>
    </cfRule>
  </conditionalFormatting>
  <conditionalFormatting sqref="M1489">
    <cfRule type="expression" dxfId="2" priority="26225">
      <formula>$T1489="ENVIO OS N1"</formula>
    </cfRule>
  </conditionalFormatting>
  <conditionalFormatting sqref="P1489 R1489:S1489">
    <cfRule type="expression" dxfId="3" priority="26226">
      <formula>$T1489="FINALIZADO"</formula>
    </cfRule>
  </conditionalFormatting>
  <conditionalFormatting sqref="P1489 R1489:S1489">
    <cfRule type="expression" dxfId="1" priority="26227">
      <formula>$T1489=""</formula>
    </cfRule>
  </conditionalFormatting>
  <conditionalFormatting sqref="P1489 R1489:S1489">
    <cfRule type="expression" dxfId="2" priority="26228">
      <formula>$T1489="ENVIO OS"</formula>
    </cfRule>
  </conditionalFormatting>
  <conditionalFormatting sqref="P1489 R1489:S1489">
    <cfRule type="expression" dxfId="4" priority="26229">
      <formula>$T1489="REINGRESO FINALIZADO"</formula>
    </cfRule>
  </conditionalFormatting>
  <conditionalFormatting sqref="P1489 R1489:S1489">
    <cfRule type="expression" dxfId="2" priority="26230">
      <formula>$T1489="ENVIO OS N2"</formula>
    </cfRule>
  </conditionalFormatting>
  <conditionalFormatting sqref="P1489 R1489:S1489">
    <cfRule type="expression" dxfId="2" priority="26231">
      <formula>$T1489="ENVIO OS N1"</formula>
    </cfRule>
  </conditionalFormatting>
  <conditionalFormatting sqref="J1489">
    <cfRule type="expression" dxfId="2" priority="26232">
      <formula>$T1489="PEDIDO COMERCIAL"</formula>
    </cfRule>
  </conditionalFormatting>
  <conditionalFormatting sqref="J1489">
    <cfRule type="expression" dxfId="4" priority="26233">
      <formula>$T1489="REINGRESO FINALIZADO"</formula>
    </cfRule>
  </conditionalFormatting>
  <conditionalFormatting sqref="J1489">
    <cfRule type="expression" dxfId="2" priority="26234">
      <formula>$T1489="ENVIO OS N2"</formula>
    </cfRule>
  </conditionalFormatting>
  <conditionalFormatting sqref="J1489">
    <cfRule type="expression" dxfId="2" priority="26235">
      <formula>$T1489="ENVIO OS N1"</formula>
    </cfRule>
  </conditionalFormatting>
  <conditionalFormatting sqref="N1489">
    <cfRule type="expression" dxfId="3" priority="26236">
      <formula>$T1489="FINALIZADO"</formula>
    </cfRule>
  </conditionalFormatting>
  <conditionalFormatting sqref="N1489">
    <cfRule type="expression" dxfId="1" priority="26237">
      <formula>$T1489=""</formula>
    </cfRule>
  </conditionalFormatting>
  <conditionalFormatting sqref="N1489">
    <cfRule type="expression" dxfId="2" priority="26238">
      <formula>$T1489="ENVIO OS"</formula>
    </cfRule>
  </conditionalFormatting>
  <conditionalFormatting sqref="N1489">
    <cfRule type="expression" dxfId="4" priority="26239">
      <formula>$T1489="REINGRESO FINALIZADO"</formula>
    </cfRule>
  </conditionalFormatting>
  <conditionalFormatting sqref="N1489">
    <cfRule type="expression" dxfId="2" priority="26240">
      <formula>$T1489="ENVIO OS N2"</formula>
    </cfRule>
  </conditionalFormatting>
  <conditionalFormatting sqref="N1489">
    <cfRule type="expression" dxfId="2" priority="26241">
      <formula>$T1489="ENVIO OS N1"</formula>
    </cfRule>
  </conditionalFormatting>
  <conditionalFormatting sqref="J1489">
    <cfRule type="expression" dxfId="6" priority="26242">
      <formula>$T1489="PEDIDO COMERCIAL"</formula>
    </cfRule>
  </conditionalFormatting>
  <conditionalFormatting sqref="J1489">
    <cfRule type="expression" dxfId="4" priority="26243">
      <formula>$T1489="REINGRESO FINALIZADO"</formula>
    </cfRule>
  </conditionalFormatting>
  <conditionalFormatting sqref="J1489">
    <cfRule type="expression" dxfId="2" priority="26244">
      <formula>$T1489="ENVIO OS N2"</formula>
    </cfRule>
  </conditionalFormatting>
  <conditionalFormatting sqref="J1489">
    <cfRule type="expression" dxfId="2" priority="26245">
      <formula>$T1489="ENVIO OS N1"</formula>
    </cfRule>
  </conditionalFormatting>
  <conditionalFormatting sqref="K1489">
    <cfRule type="expression" dxfId="4" priority="26246">
      <formula>$T1489="REINGRESO FINALIZADO"</formula>
    </cfRule>
  </conditionalFormatting>
  <conditionalFormatting sqref="K1489">
    <cfRule type="expression" dxfId="2" priority="26247">
      <formula>$T1489="ENVIO OS N2"</formula>
    </cfRule>
  </conditionalFormatting>
  <conditionalFormatting sqref="K1489">
    <cfRule type="expression" dxfId="2" priority="26248">
      <formula>$T1489="ENVIO OS N1"</formula>
    </cfRule>
  </conditionalFormatting>
  <conditionalFormatting sqref="J1489">
    <cfRule type="expression" dxfId="2" priority="26249">
      <formula>$T1489="PEDIDO COMERCIAL"</formula>
    </cfRule>
  </conditionalFormatting>
  <conditionalFormatting sqref="J1489">
    <cfRule type="expression" dxfId="4" priority="26250">
      <formula>$T1489="REINGRESO FINALIZADO"</formula>
    </cfRule>
  </conditionalFormatting>
  <conditionalFormatting sqref="J1489">
    <cfRule type="expression" dxfId="2" priority="26251">
      <formula>$T1489="ENVIO OS N2"</formula>
    </cfRule>
  </conditionalFormatting>
  <conditionalFormatting sqref="J1489">
    <cfRule type="expression" dxfId="2" priority="26252">
      <formula>$T1489="ENVIO OS N1"</formula>
    </cfRule>
  </conditionalFormatting>
  <conditionalFormatting sqref="M1489">
    <cfRule type="expression" dxfId="3" priority="26253">
      <formula>$T1489="FINALIZADO"</formula>
    </cfRule>
  </conditionalFormatting>
  <conditionalFormatting sqref="M1489">
    <cfRule type="expression" dxfId="1" priority="26254">
      <formula>$T1489=""</formula>
    </cfRule>
  </conditionalFormatting>
  <conditionalFormatting sqref="M1489">
    <cfRule type="expression" dxfId="2" priority="26255">
      <formula>$T1489="ENVIO OS"</formula>
    </cfRule>
  </conditionalFormatting>
  <conditionalFormatting sqref="M1489">
    <cfRule type="expression" dxfId="4" priority="26256">
      <formula>$T1489="REINGRESO FINALIZADO"</formula>
    </cfRule>
  </conditionalFormatting>
  <conditionalFormatting sqref="M1489">
    <cfRule type="expression" dxfId="2" priority="26257">
      <formula>$T1489="ENVIO OS N2"</formula>
    </cfRule>
  </conditionalFormatting>
  <conditionalFormatting sqref="M1489">
    <cfRule type="expression" dxfId="2" priority="26258">
      <formula>$T1489="ENVIO OS N1"</formula>
    </cfRule>
  </conditionalFormatting>
  <conditionalFormatting sqref="P1489 R1489:S1489">
    <cfRule type="expression" dxfId="3" priority="26259">
      <formula>$T1489="FINALIZADO"</formula>
    </cfRule>
  </conditionalFormatting>
  <conditionalFormatting sqref="P1489 R1489:S1489">
    <cfRule type="expression" dxfId="1" priority="26260">
      <formula>$T1489=""</formula>
    </cfRule>
  </conditionalFormatting>
  <conditionalFormatting sqref="P1489 R1489:S1489">
    <cfRule type="expression" dxfId="2" priority="26261">
      <formula>$T1489="ENVIO OS"</formula>
    </cfRule>
  </conditionalFormatting>
  <conditionalFormatting sqref="P1489 R1489:S1489">
    <cfRule type="expression" dxfId="4" priority="26262">
      <formula>$T1489="REINGRESO FINALIZADO"</formula>
    </cfRule>
  </conditionalFormatting>
  <conditionalFormatting sqref="P1489 R1489:S1489">
    <cfRule type="expression" dxfId="2" priority="26263">
      <formula>$T1489="ENVIO OS N2"</formula>
    </cfRule>
  </conditionalFormatting>
  <conditionalFormatting sqref="P1489 R1489:S1489">
    <cfRule type="expression" dxfId="2" priority="26264">
      <formula>$T1489="ENVIO OS N1"</formula>
    </cfRule>
  </conditionalFormatting>
  <conditionalFormatting sqref="J1489">
    <cfRule type="expression" dxfId="2" priority="26265">
      <formula>$T1489="PEDIDO COMERCIAL"</formula>
    </cfRule>
  </conditionalFormatting>
  <conditionalFormatting sqref="J1489">
    <cfRule type="expression" dxfId="4" priority="26266">
      <formula>$T1489="REINGRESO FINALIZADO"</formula>
    </cfRule>
  </conditionalFormatting>
  <conditionalFormatting sqref="J1489">
    <cfRule type="expression" dxfId="2" priority="26267">
      <formula>$T1489="ENVIO OS N2"</formula>
    </cfRule>
  </conditionalFormatting>
  <conditionalFormatting sqref="J1489">
    <cfRule type="expression" dxfId="2" priority="26268">
      <formula>$T1489="ENVIO OS N1"</formula>
    </cfRule>
  </conditionalFormatting>
  <conditionalFormatting sqref="N1489">
    <cfRule type="expression" dxfId="3" priority="26269">
      <formula>$T1489="FINALIZADO"</formula>
    </cfRule>
  </conditionalFormatting>
  <conditionalFormatting sqref="N1489">
    <cfRule type="expression" dxfId="1" priority="26270">
      <formula>$T1489=""</formula>
    </cfRule>
  </conditionalFormatting>
  <conditionalFormatting sqref="N1489">
    <cfRule type="expression" dxfId="2" priority="26271">
      <formula>$T1489="ENVIO OS"</formula>
    </cfRule>
  </conditionalFormatting>
  <conditionalFormatting sqref="N1489">
    <cfRule type="expression" dxfId="4" priority="26272">
      <formula>$T1489="REINGRESO FINALIZADO"</formula>
    </cfRule>
  </conditionalFormatting>
  <conditionalFormatting sqref="N1489">
    <cfRule type="expression" dxfId="2" priority="26273">
      <formula>$T1489="ENVIO OS N2"</formula>
    </cfRule>
  </conditionalFormatting>
  <conditionalFormatting sqref="N1489">
    <cfRule type="expression" dxfId="2" priority="26274">
      <formula>$T1489="ENVIO OS N1"</formula>
    </cfRule>
  </conditionalFormatting>
  <conditionalFormatting sqref="J1489">
    <cfRule type="expression" dxfId="6" priority="26275">
      <formula>$T1489="PEDIDO COMERCIAL"</formula>
    </cfRule>
  </conditionalFormatting>
  <conditionalFormatting sqref="J1489">
    <cfRule type="expression" dxfId="4" priority="26276">
      <formula>$T1489="REINGRESO FINALIZADO"</formula>
    </cfRule>
  </conditionalFormatting>
  <conditionalFormatting sqref="J1489">
    <cfRule type="expression" dxfId="2" priority="26277">
      <formula>$T1489="ENVIO OS N2"</formula>
    </cfRule>
  </conditionalFormatting>
  <conditionalFormatting sqref="J1489">
    <cfRule type="expression" dxfId="2" priority="26278">
      <formula>$T1489="ENVIO OS N1"</formula>
    </cfRule>
  </conditionalFormatting>
  <conditionalFormatting sqref="T1489:Z1489">
    <cfRule type="expression" dxfId="3" priority="26279">
      <formula>$T1489="FINALIZADO"</formula>
    </cfRule>
  </conditionalFormatting>
  <conditionalFormatting sqref="T1489:Z1489">
    <cfRule type="expression" dxfId="1" priority="26280">
      <formula>$T1489=""</formula>
    </cfRule>
  </conditionalFormatting>
  <conditionalFormatting sqref="T1489:Z1489">
    <cfRule type="expression" dxfId="2" priority="26281">
      <formula>$T1489="ENVIO OS"</formula>
    </cfRule>
  </conditionalFormatting>
  <conditionalFormatting sqref="T1489:Z1489">
    <cfRule type="expression" dxfId="4" priority="26282">
      <formula>$T1489="REINGRESO FINALIZADO"</formula>
    </cfRule>
  </conditionalFormatting>
  <conditionalFormatting sqref="T1489:Z1489">
    <cfRule type="expression" dxfId="2" priority="26283">
      <formula>$T1489="ENVIO OS N2"</formula>
    </cfRule>
  </conditionalFormatting>
  <conditionalFormatting sqref="T1489:Z1489">
    <cfRule type="expression" dxfId="2" priority="26284">
      <formula>$T1489="ENVIO OS N1"</formula>
    </cfRule>
  </conditionalFormatting>
  <conditionalFormatting sqref="X1489">
    <cfRule type="expression" dxfId="2" priority="26285">
      <formula>$T1489="PEDIDO COMERCIAL"</formula>
    </cfRule>
  </conditionalFormatting>
  <conditionalFormatting sqref="X1489">
    <cfRule type="expression" dxfId="4" priority="26286">
      <formula>$T1489="REINGRESO FINALIZADO"</formula>
    </cfRule>
  </conditionalFormatting>
  <conditionalFormatting sqref="X1489">
    <cfRule type="expression" dxfId="2" priority="26287">
      <formula>$T1489="ENVIO OS N2"</formula>
    </cfRule>
  </conditionalFormatting>
  <conditionalFormatting sqref="X1489">
    <cfRule type="expression" dxfId="2" priority="26288">
      <formula>$T1489="ENVIO OS N1"</formula>
    </cfRule>
  </conditionalFormatting>
  <conditionalFormatting sqref="U1489:Z1489">
    <cfRule type="expression" dxfId="3" priority="26289">
      <formula>$T1489="FINALIZADO"</formula>
    </cfRule>
  </conditionalFormatting>
  <conditionalFormatting sqref="U1489:Z1489">
    <cfRule type="expression" dxfId="1" priority="26290">
      <formula>$T1489=""</formula>
    </cfRule>
  </conditionalFormatting>
  <conditionalFormatting sqref="U1489:Z1489">
    <cfRule type="expression" dxfId="2" priority="26291">
      <formula>$T1489="ENVIO OS"</formula>
    </cfRule>
  </conditionalFormatting>
  <conditionalFormatting sqref="Y1489:Z1489">
    <cfRule type="expression" dxfId="4" priority="26292">
      <formula>$T1489="REINGRESO FINALIZADO"</formula>
    </cfRule>
  </conditionalFormatting>
  <conditionalFormatting sqref="Y1489:Z1489">
    <cfRule type="expression" dxfId="2" priority="26293">
      <formula>$T1489="ENVIO OS N2"</formula>
    </cfRule>
  </conditionalFormatting>
  <conditionalFormatting sqref="Y1489:Z1489">
    <cfRule type="expression" dxfId="2" priority="26294">
      <formula>$T1489="ENVIO OS N1"</formula>
    </cfRule>
  </conditionalFormatting>
  <conditionalFormatting sqref="X1489">
    <cfRule type="expression" dxfId="2" priority="26295">
      <formula>$T1489="PEDIDO COMERCIAL"</formula>
    </cfRule>
  </conditionalFormatting>
  <conditionalFormatting sqref="X1489">
    <cfRule type="expression" dxfId="4" priority="26296">
      <formula>$T1489="REINGRESO FINALIZADO"</formula>
    </cfRule>
  </conditionalFormatting>
  <conditionalFormatting sqref="X1489">
    <cfRule type="expression" dxfId="2" priority="26297">
      <formula>$T1489="ENVIO OS N2"</formula>
    </cfRule>
  </conditionalFormatting>
  <conditionalFormatting sqref="X1489">
    <cfRule type="expression" dxfId="2" priority="26298">
      <formula>$T1489="ENVIO OS N1"</formula>
    </cfRule>
  </conditionalFormatting>
  <conditionalFormatting sqref="T1489">
    <cfRule type="expression" dxfId="3" priority="26299">
      <formula>$T1489="FINALIZADO"</formula>
    </cfRule>
  </conditionalFormatting>
  <conditionalFormatting sqref="T1489">
    <cfRule type="expression" dxfId="1" priority="26300">
      <formula>$T1489=""</formula>
    </cfRule>
  </conditionalFormatting>
  <conditionalFormatting sqref="T1489">
    <cfRule type="expression" dxfId="2" priority="26301">
      <formula>$T1489="ENVIO OS"</formula>
    </cfRule>
  </conditionalFormatting>
  <conditionalFormatting sqref="T1489">
    <cfRule type="expression" dxfId="4" priority="26302">
      <formula>$T1489="REINGRESO FINALIZADO"</formula>
    </cfRule>
  </conditionalFormatting>
  <conditionalFormatting sqref="T1489">
    <cfRule type="expression" dxfId="2" priority="26303">
      <formula>$T1489="ENVIO OS N2"</formula>
    </cfRule>
  </conditionalFormatting>
  <conditionalFormatting sqref="T1489">
    <cfRule type="expression" dxfId="2" priority="26304">
      <formula>$T1489="ENVIO OS N1"</formula>
    </cfRule>
  </conditionalFormatting>
  <conditionalFormatting sqref="X1489">
    <cfRule type="expression" dxfId="6" priority="26305">
      <formula>$T1489="PEDIDO COMERCIAL"</formula>
    </cfRule>
  </conditionalFormatting>
  <conditionalFormatting sqref="X1489">
    <cfRule type="expression" dxfId="4" priority="26306">
      <formula>$T1489="REINGRESO FINALIZADO"</formula>
    </cfRule>
  </conditionalFormatting>
  <conditionalFormatting sqref="X1489">
    <cfRule type="expression" dxfId="2" priority="26307">
      <formula>$T1489="ENVIO OS N2"</formula>
    </cfRule>
  </conditionalFormatting>
  <conditionalFormatting sqref="X1489">
    <cfRule type="expression" dxfId="2" priority="26308">
      <formula>$T1489="ENVIO OS N1"</formula>
    </cfRule>
  </conditionalFormatting>
  <conditionalFormatting sqref="AA1489">
    <cfRule type="expression" dxfId="3" priority="26309">
      <formula>$T1489="FINALIZADO"</formula>
    </cfRule>
  </conditionalFormatting>
  <conditionalFormatting sqref="AA1489">
    <cfRule type="expression" dxfId="1" priority="26310">
      <formula>$T1489=""</formula>
    </cfRule>
  </conditionalFormatting>
  <conditionalFormatting sqref="AA1489">
    <cfRule type="expression" dxfId="2" priority="26311">
      <formula>$T1489="ENVIO OS"</formula>
    </cfRule>
  </conditionalFormatting>
  <conditionalFormatting sqref="AA1489">
    <cfRule type="expression" dxfId="4" priority="26312">
      <formula>$T1489="REINGRESO FINALIZADO"</formula>
    </cfRule>
  </conditionalFormatting>
  <conditionalFormatting sqref="AA1489">
    <cfRule type="expression" dxfId="2" priority="26313">
      <formula>$T1489="ENVIO OS N2"</formula>
    </cfRule>
  </conditionalFormatting>
  <conditionalFormatting sqref="AA1489">
    <cfRule type="expression" dxfId="2" priority="26314">
      <formula>$T1489="ENVIO OS N1"</formula>
    </cfRule>
  </conditionalFormatting>
  <conditionalFormatting sqref="AA1489">
    <cfRule type="expression" dxfId="3" priority="26315">
      <formula>$T1489="FINALIZADO"</formula>
    </cfRule>
  </conditionalFormatting>
  <conditionalFormatting sqref="AA1489">
    <cfRule type="expression" dxfId="1" priority="26316">
      <formula>$T1489=""</formula>
    </cfRule>
  </conditionalFormatting>
  <conditionalFormatting sqref="AA1489">
    <cfRule type="expression" dxfId="2" priority="26317">
      <formula>$T1489="ENVIO OS"</formula>
    </cfRule>
  </conditionalFormatting>
  <conditionalFormatting sqref="AA1489">
    <cfRule type="expression" dxfId="4" priority="26318">
      <formula>$T1489="REINGRESO FINALIZADO"</formula>
    </cfRule>
  </conditionalFormatting>
  <conditionalFormatting sqref="AA1489">
    <cfRule type="expression" dxfId="2" priority="26319">
      <formula>$T1489="ENVIO OS N2"</formula>
    </cfRule>
  </conditionalFormatting>
  <conditionalFormatting sqref="AA1489">
    <cfRule type="expression" dxfId="2" priority="26320">
      <formula>$T1489="ENVIO OS N1"</formula>
    </cfRule>
  </conditionalFormatting>
  <conditionalFormatting sqref="F1489">
    <cfRule type="expression" dxfId="3" priority="26321">
      <formula>$T1489="FINALIZADO"</formula>
    </cfRule>
  </conditionalFormatting>
  <conditionalFormatting sqref="F1489">
    <cfRule type="expression" dxfId="1" priority="26322">
      <formula>$T1489=""</formula>
    </cfRule>
  </conditionalFormatting>
  <conditionalFormatting sqref="F1489">
    <cfRule type="expression" dxfId="2" priority="26323">
      <formula>$T1489="ENVIO OS"</formula>
    </cfRule>
  </conditionalFormatting>
  <conditionalFormatting sqref="F1489">
    <cfRule type="expression" dxfId="4" priority="26324">
      <formula>$T1489="REINGRESO FINALIZADO"</formula>
    </cfRule>
  </conditionalFormatting>
  <conditionalFormatting sqref="F1489">
    <cfRule type="expression" dxfId="2" priority="26325">
      <formula>$T1489="ENVIO OS N2"</formula>
    </cfRule>
  </conditionalFormatting>
  <conditionalFormatting sqref="F1489">
    <cfRule type="expression" dxfId="2" priority="26326">
      <formula>$T1489="ENVIO OS N1"</formula>
    </cfRule>
  </conditionalFormatting>
  <conditionalFormatting sqref="E1489">
    <cfRule type="expression" dxfId="3" priority="26327">
      <formula>$T1489="FINALIZADO"</formula>
    </cfRule>
  </conditionalFormatting>
  <conditionalFormatting sqref="E1489">
    <cfRule type="expression" dxfId="1" priority="26328">
      <formula>$T1489=""</formula>
    </cfRule>
  </conditionalFormatting>
  <conditionalFormatting sqref="E1489">
    <cfRule type="expression" dxfId="2" priority="26329">
      <formula>$T1489="ENVIO OS"</formula>
    </cfRule>
  </conditionalFormatting>
  <conditionalFormatting sqref="E1489">
    <cfRule type="expression" dxfId="4" priority="26330">
      <formula>$T1489="REINGRESO FINALIZADO"</formula>
    </cfRule>
  </conditionalFormatting>
  <conditionalFormatting sqref="E1489">
    <cfRule type="expression" dxfId="2" priority="26331">
      <formula>$T1489="ENVIO OS N2"</formula>
    </cfRule>
  </conditionalFormatting>
  <conditionalFormatting sqref="E1489">
    <cfRule type="expression" dxfId="2" priority="26332">
      <formula>$T1489="ENVIO OS N1"</formula>
    </cfRule>
  </conditionalFormatting>
  <conditionalFormatting sqref="X1375">
    <cfRule type="expression" dxfId="3" priority="26333">
      <formula>$T1375="FINALIZADO"</formula>
    </cfRule>
  </conditionalFormatting>
  <conditionalFormatting sqref="X1375">
    <cfRule type="expression" dxfId="1" priority="26334">
      <formula>$T1375=""</formula>
    </cfRule>
  </conditionalFormatting>
  <conditionalFormatting sqref="X1375">
    <cfRule type="expression" dxfId="2" priority="26335">
      <formula>$T1375="ENVIO OS"</formula>
    </cfRule>
  </conditionalFormatting>
  <conditionalFormatting sqref="X1375">
    <cfRule type="expression" dxfId="4" priority="26336">
      <formula>$T1375="REINGRESO FINALIZADO"</formula>
    </cfRule>
  </conditionalFormatting>
  <conditionalFormatting sqref="X1375">
    <cfRule type="expression" dxfId="2" priority="26337">
      <formula>$T1375="ENVIO OS N2"</formula>
    </cfRule>
  </conditionalFormatting>
  <conditionalFormatting sqref="X1375">
    <cfRule type="expression" dxfId="2" priority="26338">
      <formula>$T1375="ENVIO OS N1"</formula>
    </cfRule>
  </conditionalFormatting>
  <conditionalFormatting sqref="X1375">
    <cfRule type="expression" dxfId="3" priority="26339">
      <formula>$T1375="FINALIZADO"</formula>
    </cfRule>
  </conditionalFormatting>
  <conditionalFormatting sqref="X1375">
    <cfRule type="expression" dxfId="1" priority="26340">
      <formula>$T1375=""</formula>
    </cfRule>
  </conditionalFormatting>
  <conditionalFormatting sqref="X1375">
    <cfRule type="expression" dxfId="2" priority="26341">
      <formula>$T1375="ENVIO OS"</formula>
    </cfRule>
  </conditionalFormatting>
  <conditionalFormatting sqref="Y1375">
    <cfRule type="expression" dxfId="3" priority="26342">
      <formula>$T1375="FINALIZADO"</formula>
    </cfRule>
  </conditionalFormatting>
  <conditionalFormatting sqref="Y1375">
    <cfRule type="expression" dxfId="1" priority="26343">
      <formula>$T1375=""</formula>
    </cfRule>
  </conditionalFormatting>
  <conditionalFormatting sqref="Y1375">
    <cfRule type="expression" dxfId="2" priority="26344">
      <formula>$T1375="ENVIO OS"</formula>
    </cfRule>
  </conditionalFormatting>
  <conditionalFormatting sqref="Y1375">
    <cfRule type="expression" dxfId="4" priority="26345">
      <formula>$T1375="REINGRESO FINALIZADO"</formula>
    </cfRule>
  </conditionalFormatting>
  <conditionalFormatting sqref="Y1375">
    <cfRule type="expression" dxfId="2" priority="26346">
      <formula>$T1375="ENVIO OS N2"</formula>
    </cfRule>
  </conditionalFormatting>
  <conditionalFormatting sqref="Y1375">
    <cfRule type="expression" dxfId="2" priority="26347">
      <formula>$T1375="ENVIO OS N1"</formula>
    </cfRule>
  </conditionalFormatting>
  <conditionalFormatting sqref="Y1375">
    <cfRule type="expression" dxfId="3" priority="26348">
      <formula>$T1375="FINALIZADO"</formula>
    </cfRule>
  </conditionalFormatting>
  <conditionalFormatting sqref="Y1375">
    <cfRule type="expression" dxfId="1" priority="26349">
      <formula>$T1375=""</formula>
    </cfRule>
  </conditionalFormatting>
  <conditionalFormatting sqref="Y1375">
    <cfRule type="expression" dxfId="2" priority="26350">
      <formula>$T1375="ENVIO OS"</formula>
    </cfRule>
  </conditionalFormatting>
  <conditionalFormatting sqref="Y1375">
    <cfRule type="expression" dxfId="4" priority="26351">
      <formula>$T1375="REINGRESO FINALIZADO"</formula>
    </cfRule>
  </conditionalFormatting>
  <conditionalFormatting sqref="Y1375">
    <cfRule type="expression" dxfId="2" priority="26352">
      <formula>$T1375="ENVIO OS N2"</formula>
    </cfRule>
  </conditionalFormatting>
  <conditionalFormatting sqref="Y1375">
    <cfRule type="expression" dxfId="2" priority="26353">
      <formula>$T1375="ENVIO OS N1"</formula>
    </cfRule>
  </conditionalFormatting>
  <conditionalFormatting sqref="D1432:E1432">
    <cfRule type="expression" dxfId="3" priority="26354">
      <formula>$T1432="FINALIZADO"</formula>
    </cfRule>
  </conditionalFormatting>
  <conditionalFormatting sqref="D1432:E1432">
    <cfRule type="expression" dxfId="1" priority="26355">
      <formula>$T1432=""</formula>
    </cfRule>
  </conditionalFormatting>
  <conditionalFormatting sqref="D1432:E1432">
    <cfRule type="expression" dxfId="2" priority="26356">
      <formula>$T1432="ENVIO OS"</formula>
    </cfRule>
  </conditionalFormatting>
  <conditionalFormatting sqref="D1432:E1432">
    <cfRule type="expression" dxfId="4" priority="26357">
      <formula>$T1432="REINGRESO FINALIZADO"</formula>
    </cfRule>
  </conditionalFormatting>
  <conditionalFormatting sqref="D1432:E1432">
    <cfRule type="expression" dxfId="2" priority="26358">
      <formula>$T1432="ENVIO OS N2"</formula>
    </cfRule>
  </conditionalFormatting>
  <conditionalFormatting sqref="D1432:E1432">
    <cfRule type="expression" dxfId="2" priority="26359">
      <formula>$T1432="ENVIO OS N1"</formula>
    </cfRule>
  </conditionalFormatting>
  <conditionalFormatting sqref="A1432">
    <cfRule type="expression" dxfId="3" priority="26360">
      <formula>$T1432="FINALIZADO"</formula>
    </cfRule>
  </conditionalFormatting>
  <conditionalFormatting sqref="A1432">
    <cfRule type="expression" dxfId="1" priority="26361">
      <formula>$T1432=""</formula>
    </cfRule>
  </conditionalFormatting>
  <conditionalFormatting sqref="A1432">
    <cfRule type="expression" dxfId="2" priority="26362">
      <formula>$T1432="ENVIO OS"</formula>
    </cfRule>
  </conditionalFormatting>
  <conditionalFormatting sqref="A1432">
    <cfRule type="expression" dxfId="4" priority="26363">
      <formula>$T1432="REINGRESO FINALIZADO"</formula>
    </cfRule>
  </conditionalFormatting>
  <conditionalFormatting sqref="A1432">
    <cfRule type="expression" dxfId="2" priority="26364">
      <formula>$T1432="ENVIO OS N2"</formula>
    </cfRule>
  </conditionalFormatting>
  <conditionalFormatting sqref="A1432">
    <cfRule type="expression" dxfId="2" priority="26365">
      <formula>$T1432="ENVIO OS N1"</formula>
    </cfRule>
  </conditionalFormatting>
  <conditionalFormatting sqref="D1432:E1432">
    <cfRule type="expression" dxfId="3" priority="26366">
      <formula>$T1432="FINALIZADO"</formula>
    </cfRule>
  </conditionalFormatting>
  <conditionalFormatting sqref="D1432:E1432">
    <cfRule type="expression" dxfId="1" priority="26367">
      <formula>$T1432=""</formula>
    </cfRule>
  </conditionalFormatting>
  <conditionalFormatting sqref="D1432:E1432">
    <cfRule type="expression" dxfId="2" priority="26368">
      <formula>$T1432="ENVIO OS"</formula>
    </cfRule>
  </conditionalFormatting>
  <conditionalFormatting sqref="D1432:E1432">
    <cfRule type="expression" dxfId="4" priority="26369">
      <formula>$T1432="REINGRESO FINALIZADO"</formula>
    </cfRule>
  </conditionalFormatting>
  <conditionalFormatting sqref="D1432:E1432">
    <cfRule type="expression" dxfId="2" priority="26370">
      <formula>$T1432="ENVIO OS N2"</formula>
    </cfRule>
  </conditionalFormatting>
  <conditionalFormatting sqref="D1432:E1432">
    <cfRule type="expression" dxfId="2" priority="26371">
      <formula>$T1432="ENVIO OS N1"</formula>
    </cfRule>
  </conditionalFormatting>
  <conditionalFormatting sqref="X1486">
    <cfRule type="expression" dxfId="3" priority="26372">
      <formula>$T1486="FINALIZADO"</formula>
    </cfRule>
  </conditionalFormatting>
  <conditionalFormatting sqref="X1486">
    <cfRule type="expression" dxfId="1" priority="26373">
      <formula>$T1486=""</formula>
    </cfRule>
  </conditionalFormatting>
  <conditionalFormatting sqref="X1486">
    <cfRule type="expression" dxfId="2" priority="26374">
      <formula>$T1486="ENVIO OS"</formula>
    </cfRule>
  </conditionalFormatting>
  <conditionalFormatting sqref="X1486">
    <cfRule type="expression" dxfId="4" priority="26375">
      <formula>$T1486="REINGRESO FINALIZADO"</formula>
    </cfRule>
  </conditionalFormatting>
  <conditionalFormatting sqref="X1486">
    <cfRule type="expression" dxfId="2" priority="26376">
      <formula>$T1486="ENVIO OS N2"</formula>
    </cfRule>
  </conditionalFormatting>
  <conditionalFormatting sqref="X1486">
    <cfRule type="expression" dxfId="2" priority="26377">
      <formula>$T1486="ENVIO OS N1"</formula>
    </cfRule>
  </conditionalFormatting>
  <conditionalFormatting sqref="X1486">
    <cfRule type="expression" dxfId="2" priority="26378">
      <formula>$T1486="PEDIDO COMERCIAL"</formula>
    </cfRule>
  </conditionalFormatting>
  <conditionalFormatting sqref="X1486">
    <cfRule type="expression" dxfId="4" priority="26379">
      <formula>$T1486="REINGRESO FINALIZADO"</formula>
    </cfRule>
  </conditionalFormatting>
  <conditionalFormatting sqref="X1486">
    <cfRule type="expression" dxfId="2" priority="26380">
      <formula>$T1486="ENVIO OS N2"</formula>
    </cfRule>
  </conditionalFormatting>
  <conditionalFormatting sqref="X1486">
    <cfRule type="expression" dxfId="2" priority="26381">
      <formula>$T1486="ENVIO OS N1"</formula>
    </cfRule>
  </conditionalFormatting>
  <conditionalFormatting sqref="X1486">
    <cfRule type="expression" dxfId="6" priority="26382">
      <formula>$T1486="PEDIDO COMERCIAL"</formula>
    </cfRule>
  </conditionalFormatting>
  <conditionalFormatting sqref="X1486">
    <cfRule type="expression" dxfId="4" priority="26383">
      <formula>$T1486="REINGRESO FINALIZADO"</formula>
    </cfRule>
  </conditionalFormatting>
  <conditionalFormatting sqref="X1486">
    <cfRule type="expression" dxfId="2" priority="26384">
      <formula>$T1486="ENVIO OS N2"</formula>
    </cfRule>
  </conditionalFormatting>
  <conditionalFormatting sqref="X1486">
    <cfRule type="expression" dxfId="2" priority="26385">
      <formula>$T1486="ENVIO OS N1"</formula>
    </cfRule>
  </conditionalFormatting>
  <conditionalFormatting sqref="X1486">
    <cfRule type="expression" dxfId="3" priority="26386">
      <formula>$T1486="FINALIZADO"</formula>
    </cfRule>
  </conditionalFormatting>
  <conditionalFormatting sqref="X1486">
    <cfRule type="expression" dxfId="1" priority="26387">
      <formula>$T1486=""</formula>
    </cfRule>
  </conditionalFormatting>
  <conditionalFormatting sqref="X1486">
    <cfRule type="expression" dxfId="2" priority="26388">
      <formula>$T1486="ENVIO OS"</formula>
    </cfRule>
  </conditionalFormatting>
  <conditionalFormatting sqref="R1394:U1394">
    <cfRule type="expression" dxfId="3" priority="26389">
      <formula>$T1394="FINALIZADO"</formula>
    </cfRule>
  </conditionalFormatting>
  <conditionalFormatting sqref="R1394:U1394">
    <cfRule type="expression" dxfId="1" priority="26390">
      <formula>$T1394=""</formula>
    </cfRule>
  </conditionalFormatting>
  <conditionalFormatting sqref="R1394:U1394">
    <cfRule type="expression" dxfId="2" priority="26391">
      <formula>$T1394="ENVIO OS"</formula>
    </cfRule>
  </conditionalFormatting>
  <conditionalFormatting sqref="Z1394">
    <cfRule type="expression" dxfId="4" priority="26392">
      <formula>$T1394="REINGRESO FINALIZADO"</formula>
    </cfRule>
  </conditionalFormatting>
  <conditionalFormatting sqref="Z1394">
    <cfRule type="expression" dxfId="2" priority="26393">
      <formula>$T1394="ENVIO OS N2"</formula>
    </cfRule>
  </conditionalFormatting>
  <conditionalFormatting sqref="Z1394">
    <cfRule type="expression" dxfId="2" priority="26394">
      <formula>$T1394="ENVIO OS N1"</formula>
    </cfRule>
  </conditionalFormatting>
  <conditionalFormatting sqref="R1394:S1394">
    <cfRule type="expression" dxfId="4" priority="26395">
      <formula>$T1394="REINGRESO FINALIZADO"</formula>
    </cfRule>
  </conditionalFormatting>
  <conditionalFormatting sqref="R1394:S1394">
    <cfRule type="expression" dxfId="2" priority="26396">
      <formula>$T1394="ENVIO OS N2"</formula>
    </cfRule>
  </conditionalFormatting>
  <conditionalFormatting sqref="R1394:S1394">
    <cfRule type="expression" dxfId="2" priority="26397">
      <formula>$T1394="ENVIO OS N1"</formula>
    </cfRule>
  </conditionalFormatting>
  <conditionalFormatting sqref="R1394:S1394">
    <cfRule type="expression" dxfId="4" priority="26398">
      <formula>$T1394="REINGRESO FINALIZADO"</formula>
    </cfRule>
  </conditionalFormatting>
  <conditionalFormatting sqref="R1394:S1394">
    <cfRule type="expression" dxfId="2" priority="26399">
      <formula>$T1394="ENVIO OS N2"</formula>
    </cfRule>
  </conditionalFormatting>
  <conditionalFormatting sqref="R1394:S1394">
    <cfRule type="expression" dxfId="2" priority="26400">
      <formula>$T1394="ENVIO OS N1"</formula>
    </cfRule>
  </conditionalFormatting>
  <conditionalFormatting sqref="T1394:W1394">
    <cfRule type="expression" dxfId="3" priority="26401">
      <formula>$T1394="FINALIZADO"</formula>
    </cfRule>
  </conditionalFormatting>
  <conditionalFormatting sqref="T1394:W1394">
    <cfRule type="expression" dxfId="1" priority="26402">
      <formula>$T1394=""</formula>
    </cfRule>
  </conditionalFormatting>
  <conditionalFormatting sqref="T1394:W1394">
    <cfRule type="expression" dxfId="2" priority="26403">
      <formula>$T1394="ENVIO OS"</formula>
    </cfRule>
  </conditionalFormatting>
  <conditionalFormatting sqref="T1394:W1394">
    <cfRule type="expression" dxfId="4" priority="26404">
      <formula>$T1394="REINGRESO FINALIZADO"</formula>
    </cfRule>
  </conditionalFormatting>
  <conditionalFormatting sqref="T1394:W1394">
    <cfRule type="expression" dxfId="2" priority="26405">
      <formula>$T1394="ENVIO OS N2"</formula>
    </cfRule>
  </conditionalFormatting>
  <conditionalFormatting sqref="T1394:W1394">
    <cfRule type="expression" dxfId="2" priority="26406">
      <formula>$T1394="ENVIO OS N1"</formula>
    </cfRule>
  </conditionalFormatting>
  <conditionalFormatting sqref="U1394:W1394">
    <cfRule type="expression" dxfId="3" priority="26407">
      <formula>$T1394="FINALIZADO"</formula>
    </cfRule>
  </conditionalFormatting>
  <conditionalFormatting sqref="U1394:W1394">
    <cfRule type="expression" dxfId="1" priority="26408">
      <formula>$T1394=""</formula>
    </cfRule>
  </conditionalFormatting>
  <conditionalFormatting sqref="U1394:W1394">
    <cfRule type="expression" dxfId="2" priority="26409">
      <formula>$T1394="ENVIO OS"</formula>
    </cfRule>
  </conditionalFormatting>
  <conditionalFormatting sqref="U1394:W1394">
    <cfRule type="expression" dxfId="4" priority="26410">
      <formula>$T1394="REINGRESO FINALIZADO"</formula>
    </cfRule>
  </conditionalFormatting>
  <conditionalFormatting sqref="U1394:W1394">
    <cfRule type="expression" dxfId="2" priority="26411">
      <formula>$T1394="ENVIO OS N2"</formula>
    </cfRule>
  </conditionalFormatting>
  <conditionalFormatting sqref="U1394:W1394">
    <cfRule type="expression" dxfId="2" priority="26412">
      <formula>$T1394="ENVIO OS N1"</formula>
    </cfRule>
  </conditionalFormatting>
  <conditionalFormatting sqref="X1394">
    <cfRule type="expression" dxfId="3" priority="26413">
      <formula>$T1394="FINALIZADO"</formula>
    </cfRule>
  </conditionalFormatting>
  <conditionalFormatting sqref="X1394">
    <cfRule type="expression" dxfId="1" priority="26414">
      <formula>$T1394=""</formula>
    </cfRule>
  </conditionalFormatting>
  <conditionalFormatting sqref="X1394">
    <cfRule type="expression" dxfId="2" priority="26415">
      <formula>$T1394="ENVIO OS"</formula>
    </cfRule>
  </conditionalFormatting>
  <conditionalFormatting sqref="X1394">
    <cfRule type="expression" dxfId="4" priority="26416">
      <formula>$T1394="REINGRESO FINALIZADO"</formula>
    </cfRule>
  </conditionalFormatting>
  <conditionalFormatting sqref="X1394">
    <cfRule type="expression" dxfId="2" priority="26417">
      <formula>$T1394="ENVIO OS N2"</formula>
    </cfRule>
  </conditionalFormatting>
  <conditionalFormatting sqref="X1394">
    <cfRule type="expression" dxfId="2" priority="26418">
      <formula>$T1394="ENVIO OS N1"</formula>
    </cfRule>
  </conditionalFormatting>
  <conditionalFormatting sqref="X1394">
    <cfRule type="expression" dxfId="2" priority="26419">
      <formula>$T1394="PEDIDO COMERCIAL"</formula>
    </cfRule>
  </conditionalFormatting>
  <conditionalFormatting sqref="X1394">
    <cfRule type="expression" dxfId="4" priority="26420">
      <formula>$T1394="REINGRESO FINALIZADO"</formula>
    </cfRule>
  </conditionalFormatting>
  <conditionalFormatting sqref="X1394">
    <cfRule type="expression" dxfId="2" priority="26421">
      <formula>$T1394="ENVIO OS N2"</formula>
    </cfRule>
  </conditionalFormatting>
  <conditionalFormatting sqref="X1394">
    <cfRule type="expression" dxfId="2" priority="26422">
      <formula>$T1394="ENVIO OS N1"</formula>
    </cfRule>
  </conditionalFormatting>
  <conditionalFormatting sqref="X1394">
    <cfRule type="expression" dxfId="6" priority="26423">
      <formula>$T1394="PEDIDO COMERCIAL"</formula>
    </cfRule>
  </conditionalFormatting>
  <conditionalFormatting sqref="X1394">
    <cfRule type="expression" dxfId="4" priority="26424">
      <formula>$T1394="REINGRESO FINALIZADO"</formula>
    </cfRule>
  </conditionalFormatting>
  <conditionalFormatting sqref="X1394">
    <cfRule type="expression" dxfId="2" priority="26425">
      <formula>$T1394="ENVIO OS N2"</formula>
    </cfRule>
  </conditionalFormatting>
  <conditionalFormatting sqref="X1394">
    <cfRule type="expression" dxfId="2" priority="26426">
      <formula>$T1394="ENVIO OS N1"</formula>
    </cfRule>
  </conditionalFormatting>
  <conditionalFormatting sqref="X1394">
    <cfRule type="expression" dxfId="3" priority="26427">
      <formula>$T1394="FINALIZADO"</formula>
    </cfRule>
  </conditionalFormatting>
  <conditionalFormatting sqref="X1394">
    <cfRule type="expression" dxfId="1" priority="26428">
      <formula>$T1394=""</formula>
    </cfRule>
  </conditionalFormatting>
  <conditionalFormatting sqref="X1394">
    <cfRule type="expression" dxfId="2" priority="26429">
      <formula>$T1394="ENVIO OS"</formula>
    </cfRule>
  </conditionalFormatting>
  <conditionalFormatting sqref="Y1394">
    <cfRule type="expression" dxfId="3" priority="26430">
      <formula>$T1394="FINALIZADO"</formula>
    </cfRule>
  </conditionalFormatting>
  <conditionalFormatting sqref="Y1394">
    <cfRule type="expression" dxfId="1" priority="26431">
      <formula>$T1394=""</formula>
    </cfRule>
  </conditionalFormatting>
  <conditionalFormatting sqref="Y1394">
    <cfRule type="expression" dxfId="2" priority="26432">
      <formula>$T1394="ENVIO OS"</formula>
    </cfRule>
  </conditionalFormatting>
  <conditionalFormatting sqref="Y1394">
    <cfRule type="expression" dxfId="4" priority="26433">
      <formula>$T1394="REINGRESO FINALIZADO"</formula>
    </cfRule>
  </conditionalFormatting>
  <conditionalFormatting sqref="Y1394">
    <cfRule type="expression" dxfId="2" priority="26434">
      <formula>$T1394="ENVIO OS N2"</formula>
    </cfRule>
  </conditionalFormatting>
  <conditionalFormatting sqref="Y1394">
    <cfRule type="expression" dxfId="2" priority="26435">
      <formula>$T1394="ENVIO OS N1"</formula>
    </cfRule>
  </conditionalFormatting>
  <conditionalFormatting sqref="Y1394">
    <cfRule type="expression" dxfId="3" priority="26436">
      <formula>$T1394="FINALIZADO"</formula>
    </cfRule>
  </conditionalFormatting>
  <conditionalFormatting sqref="Y1394">
    <cfRule type="expression" dxfId="1" priority="26437">
      <formula>$T1394=""</formula>
    </cfRule>
  </conditionalFormatting>
  <conditionalFormatting sqref="Y1394">
    <cfRule type="expression" dxfId="2" priority="26438">
      <formula>$T1394="ENVIO OS"</formula>
    </cfRule>
  </conditionalFormatting>
  <conditionalFormatting sqref="Y1394">
    <cfRule type="expression" dxfId="4" priority="26439">
      <formula>$T1394="REINGRESO FINALIZADO"</formula>
    </cfRule>
  </conditionalFormatting>
  <conditionalFormatting sqref="Y1394">
    <cfRule type="expression" dxfId="2" priority="26440">
      <formula>$T1394="ENVIO OS N2"</formula>
    </cfRule>
  </conditionalFormatting>
  <conditionalFormatting sqref="Y1394">
    <cfRule type="expression" dxfId="2" priority="26441">
      <formula>$T1394="ENVIO OS N1"</formula>
    </cfRule>
  </conditionalFormatting>
  <conditionalFormatting sqref="Y1486">
    <cfRule type="expression" dxfId="3" priority="26442">
      <formula>$T1486="FINALIZADO"</formula>
    </cfRule>
  </conditionalFormatting>
  <conditionalFormatting sqref="Y1486">
    <cfRule type="expression" dxfId="1" priority="26443">
      <formula>$T1486=""</formula>
    </cfRule>
  </conditionalFormatting>
  <conditionalFormatting sqref="Y1486">
    <cfRule type="expression" dxfId="2" priority="26444">
      <formula>$T1486="ENVIO OS"</formula>
    </cfRule>
  </conditionalFormatting>
  <conditionalFormatting sqref="Y1486">
    <cfRule type="expression" dxfId="4" priority="26445">
      <formula>$T1486="REINGRESO FINALIZADO"</formula>
    </cfRule>
  </conditionalFormatting>
  <conditionalFormatting sqref="Y1486">
    <cfRule type="expression" dxfId="2" priority="26446">
      <formula>$T1486="ENVIO OS N2"</formula>
    </cfRule>
  </conditionalFormatting>
  <conditionalFormatting sqref="Y1486">
    <cfRule type="expression" dxfId="2" priority="26447">
      <formula>$T1486="ENVIO OS N1"</formula>
    </cfRule>
  </conditionalFormatting>
  <conditionalFormatting sqref="Y1486">
    <cfRule type="expression" dxfId="3" priority="26448">
      <formula>$T1486="FINALIZADO"</formula>
    </cfRule>
  </conditionalFormatting>
  <conditionalFormatting sqref="Y1486">
    <cfRule type="expression" dxfId="1" priority="26449">
      <formula>$T1486=""</formula>
    </cfRule>
  </conditionalFormatting>
  <conditionalFormatting sqref="Y1486">
    <cfRule type="expression" dxfId="2" priority="26450">
      <formula>$T1486="ENVIO OS"</formula>
    </cfRule>
  </conditionalFormatting>
  <conditionalFormatting sqref="Y1486">
    <cfRule type="expression" dxfId="4" priority="26451">
      <formula>$T1486="REINGRESO FINALIZADO"</formula>
    </cfRule>
  </conditionalFormatting>
  <conditionalFormatting sqref="Y1486">
    <cfRule type="expression" dxfId="2" priority="26452">
      <formula>$T1486="ENVIO OS N2"</formula>
    </cfRule>
  </conditionalFormatting>
  <conditionalFormatting sqref="Y1486">
    <cfRule type="expression" dxfId="2" priority="26453">
      <formula>$T1486="ENVIO OS N1"</formula>
    </cfRule>
  </conditionalFormatting>
  <conditionalFormatting sqref="A1496">
    <cfRule type="expression" dxfId="3" priority="26454">
      <formula>$T1496="FINALIZADO"</formula>
    </cfRule>
  </conditionalFormatting>
  <conditionalFormatting sqref="A1496">
    <cfRule type="expression" dxfId="1" priority="26455">
      <formula>$T1496=""</formula>
    </cfRule>
  </conditionalFormatting>
  <conditionalFormatting sqref="A1496">
    <cfRule type="expression" dxfId="2" priority="26456">
      <formula>$T1496="ENVIO OS"</formula>
    </cfRule>
  </conditionalFormatting>
  <conditionalFormatting sqref="A1496">
    <cfRule type="expression" dxfId="4" priority="26457">
      <formula>$T1496="REINGRESO FINALIZADO"</formula>
    </cfRule>
  </conditionalFormatting>
  <conditionalFormatting sqref="A1496">
    <cfRule type="expression" dxfId="2" priority="26458">
      <formula>$T1496="ENVIO OS N2"</formula>
    </cfRule>
  </conditionalFormatting>
  <conditionalFormatting sqref="A1496">
    <cfRule type="expression" dxfId="2" priority="26459">
      <formula>$T1496="ENVIO OS N1"</formula>
    </cfRule>
  </conditionalFormatting>
  <conditionalFormatting sqref="X1496">
    <cfRule type="expression" dxfId="2" priority="26460">
      <formula>$T1496="PEDIDO COMERCIAL"</formula>
    </cfRule>
  </conditionalFormatting>
  <conditionalFormatting sqref="X1496">
    <cfRule type="expression" dxfId="4" priority="26461">
      <formula>$T1496="REINGRESO FINALIZADO"</formula>
    </cfRule>
  </conditionalFormatting>
  <conditionalFormatting sqref="X1496">
    <cfRule type="expression" dxfId="2" priority="26462">
      <formula>$T1496="ENVIO OS N2"</formula>
    </cfRule>
  </conditionalFormatting>
  <conditionalFormatting sqref="X1496">
    <cfRule type="expression" dxfId="2" priority="26463">
      <formula>$T1496="ENVIO OS N1"</formula>
    </cfRule>
  </conditionalFormatting>
  <conditionalFormatting sqref="X1496">
    <cfRule type="expression" dxfId="6" priority="26464">
      <formula>$T1496="PEDIDO COMERCIAL"</formula>
    </cfRule>
  </conditionalFormatting>
  <conditionalFormatting sqref="X1496">
    <cfRule type="expression" dxfId="4" priority="26465">
      <formula>$T1496="REINGRESO FINALIZADO"</formula>
    </cfRule>
  </conditionalFormatting>
  <conditionalFormatting sqref="X1496">
    <cfRule type="expression" dxfId="2" priority="26466">
      <formula>$T1496="ENVIO OS N2"</formula>
    </cfRule>
  </conditionalFormatting>
  <conditionalFormatting sqref="X1496">
    <cfRule type="expression" dxfId="2" priority="26467">
      <formula>$T1496="ENVIO OS N1"</formula>
    </cfRule>
  </conditionalFormatting>
  <conditionalFormatting sqref="M1496:P1496 R1496:S1496">
    <cfRule type="expression" dxfId="4" priority="26468">
      <formula>$T1496="REINGRESO FINALIZADO"</formula>
    </cfRule>
  </conditionalFormatting>
  <conditionalFormatting sqref="M1496:P1496 R1496:S1496">
    <cfRule type="expression" dxfId="2" priority="26469">
      <formula>$T1496="ENVIO OS N2"</formula>
    </cfRule>
  </conditionalFormatting>
  <conditionalFormatting sqref="M1496:P1496 R1496:S1496">
    <cfRule type="expression" dxfId="2" priority="26470">
      <formula>$T1496="ENVIO OS N1"</formula>
    </cfRule>
  </conditionalFormatting>
  <conditionalFormatting sqref="M1496:P1496 R1496:S1496">
    <cfRule type="expression" dxfId="4" priority="26471">
      <formula>$T1496="REINGRESO FINALIZADO"</formula>
    </cfRule>
  </conditionalFormatting>
  <conditionalFormatting sqref="M1496:P1496 R1496:S1496">
    <cfRule type="expression" dxfId="2" priority="26472">
      <formula>$T1496="ENVIO OS N2"</formula>
    </cfRule>
  </conditionalFormatting>
  <conditionalFormatting sqref="M1496:P1496 R1496:S1496">
    <cfRule type="expression" dxfId="2" priority="26473">
      <formula>$T1496="ENVIO OS N1"</formula>
    </cfRule>
  </conditionalFormatting>
  <conditionalFormatting sqref="U1496:Z1496">
    <cfRule type="expression" dxfId="3" priority="26474">
      <formula>$T1496="FINALIZADO"</formula>
    </cfRule>
  </conditionalFormatting>
  <conditionalFormatting sqref="U1496:Z1496">
    <cfRule type="expression" dxfId="1" priority="26475">
      <formula>$T1496=""</formula>
    </cfRule>
  </conditionalFormatting>
  <conditionalFormatting sqref="U1496:Z1496">
    <cfRule type="expression" dxfId="2" priority="26476">
      <formula>$T1496="ENVIO OS"</formula>
    </cfRule>
  </conditionalFormatting>
  <conditionalFormatting sqref="U1496:W1496">
    <cfRule type="expression" dxfId="4" priority="26477">
      <formula>$T1496="REINGRESO FINALIZADO"</formula>
    </cfRule>
  </conditionalFormatting>
  <conditionalFormatting sqref="U1496:W1496">
    <cfRule type="expression" dxfId="2" priority="26478">
      <formula>$T1496="ENVIO OS N2"</formula>
    </cfRule>
  </conditionalFormatting>
  <conditionalFormatting sqref="U1496:W1496">
    <cfRule type="expression" dxfId="2" priority="26479">
      <formula>$T1496="ENVIO OS N1"</formula>
    </cfRule>
  </conditionalFormatting>
  <conditionalFormatting sqref="G1496:K1496">
    <cfRule type="expression" dxfId="3" priority="26480">
      <formula>$T1496="FINALIZADO"</formula>
    </cfRule>
  </conditionalFormatting>
  <conditionalFormatting sqref="G1496:K1496">
    <cfRule type="expression" dxfId="1" priority="26481">
      <formula>$T1496=""</formula>
    </cfRule>
  </conditionalFormatting>
  <conditionalFormatting sqref="G1496:K1496">
    <cfRule type="expression" dxfId="2" priority="26482">
      <formula>$T1496="ENVIO OS"</formula>
    </cfRule>
  </conditionalFormatting>
  <conditionalFormatting sqref="G1496:I1496">
    <cfRule type="expression" dxfId="4" priority="26483">
      <formula>$T1496="REINGRESO FINALIZADO"</formula>
    </cfRule>
  </conditionalFormatting>
  <conditionalFormatting sqref="G1496:I1496">
    <cfRule type="expression" dxfId="2" priority="26484">
      <formula>$T1496="ENVIO OS N2"</formula>
    </cfRule>
  </conditionalFormatting>
  <conditionalFormatting sqref="G1496:I1496">
    <cfRule type="expression" dxfId="2" priority="26485">
      <formula>$T1496="ENVIO OS N1"</formula>
    </cfRule>
  </conditionalFormatting>
  <conditionalFormatting sqref="K1496">
    <cfRule type="expression" dxfId="4" priority="26486">
      <formula>$T1496="REINGRESO FINALIZADO"</formula>
    </cfRule>
  </conditionalFormatting>
  <conditionalFormatting sqref="K1496">
    <cfRule type="expression" dxfId="2" priority="26487">
      <formula>$T1496="ENVIO OS N2"</formula>
    </cfRule>
  </conditionalFormatting>
  <conditionalFormatting sqref="K1496">
    <cfRule type="expression" dxfId="2" priority="26488">
      <formula>$T1496="ENVIO OS N1"</formula>
    </cfRule>
  </conditionalFormatting>
  <conditionalFormatting sqref="J1496">
    <cfRule type="expression" dxfId="2" priority="26489">
      <formula>$T1496="PEDIDO COMERCIAL"</formula>
    </cfRule>
  </conditionalFormatting>
  <conditionalFormatting sqref="J1496">
    <cfRule type="expression" dxfId="4" priority="26490">
      <formula>$T1496="REINGRESO FINALIZADO"</formula>
    </cfRule>
  </conditionalFormatting>
  <conditionalFormatting sqref="J1496">
    <cfRule type="expression" dxfId="2" priority="26491">
      <formula>$T1496="ENVIO OS N2"</formula>
    </cfRule>
  </conditionalFormatting>
  <conditionalFormatting sqref="J1496">
    <cfRule type="expression" dxfId="2" priority="26492">
      <formula>$T1496="ENVIO OS N1"</formula>
    </cfRule>
  </conditionalFormatting>
  <conditionalFormatting sqref="K1496">
    <cfRule type="expression" dxfId="4" priority="26493">
      <formula>$T1496="REINGRESO FINALIZADO"</formula>
    </cfRule>
  </conditionalFormatting>
  <conditionalFormatting sqref="K1496">
    <cfRule type="expression" dxfId="2" priority="26494">
      <formula>$T1496="ENVIO OS N2"</formula>
    </cfRule>
  </conditionalFormatting>
  <conditionalFormatting sqref="K1496">
    <cfRule type="expression" dxfId="2" priority="26495">
      <formula>$T1496="ENVIO OS N1"</formula>
    </cfRule>
  </conditionalFormatting>
  <conditionalFormatting sqref="J1496">
    <cfRule type="expression" dxfId="2" priority="26496">
      <formula>$T1496="PEDIDO COMERCIAL"</formula>
    </cfRule>
  </conditionalFormatting>
  <conditionalFormatting sqref="J1496">
    <cfRule type="expression" dxfId="4" priority="26497">
      <formula>$T1496="REINGRESO FINALIZADO"</formula>
    </cfRule>
  </conditionalFormatting>
  <conditionalFormatting sqref="J1496">
    <cfRule type="expression" dxfId="2" priority="26498">
      <formula>$T1496="ENVIO OS N2"</formula>
    </cfRule>
  </conditionalFormatting>
  <conditionalFormatting sqref="J1496">
    <cfRule type="expression" dxfId="2" priority="26499">
      <formula>$T1496="ENVIO OS N1"</formula>
    </cfRule>
  </conditionalFormatting>
  <conditionalFormatting sqref="J1496">
    <cfRule type="expression" dxfId="6" priority="26500">
      <formula>$T1496="PEDIDO COMERCIAL"</formula>
    </cfRule>
  </conditionalFormatting>
  <conditionalFormatting sqref="J1496">
    <cfRule type="expression" dxfId="4" priority="26501">
      <formula>$T1496="REINGRESO FINALIZADO"</formula>
    </cfRule>
  </conditionalFormatting>
  <conditionalFormatting sqref="J1496">
    <cfRule type="expression" dxfId="2" priority="26502">
      <formula>$T1496="ENVIO OS N2"</formula>
    </cfRule>
  </conditionalFormatting>
  <conditionalFormatting sqref="J1496">
    <cfRule type="expression" dxfId="2" priority="26503">
      <formula>$T1496="ENVIO OS N1"</formula>
    </cfRule>
  </conditionalFormatting>
  <conditionalFormatting sqref="K1496">
    <cfRule type="expression" dxfId="4" priority="26504">
      <formula>$T1496="REINGRESO FINALIZADO"</formula>
    </cfRule>
  </conditionalFormatting>
  <conditionalFormatting sqref="K1496">
    <cfRule type="expression" dxfId="2" priority="26505">
      <formula>$T1496="ENVIO OS N2"</formula>
    </cfRule>
  </conditionalFormatting>
  <conditionalFormatting sqref="K1496">
    <cfRule type="expression" dxfId="2" priority="26506">
      <formula>$T1496="ENVIO OS N1"</formula>
    </cfRule>
  </conditionalFormatting>
  <conditionalFormatting sqref="J1496">
    <cfRule type="expression" dxfId="2" priority="26507">
      <formula>$T1496="PEDIDO COMERCIAL"</formula>
    </cfRule>
  </conditionalFormatting>
  <conditionalFormatting sqref="J1496">
    <cfRule type="expression" dxfId="4" priority="26508">
      <formula>$T1496="REINGRESO FINALIZADO"</formula>
    </cfRule>
  </conditionalFormatting>
  <conditionalFormatting sqref="J1496">
    <cfRule type="expression" dxfId="2" priority="26509">
      <formula>$T1496="ENVIO OS N2"</formula>
    </cfRule>
  </conditionalFormatting>
  <conditionalFormatting sqref="J1496">
    <cfRule type="expression" dxfId="2" priority="26510">
      <formula>$T1496="ENVIO OS N1"</formula>
    </cfRule>
  </conditionalFormatting>
  <conditionalFormatting sqref="K1496">
    <cfRule type="expression" dxfId="4" priority="26511">
      <formula>$T1496="REINGRESO FINALIZADO"</formula>
    </cfRule>
  </conditionalFormatting>
  <conditionalFormatting sqref="K1496">
    <cfRule type="expression" dxfId="2" priority="26512">
      <formula>$T1496="ENVIO OS N2"</formula>
    </cfRule>
  </conditionalFormatting>
  <conditionalFormatting sqref="K1496">
    <cfRule type="expression" dxfId="2" priority="26513">
      <formula>$T1496="ENVIO OS N1"</formula>
    </cfRule>
  </conditionalFormatting>
  <conditionalFormatting sqref="J1496">
    <cfRule type="expression" dxfId="2" priority="26514">
      <formula>$T1496="PEDIDO COMERCIAL"</formula>
    </cfRule>
  </conditionalFormatting>
  <conditionalFormatting sqref="J1496">
    <cfRule type="expression" dxfId="4" priority="26515">
      <formula>$T1496="REINGRESO FINALIZADO"</formula>
    </cfRule>
  </conditionalFormatting>
  <conditionalFormatting sqref="J1496">
    <cfRule type="expression" dxfId="2" priority="26516">
      <formula>$T1496="ENVIO OS N2"</formula>
    </cfRule>
  </conditionalFormatting>
  <conditionalFormatting sqref="J1496">
    <cfRule type="expression" dxfId="2" priority="26517">
      <formula>$T1496="ENVIO OS N1"</formula>
    </cfRule>
  </conditionalFormatting>
  <conditionalFormatting sqref="J1496">
    <cfRule type="expression" dxfId="6" priority="26518">
      <formula>$T1496="PEDIDO COMERCIAL"</formula>
    </cfRule>
  </conditionalFormatting>
  <conditionalFormatting sqref="J1496">
    <cfRule type="expression" dxfId="4" priority="26519">
      <formula>$T1496="REINGRESO FINALIZADO"</formula>
    </cfRule>
  </conditionalFormatting>
  <conditionalFormatting sqref="J1496">
    <cfRule type="expression" dxfId="2" priority="26520">
      <formula>$T1496="ENVIO OS N2"</formula>
    </cfRule>
  </conditionalFormatting>
  <conditionalFormatting sqref="J1496">
    <cfRule type="expression" dxfId="2" priority="26521">
      <formula>$T1496="ENVIO OS N1"</formula>
    </cfRule>
  </conditionalFormatting>
  <conditionalFormatting sqref="D1496:E1496">
    <cfRule type="expression" dxfId="3" priority="26522">
      <formula>$T1496="FINALIZADO"</formula>
    </cfRule>
  </conditionalFormatting>
  <conditionalFormatting sqref="D1496:E1496">
    <cfRule type="expression" dxfId="1" priority="26523">
      <formula>$T1496=""</formula>
    </cfRule>
  </conditionalFormatting>
  <conditionalFormatting sqref="D1496:E1496">
    <cfRule type="expression" dxfId="2" priority="26524">
      <formula>$T1496="ENVIO OS"</formula>
    </cfRule>
  </conditionalFormatting>
  <conditionalFormatting sqref="D1496:E1496">
    <cfRule type="expression" dxfId="4" priority="26525">
      <formula>$T1496="REINGRESO FINALIZADO"</formula>
    </cfRule>
  </conditionalFormatting>
  <conditionalFormatting sqref="D1496:E1496">
    <cfRule type="expression" dxfId="2" priority="26526">
      <formula>$T1496="ENVIO OS N2"</formula>
    </cfRule>
  </conditionalFormatting>
  <conditionalFormatting sqref="D1496:E1496">
    <cfRule type="expression" dxfId="2" priority="26527">
      <formula>$T1496="ENVIO OS N1"</formula>
    </cfRule>
  </conditionalFormatting>
  <conditionalFormatting sqref="D1496:E1496">
    <cfRule type="expression" dxfId="3" priority="26528">
      <formula>$T1496="FINALIZADO"</formula>
    </cfRule>
  </conditionalFormatting>
  <conditionalFormatting sqref="D1496:E1496">
    <cfRule type="expression" dxfId="1" priority="26529">
      <formula>$T1496=""</formula>
    </cfRule>
  </conditionalFormatting>
  <conditionalFormatting sqref="D1496:E1496">
    <cfRule type="expression" dxfId="2" priority="26530">
      <formula>$T1496="ENVIO OS"</formula>
    </cfRule>
  </conditionalFormatting>
  <conditionalFormatting sqref="D1496:E1496">
    <cfRule type="expression" dxfId="4" priority="26531">
      <formula>$T1496="REINGRESO FINALIZADO"</formula>
    </cfRule>
  </conditionalFormatting>
  <conditionalFormatting sqref="D1496:E1496">
    <cfRule type="expression" dxfId="2" priority="26532">
      <formula>$T1496="ENVIO OS N2"</formula>
    </cfRule>
  </conditionalFormatting>
  <conditionalFormatting sqref="D1496:E1496">
    <cfRule type="expression" dxfId="2" priority="26533">
      <formula>$T1496="ENVIO OS N1"</formula>
    </cfRule>
  </conditionalFormatting>
  <conditionalFormatting sqref="F1496">
    <cfRule type="expression" dxfId="3" priority="26534">
      <formula>$T1496="FINALIZADO"</formula>
    </cfRule>
  </conditionalFormatting>
  <conditionalFormatting sqref="F1496">
    <cfRule type="expression" dxfId="1" priority="26535">
      <formula>$T1496=""</formula>
    </cfRule>
  </conditionalFormatting>
  <conditionalFormatting sqref="F1496">
    <cfRule type="expression" dxfId="2" priority="26536">
      <formula>$T1496="ENVIO OS"</formula>
    </cfRule>
  </conditionalFormatting>
  <conditionalFormatting sqref="F1496">
    <cfRule type="expression" dxfId="4" priority="26537">
      <formula>$T1496="REINGRESO FINALIZADO"</formula>
    </cfRule>
  </conditionalFormatting>
  <conditionalFormatting sqref="F1496">
    <cfRule type="expression" dxfId="2" priority="26538">
      <formula>$T1496="ENVIO OS N2"</formula>
    </cfRule>
  </conditionalFormatting>
  <conditionalFormatting sqref="F1496">
    <cfRule type="expression" dxfId="2" priority="26539">
      <formula>$T1496="ENVIO OS N1"</formula>
    </cfRule>
  </conditionalFormatting>
  <conditionalFormatting sqref="X1377">
    <cfRule type="expression" dxfId="3" priority="26540">
      <formula>$T1377="FINALIZADO"</formula>
    </cfRule>
  </conditionalFormatting>
  <conditionalFormatting sqref="X1377">
    <cfRule type="expression" dxfId="1" priority="26541">
      <formula>$T1377=""</formula>
    </cfRule>
  </conditionalFormatting>
  <conditionalFormatting sqref="X1377">
    <cfRule type="expression" dxfId="2" priority="26542">
      <formula>$T1377="ENVIO OS"</formula>
    </cfRule>
  </conditionalFormatting>
  <conditionalFormatting sqref="X1377">
    <cfRule type="expression" dxfId="4" priority="26543">
      <formula>$T1377="REINGRESO FINALIZADO"</formula>
    </cfRule>
  </conditionalFormatting>
  <conditionalFormatting sqref="X1377">
    <cfRule type="expression" dxfId="2" priority="26544">
      <formula>$T1377="ENVIO OS N2"</formula>
    </cfRule>
  </conditionalFormatting>
  <conditionalFormatting sqref="X1377">
    <cfRule type="expression" dxfId="2" priority="26545">
      <formula>$T1377="ENVIO OS N1"</formula>
    </cfRule>
  </conditionalFormatting>
  <conditionalFormatting sqref="X1377">
    <cfRule type="expression" dxfId="3" priority="26546">
      <formula>$T1377="FINALIZADO"</formula>
    </cfRule>
  </conditionalFormatting>
  <conditionalFormatting sqref="X1377">
    <cfRule type="expression" dxfId="1" priority="26547">
      <formula>$T1377=""</formula>
    </cfRule>
  </conditionalFormatting>
  <conditionalFormatting sqref="X1377">
    <cfRule type="expression" dxfId="2" priority="26548">
      <formula>$T1377="ENVIO OS"</formula>
    </cfRule>
  </conditionalFormatting>
  <conditionalFormatting sqref="X1378">
    <cfRule type="expression" dxfId="3" priority="26549">
      <formula>$T1378="FINALIZADO"</formula>
    </cfRule>
  </conditionalFormatting>
  <conditionalFormatting sqref="X1378">
    <cfRule type="expression" dxfId="1" priority="26550">
      <formula>$T1378=""</formula>
    </cfRule>
  </conditionalFormatting>
  <conditionalFormatting sqref="X1378">
    <cfRule type="expression" dxfId="2" priority="26551">
      <formula>$T1378="ENVIO OS"</formula>
    </cfRule>
  </conditionalFormatting>
  <conditionalFormatting sqref="X1378">
    <cfRule type="expression" dxfId="4" priority="26552">
      <formula>$T1378="REINGRESO FINALIZADO"</formula>
    </cfRule>
  </conditionalFormatting>
  <conditionalFormatting sqref="X1378">
    <cfRule type="expression" dxfId="2" priority="26553">
      <formula>$T1378="ENVIO OS N2"</formula>
    </cfRule>
  </conditionalFormatting>
  <conditionalFormatting sqref="X1378">
    <cfRule type="expression" dxfId="2" priority="26554">
      <formula>$T1378="ENVIO OS N1"</formula>
    </cfRule>
  </conditionalFormatting>
  <conditionalFormatting sqref="X1378">
    <cfRule type="expression" dxfId="3" priority="26555">
      <formula>$T1378="FINALIZADO"</formula>
    </cfRule>
  </conditionalFormatting>
  <conditionalFormatting sqref="X1378">
    <cfRule type="expression" dxfId="1" priority="26556">
      <formula>$T1378=""</formula>
    </cfRule>
  </conditionalFormatting>
  <conditionalFormatting sqref="X1378">
    <cfRule type="expression" dxfId="2" priority="26557">
      <formula>$T1378="ENVIO OS"</formula>
    </cfRule>
  </conditionalFormatting>
  <conditionalFormatting sqref="X1358">
    <cfRule type="expression" dxfId="3" priority="26558">
      <formula>$T1358="FINALIZADO"</formula>
    </cfRule>
  </conditionalFormatting>
  <conditionalFormatting sqref="X1358">
    <cfRule type="expression" dxfId="1" priority="26559">
      <formula>$T1358=""</formula>
    </cfRule>
  </conditionalFormatting>
  <conditionalFormatting sqref="X1358">
    <cfRule type="expression" dxfId="2" priority="26560">
      <formula>$T1358="ENVIO OS"</formula>
    </cfRule>
  </conditionalFormatting>
  <conditionalFormatting sqref="X1358">
    <cfRule type="expression" dxfId="4" priority="26561">
      <formula>$T1358="REINGRESO FINALIZADO"</formula>
    </cfRule>
  </conditionalFormatting>
  <conditionalFormatting sqref="X1358">
    <cfRule type="expression" dxfId="2" priority="26562">
      <formula>$T1358="ENVIO OS N2"</formula>
    </cfRule>
  </conditionalFormatting>
  <conditionalFormatting sqref="X1358">
    <cfRule type="expression" dxfId="2" priority="26563">
      <formula>$T1358="ENVIO OS N1"</formula>
    </cfRule>
  </conditionalFormatting>
  <conditionalFormatting sqref="X1358">
    <cfRule type="expression" dxfId="2" priority="26564">
      <formula>$T1358="PEDIDO COMERCIAL"</formula>
    </cfRule>
  </conditionalFormatting>
  <conditionalFormatting sqref="X1358">
    <cfRule type="expression" dxfId="4" priority="26565">
      <formula>$T1358="REINGRESO FINALIZADO"</formula>
    </cfRule>
  </conditionalFormatting>
  <conditionalFormatting sqref="X1358">
    <cfRule type="expression" dxfId="2" priority="26566">
      <formula>$T1358="ENVIO OS N2"</formula>
    </cfRule>
  </conditionalFormatting>
  <conditionalFormatting sqref="X1358">
    <cfRule type="expression" dxfId="2" priority="26567">
      <formula>$T1358="ENVIO OS N1"</formula>
    </cfRule>
  </conditionalFormatting>
  <conditionalFormatting sqref="X1358">
    <cfRule type="expression" dxfId="3" priority="26568">
      <formula>$T1358="FINALIZADO"</formula>
    </cfRule>
  </conditionalFormatting>
  <conditionalFormatting sqref="X1358">
    <cfRule type="expression" dxfId="1" priority="26569">
      <formula>$T1358=""</formula>
    </cfRule>
  </conditionalFormatting>
  <conditionalFormatting sqref="X1358">
    <cfRule type="expression" dxfId="2" priority="26570">
      <formula>$T1358="ENVIO OS"</formula>
    </cfRule>
  </conditionalFormatting>
  <conditionalFormatting sqref="X1358">
    <cfRule type="expression" dxfId="2" priority="26571">
      <formula>$T1358="PEDIDO COMERCIAL"</formula>
    </cfRule>
  </conditionalFormatting>
  <conditionalFormatting sqref="X1358">
    <cfRule type="expression" dxfId="4" priority="26572">
      <formula>$T1358="REINGRESO FINALIZADO"</formula>
    </cfRule>
  </conditionalFormatting>
  <conditionalFormatting sqref="X1358">
    <cfRule type="expression" dxfId="2" priority="26573">
      <formula>$T1358="ENVIO OS N2"</formula>
    </cfRule>
  </conditionalFormatting>
  <conditionalFormatting sqref="X1358">
    <cfRule type="expression" dxfId="2" priority="26574">
      <formula>$T1358="ENVIO OS N1"</formula>
    </cfRule>
  </conditionalFormatting>
  <conditionalFormatting sqref="X1358">
    <cfRule type="expression" dxfId="6" priority="26575">
      <formula>$T1358="PEDIDO COMERCIAL"</formula>
    </cfRule>
  </conditionalFormatting>
  <conditionalFormatting sqref="X1358">
    <cfRule type="expression" dxfId="4" priority="26576">
      <formula>$T1358="REINGRESO FINALIZADO"</formula>
    </cfRule>
  </conditionalFormatting>
  <conditionalFormatting sqref="X1358">
    <cfRule type="expression" dxfId="2" priority="26577">
      <formula>$T1358="ENVIO OS N2"</formula>
    </cfRule>
  </conditionalFormatting>
  <conditionalFormatting sqref="X1358">
    <cfRule type="expression" dxfId="2" priority="26578">
      <formula>$T1358="ENVIO OS N1"</formula>
    </cfRule>
  </conditionalFormatting>
  <conditionalFormatting sqref="P1439">
    <cfRule type="expression" dxfId="3" priority="26579">
      <formula>$T1439="FINALIZADO"</formula>
    </cfRule>
  </conditionalFormatting>
  <conditionalFormatting sqref="P1439">
    <cfRule type="expression" dxfId="1" priority="26580">
      <formula>$T1439=""</formula>
    </cfRule>
  </conditionalFormatting>
  <conditionalFormatting sqref="P1439">
    <cfRule type="expression" dxfId="2" priority="26581">
      <formula>$T1439="ENVIO OS"</formula>
    </cfRule>
  </conditionalFormatting>
  <conditionalFormatting sqref="P1439">
    <cfRule type="expression" dxfId="4" priority="26582">
      <formula>$T1439="REINGRESO FINALIZADO"</formula>
    </cfRule>
  </conditionalFormatting>
  <conditionalFormatting sqref="P1439">
    <cfRule type="expression" dxfId="2" priority="26583">
      <formula>$T1439="ENVIO OS N2"</formula>
    </cfRule>
  </conditionalFormatting>
  <conditionalFormatting sqref="P1439">
    <cfRule type="expression" dxfId="2" priority="26584">
      <formula>$T1439="ENVIO OS N1"</formula>
    </cfRule>
  </conditionalFormatting>
  <conditionalFormatting sqref="P1439">
    <cfRule type="expression" dxfId="3" priority="26585">
      <formula>$T1439="FINALIZADO"</formula>
    </cfRule>
  </conditionalFormatting>
  <conditionalFormatting sqref="P1439">
    <cfRule type="expression" dxfId="1" priority="26586">
      <formula>$T1439=""</formula>
    </cfRule>
  </conditionalFormatting>
  <conditionalFormatting sqref="P1439">
    <cfRule type="expression" dxfId="2" priority="26587">
      <formula>$T1439="ENVIO OS"</formula>
    </cfRule>
  </conditionalFormatting>
  <conditionalFormatting sqref="P1439">
    <cfRule type="expression" dxfId="4" priority="26588">
      <formula>$T1439="REINGRESO FINALIZADO"</formula>
    </cfRule>
  </conditionalFormatting>
  <conditionalFormatting sqref="P1439">
    <cfRule type="expression" dxfId="2" priority="26589">
      <formula>$T1439="ENVIO OS N2"</formula>
    </cfRule>
  </conditionalFormatting>
  <conditionalFormatting sqref="P1439">
    <cfRule type="expression" dxfId="2" priority="26590">
      <formula>$T1439="ENVIO OS N1"</formula>
    </cfRule>
  </conditionalFormatting>
  <conditionalFormatting sqref="I1458:K1458">
    <cfRule type="expression" dxfId="3" priority="26591">
      <formula>$T1458="FINALIZADO"</formula>
    </cfRule>
  </conditionalFormatting>
  <conditionalFormatting sqref="I1458:K1458">
    <cfRule type="expression" dxfId="1" priority="26592">
      <formula>$T1458=""</formula>
    </cfRule>
  </conditionalFormatting>
  <conditionalFormatting sqref="I1458:K1458">
    <cfRule type="expression" dxfId="2" priority="26593">
      <formula>$T1458="ENVIO OS"</formula>
    </cfRule>
  </conditionalFormatting>
  <conditionalFormatting sqref="I1458">
    <cfRule type="expression" dxfId="4" priority="26594">
      <formula>$T1458="REINGRESO FINALIZADO"</formula>
    </cfRule>
  </conditionalFormatting>
  <conditionalFormatting sqref="I1458">
    <cfRule type="expression" dxfId="2" priority="26595">
      <formula>$T1458="ENVIO OS N2"</formula>
    </cfRule>
  </conditionalFormatting>
  <conditionalFormatting sqref="I1458">
    <cfRule type="expression" dxfId="2" priority="26596">
      <formula>$T1458="ENVIO OS N1"</formula>
    </cfRule>
  </conditionalFormatting>
  <conditionalFormatting sqref="K1458">
    <cfRule type="expression" dxfId="4" priority="26597">
      <formula>$T1458="REINGRESO FINALIZADO"</formula>
    </cfRule>
  </conditionalFormatting>
  <conditionalFormatting sqref="K1458">
    <cfRule type="expression" dxfId="2" priority="26598">
      <formula>$T1458="ENVIO OS N2"</formula>
    </cfRule>
  </conditionalFormatting>
  <conditionalFormatting sqref="K1458">
    <cfRule type="expression" dxfId="2" priority="26599">
      <formula>$T1458="ENVIO OS N1"</formula>
    </cfRule>
  </conditionalFormatting>
  <conditionalFormatting sqref="J1458">
    <cfRule type="expression" dxfId="2" priority="26600">
      <formula>$T1458="PEDIDO COMERCIAL"</formula>
    </cfRule>
  </conditionalFormatting>
  <conditionalFormatting sqref="J1458">
    <cfRule type="expression" dxfId="4" priority="26601">
      <formula>$T1458="REINGRESO FINALIZADO"</formula>
    </cfRule>
  </conditionalFormatting>
  <conditionalFormatting sqref="J1458">
    <cfRule type="expression" dxfId="2" priority="26602">
      <formula>$T1458="ENVIO OS N2"</formula>
    </cfRule>
  </conditionalFormatting>
  <conditionalFormatting sqref="J1458">
    <cfRule type="expression" dxfId="2" priority="26603">
      <formula>$T1458="ENVIO OS N1"</formula>
    </cfRule>
  </conditionalFormatting>
  <conditionalFormatting sqref="K1458">
    <cfRule type="expression" dxfId="4" priority="26604">
      <formula>$T1458="REINGRESO FINALIZADO"</formula>
    </cfRule>
  </conditionalFormatting>
  <conditionalFormatting sqref="K1458">
    <cfRule type="expression" dxfId="2" priority="26605">
      <formula>$T1458="ENVIO OS N2"</formula>
    </cfRule>
  </conditionalFormatting>
  <conditionalFormatting sqref="K1458">
    <cfRule type="expression" dxfId="2" priority="26606">
      <formula>$T1458="ENVIO OS N1"</formula>
    </cfRule>
  </conditionalFormatting>
  <conditionalFormatting sqref="J1458">
    <cfRule type="expression" dxfId="2" priority="26607">
      <formula>$T1458="PEDIDO COMERCIAL"</formula>
    </cfRule>
  </conditionalFormatting>
  <conditionalFormatting sqref="J1458">
    <cfRule type="expression" dxfId="4" priority="26608">
      <formula>$T1458="REINGRESO FINALIZADO"</formula>
    </cfRule>
  </conditionalFormatting>
  <conditionalFormatting sqref="J1458">
    <cfRule type="expression" dxfId="2" priority="26609">
      <formula>$T1458="ENVIO OS N2"</formula>
    </cfRule>
  </conditionalFormatting>
  <conditionalFormatting sqref="J1458">
    <cfRule type="expression" dxfId="2" priority="26610">
      <formula>$T1458="ENVIO OS N1"</formula>
    </cfRule>
  </conditionalFormatting>
  <conditionalFormatting sqref="J1458">
    <cfRule type="expression" dxfId="6" priority="26611">
      <formula>$T1458="PEDIDO COMERCIAL"</formula>
    </cfRule>
  </conditionalFormatting>
  <conditionalFormatting sqref="J1458">
    <cfRule type="expression" dxfId="4" priority="26612">
      <formula>$T1458="REINGRESO FINALIZADO"</formula>
    </cfRule>
  </conditionalFormatting>
  <conditionalFormatting sqref="J1458">
    <cfRule type="expression" dxfId="2" priority="26613">
      <formula>$T1458="ENVIO OS N2"</formula>
    </cfRule>
  </conditionalFormatting>
  <conditionalFormatting sqref="J1458">
    <cfRule type="expression" dxfId="2" priority="26614">
      <formula>$T1458="ENVIO OS N1"</formula>
    </cfRule>
  </conditionalFormatting>
  <conditionalFormatting sqref="K1458">
    <cfRule type="expression" dxfId="4" priority="26615">
      <formula>$T1458="REINGRESO FINALIZADO"</formula>
    </cfRule>
  </conditionalFormatting>
  <conditionalFormatting sqref="K1458">
    <cfRule type="expression" dxfId="2" priority="26616">
      <formula>$T1458="ENVIO OS N2"</formula>
    </cfRule>
  </conditionalFormatting>
  <conditionalFormatting sqref="K1458">
    <cfRule type="expression" dxfId="2" priority="26617">
      <formula>$T1458="ENVIO OS N1"</formula>
    </cfRule>
  </conditionalFormatting>
  <conditionalFormatting sqref="J1458">
    <cfRule type="expression" dxfId="2" priority="26618">
      <formula>$T1458="PEDIDO COMERCIAL"</formula>
    </cfRule>
  </conditionalFormatting>
  <conditionalFormatting sqref="J1458">
    <cfRule type="expression" dxfId="4" priority="26619">
      <formula>$T1458="REINGRESO FINALIZADO"</formula>
    </cfRule>
  </conditionalFormatting>
  <conditionalFormatting sqref="J1458">
    <cfRule type="expression" dxfId="2" priority="26620">
      <formula>$T1458="ENVIO OS N2"</formula>
    </cfRule>
  </conditionalFormatting>
  <conditionalFormatting sqref="J1458">
    <cfRule type="expression" dxfId="2" priority="26621">
      <formula>$T1458="ENVIO OS N1"</formula>
    </cfRule>
  </conditionalFormatting>
  <conditionalFormatting sqref="K1458">
    <cfRule type="expression" dxfId="4" priority="26622">
      <formula>$T1458="REINGRESO FINALIZADO"</formula>
    </cfRule>
  </conditionalFormatting>
  <conditionalFormatting sqref="K1458">
    <cfRule type="expression" dxfId="2" priority="26623">
      <formula>$T1458="ENVIO OS N2"</formula>
    </cfRule>
  </conditionalFormatting>
  <conditionalFormatting sqref="K1458">
    <cfRule type="expression" dxfId="2" priority="26624">
      <formula>$T1458="ENVIO OS N1"</formula>
    </cfRule>
  </conditionalFormatting>
  <conditionalFormatting sqref="J1458">
    <cfRule type="expression" dxfId="2" priority="26625">
      <formula>$T1458="PEDIDO COMERCIAL"</formula>
    </cfRule>
  </conditionalFormatting>
  <conditionalFormatting sqref="J1458">
    <cfRule type="expression" dxfId="4" priority="26626">
      <formula>$T1458="REINGRESO FINALIZADO"</formula>
    </cfRule>
  </conditionalFormatting>
  <conditionalFormatting sqref="J1458">
    <cfRule type="expression" dxfId="2" priority="26627">
      <formula>$T1458="ENVIO OS N2"</formula>
    </cfRule>
  </conditionalFormatting>
  <conditionalFormatting sqref="J1458">
    <cfRule type="expression" dxfId="2" priority="26628">
      <formula>$T1458="ENVIO OS N1"</formula>
    </cfRule>
  </conditionalFormatting>
  <conditionalFormatting sqref="J1458">
    <cfRule type="expression" dxfId="6" priority="26629">
      <formula>$T1458="PEDIDO COMERCIAL"</formula>
    </cfRule>
  </conditionalFormatting>
  <conditionalFormatting sqref="J1458">
    <cfRule type="expression" dxfId="4" priority="26630">
      <formula>$T1458="REINGRESO FINALIZADO"</formula>
    </cfRule>
  </conditionalFormatting>
  <conditionalFormatting sqref="J1458">
    <cfRule type="expression" dxfId="2" priority="26631">
      <formula>$T1458="ENVIO OS N2"</formula>
    </cfRule>
  </conditionalFormatting>
  <conditionalFormatting sqref="J1458">
    <cfRule type="expression" dxfId="2" priority="26632">
      <formula>$T1458="ENVIO OS N1"</formula>
    </cfRule>
  </conditionalFormatting>
  <conditionalFormatting sqref="L1458">
    <cfRule type="expression" dxfId="3" priority="26633">
      <formula>$T1458="FINALIZADO"</formula>
    </cfRule>
  </conditionalFormatting>
  <conditionalFormatting sqref="L1458">
    <cfRule type="expression" dxfId="1" priority="26634">
      <formula>$T1458=""</formula>
    </cfRule>
  </conditionalFormatting>
  <conditionalFormatting sqref="L1458">
    <cfRule type="expression" dxfId="2" priority="26635">
      <formula>$T1458="ENVIO OS"</formula>
    </cfRule>
  </conditionalFormatting>
  <conditionalFormatting sqref="L1458">
    <cfRule type="expression" dxfId="4" priority="26636">
      <formula>$T1458="REINGRESO FINALIZADO"</formula>
    </cfRule>
  </conditionalFormatting>
  <conditionalFormatting sqref="L1458">
    <cfRule type="expression" dxfId="2" priority="26637">
      <formula>$T1458="ENVIO OS N2"</formula>
    </cfRule>
  </conditionalFormatting>
  <conditionalFormatting sqref="L1458">
    <cfRule type="expression" dxfId="2" priority="26638">
      <formula>$T1458="ENVIO OS N1"</formula>
    </cfRule>
  </conditionalFormatting>
  <conditionalFormatting sqref="L1458">
    <cfRule type="expression" dxfId="3" priority="26639">
      <formula>$T1458="FINALIZADO"</formula>
    </cfRule>
  </conditionalFormatting>
  <conditionalFormatting sqref="L1458">
    <cfRule type="expression" dxfId="1" priority="26640">
      <formula>$T1458=""</formula>
    </cfRule>
  </conditionalFormatting>
  <conditionalFormatting sqref="L1458">
    <cfRule type="expression" dxfId="2" priority="26641">
      <formula>$T1458="ENVIO OS"</formula>
    </cfRule>
  </conditionalFormatting>
  <conditionalFormatting sqref="L1458">
    <cfRule type="expression" dxfId="4" priority="26642">
      <formula>$T1458="REINGRESO FINALIZADO"</formula>
    </cfRule>
  </conditionalFormatting>
  <conditionalFormatting sqref="L1458">
    <cfRule type="expression" dxfId="2" priority="26643">
      <formula>$T1458="ENVIO OS N2"</formula>
    </cfRule>
  </conditionalFormatting>
  <conditionalFormatting sqref="L1458">
    <cfRule type="expression" dxfId="2" priority="26644">
      <formula>$T1458="ENVIO OS N1"</formula>
    </cfRule>
  </conditionalFormatting>
  <conditionalFormatting sqref="R1462:S1462">
    <cfRule type="expression" dxfId="0" priority="26645">
      <formula>$T1462="FINALIZADO"</formula>
    </cfRule>
  </conditionalFormatting>
  <conditionalFormatting sqref="R1462:S1462">
    <cfRule type="expression" dxfId="1" priority="26646">
      <formula>$T1462=""</formula>
    </cfRule>
  </conditionalFormatting>
  <conditionalFormatting sqref="R1462:S1462">
    <cfRule type="expression" dxfId="2" priority="26647">
      <formula>$T1462="ENVIO OS"</formula>
    </cfRule>
  </conditionalFormatting>
  <conditionalFormatting sqref="R1462:S1462">
    <cfRule type="expression" dxfId="3" priority="26648">
      <formula>$T1462="FINALIZADO"</formula>
    </cfRule>
  </conditionalFormatting>
  <conditionalFormatting sqref="R1462:S1462">
    <cfRule type="expression" dxfId="1" priority="26649">
      <formula>$T1462=""</formula>
    </cfRule>
  </conditionalFormatting>
  <conditionalFormatting sqref="R1462:S1462">
    <cfRule type="expression" dxfId="2" priority="26650">
      <formula>$T1462="ENVIO OS"</formula>
    </cfRule>
  </conditionalFormatting>
  <conditionalFormatting sqref="R1462:S1462">
    <cfRule type="expression" dxfId="4" priority="26651">
      <formula>$T1462="REINGRESO FINALIZADO"</formula>
    </cfRule>
  </conditionalFormatting>
  <conditionalFormatting sqref="R1462:S1462">
    <cfRule type="expression" dxfId="2" priority="26652">
      <formula>$T1462="ENVIO OS N2"</formula>
    </cfRule>
  </conditionalFormatting>
  <conditionalFormatting sqref="R1462:S1462">
    <cfRule type="expression" dxfId="2" priority="26653">
      <formula>$T1462="ENVIO OS N1"</formula>
    </cfRule>
  </conditionalFormatting>
  <conditionalFormatting sqref="T1497">
    <cfRule type="expression" dxfId="3" priority="26654">
      <formula>$T1497="FINALIZADO"</formula>
    </cfRule>
  </conditionalFormatting>
  <conditionalFormatting sqref="T1497">
    <cfRule type="expression" dxfId="1" priority="26655">
      <formula>$T1497=""</formula>
    </cfRule>
  </conditionalFormatting>
  <conditionalFormatting sqref="T1497">
    <cfRule type="expression" dxfId="2" priority="26656">
      <formula>$T1497="ENVIO OS"</formula>
    </cfRule>
  </conditionalFormatting>
  <conditionalFormatting sqref="T1497">
    <cfRule type="expression" dxfId="4" priority="26657">
      <formula>$T1497="REINGRESO FINALIZADO"</formula>
    </cfRule>
  </conditionalFormatting>
  <conditionalFormatting sqref="T1497">
    <cfRule type="expression" dxfId="2" priority="26658">
      <formula>$T1497="ENVIO OS N2"</formula>
    </cfRule>
  </conditionalFormatting>
  <conditionalFormatting sqref="T1497">
    <cfRule type="expression" dxfId="2" priority="26659">
      <formula>$T1497="ENVIO OS N1"</formula>
    </cfRule>
  </conditionalFormatting>
  <conditionalFormatting sqref="T1497">
    <cfRule type="expression" dxfId="3" priority="26660">
      <formula>$T1497="FINALIZADO"</formula>
    </cfRule>
  </conditionalFormatting>
  <conditionalFormatting sqref="T1497">
    <cfRule type="expression" dxfId="1" priority="26661">
      <formula>$T1497=""</formula>
    </cfRule>
  </conditionalFormatting>
  <conditionalFormatting sqref="T1497">
    <cfRule type="expression" dxfId="2" priority="26662">
      <formula>$T1497="ENVIO OS"</formula>
    </cfRule>
  </conditionalFormatting>
  <conditionalFormatting sqref="T1497">
    <cfRule type="expression" dxfId="4" priority="26663">
      <formula>$T1497="REINGRESO FINALIZADO"</formula>
    </cfRule>
  </conditionalFormatting>
  <conditionalFormatting sqref="T1497">
    <cfRule type="expression" dxfId="2" priority="26664">
      <formula>$T1497="ENVIO OS N2"</formula>
    </cfRule>
  </conditionalFormatting>
  <conditionalFormatting sqref="T1497">
    <cfRule type="expression" dxfId="2" priority="26665">
      <formula>$T1497="ENVIO OS N1"</formula>
    </cfRule>
  </conditionalFormatting>
  <conditionalFormatting sqref="A1497">
    <cfRule type="expression" dxfId="3" priority="26666">
      <formula>$T1497="FINALIZADO"</formula>
    </cfRule>
  </conditionalFormatting>
  <conditionalFormatting sqref="A1497">
    <cfRule type="expression" dxfId="1" priority="26667">
      <formula>$T1497=""</formula>
    </cfRule>
  </conditionalFormatting>
  <conditionalFormatting sqref="A1497">
    <cfRule type="expression" dxfId="2" priority="26668">
      <formula>$T1497="ENVIO OS"</formula>
    </cfRule>
  </conditionalFormatting>
  <conditionalFormatting sqref="A1497">
    <cfRule type="expression" dxfId="4" priority="26669">
      <formula>$T1497="REINGRESO FINALIZADO"</formula>
    </cfRule>
  </conditionalFormatting>
  <conditionalFormatting sqref="A1497">
    <cfRule type="expression" dxfId="2" priority="26670">
      <formula>$T1497="ENVIO OS N2"</formula>
    </cfRule>
  </conditionalFormatting>
  <conditionalFormatting sqref="A1497">
    <cfRule type="expression" dxfId="2" priority="26671">
      <formula>$T1497="ENVIO OS N1"</formula>
    </cfRule>
  </conditionalFormatting>
  <conditionalFormatting sqref="J1497">
    <cfRule type="expression" dxfId="2" priority="26672">
      <formula>$T1497="PEDIDO COMERCIAL"</formula>
    </cfRule>
  </conditionalFormatting>
  <conditionalFormatting sqref="J1497">
    <cfRule type="expression" dxfId="4" priority="26673">
      <formula>$T1497="REINGRESO FINALIZADO"</formula>
    </cfRule>
  </conditionalFormatting>
  <conditionalFormatting sqref="J1497">
    <cfRule type="expression" dxfId="2" priority="26674">
      <formula>$T1497="ENVIO OS N2"</formula>
    </cfRule>
  </conditionalFormatting>
  <conditionalFormatting sqref="J1497">
    <cfRule type="expression" dxfId="2" priority="26675">
      <formula>$T1497="ENVIO OS N1"</formula>
    </cfRule>
  </conditionalFormatting>
  <conditionalFormatting sqref="M1497">
    <cfRule type="expression" dxfId="3" priority="26676">
      <formula>$T1497="FINALIZADO"</formula>
    </cfRule>
  </conditionalFormatting>
  <conditionalFormatting sqref="M1497">
    <cfRule type="expression" dxfId="1" priority="26677">
      <formula>$T1497=""</formula>
    </cfRule>
  </conditionalFormatting>
  <conditionalFormatting sqref="M1497">
    <cfRule type="expression" dxfId="2" priority="26678">
      <formula>$T1497="ENVIO OS"</formula>
    </cfRule>
  </conditionalFormatting>
  <conditionalFormatting sqref="M1497">
    <cfRule type="expression" dxfId="4" priority="26679">
      <formula>$T1497="REINGRESO FINALIZADO"</formula>
    </cfRule>
  </conditionalFormatting>
  <conditionalFormatting sqref="M1497">
    <cfRule type="expression" dxfId="2" priority="26680">
      <formula>$T1497="ENVIO OS N2"</formula>
    </cfRule>
  </conditionalFormatting>
  <conditionalFormatting sqref="M1497">
    <cfRule type="expression" dxfId="2" priority="26681">
      <formula>$T1497="ENVIO OS N1"</formula>
    </cfRule>
  </conditionalFormatting>
  <conditionalFormatting sqref="AC1497:AD1497">
    <cfRule type="expression" dxfId="3" priority="26682">
      <formula>$T1497="FINALIZADO"</formula>
    </cfRule>
  </conditionalFormatting>
  <conditionalFormatting sqref="AC1497:AD1497">
    <cfRule type="expression" dxfId="1" priority="26683">
      <formula>$T1497=""</formula>
    </cfRule>
  </conditionalFormatting>
  <conditionalFormatting sqref="AC1497:AD1497">
    <cfRule type="expression" dxfId="2" priority="26684">
      <formula>$T1497="ENVIO OS"</formula>
    </cfRule>
  </conditionalFormatting>
  <conditionalFormatting sqref="K1497">
    <cfRule type="expression" dxfId="4" priority="26685">
      <formula>$T1497="REINGRESO FINALIZADO"</formula>
    </cfRule>
  </conditionalFormatting>
  <conditionalFormatting sqref="K1497">
    <cfRule type="expression" dxfId="2" priority="26686">
      <formula>$T1497="ENVIO OS N2"</formula>
    </cfRule>
  </conditionalFormatting>
  <conditionalFormatting sqref="K1497">
    <cfRule type="expression" dxfId="2" priority="26687">
      <formula>$T1497="ENVIO OS N1"</formula>
    </cfRule>
  </conditionalFormatting>
  <conditionalFormatting sqref="J1497">
    <cfRule type="expression" dxfId="2" priority="26688">
      <formula>$T1497="PEDIDO COMERCIAL"</formula>
    </cfRule>
  </conditionalFormatting>
  <conditionalFormatting sqref="J1497">
    <cfRule type="expression" dxfId="4" priority="26689">
      <formula>$T1497="REINGRESO FINALIZADO"</formula>
    </cfRule>
  </conditionalFormatting>
  <conditionalFormatting sqref="J1497">
    <cfRule type="expression" dxfId="2" priority="26690">
      <formula>$T1497="ENVIO OS N2"</formula>
    </cfRule>
  </conditionalFormatting>
  <conditionalFormatting sqref="J1497">
    <cfRule type="expression" dxfId="2" priority="26691">
      <formula>$T1497="ENVIO OS N1"</formula>
    </cfRule>
  </conditionalFormatting>
  <conditionalFormatting sqref="N1497">
    <cfRule type="expression" dxfId="3" priority="26692">
      <formula>$T1497="FINALIZADO"</formula>
    </cfRule>
  </conditionalFormatting>
  <conditionalFormatting sqref="N1497">
    <cfRule type="expression" dxfId="1" priority="26693">
      <formula>$T1497=""</formula>
    </cfRule>
  </conditionalFormatting>
  <conditionalFormatting sqref="N1497">
    <cfRule type="expression" dxfId="2" priority="26694">
      <formula>$T1497="ENVIO OS"</formula>
    </cfRule>
  </conditionalFormatting>
  <conditionalFormatting sqref="N1497">
    <cfRule type="expression" dxfId="4" priority="26695">
      <formula>$T1497="REINGRESO FINALIZADO"</formula>
    </cfRule>
  </conditionalFormatting>
  <conditionalFormatting sqref="N1497">
    <cfRule type="expression" dxfId="2" priority="26696">
      <formula>$T1497="ENVIO OS N2"</formula>
    </cfRule>
  </conditionalFormatting>
  <conditionalFormatting sqref="N1497">
    <cfRule type="expression" dxfId="2" priority="26697">
      <formula>$T1497="ENVIO OS N1"</formula>
    </cfRule>
  </conditionalFormatting>
  <conditionalFormatting sqref="J1497">
    <cfRule type="expression" dxfId="6" priority="26698">
      <formula>$T1497="PEDIDO COMERCIAL"</formula>
    </cfRule>
  </conditionalFormatting>
  <conditionalFormatting sqref="J1497">
    <cfRule type="expression" dxfId="4" priority="26699">
      <formula>$T1497="REINGRESO FINALIZADO"</formula>
    </cfRule>
  </conditionalFormatting>
  <conditionalFormatting sqref="J1497">
    <cfRule type="expression" dxfId="2" priority="26700">
      <formula>$T1497="ENVIO OS N2"</formula>
    </cfRule>
  </conditionalFormatting>
  <conditionalFormatting sqref="J1497">
    <cfRule type="expression" dxfId="2" priority="26701">
      <formula>$T1497="ENVIO OS N1"</formula>
    </cfRule>
  </conditionalFormatting>
  <conditionalFormatting sqref="O1497">
    <cfRule type="expression" dxfId="3" priority="26702">
      <formula>$T1497="FINALIZADO"</formula>
    </cfRule>
  </conditionalFormatting>
  <conditionalFormatting sqref="O1497">
    <cfRule type="expression" dxfId="1" priority="26703">
      <formula>$T1497=""</formula>
    </cfRule>
  </conditionalFormatting>
  <conditionalFormatting sqref="O1497">
    <cfRule type="expression" dxfId="2" priority="26704">
      <formula>$T1497="ENVIO OS"</formula>
    </cfRule>
  </conditionalFormatting>
  <conditionalFormatting sqref="O1497">
    <cfRule type="expression" dxfId="4" priority="26705">
      <formula>$T1497="REINGRESO FINALIZADO"</formula>
    </cfRule>
  </conditionalFormatting>
  <conditionalFormatting sqref="O1497">
    <cfRule type="expression" dxfId="2" priority="26706">
      <formula>$T1497="ENVIO OS N2"</formula>
    </cfRule>
  </conditionalFormatting>
  <conditionalFormatting sqref="O1497">
    <cfRule type="expression" dxfId="2" priority="26707">
      <formula>$T1497="ENVIO OS N1"</formula>
    </cfRule>
  </conditionalFormatting>
  <conditionalFormatting sqref="O1497">
    <cfRule type="expression" dxfId="3" priority="26708">
      <formula>$T1497="FINALIZADO"</formula>
    </cfRule>
  </conditionalFormatting>
  <conditionalFormatting sqref="O1497">
    <cfRule type="expression" dxfId="1" priority="26709">
      <formula>$T1497=""</formula>
    </cfRule>
  </conditionalFormatting>
  <conditionalFormatting sqref="O1497">
    <cfRule type="expression" dxfId="2" priority="26710">
      <formula>$T1497="ENVIO OS"</formula>
    </cfRule>
  </conditionalFormatting>
  <conditionalFormatting sqref="O1497">
    <cfRule type="expression" dxfId="4" priority="26711">
      <formula>$T1497="REINGRESO FINALIZADO"</formula>
    </cfRule>
  </conditionalFormatting>
  <conditionalFormatting sqref="O1497">
    <cfRule type="expression" dxfId="2" priority="26712">
      <formula>$T1497="ENVIO OS N2"</formula>
    </cfRule>
  </conditionalFormatting>
  <conditionalFormatting sqref="O1497">
    <cfRule type="expression" dxfId="2" priority="26713">
      <formula>$T1497="ENVIO OS N1"</formula>
    </cfRule>
  </conditionalFormatting>
  <conditionalFormatting sqref="J1497">
    <cfRule type="expression" dxfId="2" priority="26714">
      <formula>$T1497="PEDIDO COMERCIAL"</formula>
    </cfRule>
  </conditionalFormatting>
  <conditionalFormatting sqref="J1497">
    <cfRule type="expression" dxfId="4" priority="26715">
      <formula>$T1497="REINGRESO FINALIZADO"</formula>
    </cfRule>
  </conditionalFormatting>
  <conditionalFormatting sqref="J1497">
    <cfRule type="expression" dxfId="2" priority="26716">
      <formula>$T1497="ENVIO OS N2"</formula>
    </cfRule>
  </conditionalFormatting>
  <conditionalFormatting sqref="J1497">
    <cfRule type="expression" dxfId="2" priority="26717">
      <formula>$T1497="ENVIO OS N1"</formula>
    </cfRule>
  </conditionalFormatting>
  <conditionalFormatting sqref="M1497">
    <cfRule type="expression" dxfId="3" priority="26718">
      <formula>$T1497="FINALIZADO"</formula>
    </cfRule>
  </conditionalFormatting>
  <conditionalFormatting sqref="M1497">
    <cfRule type="expression" dxfId="1" priority="26719">
      <formula>$T1497=""</formula>
    </cfRule>
  </conditionalFormatting>
  <conditionalFormatting sqref="M1497">
    <cfRule type="expression" dxfId="2" priority="26720">
      <formula>$T1497="ENVIO OS"</formula>
    </cfRule>
  </conditionalFormatting>
  <conditionalFormatting sqref="M1497">
    <cfRule type="expression" dxfId="4" priority="26721">
      <formula>$T1497="REINGRESO FINALIZADO"</formula>
    </cfRule>
  </conditionalFormatting>
  <conditionalFormatting sqref="M1497">
    <cfRule type="expression" dxfId="2" priority="26722">
      <formula>$T1497="ENVIO OS N2"</formula>
    </cfRule>
  </conditionalFormatting>
  <conditionalFormatting sqref="M1497">
    <cfRule type="expression" dxfId="2" priority="26723">
      <formula>$T1497="ENVIO OS N1"</formula>
    </cfRule>
  </conditionalFormatting>
  <conditionalFormatting sqref="AC1497:AD1497">
    <cfRule type="expression" dxfId="3" priority="26724">
      <formula>$T1497="FINALIZADO"</formula>
    </cfRule>
  </conditionalFormatting>
  <conditionalFormatting sqref="AC1497:AD1497">
    <cfRule type="expression" dxfId="1" priority="26725">
      <formula>$T1497=""</formula>
    </cfRule>
  </conditionalFormatting>
  <conditionalFormatting sqref="AC1497:AD1497">
    <cfRule type="expression" dxfId="2" priority="26726">
      <formula>$T1497="ENVIO OS"</formula>
    </cfRule>
  </conditionalFormatting>
  <conditionalFormatting sqref="K1497">
    <cfRule type="expression" dxfId="4" priority="26727">
      <formula>$T1497="REINGRESO FINALIZADO"</formula>
    </cfRule>
  </conditionalFormatting>
  <conditionalFormatting sqref="K1497">
    <cfRule type="expression" dxfId="2" priority="26728">
      <formula>$T1497="ENVIO OS N2"</formula>
    </cfRule>
  </conditionalFormatting>
  <conditionalFormatting sqref="K1497">
    <cfRule type="expression" dxfId="2" priority="26729">
      <formula>$T1497="ENVIO OS N1"</formula>
    </cfRule>
  </conditionalFormatting>
  <conditionalFormatting sqref="J1497">
    <cfRule type="expression" dxfId="2" priority="26730">
      <formula>$T1497="PEDIDO COMERCIAL"</formula>
    </cfRule>
  </conditionalFormatting>
  <conditionalFormatting sqref="J1497">
    <cfRule type="expression" dxfId="4" priority="26731">
      <formula>$T1497="REINGRESO FINALIZADO"</formula>
    </cfRule>
  </conditionalFormatting>
  <conditionalFormatting sqref="J1497">
    <cfRule type="expression" dxfId="2" priority="26732">
      <formula>$T1497="ENVIO OS N2"</formula>
    </cfRule>
  </conditionalFormatting>
  <conditionalFormatting sqref="J1497">
    <cfRule type="expression" dxfId="2" priority="26733">
      <formula>$T1497="ENVIO OS N1"</formula>
    </cfRule>
  </conditionalFormatting>
  <conditionalFormatting sqref="N1497">
    <cfRule type="expression" dxfId="3" priority="26734">
      <formula>$T1497="FINALIZADO"</formula>
    </cfRule>
  </conditionalFormatting>
  <conditionalFormatting sqref="N1497">
    <cfRule type="expression" dxfId="1" priority="26735">
      <formula>$T1497=""</formula>
    </cfRule>
  </conditionalFormatting>
  <conditionalFormatting sqref="N1497">
    <cfRule type="expression" dxfId="2" priority="26736">
      <formula>$T1497="ENVIO OS"</formula>
    </cfRule>
  </conditionalFormatting>
  <conditionalFormatting sqref="N1497">
    <cfRule type="expression" dxfId="4" priority="26737">
      <formula>$T1497="REINGRESO FINALIZADO"</formula>
    </cfRule>
  </conditionalFormatting>
  <conditionalFormatting sqref="N1497">
    <cfRule type="expression" dxfId="2" priority="26738">
      <formula>$T1497="ENVIO OS N2"</formula>
    </cfRule>
  </conditionalFormatting>
  <conditionalFormatting sqref="N1497">
    <cfRule type="expression" dxfId="2" priority="26739">
      <formula>$T1497="ENVIO OS N1"</formula>
    </cfRule>
  </conditionalFormatting>
  <conditionalFormatting sqref="J1497">
    <cfRule type="expression" dxfId="6" priority="26740">
      <formula>$T1497="PEDIDO COMERCIAL"</formula>
    </cfRule>
  </conditionalFormatting>
  <conditionalFormatting sqref="J1497">
    <cfRule type="expression" dxfId="4" priority="26741">
      <formula>$T1497="REINGRESO FINALIZADO"</formula>
    </cfRule>
  </conditionalFormatting>
  <conditionalFormatting sqref="J1497">
    <cfRule type="expression" dxfId="2" priority="26742">
      <formula>$T1497="ENVIO OS N2"</formula>
    </cfRule>
  </conditionalFormatting>
  <conditionalFormatting sqref="J1497">
    <cfRule type="expression" dxfId="2" priority="26743">
      <formula>$T1497="ENVIO OS N1"</formula>
    </cfRule>
  </conditionalFormatting>
  <conditionalFormatting sqref="T1497:Z1497">
    <cfRule type="expression" dxfId="3" priority="26744">
      <formula>$T1497="FINALIZADO"</formula>
    </cfRule>
  </conditionalFormatting>
  <conditionalFormatting sqref="T1497:Z1497">
    <cfRule type="expression" dxfId="1" priority="26745">
      <formula>$T1497=""</formula>
    </cfRule>
  </conditionalFormatting>
  <conditionalFormatting sqref="T1497:Z1497">
    <cfRule type="expression" dxfId="2" priority="26746">
      <formula>$T1497="ENVIO OS"</formula>
    </cfRule>
  </conditionalFormatting>
  <conditionalFormatting sqref="T1497:Z1497">
    <cfRule type="expression" dxfId="4" priority="26747">
      <formula>$T1497="REINGRESO FINALIZADO"</formula>
    </cfRule>
  </conditionalFormatting>
  <conditionalFormatting sqref="T1497:Z1497">
    <cfRule type="expression" dxfId="2" priority="26748">
      <formula>$T1497="ENVIO OS N2"</formula>
    </cfRule>
  </conditionalFormatting>
  <conditionalFormatting sqref="T1497:Z1497">
    <cfRule type="expression" dxfId="2" priority="26749">
      <formula>$T1497="ENVIO OS N1"</formula>
    </cfRule>
  </conditionalFormatting>
  <conditionalFormatting sqref="X1497">
    <cfRule type="expression" dxfId="2" priority="26750">
      <formula>$T1497="PEDIDO COMERCIAL"</formula>
    </cfRule>
  </conditionalFormatting>
  <conditionalFormatting sqref="X1497">
    <cfRule type="expression" dxfId="4" priority="26751">
      <formula>$T1497="REINGRESO FINALIZADO"</formula>
    </cfRule>
  </conditionalFormatting>
  <conditionalFormatting sqref="X1497">
    <cfRule type="expression" dxfId="2" priority="26752">
      <formula>$T1497="ENVIO OS N2"</formula>
    </cfRule>
  </conditionalFormatting>
  <conditionalFormatting sqref="X1497">
    <cfRule type="expression" dxfId="2" priority="26753">
      <formula>$T1497="ENVIO OS N1"</formula>
    </cfRule>
  </conditionalFormatting>
  <conditionalFormatting sqref="U1497:Z1497">
    <cfRule type="expression" dxfId="3" priority="26754">
      <formula>$T1497="FINALIZADO"</formula>
    </cfRule>
  </conditionalFormatting>
  <conditionalFormatting sqref="U1497:Z1497">
    <cfRule type="expression" dxfId="1" priority="26755">
      <formula>$T1497=""</formula>
    </cfRule>
  </conditionalFormatting>
  <conditionalFormatting sqref="U1497:Z1497">
    <cfRule type="expression" dxfId="2" priority="26756">
      <formula>$T1497="ENVIO OS"</formula>
    </cfRule>
  </conditionalFormatting>
  <conditionalFormatting sqref="U1497:W1497">
    <cfRule type="expression" dxfId="4" priority="26757">
      <formula>$T1497="REINGRESO FINALIZADO"</formula>
    </cfRule>
  </conditionalFormatting>
  <conditionalFormatting sqref="U1497:W1497">
    <cfRule type="expression" dxfId="2" priority="26758">
      <formula>$T1497="ENVIO OS N2"</formula>
    </cfRule>
  </conditionalFormatting>
  <conditionalFormatting sqref="U1497:W1497">
    <cfRule type="expression" dxfId="2" priority="26759">
      <formula>$T1497="ENVIO OS N1"</formula>
    </cfRule>
  </conditionalFormatting>
  <conditionalFormatting sqref="X1497">
    <cfRule type="expression" dxfId="2" priority="26760">
      <formula>$T1497="PEDIDO COMERCIAL"</formula>
    </cfRule>
  </conditionalFormatting>
  <conditionalFormatting sqref="X1497">
    <cfRule type="expression" dxfId="4" priority="26761">
      <formula>$T1497="REINGRESO FINALIZADO"</formula>
    </cfRule>
  </conditionalFormatting>
  <conditionalFormatting sqref="X1497">
    <cfRule type="expression" dxfId="2" priority="26762">
      <formula>$T1497="ENVIO OS N2"</formula>
    </cfRule>
  </conditionalFormatting>
  <conditionalFormatting sqref="X1497">
    <cfRule type="expression" dxfId="2" priority="26763">
      <formula>$T1497="ENVIO OS N1"</formula>
    </cfRule>
  </conditionalFormatting>
  <conditionalFormatting sqref="T1497">
    <cfRule type="expression" dxfId="3" priority="26764">
      <formula>$T1497="FINALIZADO"</formula>
    </cfRule>
  </conditionalFormatting>
  <conditionalFormatting sqref="T1497">
    <cfRule type="expression" dxfId="1" priority="26765">
      <formula>$T1497=""</formula>
    </cfRule>
  </conditionalFormatting>
  <conditionalFormatting sqref="T1497">
    <cfRule type="expression" dxfId="2" priority="26766">
      <formula>$T1497="ENVIO OS"</formula>
    </cfRule>
  </conditionalFormatting>
  <conditionalFormatting sqref="T1497">
    <cfRule type="expression" dxfId="4" priority="26767">
      <formula>$T1497="REINGRESO FINALIZADO"</formula>
    </cfRule>
  </conditionalFormatting>
  <conditionalFormatting sqref="T1497">
    <cfRule type="expression" dxfId="2" priority="26768">
      <formula>$T1497="ENVIO OS N2"</formula>
    </cfRule>
  </conditionalFormatting>
  <conditionalFormatting sqref="T1497">
    <cfRule type="expression" dxfId="2" priority="26769">
      <formula>$T1497="ENVIO OS N1"</formula>
    </cfRule>
  </conditionalFormatting>
  <conditionalFormatting sqref="X1497">
    <cfRule type="expression" dxfId="6" priority="26770">
      <formula>$T1497="PEDIDO COMERCIAL"</formula>
    </cfRule>
  </conditionalFormatting>
  <conditionalFormatting sqref="X1497">
    <cfRule type="expression" dxfId="4" priority="26771">
      <formula>$T1497="REINGRESO FINALIZADO"</formula>
    </cfRule>
  </conditionalFormatting>
  <conditionalFormatting sqref="X1497">
    <cfRule type="expression" dxfId="2" priority="26772">
      <formula>$T1497="ENVIO OS N2"</formula>
    </cfRule>
  </conditionalFormatting>
  <conditionalFormatting sqref="X1497">
    <cfRule type="expression" dxfId="2" priority="26773">
      <formula>$T1497="ENVIO OS N1"</formula>
    </cfRule>
  </conditionalFormatting>
  <conditionalFormatting sqref="AA1497">
    <cfRule type="expression" dxfId="3" priority="26774">
      <formula>$T1497="FINALIZADO"</formula>
    </cfRule>
  </conditionalFormatting>
  <conditionalFormatting sqref="AA1497">
    <cfRule type="expression" dxfId="1" priority="26775">
      <formula>$T1497=""</formula>
    </cfRule>
  </conditionalFormatting>
  <conditionalFormatting sqref="AA1497">
    <cfRule type="expression" dxfId="2" priority="26776">
      <formula>$T1497="ENVIO OS"</formula>
    </cfRule>
  </conditionalFormatting>
  <conditionalFormatting sqref="AA1497">
    <cfRule type="expression" dxfId="4" priority="26777">
      <formula>$T1497="REINGRESO FINALIZADO"</formula>
    </cfRule>
  </conditionalFormatting>
  <conditionalFormatting sqref="AA1497">
    <cfRule type="expression" dxfId="2" priority="26778">
      <formula>$T1497="ENVIO OS N2"</formula>
    </cfRule>
  </conditionalFormatting>
  <conditionalFormatting sqref="AA1497">
    <cfRule type="expression" dxfId="2" priority="26779">
      <formula>$T1497="ENVIO OS N1"</formula>
    </cfRule>
  </conditionalFormatting>
  <conditionalFormatting sqref="AA1497">
    <cfRule type="expression" dxfId="3" priority="26780">
      <formula>$T1497="FINALIZADO"</formula>
    </cfRule>
  </conditionalFormatting>
  <conditionalFormatting sqref="AA1497">
    <cfRule type="expression" dxfId="1" priority="26781">
      <formula>$T1497=""</formula>
    </cfRule>
  </conditionalFormatting>
  <conditionalFormatting sqref="AA1497">
    <cfRule type="expression" dxfId="2" priority="26782">
      <formula>$T1497="ENVIO OS"</formula>
    </cfRule>
  </conditionalFormatting>
  <conditionalFormatting sqref="AA1497">
    <cfRule type="expression" dxfId="4" priority="26783">
      <formula>$T1497="REINGRESO FINALIZADO"</formula>
    </cfRule>
  </conditionalFormatting>
  <conditionalFormatting sqref="AA1497">
    <cfRule type="expression" dxfId="2" priority="26784">
      <formula>$T1497="ENVIO OS N2"</formula>
    </cfRule>
  </conditionalFormatting>
  <conditionalFormatting sqref="AA1497">
    <cfRule type="expression" dxfId="2" priority="26785">
      <formula>$T1497="ENVIO OS N1"</formula>
    </cfRule>
  </conditionalFormatting>
  <conditionalFormatting sqref="F1497">
    <cfRule type="expression" dxfId="0" priority="26786">
      <formula>$T1497="FINALIZADO"</formula>
    </cfRule>
  </conditionalFormatting>
  <conditionalFormatting sqref="F1497">
    <cfRule type="expression" dxfId="1" priority="26787">
      <formula>$T1497=""</formula>
    </cfRule>
  </conditionalFormatting>
  <conditionalFormatting sqref="F1497">
    <cfRule type="expression" dxfId="2" priority="26788">
      <formula>$T1497="ENVIO OS"</formula>
    </cfRule>
  </conditionalFormatting>
  <conditionalFormatting sqref="F1497">
    <cfRule type="expression" dxfId="3" priority="26789">
      <formula>$T1497="FINALIZADO"</formula>
    </cfRule>
  </conditionalFormatting>
  <conditionalFormatting sqref="F1497">
    <cfRule type="expression" dxfId="1" priority="26790">
      <formula>$T1497=""</formula>
    </cfRule>
  </conditionalFormatting>
  <conditionalFormatting sqref="F1497">
    <cfRule type="expression" dxfId="2" priority="26791">
      <formula>$T1497="ENVIO OS"</formula>
    </cfRule>
  </conditionalFormatting>
  <conditionalFormatting sqref="F1497">
    <cfRule type="expression" dxfId="4" priority="26792">
      <formula>$T1497="REINGRESO FINALIZADO"</formula>
    </cfRule>
  </conditionalFormatting>
  <conditionalFormatting sqref="F1497">
    <cfRule type="expression" dxfId="2" priority="26793">
      <formula>$T1497="ENVIO OS N2"</formula>
    </cfRule>
  </conditionalFormatting>
  <conditionalFormatting sqref="F1497">
    <cfRule type="expression" dxfId="2" priority="26794">
      <formula>$T1497="ENVIO OS N1"</formula>
    </cfRule>
  </conditionalFormatting>
  <conditionalFormatting sqref="T1498">
    <cfRule type="expression" dxfId="3" priority="26795">
      <formula>$T1498="FINALIZADO"</formula>
    </cfRule>
  </conditionalFormatting>
  <conditionalFormatting sqref="T1498">
    <cfRule type="expression" dxfId="1" priority="26796">
      <formula>$T1498=""</formula>
    </cfRule>
  </conditionalFormatting>
  <conditionalFormatting sqref="T1498">
    <cfRule type="expression" dxfId="2" priority="26797">
      <formula>$T1498="ENVIO OS"</formula>
    </cfRule>
  </conditionalFormatting>
  <conditionalFormatting sqref="T1498">
    <cfRule type="expression" dxfId="4" priority="26798">
      <formula>$T1498="REINGRESO FINALIZADO"</formula>
    </cfRule>
  </conditionalFormatting>
  <conditionalFormatting sqref="T1498">
    <cfRule type="expression" dxfId="2" priority="26799">
      <formula>$T1498="ENVIO OS N2"</formula>
    </cfRule>
  </conditionalFormatting>
  <conditionalFormatting sqref="T1498">
    <cfRule type="expression" dxfId="2" priority="26800">
      <formula>$T1498="ENVIO OS N1"</formula>
    </cfRule>
  </conditionalFormatting>
  <conditionalFormatting sqref="T1498">
    <cfRule type="expression" dxfId="3" priority="26801">
      <formula>$T1498="FINALIZADO"</formula>
    </cfRule>
  </conditionalFormatting>
  <conditionalFormatting sqref="T1498">
    <cfRule type="expression" dxfId="1" priority="26802">
      <formula>$T1498=""</formula>
    </cfRule>
  </conditionalFormatting>
  <conditionalFormatting sqref="T1498">
    <cfRule type="expression" dxfId="2" priority="26803">
      <formula>$T1498="ENVIO OS"</formula>
    </cfRule>
  </conditionalFormatting>
  <conditionalFormatting sqref="T1498">
    <cfRule type="expression" dxfId="4" priority="26804">
      <formula>$T1498="REINGRESO FINALIZADO"</formula>
    </cfRule>
  </conditionalFormatting>
  <conditionalFormatting sqref="T1498">
    <cfRule type="expression" dxfId="2" priority="26805">
      <formula>$T1498="ENVIO OS N2"</formula>
    </cfRule>
  </conditionalFormatting>
  <conditionalFormatting sqref="T1498">
    <cfRule type="expression" dxfId="2" priority="26806">
      <formula>$T1498="ENVIO OS N1"</formula>
    </cfRule>
  </conditionalFormatting>
  <conditionalFormatting sqref="G1498:K1498">
    <cfRule type="expression" dxfId="3" priority="26807">
      <formula>$T1498="FINALIZADO"</formula>
    </cfRule>
  </conditionalFormatting>
  <conditionalFormatting sqref="G1498:K1498">
    <cfRule type="expression" dxfId="1" priority="26808">
      <formula>$T1498=""</formula>
    </cfRule>
  </conditionalFormatting>
  <conditionalFormatting sqref="G1498:K1498">
    <cfRule type="expression" dxfId="2" priority="26809">
      <formula>$T1498="ENVIO OS"</formula>
    </cfRule>
  </conditionalFormatting>
  <conditionalFormatting sqref="G1498:I1498">
    <cfRule type="expression" dxfId="4" priority="26810">
      <formula>$T1498="REINGRESO FINALIZADO"</formula>
    </cfRule>
  </conditionalFormatting>
  <conditionalFormatting sqref="G1498:I1498">
    <cfRule type="expression" dxfId="2" priority="26811">
      <formula>$T1498="ENVIO OS N2"</formula>
    </cfRule>
  </conditionalFormatting>
  <conditionalFormatting sqref="G1498:I1498">
    <cfRule type="expression" dxfId="2" priority="26812">
      <formula>$T1498="ENVIO OS N1"</formula>
    </cfRule>
  </conditionalFormatting>
  <conditionalFormatting sqref="J1498">
    <cfRule type="expression" dxfId="2" priority="26813">
      <formula>$T1498="PEDIDO COMERCIAL"</formula>
    </cfRule>
  </conditionalFormatting>
  <conditionalFormatting sqref="J1498">
    <cfRule type="expression" dxfId="4" priority="26814">
      <formula>$T1498="REINGRESO FINALIZADO"</formula>
    </cfRule>
  </conditionalFormatting>
  <conditionalFormatting sqref="J1498">
    <cfRule type="expression" dxfId="2" priority="26815">
      <formula>$T1498="ENVIO OS N2"</formula>
    </cfRule>
  </conditionalFormatting>
  <conditionalFormatting sqref="J1498">
    <cfRule type="expression" dxfId="2" priority="26816">
      <formula>$T1498="ENVIO OS N1"</formula>
    </cfRule>
  </conditionalFormatting>
  <conditionalFormatting sqref="M1498">
    <cfRule type="expression" dxfId="3" priority="26817">
      <formula>$T1498="FINALIZADO"</formula>
    </cfRule>
  </conditionalFormatting>
  <conditionalFormatting sqref="M1498">
    <cfRule type="expression" dxfId="1" priority="26818">
      <formula>$T1498=""</formula>
    </cfRule>
  </conditionalFormatting>
  <conditionalFormatting sqref="M1498">
    <cfRule type="expression" dxfId="2" priority="26819">
      <formula>$T1498="ENVIO OS"</formula>
    </cfRule>
  </conditionalFormatting>
  <conditionalFormatting sqref="M1498">
    <cfRule type="expression" dxfId="4" priority="26820">
      <formula>$T1498="REINGRESO FINALIZADO"</formula>
    </cfRule>
  </conditionalFormatting>
  <conditionalFormatting sqref="M1498">
    <cfRule type="expression" dxfId="2" priority="26821">
      <formula>$T1498="ENVIO OS N2"</formula>
    </cfRule>
  </conditionalFormatting>
  <conditionalFormatting sqref="M1498">
    <cfRule type="expression" dxfId="2" priority="26822">
      <formula>$T1498="ENVIO OS N1"</formula>
    </cfRule>
  </conditionalFormatting>
  <conditionalFormatting sqref="AC1498:AD1498">
    <cfRule type="expression" dxfId="3" priority="26823">
      <formula>$T1498="FINALIZADO"</formula>
    </cfRule>
  </conditionalFormatting>
  <conditionalFormatting sqref="AC1498:AD1498">
    <cfRule type="expression" dxfId="1" priority="26824">
      <formula>$T1498=""</formula>
    </cfRule>
  </conditionalFormatting>
  <conditionalFormatting sqref="AC1498:AD1498">
    <cfRule type="expression" dxfId="2" priority="26825">
      <formula>$T1498="ENVIO OS"</formula>
    </cfRule>
  </conditionalFormatting>
  <conditionalFormatting sqref="K1498">
    <cfRule type="expression" dxfId="4" priority="26826">
      <formula>$T1498="REINGRESO FINALIZADO"</formula>
    </cfRule>
  </conditionalFormatting>
  <conditionalFormatting sqref="K1498">
    <cfRule type="expression" dxfId="2" priority="26827">
      <formula>$T1498="ENVIO OS N2"</formula>
    </cfRule>
  </conditionalFormatting>
  <conditionalFormatting sqref="K1498">
    <cfRule type="expression" dxfId="2" priority="26828">
      <formula>$T1498="ENVIO OS N1"</formula>
    </cfRule>
  </conditionalFormatting>
  <conditionalFormatting sqref="J1498">
    <cfRule type="expression" dxfId="2" priority="26829">
      <formula>$T1498="PEDIDO COMERCIAL"</formula>
    </cfRule>
  </conditionalFormatting>
  <conditionalFormatting sqref="J1498">
    <cfRule type="expression" dxfId="4" priority="26830">
      <formula>$T1498="REINGRESO FINALIZADO"</formula>
    </cfRule>
  </conditionalFormatting>
  <conditionalFormatting sqref="J1498">
    <cfRule type="expression" dxfId="2" priority="26831">
      <formula>$T1498="ENVIO OS N2"</formula>
    </cfRule>
  </conditionalFormatting>
  <conditionalFormatting sqref="J1498">
    <cfRule type="expression" dxfId="2" priority="26832">
      <formula>$T1498="ENVIO OS N1"</formula>
    </cfRule>
  </conditionalFormatting>
  <conditionalFormatting sqref="N1498">
    <cfRule type="expression" dxfId="3" priority="26833">
      <formula>$T1498="FINALIZADO"</formula>
    </cfRule>
  </conditionalFormatting>
  <conditionalFormatting sqref="N1498">
    <cfRule type="expression" dxfId="1" priority="26834">
      <formula>$T1498=""</formula>
    </cfRule>
  </conditionalFormatting>
  <conditionalFormatting sqref="N1498">
    <cfRule type="expression" dxfId="2" priority="26835">
      <formula>$T1498="ENVIO OS"</formula>
    </cfRule>
  </conditionalFormatting>
  <conditionalFormatting sqref="N1498">
    <cfRule type="expression" dxfId="4" priority="26836">
      <formula>$T1498="REINGRESO FINALIZADO"</formula>
    </cfRule>
  </conditionalFormatting>
  <conditionalFormatting sqref="N1498">
    <cfRule type="expression" dxfId="2" priority="26837">
      <formula>$T1498="ENVIO OS N2"</formula>
    </cfRule>
  </conditionalFormatting>
  <conditionalFormatting sqref="N1498">
    <cfRule type="expression" dxfId="2" priority="26838">
      <formula>$T1498="ENVIO OS N1"</formula>
    </cfRule>
  </conditionalFormatting>
  <conditionalFormatting sqref="J1498">
    <cfRule type="expression" dxfId="6" priority="26839">
      <formula>$T1498="PEDIDO COMERCIAL"</formula>
    </cfRule>
  </conditionalFormatting>
  <conditionalFormatting sqref="J1498">
    <cfRule type="expression" dxfId="4" priority="26840">
      <formula>$T1498="REINGRESO FINALIZADO"</formula>
    </cfRule>
  </conditionalFormatting>
  <conditionalFormatting sqref="J1498">
    <cfRule type="expression" dxfId="2" priority="26841">
      <formula>$T1498="ENVIO OS N2"</formula>
    </cfRule>
  </conditionalFormatting>
  <conditionalFormatting sqref="J1498">
    <cfRule type="expression" dxfId="2" priority="26842">
      <formula>$T1498="ENVIO OS N1"</formula>
    </cfRule>
  </conditionalFormatting>
  <conditionalFormatting sqref="O1498">
    <cfRule type="expression" dxfId="3" priority="26843">
      <formula>$T1498="FINALIZADO"</formula>
    </cfRule>
  </conditionalFormatting>
  <conditionalFormatting sqref="O1498">
    <cfRule type="expression" dxfId="1" priority="26844">
      <formula>$T1498=""</formula>
    </cfRule>
  </conditionalFormatting>
  <conditionalFormatting sqref="O1498">
    <cfRule type="expression" dxfId="2" priority="26845">
      <formula>$T1498="ENVIO OS"</formula>
    </cfRule>
  </conditionalFormatting>
  <conditionalFormatting sqref="O1498">
    <cfRule type="expression" dxfId="4" priority="26846">
      <formula>$T1498="REINGRESO FINALIZADO"</formula>
    </cfRule>
  </conditionalFormatting>
  <conditionalFormatting sqref="O1498">
    <cfRule type="expression" dxfId="2" priority="26847">
      <formula>$T1498="ENVIO OS N2"</formula>
    </cfRule>
  </conditionalFormatting>
  <conditionalFormatting sqref="O1498">
    <cfRule type="expression" dxfId="2" priority="26848">
      <formula>$T1498="ENVIO OS N1"</formula>
    </cfRule>
  </conditionalFormatting>
  <conditionalFormatting sqref="O1498">
    <cfRule type="expression" dxfId="3" priority="26849">
      <formula>$T1498="FINALIZADO"</formula>
    </cfRule>
  </conditionalFormatting>
  <conditionalFormatting sqref="O1498">
    <cfRule type="expression" dxfId="1" priority="26850">
      <formula>$T1498=""</formula>
    </cfRule>
  </conditionalFormatting>
  <conditionalFormatting sqref="O1498">
    <cfRule type="expression" dxfId="2" priority="26851">
      <formula>$T1498="ENVIO OS"</formula>
    </cfRule>
  </conditionalFormatting>
  <conditionalFormatting sqref="O1498">
    <cfRule type="expression" dxfId="4" priority="26852">
      <formula>$T1498="REINGRESO FINALIZADO"</formula>
    </cfRule>
  </conditionalFormatting>
  <conditionalFormatting sqref="O1498">
    <cfRule type="expression" dxfId="2" priority="26853">
      <formula>$T1498="ENVIO OS N2"</formula>
    </cfRule>
  </conditionalFormatting>
  <conditionalFormatting sqref="O1498">
    <cfRule type="expression" dxfId="2" priority="26854">
      <formula>$T1498="ENVIO OS N1"</formula>
    </cfRule>
  </conditionalFormatting>
  <conditionalFormatting sqref="J1498">
    <cfRule type="expression" dxfId="2" priority="26855">
      <formula>$T1498="PEDIDO COMERCIAL"</formula>
    </cfRule>
  </conditionalFormatting>
  <conditionalFormatting sqref="J1498">
    <cfRule type="expression" dxfId="4" priority="26856">
      <formula>$T1498="REINGRESO FINALIZADO"</formula>
    </cfRule>
  </conditionalFormatting>
  <conditionalFormatting sqref="J1498">
    <cfRule type="expression" dxfId="2" priority="26857">
      <formula>$T1498="ENVIO OS N2"</formula>
    </cfRule>
  </conditionalFormatting>
  <conditionalFormatting sqref="J1498">
    <cfRule type="expression" dxfId="2" priority="26858">
      <formula>$T1498="ENVIO OS N1"</formula>
    </cfRule>
  </conditionalFormatting>
  <conditionalFormatting sqref="M1498">
    <cfRule type="expression" dxfId="3" priority="26859">
      <formula>$T1498="FINALIZADO"</formula>
    </cfRule>
  </conditionalFormatting>
  <conditionalFormatting sqref="M1498">
    <cfRule type="expression" dxfId="1" priority="26860">
      <formula>$T1498=""</formula>
    </cfRule>
  </conditionalFormatting>
  <conditionalFormatting sqref="M1498">
    <cfRule type="expression" dxfId="2" priority="26861">
      <formula>$T1498="ENVIO OS"</formula>
    </cfRule>
  </conditionalFormatting>
  <conditionalFormatting sqref="M1498">
    <cfRule type="expression" dxfId="4" priority="26862">
      <formula>$T1498="REINGRESO FINALIZADO"</formula>
    </cfRule>
  </conditionalFormatting>
  <conditionalFormatting sqref="M1498">
    <cfRule type="expression" dxfId="2" priority="26863">
      <formula>$T1498="ENVIO OS N2"</formula>
    </cfRule>
  </conditionalFormatting>
  <conditionalFormatting sqref="M1498">
    <cfRule type="expression" dxfId="2" priority="26864">
      <formula>$T1498="ENVIO OS N1"</formula>
    </cfRule>
  </conditionalFormatting>
  <conditionalFormatting sqref="AC1498:AD1498">
    <cfRule type="expression" dxfId="3" priority="26865">
      <formula>$T1498="FINALIZADO"</formula>
    </cfRule>
  </conditionalFormatting>
  <conditionalFormatting sqref="AC1498:AD1498">
    <cfRule type="expression" dxfId="1" priority="26866">
      <formula>$T1498=""</formula>
    </cfRule>
  </conditionalFormatting>
  <conditionalFormatting sqref="AC1498:AD1498">
    <cfRule type="expression" dxfId="2" priority="26867">
      <formula>$T1498="ENVIO OS"</formula>
    </cfRule>
  </conditionalFormatting>
  <conditionalFormatting sqref="K1498">
    <cfRule type="expression" dxfId="4" priority="26868">
      <formula>$T1498="REINGRESO FINALIZADO"</formula>
    </cfRule>
  </conditionalFormatting>
  <conditionalFormatting sqref="K1498">
    <cfRule type="expression" dxfId="2" priority="26869">
      <formula>$T1498="ENVIO OS N2"</formula>
    </cfRule>
  </conditionalFormatting>
  <conditionalFormatting sqref="K1498">
    <cfRule type="expression" dxfId="2" priority="26870">
      <formula>$T1498="ENVIO OS N1"</formula>
    </cfRule>
  </conditionalFormatting>
  <conditionalFormatting sqref="J1498">
    <cfRule type="expression" dxfId="2" priority="26871">
      <formula>$T1498="PEDIDO COMERCIAL"</formula>
    </cfRule>
  </conditionalFormatting>
  <conditionalFormatting sqref="J1498">
    <cfRule type="expression" dxfId="4" priority="26872">
      <formula>$T1498="REINGRESO FINALIZADO"</formula>
    </cfRule>
  </conditionalFormatting>
  <conditionalFormatting sqref="J1498">
    <cfRule type="expression" dxfId="2" priority="26873">
      <formula>$T1498="ENVIO OS N2"</formula>
    </cfRule>
  </conditionalFormatting>
  <conditionalFormatting sqref="J1498">
    <cfRule type="expression" dxfId="2" priority="26874">
      <formula>$T1498="ENVIO OS N1"</formula>
    </cfRule>
  </conditionalFormatting>
  <conditionalFormatting sqref="N1498">
    <cfRule type="expression" dxfId="3" priority="26875">
      <formula>$T1498="FINALIZADO"</formula>
    </cfRule>
  </conditionalFormatting>
  <conditionalFormatting sqref="N1498">
    <cfRule type="expression" dxfId="1" priority="26876">
      <formula>$T1498=""</formula>
    </cfRule>
  </conditionalFormatting>
  <conditionalFormatting sqref="N1498">
    <cfRule type="expression" dxfId="2" priority="26877">
      <formula>$T1498="ENVIO OS"</formula>
    </cfRule>
  </conditionalFormatting>
  <conditionalFormatting sqref="N1498">
    <cfRule type="expression" dxfId="4" priority="26878">
      <formula>$T1498="REINGRESO FINALIZADO"</formula>
    </cfRule>
  </conditionalFormatting>
  <conditionalFormatting sqref="N1498">
    <cfRule type="expression" dxfId="2" priority="26879">
      <formula>$T1498="ENVIO OS N2"</formula>
    </cfRule>
  </conditionalFormatting>
  <conditionalFormatting sqref="N1498">
    <cfRule type="expression" dxfId="2" priority="26880">
      <formula>$T1498="ENVIO OS N1"</formula>
    </cfRule>
  </conditionalFormatting>
  <conditionalFormatting sqref="J1498">
    <cfRule type="expression" dxfId="6" priority="26881">
      <formula>$T1498="PEDIDO COMERCIAL"</formula>
    </cfRule>
  </conditionalFormatting>
  <conditionalFormatting sqref="J1498">
    <cfRule type="expression" dxfId="4" priority="26882">
      <formula>$T1498="REINGRESO FINALIZADO"</formula>
    </cfRule>
  </conditionalFormatting>
  <conditionalFormatting sqref="J1498">
    <cfRule type="expression" dxfId="2" priority="26883">
      <formula>$T1498="ENVIO OS N2"</formula>
    </cfRule>
  </conditionalFormatting>
  <conditionalFormatting sqref="J1498">
    <cfRule type="expression" dxfId="2" priority="26884">
      <formula>$T1498="ENVIO OS N1"</formula>
    </cfRule>
  </conditionalFormatting>
  <conditionalFormatting sqref="D1498:E1498">
    <cfRule type="expression" dxfId="3" priority="26885">
      <formula>$T1498="FINALIZADO"</formula>
    </cfRule>
  </conditionalFormatting>
  <conditionalFormatting sqref="D1498:E1498">
    <cfRule type="expression" dxfId="1" priority="26886">
      <formula>$T1498=""</formula>
    </cfRule>
  </conditionalFormatting>
  <conditionalFormatting sqref="D1498:E1498">
    <cfRule type="expression" dxfId="2" priority="26887">
      <formula>$T1498="ENVIO OS"</formula>
    </cfRule>
  </conditionalFormatting>
  <conditionalFormatting sqref="D1498:E1498">
    <cfRule type="expression" dxfId="4" priority="26888">
      <formula>$T1498="REINGRESO FINALIZADO"</formula>
    </cfRule>
  </conditionalFormatting>
  <conditionalFormatting sqref="D1498:E1498">
    <cfRule type="expression" dxfId="2" priority="26889">
      <formula>$T1498="ENVIO OS N2"</formula>
    </cfRule>
  </conditionalFormatting>
  <conditionalFormatting sqref="D1498:E1498">
    <cfRule type="expression" dxfId="2" priority="26890">
      <formula>$T1498="ENVIO OS N1"</formula>
    </cfRule>
  </conditionalFormatting>
  <conditionalFormatting sqref="X1498">
    <cfRule type="expression" dxfId="2" priority="26891">
      <formula>$T1498="PEDIDO COMERCIAL"</formula>
    </cfRule>
  </conditionalFormatting>
  <conditionalFormatting sqref="X1498">
    <cfRule type="expression" dxfId="4" priority="26892">
      <formula>$T1498="REINGRESO FINALIZADO"</formula>
    </cfRule>
  </conditionalFormatting>
  <conditionalFormatting sqref="X1498">
    <cfRule type="expression" dxfId="2" priority="26893">
      <formula>$T1498="ENVIO OS N2"</formula>
    </cfRule>
  </conditionalFormatting>
  <conditionalFormatting sqref="X1498">
    <cfRule type="expression" dxfId="2" priority="26894">
      <formula>$T1498="ENVIO OS N1"</formula>
    </cfRule>
  </conditionalFormatting>
  <conditionalFormatting sqref="D1498:E1498">
    <cfRule type="expression" dxfId="3" priority="26895">
      <formula>$T1498="FINALIZADO"</formula>
    </cfRule>
  </conditionalFormatting>
  <conditionalFormatting sqref="D1498:E1498">
    <cfRule type="expression" dxfId="1" priority="26896">
      <formula>$T1498=""</formula>
    </cfRule>
  </conditionalFormatting>
  <conditionalFormatting sqref="D1498:E1498">
    <cfRule type="expression" dxfId="2" priority="26897">
      <formula>$T1498="ENVIO OS"</formula>
    </cfRule>
  </conditionalFormatting>
  <conditionalFormatting sqref="D1498:E1498">
    <cfRule type="expression" dxfId="4" priority="26898">
      <formula>$T1498="REINGRESO FINALIZADO"</formula>
    </cfRule>
  </conditionalFormatting>
  <conditionalFormatting sqref="D1498:E1498">
    <cfRule type="expression" dxfId="2" priority="26899">
      <formula>$T1498="ENVIO OS N2"</formula>
    </cfRule>
  </conditionalFormatting>
  <conditionalFormatting sqref="D1498:E1498">
    <cfRule type="expression" dxfId="2" priority="26900">
      <formula>$T1498="ENVIO OS N1"</formula>
    </cfRule>
  </conditionalFormatting>
  <conditionalFormatting sqref="X1498">
    <cfRule type="expression" dxfId="2" priority="26901">
      <formula>$T1498="PEDIDO COMERCIAL"</formula>
    </cfRule>
  </conditionalFormatting>
  <conditionalFormatting sqref="X1498">
    <cfRule type="expression" dxfId="4" priority="26902">
      <formula>$T1498="REINGRESO FINALIZADO"</formula>
    </cfRule>
  </conditionalFormatting>
  <conditionalFormatting sqref="X1498">
    <cfRule type="expression" dxfId="2" priority="26903">
      <formula>$T1498="ENVIO OS N2"</formula>
    </cfRule>
  </conditionalFormatting>
  <conditionalFormatting sqref="X1498">
    <cfRule type="expression" dxfId="2" priority="26904">
      <formula>$T1498="ENVIO OS N1"</formula>
    </cfRule>
  </conditionalFormatting>
  <conditionalFormatting sqref="T1498">
    <cfRule type="expression" dxfId="3" priority="26905">
      <formula>$T1498="FINALIZADO"</formula>
    </cfRule>
  </conditionalFormatting>
  <conditionalFormatting sqref="T1498">
    <cfRule type="expression" dxfId="1" priority="26906">
      <formula>$T1498=""</formula>
    </cfRule>
  </conditionalFormatting>
  <conditionalFormatting sqref="T1498">
    <cfRule type="expression" dxfId="2" priority="26907">
      <formula>$T1498="ENVIO OS"</formula>
    </cfRule>
  </conditionalFormatting>
  <conditionalFormatting sqref="T1498">
    <cfRule type="expression" dxfId="4" priority="26908">
      <formula>$T1498="REINGRESO FINALIZADO"</formula>
    </cfRule>
  </conditionalFormatting>
  <conditionalFormatting sqref="T1498">
    <cfRule type="expression" dxfId="2" priority="26909">
      <formula>$T1498="ENVIO OS N2"</formula>
    </cfRule>
  </conditionalFormatting>
  <conditionalFormatting sqref="T1498">
    <cfRule type="expression" dxfId="2" priority="26910">
      <formula>$T1498="ENVIO OS N1"</formula>
    </cfRule>
  </conditionalFormatting>
  <conditionalFormatting sqref="X1498">
    <cfRule type="expression" dxfId="6" priority="26911">
      <formula>$T1498="PEDIDO COMERCIAL"</formula>
    </cfRule>
  </conditionalFormatting>
  <conditionalFormatting sqref="X1498">
    <cfRule type="expression" dxfId="4" priority="26912">
      <formula>$T1498="REINGRESO FINALIZADO"</formula>
    </cfRule>
  </conditionalFormatting>
  <conditionalFormatting sqref="X1498">
    <cfRule type="expression" dxfId="2" priority="26913">
      <formula>$T1498="ENVIO OS N2"</formula>
    </cfRule>
  </conditionalFormatting>
  <conditionalFormatting sqref="X1498">
    <cfRule type="expression" dxfId="2" priority="26914">
      <formula>$T1498="ENVIO OS N1"</formula>
    </cfRule>
  </conditionalFormatting>
  <conditionalFormatting sqref="AA1498">
    <cfRule type="expression" dxfId="3" priority="26915">
      <formula>$T1498="FINALIZADO"</formula>
    </cfRule>
  </conditionalFormatting>
  <conditionalFormatting sqref="AA1498">
    <cfRule type="expression" dxfId="1" priority="26916">
      <formula>$T1498=""</formula>
    </cfRule>
  </conditionalFormatting>
  <conditionalFormatting sqref="AA1498">
    <cfRule type="expression" dxfId="2" priority="26917">
      <formula>$T1498="ENVIO OS"</formula>
    </cfRule>
  </conditionalFormatting>
  <conditionalFormatting sqref="AA1498">
    <cfRule type="expression" dxfId="4" priority="26918">
      <formula>$T1498="REINGRESO FINALIZADO"</formula>
    </cfRule>
  </conditionalFormatting>
  <conditionalFormatting sqref="AA1498">
    <cfRule type="expression" dxfId="2" priority="26919">
      <formula>$T1498="ENVIO OS N2"</formula>
    </cfRule>
  </conditionalFormatting>
  <conditionalFormatting sqref="AA1498">
    <cfRule type="expression" dxfId="2" priority="26920">
      <formula>$T1498="ENVIO OS N1"</formula>
    </cfRule>
  </conditionalFormatting>
  <conditionalFormatting sqref="AA1498">
    <cfRule type="expression" dxfId="3" priority="26921">
      <formula>$T1498="FINALIZADO"</formula>
    </cfRule>
  </conditionalFormatting>
  <conditionalFormatting sqref="AA1498">
    <cfRule type="expression" dxfId="1" priority="26922">
      <formula>$T1498=""</formula>
    </cfRule>
  </conditionalFormatting>
  <conditionalFormatting sqref="AA1498">
    <cfRule type="expression" dxfId="2" priority="26923">
      <formula>$T1498="ENVIO OS"</formula>
    </cfRule>
  </conditionalFormatting>
  <conditionalFormatting sqref="AA1498">
    <cfRule type="expression" dxfId="4" priority="26924">
      <formula>$T1498="REINGRESO FINALIZADO"</formula>
    </cfRule>
  </conditionalFormatting>
  <conditionalFormatting sqref="AA1498">
    <cfRule type="expression" dxfId="2" priority="26925">
      <formula>$T1498="ENVIO OS N2"</formula>
    </cfRule>
  </conditionalFormatting>
  <conditionalFormatting sqref="AA1498">
    <cfRule type="expression" dxfId="2" priority="26926">
      <formula>$T1498="ENVIO OS N1"</formula>
    </cfRule>
  </conditionalFormatting>
  <conditionalFormatting sqref="F1498">
    <cfRule type="expression" dxfId="0" priority="26927">
      <formula>$T1498="FINALIZADO"</formula>
    </cfRule>
  </conditionalFormatting>
  <conditionalFormatting sqref="F1498">
    <cfRule type="expression" dxfId="1" priority="26928">
      <formula>$T1498=""</formula>
    </cfRule>
  </conditionalFormatting>
  <conditionalFormatting sqref="F1498">
    <cfRule type="expression" dxfId="2" priority="26929">
      <formula>$T1498="ENVIO OS"</formula>
    </cfRule>
  </conditionalFormatting>
  <conditionalFormatting sqref="F1498">
    <cfRule type="expression" dxfId="3" priority="26930">
      <formula>$T1498="FINALIZADO"</formula>
    </cfRule>
  </conditionalFormatting>
  <conditionalFormatting sqref="F1498">
    <cfRule type="expression" dxfId="1" priority="26931">
      <formula>$T1498=""</formula>
    </cfRule>
  </conditionalFormatting>
  <conditionalFormatting sqref="F1498">
    <cfRule type="expression" dxfId="2" priority="26932">
      <formula>$T1498="ENVIO OS"</formula>
    </cfRule>
  </conditionalFormatting>
  <conditionalFormatting sqref="F1498">
    <cfRule type="expression" dxfId="4" priority="26933">
      <formula>$T1498="REINGRESO FINALIZADO"</formula>
    </cfRule>
  </conditionalFormatting>
  <conditionalFormatting sqref="F1498">
    <cfRule type="expression" dxfId="2" priority="26934">
      <formula>$T1498="ENVIO OS N2"</formula>
    </cfRule>
  </conditionalFormatting>
  <conditionalFormatting sqref="F1498">
    <cfRule type="expression" dxfId="2" priority="26935">
      <formula>$T1498="ENVIO OS N1"</formula>
    </cfRule>
  </conditionalFormatting>
  <conditionalFormatting sqref="R1461:S1461">
    <cfRule type="expression" dxfId="3" priority="26936">
      <formula>$T1461="FINALIZADO"</formula>
    </cfRule>
  </conditionalFormatting>
  <conditionalFormatting sqref="R1461:S1461">
    <cfRule type="expression" dxfId="1" priority="26937">
      <formula>$T1461=""</formula>
    </cfRule>
  </conditionalFormatting>
  <conditionalFormatting sqref="R1461:S1461">
    <cfRule type="expression" dxfId="2" priority="26938">
      <formula>$T1461="ENVIO OS"</formula>
    </cfRule>
  </conditionalFormatting>
  <conditionalFormatting sqref="R1461:S1461">
    <cfRule type="expression" dxfId="4" priority="26939">
      <formula>$T1461="REINGRESO FINALIZADO"</formula>
    </cfRule>
  </conditionalFormatting>
  <conditionalFormatting sqref="R1461:S1461">
    <cfRule type="expression" dxfId="2" priority="26940">
      <formula>$T1461="ENVIO OS N2"</formula>
    </cfRule>
  </conditionalFormatting>
  <conditionalFormatting sqref="R1461:S1461">
    <cfRule type="expression" dxfId="2" priority="26941">
      <formula>$T1461="ENVIO OS N1"</formula>
    </cfRule>
  </conditionalFormatting>
  <conditionalFormatting sqref="R1461:S1461">
    <cfRule type="expression" dxfId="3" priority="26942">
      <formula>$T1461="FINALIZADO"</formula>
    </cfRule>
  </conditionalFormatting>
  <conditionalFormatting sqref="R1461:S1461">
    <cfRule type="expression" dxfId="1" priority="26943">
      <formula>$T1461=""</formula>
    </cfRule>
  </conditionalFormatting>
  <conditionalFormatting sqref="R1461:S1461">
    <cfRule type="expression" dxfId="2" priority="26944">
      <formula>$T1461="ENVIO OS"</formula>
    </cfRule>
  </conditionalFormatting>
  <conditionalFormatting sqref="R1461:S1461">
    <cfRule type="expression" dxfId="4" priority="26945">
      <formula>$T1461="REINGRESO FINALIZADO"</formula>
    </cfRule>
  </conditionalFormatting>
  <conditionalFormatting sqref="R1461:S1461">
    <cfRule type="expression" dxfId="2" priority="26946">
      <formula>$T1461="ENVIO OS N2"</formula>
    </cfRule>
  </conditionalFormatting>
  <conditionalFormatting sqref="R1461:S1461">
    <cfRule type="expression" dxfId="2" priority="26947">
      <formula>$T1461="ENVIO OS N1"</formula>
    </cfRule>
  </conditionalFormatting>
  <conditionalFormatting sqref="R1461:S1461">
    <cfRule type="expression" dxfId="4" priority="26948">
      <formula>$T1461="REINGRESO FINALIZADO"</formula>
    </cfRule>
  </conditionalFormatting>
  <conditionalFormatting sqref="R1461:S1461">
    <cfRule type="expression" dxfId="2" priority="26949">
      <formula>$T1461="ENVIO OS N2"</formula>
    </cfRule>
  </conditionalFormatting>
  <conditionalFormatting sqref="R1461:S1461">
    <cfRule type="expression" dxfId="2" priority="26950">
      <formula>$T1461="ENVIO OS N1"</formula>
    </cfRule>
  </conditionalFormatting>
  <conditionalFormatting sqref="R1461:S1461">
    <cfRule type="expression" dxfId="3" priority="26951">
      <formula>$T1461="FINALIZADO"</formula>
    </cfRule>
  </conditionalFormatting>
  <conditionalFormatting sqref="R1461:S1461">
    <cfRule type="expression" dxfId="1" priority="26952">
      <formula>$T1461=""</formula>
    </cfRule>
  </conditionalFormatting>
  <conditionalFormatting sqref="R1461:S1461">
    <cfRule type="expression" dxfId="2" priority="26953">
      <formula>$T1461="ENVIO OS"</formula>
    </cfRule>
  </conditionalFormatting>
  <conditionalFormatting sqref="R1461:S1461">
    <cfRule type="expression" dxfId="4" priority="26954">
      <formula>$T1461="REINGRESO FINALIZADO"</formula>
    </cfRule>
  </conditionalFormatting>
  <conditionalFormatting sqref="R1461:S1461">
    <cfRule type="expression" dxfId="2" priority="26955">
      <formula>$T1461="ENVIO OS N2"</formula>
    </cfRule>
  </conditionalFormatting>
  <conditionalFormatting sqref="R1461:S1461">
    <cfRule type="expression" dxfId="2" priority="26956">
      <formula>$T1461="ENVIO OS N1"</formula>
    </cfRule>
  </conditionalFormatting>
  <conditionalFormatting sqref="T1501">
    <cfRule type="expression" dxfId="3" priority="26957">
      <formula>$T1501="FINALIZADO"</formula>
    </cfRule>
  </conditionalFormatting>
  <conditionalFormatting sqref="T1501">
    <cfRule type="expression" dxfId="1" priority="26958">
      <formula>$T1501=""</formula>
    </cfRule>
  </conditionalFormatting>
  <conditionalFormatting sqref="T1501">
    <cfRule type="expression" dxfId="2" priority="26959">
      <formula>$T1501="ENVIO OS"</formula>
    </cfRule>
  </conditionalFormatting>
  <conditionalFormatting sqref="T1501">
    <cfRule type="expression" dxfId="4" priority="26960">
      <formula>$T1501="REINGRESO FINALIZADO"</formula>
    </cfRule>
  </conditionalFormatting>
  <conditionalFormatting sqref="T1501">
    <cfRule type="expression" dxfId="2" priority="26961">
      <formula>$T1501="ENVIO OS N2"</formula>
    </cfRule>
  </conditionalFormatting>
  <conditionalFormatting sqref="T1501">
    <cfRule type="expression" dxfId="2" priority="26962">
      <formula>$T1501="ENVIO OS N1"</formula>
    </cfRule>
  </conditionalFormatting>
  <conditionalFormatting sqref="T1501">
    <cfRule type="expression" dxfId="3" priority="26963">
      <formula>$T1501="FINALIZADO"</formula>
    </cfRule>
  </conditionalFormatting>
  <conditionalFormatting sqref="T1501">
    <cfRule type="expression" dxfId="1" priority="26964">
      <formula>$T1501=""</formula>
    </cfRule>
  </conditionalFormatting>
  <conditionalFormatting sqref="T1501">
    <cfRule type="expression" dxfId="2" priority="26965">
      <formula>$T1501="ENVIO OS"</formula>
    </cfRule>
  </conditionalFormatting>
  <conditionalFormatting sqref="T1501">
    <cfRule type="expression" dxfId="4" priority="26966">
      <formula>$T1501="REINGRESO FINALIZADO"</formula>
    </cfRule>
  </conditionalFormatting>
  <conditionalFormatting sqref="T1501">
    <cfRule type="expression" dxfId="2" priority="26967">
      <formula>$T1501="ENVIO OS N2"</formula>
    </cfRule>
  </conditionalFormatting>
  <conditionalFormatting sqref="T1501">
    <cfRule type="expression" dxfId="2" priority="26968">
      <formula>$T1501="ENVIO OS N1"</formula>
    </cfRule>
  </conditionalFormatting>
  <conditionalFormatting sqref="A1501">
    <cfRule type="expression" dxfId="3" priority="26969">
      <formula>$T1501="FINALIZADO"</formula>
    </cfRule>
  </conditionalFormatting>
  <conditionalFormatting sqref="A1501">
    <cfRule type="expression" dxfId="1" priority="26970">
      <formula>$T1501=""</formula>
    </cfRule>
  </conditionalFormatting>
  <conditionalFormatting sqref="A1501">
    <cfRule type="expression" dxfId="2" priority="26971">
      <formula>$T1501="ENVIO OS"</formula>
    </cfRule>
  </conditionalFormatting>
  <conditionalFormatting sqref="A1501">
    <cfRule type="expression" dxfId="4" priority="26972">
      <formula>$T1501="REINGRESO FINALIZADO"</formula>
    </cfRule>
  </conditionalFormatting>
  <conditionalFormatting sqref="A1501">
    <cfRule type="expression" dxfId="2" priority="26973">
      <formula>$T1501="ENVIO OS N2"</formula>
    </cfRule>
  </conditionalFormatting>
  <conditionalFormatting sqref="A1501">
    <cfRule type="expression" dxfId="2" priority="26974">
      <formula>$T1501="ENVIO OS N1"</formula>
    </cfRule>
  </conditionalFormatting>
  <conditionalFormatting sqref="J1501">
    <cfRule type="expression" dxfId="2" priority="26975">
      <formula>$T1501="PEDIDO COMERCIAL"</formula>
    </cfRule>
  </conditionalFormatting>
  <conditionalFormatting sqref="J1501">
    <cfRule type="expression" dxfId="4" priority="26976">
      <formula>$T1501="REINGRESO FINALIZADO"</formula>
    </cfRule>
  </conditionalFormatting>
  <conditionalFormatting sqref="J1501">
    <cfRule type="expression" dxfId="2" priority="26977">
      <formula>$T1501="ENVIO OS N2"</formula>
    </cfRule>
  </conditionalFormatting>
  <conditionalFormatting sqref="J1501">
    <cfRule type="expression" dxfId="2" priority="26978">
      <formula>$T1501="ENVIO OS N1"</formula>
    </cfRule>
  </conditionalFormatting>
  <conditionalFormatting sqref="M1501">
    <cfRule type="expression" dxfId="3" priority="26979">
      <formula>$T1501="FINALIZADO"</formula>
    </cfRule>
  </conditionalFormatting>
  <conditionalFormatting sqref="M1501">
    <cfRule type="expression" dxfId="1" priority="26980">
      <formula>$T1501=""</formula>
    </cfRule>
  </conditionalFormatting>
  <conditionalFormatting sqref="M1501">
    <cfRule type="expression" dxfId="2" priority="26981">
      <formula>$T1501="ENVIO OS"</formula>
    </cfRule>
  </conditionalFormatting>
  <conditionalFormatting sqref="M1501">
    <cfRule type="expression" dxfId="4" priority="26982">
      <formula>$T1501="REINGRESO FINALIZADO"</formula>
    </cfRule>
  </conditionalFormatting>
  <conditionalFormatting sqref="M1501">
    <cfRule type="expression" dxfId="2" priority="26983">
      <formula>$T1501="ENVIO OS N2"</formula>
    </cfRule>
  </conditionalFormatting>
  <conditionalFormatting sqref="M1501">
    <cfRule type="expression" dxfId="2" priority="26984">
      <formula>$T1501="ENVIO OS N1"</formula>
    </cfRule>
  </conditionalFormatting>
  <conditionalFormatting sqref="AC1501:AD1501">
    <cfRule type="expression" dxfId="3" priority="26985">
      <formula>$T1501="FINALIZADO"</formula>
    </cfRule>
  </conditionalFormatting>
  <conditionalFormatting sqref="AC1501:AD1501">
    <cfRule type="expression" dxfId="1" priority="26986">
      <formula>$T1501=""</formula>
    </cfRule>
  </conditionalFormatting>
  <conditionalFormatting sqref="AC1501:AD1501">
    <cfRule type="expression" dxfId="2" priority="26987">
      <formula>$T1501="ENVIO OS"</formula>
    </cfRule>
  </conditionalFormatting>
  <conditionalFormatting sqref="K1501">
    <cfRule type="expression" dxfId="4" priority="26988">
      <formula>$T1501="REINGRESO FINALIZADO"</formula>
    </cfRule>
  </conditionalFormatting>
  <conditionalFormatting sqref="K1501">
    <cfRule type="expression" dxfId="2" priority="26989">
      <formula>$T1501="ENVIO OS N2"</formula>
    </cfRule>
  </conditionalFormatting>
  <conditionalFormatting sqref="K1501">
    <cfRule type="expression" dxfId="2" priority="26990">
      <formula>$T1501="ENVIO OS N1"</formula>
    </cfRule>
  </conditionalFormatting>
  <conditionalFormatting sqref="J1501">
    <cfRule type="expression" dxfId="2" priority="26991">
      <formula>$T1501="PEDIDO COMERCIAL"</formula>
    </cfRule>
  </conditionalFormatting>
  <conditionalFormatting sqref="J1501">
    <cfRule type="expression" dxfId="4" priority="26992">
      <formula>$T1501="REINGRESO FINALIZADO"</formula>
    </cfRule>
  </conditionalFormatting>
  <conditionalFormatting sqref="J1501">
    <cfRule type="expression" dxfId="2" priority="26993">
      <formula>$T1501="ENVIO OS N2"</formula>
    </cfRule>
  </conditionalFormatting>
  <conditionalFormatting sqref="J1501">
    <cfRule type="expression" dxfId="2" priority="26994">
      <formula>$T1501="ENVIO OS N1"</formula>
    </cfRule>
  </conditionalFormatting>
  <conditionalFormatting sqref="N1501">
    <cfRule type="expression" dxfId="3" priority="26995">
      <formula>$T1501="FINALIZADO"</formula>
    </cfRule>
  </conditionalFormatting>
  <conditionalFormatting sqref="N1501">
    <cfRule type="expression" dxfId="1" priority="26996">
      <formula>$T1501=""</formula>
    </cfRule>
  </conditionalFormatting>
  <conditionalFormatting sqref="N1501">
    <cfRule type="expression" dxfId="2" priority="26997">
      <formula>$T1501="ENVIO OS"</formula>
    </cfRule>
  </conditionalFormatting>
  <conditionalFormatting sqref="N1501">
    <cfRule type="expression" dxfId="4" priority="26998">
      <formula>$T1501="REINGRESO FINALIZADO"</formula>
    </cfRule>
  </conditionalFormatting>
  <conditionalFormatting sqref="N1501">
    <cfRule type="expression" dxfId="2" priority="26999">
      <formula>$T1501="ENVIO OS N2"</formula>
    </cfRule>
  </conditionalFormatting>
  <conditionalFormatting sqref="N1501">
    <cfRule type="expression" dxfId="2" priority="27000">
      <formula>$T1501="ENVIO OS N1"</formula>
    </cfRule>
  </conditionalFormatting>
  <conditionalFormatting sqref="J1501">
    <cfRule type="expression" dxfId="6" priority="27001">
      <formula>$T1501="PEDIDO COMERCIAL"</formula>
    </cfRule>
  </conditionalFormatting>
  <conditionalFormatting sqref="J1501">
    <cfRule type="expression" dxfId="4" priority="27002">
      <formula>$T1501="REINGRESO FINALIZADO"</formula>
    </cfRule>
  </conditionalFormatting>
  <conditionalFormatting sqref="J1501">
    <cfRule type="expression" dxfId="2" priority="27003">
      <formula>$T1501="ENVIO OS N2"</formula>
    </cfRule>
  </conditionalFormatting>
  <conditionalFormatting sqref="J1501">
    <cfRule type="expression" dxfId="2" priority="27004">
      <formula>$T1501="ENVIO OS N1"</formula>
    </cfRule>
  </conditionalFormatting>
  <conditionalFormatting sqref="O1501">
    <cfRule type="expression" dxfId="3" priority="27005">
      <formula>$T1501="FINALIZADO"</formula>
    </cfRule>
  </conditionalFormatting>
  <conditionalFormatting sqref="O1501">
    <cfRule type="expression" dxfId="1" priority="27006">
      <formula>$T1501=""</formula>
    </cfRule>
  </conditionalFormatting>
  <conditionalFormatting sqref="O1501">
    <cfRule type="expression" dxfId="2" priority="27007">
      <formula>$T1501="ENVIO OS"</formula>
    </cfRule>
  </conditionalFormatting>
  <conditionalFormatting sqref="O1501">
    <cfRule type="expression" dxfId="4" priority="27008">
      <formula>$T1501="REINGRESO FINALIZADO"</formula>
    </cfRule>
  </conditionalFormatting>
  <conditionalFormatting sqref="O1501">
    <cfRule type="expression" dxfId="2" priority="27009">
      <formula>$T1501="ENVIO OS N2"</formula>
    </cfRule>
  </conditionalFormatting>
  <conditionalFormatting sqref="O1501">
    <cfRule type="expression" dxfId="2" priority="27010">
      <formula>$T1501="ENVIO OS N1"</formula>
    </cfRule>
  </conditionalFormatting>
  <conditionalFormatting sqref="O1501">
    <cfRule type="expression" dxfId="3" priority="27011">
      <formula>$T1501="FINALIZADO"</formula>
    </cfRule>
  </conditionalFormatting>
  <conditionalFormatting sqref="O1501">
    <cfRule type="expression" dxfId="1" priority="27012">
      <formula>$T1501=""</formula>
    </cfRule>
  </conditionalFormatting>
  <conditionalFormatting sqref="O1501">
    <cfRule type="expression" dxfId="2" priority="27013">
      <formula>$T1501="ENVIO OS"</formula>
    </cfRule>
  </conditionalFormatting>
  <conditionalFormatting sqref="O1501">
    <cfRule type="expression" dxfId="4" priority="27014">
      <formula>$T1501="REINGRESO FINALIZADO"</formula>
    </cfRule>
  </conditionalFormatting>
  <conditionalFormatting sqref="O1501">
    <cfRule type="expression" dxfId="2" priority="27015">
      <formula>$T1501="ENVIO OS N2"</formula>
    </cfRule>
  </conditionalFormatting>
  <conditionalFormatting sqref="O1501">
    <cfRule type="expression" dxfId="2" priority="27016">
      <formula>$T1501="ENVIO OS N1"</formula>
    </cfRule>
  </conditionalFormatting>
  <conditionalFormatting sqref="J1501">
    <cfRule type="expression" dxfId="2" priority="27017">
      <formula>$T1501="PEDIDO COMERCIAL"</formula>
    </cfRule>
  </conditionalFormatting>
  <conditionalFormatting sqref="J1501">
    <cfRule type="expression" dxfId="4" priority="27018">
      <formula>$T1501="REINGRESO FINALIZADO"</formula>
    </cfRule>
  </conditionalFormatting>
  <conditionalFormatting sqref="J1501">
    <cfRule type="expression" dxfId="2" priority="27019">
      <formula>$T1501="ENVIO OS N2"</formula>
    </cfRule>
  </conditionalFormatting>
  <conditionalFormatting sqref="J1501">
    <cfRule type="expression" dxfId="2" priority="27020">
      <formula>$T1501="ENVIO OS N1"</formula>
    </cfRule>
  </conditionalFormatting>
  <conditionalFormatting sqref="M1501">
    <cfRule type="expression" dxfId="3" priority="27021">
      <formula>$T1501="FINALIZADO"</formula>
    </cfRule>
  </conditionalFormatting>
  <conditionalFormatting sqref="M1501">
    <cfRule type="expression" dxfId="1" priority="27022">
      <formula>$T1501=""</formula>
    </cfRule>
  </conditionalFormatting>
  <conditionalFormatting sqref="M1501">
    <cfRule type="expression" dxfId="2" priority="27023">
      <formula>$T1501="ENVIO OS"</formula>
    </cfRule>
  </conditionalFormatting>
  <conditionalFormatting sqref="M1501">
    <cfRule type="expression" dxfId="4" priority="27024">
      <formula>$T1501="REINGRESO FINALIZADO"</formula>
    </cfRule>
  </conditionalFormatting>
  <conditionalFormatting sqref="M1501">
    <cfRule type="expression" dxfId="2" priority="27025">
      <formula>$T1501="ENVIO OS N2"</formula>
    </cfRule>
  </conditionalFormatting>
  <conditionalFormatting sqref="M1501">
    <cfRule type="expression" dxfId="2" priority="27026">
      <formula>$T1501="ENVIO OS N1"</formula>
    </cfRule>
  </conditionalFormatting>
  <conditionalFormatting sqref="AC1501:AD1501">
    <cfRule type="expression" dxfId="3" priority="27027">
      <formula>$T1501="FINALIZADO"</formula>
    </cfRule>
  </conditionalFormatting>
  <conditionalFormatting sqref="AC1501:AD1501">
    <cfRule type="expression" dxfId="1" priority="27028">
      <formula>$T1501=""</formula>
    </cfRule>
  </conditionalFormatting>
  <conditionalFormatting sqref="AC1501:AD1501">
    <cfRule type="expression" dxfId="2" priority="27029">
      <formula>$T1501="ENVIO OS"</formula>
    </cfRule>
  </conditionalFormatting>
  <conditionalFormatting sqref="K1501">
    <cfRule type="expression" dxfId="4" priority="27030">
      <formula>$T1501="REINGRESO FINALIZADO"</formula>
    </cfRule>
  </conditionalFormatting>
  <conditionalFormatting sqref="K1501">
    <cfRule type="expression" dxfId="2" priority="27031">
      <formula>$T1501="ENVIO OS N2"</formula>
    </cfRule>
  </conditionalFormatting>
  <conditionalFormatting sqref="K1501">
    <cfRule type="expression" dxfId="2" priority="27032">
      <formula>$T1501="ENVIO OS N1"</formula>
    </cfRule>
  </conditionalFormatting>
  <conditionalFormatting sqref="J1501">
    <cfRule type="expression" dxfId="2" priority="27033">
      <formula>$T1501="PEDIDO COMERCIAL"</formula>
    </cfRule>
  </conditionalFormatting>
  <conditionalFormatting sqref="J1501">
    <cfRule type="expression" dxfId="4" priority="27034">
      <formula>$T1501="REINGRESO FINALIZADO"</formula>
    </cfRule>
  </conditionalFormatting>
  <conditionalFormatting sqref="J1501">
    <cfRule type="expression" dxfId="2" priority="27035">
      <formula>$T1501="ENVIO OS N2"</formula>
    </cfRule>
  </conditionalFormatting>
  <conditionalFormatting sqref="J1501">
    <cfRule type="expression" dxfId="2" priority="27036">
      <formula>$T1501="ENVIO OS N1"</formula>
    </cfRule>
  </conditionalFormatting>
  <conditionalFormatting sqref="N1501">
    <cfRule type="expression" dxfId="3" priority="27037">
      <formula>$T1501="FINALIZADO"</formula>
    </cfRule>
  </conditionalFormatting>
  <conditionalFormatting sqref="N1501">
    <cfRule type="expression" dxfId="1" priority="27038">
      <formula>$T1501=""</formula>
    </cfRule>
  </conditionalFormatting>
  <conditionalFormatting sqref="N1501">
    <cfRule type="expression" dxfId="2" priority="27039">
      <formula>$T1501="ENVIO OS"</formula>
    </cfRule>
  </conditionalFormatting>
  <conditionalFormatting sqref="N1501">
    <cfRule type="expression" dxfId="4" priority="27040">
      <formula>$T1501="REINGRESO FINALIZADO"</formula>
    </cfRule>
  </conditionalFormatting>
  <conditionalFormatting sqref="N1501">
    <cfRule type="expression" dxfId="2" priority="27041">
      <formula>$T1501="ENVIO OS N2"</formula>
    </cfRule>
  </conditionalFormatting>
  <conditionalFormatting sqref="N1501">
    <cfRule type="expression" dxfId="2" priority="27042">
      <formula>$T1501="ENVIO OS N1"</formula>
    </cfRule>
  </conditionalFormatting>
  <conditionalFormatting sqref="J1501">
    <cfRule type="expression" dxfId="6" priority="27043">
      <formula>$T1501="PEDIDO COMERCIAL"</formula>
    </cfRule>
  </conditionalFormatting>
  <conditionalFormatting sqref="J1501">
    <cfRule type="expression" dxfId="4" priority="27044">
      <formula>$T1501="REINGRESO FINALIZADO"</formula>
    </cfRule>
  </conditionalFormatting>
  <conditionalFormatting sqref="J1501">
    <cfRule type="expression" dxfId="2" priority="27045">
      <formula>$T1501="ENVIO OS N2"</formula>
    </cfRule>
  </conditionalFormatting>
  <conditionalFormatting sqref="J1501">
    <cfRule type="expression" dxfId="2" priority="27046">
      <formula>$T1501="ENVIO OS N1"</formula>
    </cfRule>
  </conditionalFormatting>
  <conditionalFormatting sqref="T1501:Z1501">
    <cfRule type="expression" dxfId="3" priority="27047">
      <formula>$T1501="FINALIZADO"</formula>
    </cfRule>
  </conditionalFormatting>
  <conditionalFormatting sqref="T1501:Z1501">
    <cfRule type="expression" dxfId="1" priority="27048">
      <formula>$T1501=""</formula>
    </cfRule>
  </conditionalFormatting>
  <conditionalFormatting sqref="T1501:Z1501">
    <cfRule type="expression" dxfId="2" priority="27049">
      <formula>$T1501="ENVIO OS"</formula>
    </cfRule>
  </conditionalFormatting>
  <conditionalFormatting sqref="T1501:Z1501">
    <cfRule type="expression" dxfId="4" priority="27050">
      <formula>$T1501="REINGRESO FINALIZADO"</formula>
    </cfRule>
  </conditionalFormatting>
  <conditionalFormatting sqref="T1501:Z1501">
    <cfRule type="expression" dxfId="2" priority="27051">
      <formula>$T1501="ENVIO OS N2"</formula>
    </cfRule>
  </conditionalFormatting>
  <conditionalFormatting sqref="T1501:Z1501">
    <cfRule type="expression" dxfId="2" priority="27052">
      <formula>$T1501="ENVIO OS N1"</formula>
    </cfRule>
  </conditionalFormatting>
  <conditionalFormatting sqref="X1501">
    <cfRule type="expression" dxfId="2" priority="27053">
      <formula>$T1501="PEDIDO COMERCIAL"</formula>
    </cfRule>
  </conditionalFormatting>
  <conditionalFormatting sqref="X1501">
    <cfRule type="expression" dxfId="4" priority="27054">
      <formula>$T1501="REINGRESO FINALIZADO"</formula>
    </cfRule>
  </conditionalFormatting>
  <conditionalFormatting sqref="X1501">
    <cfRule type="expression" dxfId="2" priority="27055">
      <formula>$T1501="ENVIO OS N2"</formula>
    </cfRule>
  </conditionalFormatting>
  <conditionalFormatting sqref="X1501">
    <cfRule type="expression" dxfId="2" priority="27056">
      <formula>$T1501="ENVIO OS N1"</formula>
    </cfRule>
  </conditionalFormatting>
  <conditionalFormatting sqref="U1501:Z1501">
    <cfRule type="expression" dxfId="3" priority="27057">
      <formula>$T1501="FINALIZADO"</formula>
    </cfRule>
  </conditionalFormatting>
  <conditionalFormatting sqref="U1501:Z1501">
    <cfRule type="expression" dxfId="1" priority="27058">
      <formula>$T1501=""</formula>
    </cfRule>
  </conditionalFormatting>
  <conditionalFormatting sqref="U1501:Z1501">
    <cfRule type="expression" dxfId="2" priority="27059">
      <formula>$T1501="ENVIO OS"</formula>
    </cfRule>
  </conditionalFormatting>
  <conditionalFormatting sqref="U1501:W1501">
    <cfRule type="expression" dxfId="4" priority="27060">
      <formula>$T1501="REINGRESO FINALIZADO"</formula>
    </cfRule>
  </conditionalFormatting>
  <conditionalFormatting sqref="U1501:W1501">
    <cfRule type="expression" dxfId="2" priority="27061">
      <formula>$T1501="ENVIO OS N2"</formula>
    </cfRule>
  </conditionalFormatting>
  <conditionalFormatting sqref="U1501:W1501">
    <cfRule type="expression" dxfId="2" priority="27062">
      <formula>$T1501="ENVIO OS N1"</formula>
    </cfRule>
  </conditionalFormatting>
  <conditionalFormatting sqref="X1501">
    <cfRule type="expression" dxfId="2" priority="27063">
      <formula>$T1501="PEDIDO COMERCIAL"</formula>
    </cfRule>
  </conditionalFormatting>
  <conditionalFormatting sqref="X1501">
    <cfRule type="expression" dxfId="4" priority="27064">
      <formula>$T1501="REINGRESO FINALIZADO"</formula>
    </cfRule>
  </conditionalFormatting>
  <conditionalFormatting sqref="X1501">
    <cfRule type="expression" dxfId="2" priority="27065">
      <formula>$T1501="ENVIO OS N2"</formula>
    </cfRule>
  </conditionalFormatting>
  <conditionalFormatting sqref="X1501">
    <cfRule type="expression" dxfId="2" priority="27066">
      <formula>$T1501="ENVIO OS N1"</formula>
    </cfRule>
  </conditionalFormatting>
  <conditionalFormatting sqref="T1501">
    <cfRule type="expression" dxfId="3" priority="27067">
      <formula>$T1501="FINALIZADO"</formula>
    </cfRule>
  </conditionalFormatting>
  <conditionalFormatting sqref="T1501">
    <cfRule type="expression" dxfId="1" priority="27068">
      <formula>$T1501=""</formula>
    </cfRule>
  </conditionalFormatting>
  <conditionalFormatting sqref="T1501">
    <cfRule type="expression" dxfId="2" priority="27069">
      <formula>$T1501="ENVIO OS"</formula>
    </cfRule>
  </conditionalFormatting>
  <conditionalFormatting sqref="T1501">
    <cfRule type="expression" dxfId="4" priority="27070">
      <formula>$T1501="REINGRESO FINALIZADO"</formula>
    </cfRule>
  </conditionalFormatting>
  <conditionalFormatting sqref="T1501">
    <cfRule type="expression" dxfId="2" priority="27071">
      <formula>$T1501="ENVIO OS N2"</formula>
    </cfRule>
  </conditionalFormatting>
  <conditionalFormatting sqref="T1501">
    <cfRule type="expression" dxfId="2" priority="27072">
      <formula>$T1501="ENVIO OS N1"</formula>
    </cfRule>
  </conditionalFormatting>
  <conditionalFormatting sqref="X1501">
    <cfRule type="expression" dxfId="6" priority="27073">
      <formula>$T1501="PEDIDO COMERCIAL"</formula>
    </cfRule>
  </conditionalFormatting>
  <conditionalFormatting sqref="X1501">
    <cfRule type="expression" dxfId="4" priority="27074">
      <formula>$T1501="REINGRESO FINALIZADO"</formula>
    </cfRule>
  </conditionalFormatting>
  <conditionalFormatting sqref="X1501">
    <cfRule type="expression" dxfId="2" priority="27075">
      <formula>$T1501="ENVIO OS N2"</formula>
    </cfRule>
  </conditionalFormatting>
  <conditionalFormatting sqref="X1501">
    <cfRule type="expression" dxfId="2" priority="27076">
      <formula>$T1501="ENVIO OS N1"</formula>
    </cfRule>
  </conditionalFormatting>
  <conditionalFormatting sqref="AA1501">
    <cfRule type="expression" dxfId="3" priority="27077">
      <formula>$T1501="FINALIZADO"</formula>
    </cfRule>
  </conditionalFormatting>
  <conditionalFormatting sqref="AA1501">
    <cfRule type="expression" dxfId="1" priority="27078">
      <formula>$T1501=""</formula>
    </cfRule>
  </conditionalFormatting>
  <conditionalFormatting sqref="AA1501">
    <cfRule type="expression" dxfId="2" priority="27079">
      <formula>$T1501="ENVIO OS"</formula>
    </cfRule>
  </conditionalFormatting>
  <conditionalFormatting sqref="AA1501">
    <cfRule type="expression" dxfId="4" priority="27080">
      <formula>$T1501="REINGRESO FINALIZADO"</formula>
    </cfRule>
  </conditionalFormatting>
  <conditionalFormatting sqref="AA1501">
    <cfRule type="expression" dxfId="2" priority="27081">
      <formula>$T1501="ENVIO OS N2"</formula>
    </cfRule>
  </conditionalFormatting>
  <conditionalFormatting sqref="AA1501">
    <cfRule type="expression" dxfId="2" priority="27082">
      <formula>$T1501="ENVIO OS N1"</formula>
    </cfRule>
  </conditionalFormatting>
  <conditionalFormatting sqref="AA1501">
    <cfRule type="expression" dxfId="3" priority="27083">
      <formula>$T1501="FINALIZADO"</formula>
    </cfRule>
  </conditionalFormatting>
  <conditionalFormatting sqref="AA1501">
    <cfRule type="expression" dxfId="1" priority="27084">
      <formula>$T1501=""</formula>
    </cfRule>
  </conditionalFormatting>
  <conditionalFormatting sqref="AA1501">
    <cfRule type="expression" dxfId="2" priority="27085">
      <formula>$T1501="ENVIO OS"</formula>
    </cfRule>
  </conditionalFormatting>
  <conditionalFormatting sqref="AA1501">
    <cfRule type="expression" dxfId="4" priority="27086">
      <formula>$T1501="REINGRESO FINALIZADO"</formula>
    </cfRule>
  </conditionalFormatting>
  <conditionalFormatting sqref="AA1501">
    <cfRule type="expression" dxfId="2" priority="27087">
      <formula>$T1501="ENVIO OS N2"</formula>
    </cfRule>
  </conditionalFormatting>
  <conditionalFormatting sqref="AA1501">
    <cfRule type="expression" dxfId="2" priority="27088">
      <formula>$T1501="ENVIO OS N1"</formula>
    </cfRule>
  </conditionalFormatting>
  <conditionalFormatting sqref="F1501">
    <cfRule type="expression" dxfId="0" priority="27089">
      <formula>$T1501="FINALIZADO"</formula>
    </cfRule>
  </conditionalFormatting>
  <conditionalFormatting sqref="F1501">
    <cfRule type="expression" dxfId="1" priority="27090">
      <formula>$T1501=""</formula>
    </cfRule>
  </conditionalFormatting>
  <conditionalFormatting sqref="F1501">
    <cfRule type="expression" dxfId="2" priority="27091">
      <formula>$T1501="ENVIO OS"</formula>
    </cfRule>
  </conditionalFormatting>
  <conditionalFormatting sqref="F1501">
    <cfRule type="expression" dxfId="3" priority="27092">
      <formula>$T1501="FINALIZADO"</formula>
    </cfRule>
  </conditionalFormatting>
  <conditionalFormatting sqref="F1501">
    <cfRule type="expression" dxfId="1" priority="27093">
      <formula>$T1501=""</formula>
    </cfRule>
  </conditionalFormatting>
  <conditionalFormatting sqref="F1501">
    <cfRule type="expression" dxfId="2" priority="27094">
      <formula>$T1501="ENVIO OS"</formula>
    </cfRule>
  </conditionalFormatting>
  <conditionalFormatting sqref="F1501">
    <cfRule type="expression" dxfId="4" priority="27095">
      <formula>$T1501="REINGRESO FINALIZADO"</formula>
    </cfRule>
  </conditionalFormatting>
  <conditionalFormatting sqref="F1501">
    <cfRule type="expression" dxfId="2" priority="27096">
      <formula>$T1501="ENVIO OS N2"</formula>
    </cfRule>
  </conditionalFormatting>
  <conditionalFormatting sqref="F1501">
    <cfRule type="expression" dxfId="2" priority="27097">
      <formula>$T1501="ENVIO OS N1"</formula>
    </cfRule>
  </conditionalFormatting>
  <conditionalFormatting sqref="T1502">
    <cfRule type="expression" dxfId="3" priority="27098">
      <formula>$T1502="FINALIZADO"</formula>
    </cfRule>
  </conditionalFormatting>
  <conditionalFormatting sqref="T1502">
    <cfRule type="expression" dxfId="1" priority="27099">
      <formula>$T1502=""</formula>
    </cfRule>
  </conditionalFormatting>
  <conditionalFormatting sqref="T1502">
    <cfRule type="expression" dxfId="2" priority="27100">
      <formula>$T1502="ENVIO OS"</formula>
    </cfRule>
  </conditionalFormatting>
  <conditionalFormatting sqref="T1502">
    <cfRule type="expression" dxfId="4" priority="27101">
      <formula>$T1502="REINGRESO FINALIZADO"</formula>
    </cfRule>
  </conditionalFormatting>
  <conditionalFormatting sqref="T1502">
    <cfRule type="expression" dxfId="2" priority="27102">
      <formula>$T1502="ENVIO OS N2"</formula>
    </cfRule>
  </conditionalFormatting>
  <conditionalFormatting sqref="T1502">
    <cfRule type="expression" dxfId="2" priority="27103">
      <formula>$T1502="ENVIO OS N1"</formula>
    </cfRule>
  </conditionalFormatting>
  <conditionalFormatting sqref="G1502:K1502">
    <cfRule type="expression" dxfId="3" priority="27104">
      <formula>$T1502="FINALIZADO"</formula>
    </cfRule>
  </conditionalFormatting>
  <conditionalFormatting sqref="G1502:K1502">
    <cfRule type="expression" dxfId="1" priority="27105">
      <formula>$T1502=""</formula>
    </cfRule>
  </conditionalFormatting>
  <conditionalFormatting sqref="G1502:K1502">
    <cfRule type="expression" dxfId="2" priority="27106">
      <formula>$T1502="ENVIO OS"</formula>
    </cfRule>
  </conditionalFormatting>
  <conditionalFormatting sqref="G1502:I1502">
    <cfRule type="expression" dxfId="4" priority="27107">
      <formula>$T1502="REINGRESO FINALIZADO"</formula>
    </cfRule>
  </conditionalFormatting>
  <conditionalFormatting sqref="G1502:I1502">
    <cfRule type="expression" dxfId="2" priority="27108">
      <formula>$T1502="ENVIO OS N2"</formula>
    </cfRule>
  </conditionalFormatting>
  <conditionalFormatting sqref="G1502:I1502">
    <cfRule type="expression" dxfId="2" priority="27109">
      <formula>$T1502="ENVIO OS N1"</formula>
    </cfRule>
  </conditionalFormatting>
  <conditionalFormatting sqref="K1502">
    <cfRule type="expression" dxfId="4" priority="27110">
      <formula>$T1502="REINGRESO FINALIZADO"</formula>
    </cfRule>
  </conditionalFormatting>
  <conditionalFormatting sqref="K1502">
    <cfRule type="expression" dxfId="2" priority="27111">
      <formula>$T1502="ENVIO OS N2"</formula>
    </cfRule>
  </conditionalFormatting>
  <conditionalFormatting sqref="K1502">
    <cfRule type="expression" dxfId="2" priority="27112">
      <formula>$T1502="ENVIO OS N1"</formula>
    </cfRule>
  </conditionalFormatting>
  <conditionalFormatting sqref="J1502">
    <cfRule type="expression" dxfId="2" priority="27113">
      <formula>$T1502="PEDIDO COMERCIAL"</formula>
    </cfRule>
  </conditionalFormatting>
  <conditionalFormatting sqref="J1502">
    <cfRule type="expression" dxfId="4" priority="27114">
      <formula>$T1502="REINGRESO FINALIZADO"</formula>
    </cfRule>
  </conditionalFormatting>
  <conditionalFormatting sqref="J1502">
    <cfRule type="expression" dxfId="2" priority="27115">
      <formula>$T1502="ENVIO OS N2"</formula>
    </cfRule>
  </conditionalFormatting>
  <conditionalFormatting sqref="J1502">
    <cfRule type="expression" dxfId="2" priority="27116">
      <formula>$T1502="ENVIO OS N1"</formula>
    </cfRule>
  </conditionalFormatting>
  <conditionalFormatting sqref="M1502">
    <cfRule type="expression" dxfId="3" priority="27117">
      <formula>$T1502="FINALIZADO"</formula>
    </cfRule>
  </conditionalFormatting>
  <conditionalFormatting sqref="M1502">
    <cfRule type="expression" dxfId="1" priority="27118">
      <formula>$T1502=""</formula>
    </cfRule>
  </conditionalFormatting>
  <conditionalFormatting sqref="M1502">
    <cfRule type="expression" dxfId="2" priority="27119">
      <formula>$T1502="ENVIO OS"</formula>
    </cfRule>
  </conditionalFormatting>
  <conditionalFormatting sqref="M1502">
    <cfRule type="expression" dxfId="4" priority="27120">
      <formula>$T1502="REINGRESO FINALIZADO"</formula>
    </cfRule>
  </conditionalFormatting>
  <conditionalFormatting sqref="M1502">
    <cfRule type="expression" dxfId="2" priority="27121">
      <formula>$T1502="ENVIO OS N2"</formula>
    </cfRule>
  </conditionalFormatting>
  <conditionalFormatting sqref="M1502">
    <cfRule type="expression" dxfId="2" priority="27122">
      <formula>$T1502="ENVIO OS N1"</formula>
    </cfRule>
  </conditionalFormatting>
  <conditionalFormatting sqref="O1502:P1502 R1502:S1502">
    <cfRule type="expression" dxfId="3" priority="27123">
      <formula>$T1502="FINALIZADO"</formula>
    </cfRule>
  </conditionalFormatting>
  <conditionalFormatting sqref="O1502:P1502 R1502:S1502">
    <cfRule type="expression" dxfId="1" priority="27124">
      <formula>$T1502=""</formula>
    </cfRule>
  </conditionalFormatting>
  <conditionalFormatting sqref="O1502:P1502 R1502:S1502">
    <cfRule type="expression" dxfId="2" priority="27125">
      <formula>$T1502="ENVIO OS"</formula>
    </cfRule>
  </conditionalFormatting>
  <conditionalFormatting sqref="O1502:P1502 R1502:S1502">
    <cfRule type="expression" dxfId="4" priority="27126">
      <formula>$T1502="REINGRESO FINALIZADO"</formula>
    </cfRule>
  </conditionalFormatting>
  <conditionalFormatting sqref="O1502:P1502 R1502:S1502">
    <cfRule type="expression" dxfId="2" priority="27127">
      <formula>$T1502="ENVIO OS N2"</formula>
    </cfRule>
  </conditionalFormatting>
  <conditionalFormatting sqref="O1502:P1502 R1502:S1502">
    <cfRule type="expression" dxfId="2" priority="27128">
      <formula>$T1502="ENVIO OS N1"</formula>
    </cfRule>
  </conditionalFormatting>
  <conditionalFormatting sqref="J1502">
    <cfRule type="expression" dxfId="2" priority="27129">
      <formula>$T1502="PEDIDO COMERCIAL"</formula>
    </cfRule>
  </conditionalFormatting>
  <conditionalFormatting sqref="J1502">
    <cfRule type="expression" dxfId="4" priority="27130">
      <formula>$T1502="REINGRESO FINALIZADO"</formula>
    </cfRule>
  </conditionalFormatting>
  <conditionalFormatting sqref="J1502">
    <cfRule type="expression" dxfId="2" priority="27131">
      <formula>$T1502="ENVIO OS N2"</formula>
    </cfRule>
  </conditionalFormatting>
  <conditionalFormatting sqref="J1502">
    <cfRule type="expression" dxfId="2" priority="27132">
      <formula>$T1502="ENVIO OS N1"</formula>
    </cfRule>
  </conditionalFormatting>
  <conditionalFormatting sqref="N1502">
    <cfRule type="expression" dxfId="3" priority="27133">
      <formula>$T1502="FINALIZADO"</formula>
    </cfRule>
  </conditionalFormatting>
  <conditionalFormatting sqref="N1502">
    <cfRule type="expression" dxfId="1" priority="27134">
      <formula>$T1502=""</formula>
    </cfRule>
  </conditionalFormatting>
  <conditionalFormatting sqref="N1502">
    <cfRule type="expression" dxfId="2" priority="27135">
      <formula>$T1502="ENVIO OS"</formula>
    </cfRule>
  </conditionalFormatting>
  <conditionalFormatting sqref="N1502">
    <cfRule type="expression" dxfId="4" priority="27136">
      <formula>$T1502="REINGRESO FINALIZADO"</formula>
    </cfRule>
  </conditionalFormatting>
  <conditionalFormatting sqref="N1502">
    <cfRule type="expression" dxfId="2" priority="27137">
      <formula>$T1502="ENVIO OS N2"</formula>
    </cfRule>
  </conditionalFormatting>
  <conditionalFormatting sqref="N1502">
    <cfRule type="expression" dxfId="2" priority="27138">
      <formula>$T1502="ENVIO OS N1"</formula>
    </cfRule>
  </conditionalFormatting>
  <conditionalFormatting sqref="J1502">
    <cfRule type="expression" dxfId="6" priority="27139">
      <formula>$T1502="PEDIDO COMERCIAL"</formula>
    </cfRule>
  </conditionalFormatting>
  <conditionalFormatting sqref="J1502">
    <cfRule type="expression" dxfId="4" priority="27140">
      <formula>$T1502="REINGRESO FINALIZADO"</formula>
    </cfRule>
  </conditionalFormatting>
  <conditionalFormatting sqref="J1502">
    <cfRule type="expression" dxfId="2" priority="27141">
      <formula>$T1502="ENVIO OS N2"</formula>
    </cfRule>
  </conditionalFormatting>
  <conditionalFormatting sqref="J1502">
    <cfRule type="expression" dxfId="2" priority="27142">
      <formula>$T1502="ENVIO OS N1"</formula>
    </cfRule>
  </conditionalFormatting>
  <conditionalFormatting sqref="O1502">
    <cfRule type="expression" dxfId="3" priority="27143">
      <formula>$T1502="FINALIZADO"</formula>
    </cfRule>
  </conditionalFormatting>
  <conditionalFormatting sqref="O1502">
    <cfRule type="expression" dxfId="1" priority="27144">
      <formula>$T1502=""</formula>
    </cfRule>
  </conditionalFormatting>
  <conditionalFormatting sqref="O1502">
    <cfRule type="expression" dxfId="2" priority="27145">
      <formula>$T1502="ENVIO OS"</formula>
    </cfRule>
  </conditionalFormatting>
  <conditionalFormatting sqref="O1502">
    <cfRule type="expression" dxfId="4" priority="27146">
      <formula>$T1502="REINGRESO FINALIZADO"</formula>
    </cfRule>
  </conditionalFormatting>
  <conditionalFormatting sqref="O1502">
    <cfRule type="expression" dxfId="2" priority="27147">
      <formula>$T1502="ENVIO OS N2"</formula>
    </cfRule>
  </conditionalFormatting>
  <conditionalFormatting sqref="O1502">
    <cfRule type="expression" dxfId="2" priority="27148">
      <formula>$T1502="ENVIO OS N1"</formula>
    </cfRule>
  </conditionalFormatting>
  <conditionalFormatting sqref="O1502">
    <cfRule type="expression" dxfId="3" priority="27149">
      <formula>$T1502="FINALIZADO"</formula>
    </cfRule>
  </conditionalFormatting>
  <conditionalFormatting sqref="O1502">
    <cfRule type="expression" dxfId="1" priority="27150">
      <formula>$T1502=""</formula>
    </cfRule>
  </conditionalFormatting>
  <conditionalFormatting sqref="O1502">
    <cfRule type="expression" dxfId="2" priority="27151">
      <formula>$T1502="ENVIO OS"</formula>
    </cfRule>
  </conditionalFormatting>
  <conditionalFormatting sqref="O1502">
    <cfRule type="expression" dxfId="4" priority="27152">
      <formula>$T1502="REINGRESO FINALIZADO"</formula>
    </cfRule>
  </conditionalFormatting>
  <conditionalFormatting sqref="O1502">
    <cfRule type="expression" dxfId="2" priority="27153">
      <formula>$T1502="ENVIO OS N2"</formula>
    </cfRule>
  </conditionalFormatting>
  <conditionalFormatting sqref="O1502">
    <cfRule type="expression" dxfId="2" priority="27154">
      <formula>$T1502="ENVIO OS N1"</formula>
    </cfRule>
  </conditionalFormatting>
  <conditionalFormatting sqref="K1502">
    <cfRule type="expression" dxfId="4" priority="27155">
      <formula>$T1502="REINGRESO FINALIZADO"</formula>
    </cfRule>
  </conditionalFormatting>
  <conditionalFormatting sqref="K1502">
    <cfRule type="expression" dxfId="2" priority="27156">
      <formula>$T1502="ENVIO OS N2"</formula>
    </cfRule>
  </conditionalFormatting>
  <conditionalFormatting sqref="K1502">
    <cfRule type="expression" dxfId="2" priority="27157">
      <formula>$T1502="ENVIO OS N1"</formula>
    </cfRule>
  </conditionalFormatting>
  <conditionalFormatting sqref="J1502">
    <cfRule type="expression" dxfId="2" priority="27158">
      <formula>$T1502="PEDIDO COMERCIAL"</formula>
    </cfRule>
  </conditionalFormatting>
  <conditionalFormatting sqref="J1502">
    <cfRule type="expression" dxfId="4" priority="27159">
      <formula>$T1502="REINGRESO FINALIZADO"</formula>
    </cfRule>
  </conditionalFormatting>
  <conditionalFormatting sqref="J1502">
    <cfRule type="expression" dxfId="2" priority="27160">
      <formula>$T1502="ENVIO OS N2"</formula>
    </cfRule>
  </conditionalFormatting>
  <conditionalFormatting sqref="J1502">
    <cfRule type="expression" dxfId="2" priority="27161">
      <formula>$T1502="ENVIO OS N1"</formula>
    </cfRule>
  </conditionalFormatting>
  <conditionalFormatting sqref="M1502">
    <cfRule type="expression" dxfId="3" priority="27162">
      <formula>$T1502="FINALIZADO"</formula>
    </cfRule>
  </conditionalFormatting>
  <conditionalFormatting sqref="M1502">
    <cfRule type="expression" dxfId="1" priority="27163">
      <formula>$T1502=""</formula>
    </cfRule>
  </conditionalFormatting>
  <conditionalFormatting sqref="M1502">
    <cfRule type="expression" dxfId="2" priority="27164">
      <formula>$T1502="ENVIO OS"</formula>
    </cfRule>
  </conditionalFormatting>
  <conditionalFormatting sqref="M1502">
    <cfRule type="expression" dxfId="4" priority="27165">
      <formula>$T1502="REINGRESO FINALIZADO"</formula>
    </cfRule>
  </conditionalFormatting>
  <conditionalFormatting sqref="M1502">
    <cfRule type="expression" dxfId="2" priority="27166">
      <formula>$T1502="ENVIO OS N2"</formula>
    </cfRule>
  </conditionalFormatting>
  <conditionalFormatting sqref="M1502">
    <cfRule type="expression" dxfId="2" priority="27167">
      <formula>$T1502="ENVIO OS N1"</formula>
    </cfRule>
  </conditionalFormatting>
  <conditionalFormatting sqref="O1502:P1502 R1502:S1502">
    <cfRule type="expression" dxfId="3" priority="27168">
      <formula>$T1502="FINALIZADO"</formula>
    </cfRule>
  </conditionalFormatting>
  <conditionalFormatting sqref="O1502:P1502 R1502:S1502">
    <cfRule type="expression" dxfId="1" priority="27169">
      <formula>$T1502=""</formula>
    </cfRule>
  </conditionalFormatting>
  <conditionalFormatting sqref="O1502:P1502 R1502:S1502">
    <cfRule type="expression" dxfId="2" priority="27170">
      <formula>$T1502="ENVIO OS"</formula>
    </cfRule>
  </conditionalFormatting>
  <conditionalFormatting sqref="O1502:P1502 R1502:S1502">
    <cfRule type="expression" dxfId="4" priority="27171">
      <formula>$T1502="REINGRESO FINALIZADO"</formula>
    </cfRule>
  </conditionalFormatting>
  <conditionalFormatting sqref="O1502:P1502 R1502:S1502">
    <cfRule type="expression" dxfId="2" priority="27172">
      <formula>$T1502="ENVIO OS N2"</formula>
    </cfRule>
  </conditionalFormatting>
  <conditionalFormatting sqref="O1502:P1502 R1502:S1502">
    <cfRule type="expression" dxfId="2" priority="27173">
      <formula>$T1502="ENVIO OS N1"</formula>
    </cfRule>
  </conditionalFormatting>
  <conditionalFormatting sqref="J1502">
    <cfRule type="expression" dxfId="2" priority="27174">
      <formula>$T1502="PEDIDO COMERCIAL"</formula>
    </cfRule>
  </conditionalFormatting>
  <conditionalFormatting sqref="J1502">
    <cfRule type="expression" dxfId="4" priority="27175">
      <formula>$T1502="REINGRESO FINALIZADO"</formula>
    </cfRule>
  </conditionalFormatting>
  <conditionalFormatting sqref="J1502">
    <cfRule type="expression" dxfId="2" priority="27176">
      <formula>$T1502="ENVIO OS N2"</formula>
    </cfRule>
  </conditionalFormatting>
  <conditionalFormatting sqref="J1502">
    <cfRule type="expression" dxfId="2" priority="27177">
      <formula>$T1502="ENVIO OS N1"</formula>
    </cfRule>
  </conditionalFormatting>
  <conditionalFormatting sqref="N1502">
    <cfRule type="expression" dxfId="3" priority="27178">
      <formula>$T1502="FINALIZADO"</formula>
    </cfRule>
  </conditionalFormatting>
  <conditionalFormatting sqref="N1502">
    <cfRule type="expression" dxfId="1" priority="27179">
      <formula>$T1502=""</formula>
    </cfRule>
  </conditionalFormatting>
  <conditionalFormatting sqref="N1502">
    <cfRule type="expression" dxfId="2" priority="27180">
      <formula>$T1502="ENVIO OS"</formula>
    </cfRule>
  </conditionalFormatting>
  <conditionalFormatting sqref="N1502">
    <cfRule type="expression" dxfId="4" priority="27181">
      <formula>$T1502="REINGRESO FINALIZADO"</formula>
    </cfRule>
  </conditionalFormatting>
  <conditionalFormatting sqref="N1502">
    <cfRule type="expression" dxfId="2" priority="27182">
      <formula>$T1502="ENVIO OS N2"</formula>
    </cfRule>
  </conditionalFormatting>
  <conditionalFormatting sqref="N1502">
    <cfRule type="expression" dxfId="2" priority="27183">
      <formula>$T1502="ENVIO OS N1"</formula>
    </cfRule>
  </conditionalFormatting>
  <conditionalFormatting sqref="J1502">
    <cfRule type="expression" dxfId="6" priority="27184">
      <formula>$T1502="PEDIDO COMERCIAL"</formula>
    </cfRule>
  </conditionalFormatting>
  <conditionalFormatting sqref="J1502">
    <cfRule type="expression" dxfId="4" priority="27185">
      <formula>$T1502="REINGRESO FINALIZADO"</formula>
    </cfRule>
  </conditionalFormatting>
  <conditionalFormatting sqref="J1502">
    <cfRule type="expression" dxfId="2" priority="27186">
      <formula>$T1502="ENVIO OS N2"</formula>
    </cfRule>
  </conditionalFormatting>
  <conditionalFormatting sqref="J1502">
    <cfRule type="expression" dxfId="2" priority="27187">
      <formula>$T1502="ENVIO OS N1"</formula>
    </cfRule>
  </conditionalFormatting>
  <conditionalFormatting sqref="D1502:E1502">
    <cfRule type="expression" dxfId="3" priority="27188">
      <formula>$T1502="FINALIZADO"</formula>
    </cfRule>
  </conditionalFormatting>
  <conditionalFormatting sqref="D1502:E1502">
    <cfRule type="expression" dxfId="1" priority="27189">
      <formula>$T1502=""</formula>
    </cfRule>
  </conditionalFormatting>
  <conditionalFormatting sqref="D1502:E1502">
    <cfRule type="expression" dxfId="2" priority="27190">
      <formula>$T1502="ENVIO OS"</formula>
    </cfRule>
  </conditionalFormatting>
  <conditionalFormatting sqref="D1502:E1502">
    <cfRule type="expression" dxfId="4" priority="27191">
      <formula>$T1502="REINGRESO FINALIZADO"</formula>
    </cfRule>
  </conditionalFormatting>
  <conditionalFormatting sqref="D1502:E1502">
    <cfRule type="expression" dxfId="2" priority="27192">
      <formula>$T1502="ENVIO OS N2"</formula>
    </cfRule>
  </conditionalFormatting>
  <conditionalFormatting sqref="D1502:E1502">
    <cfRule type="expression" dxfId="2" priority="27193">
      <formula>$T1502="ENVIO OS N1"</formula>
    </cfRule>
  </conditionalFormatting>
  <conditionalFormatting sqref="D1502:E1502">
    <cfRule type="expression" dxfId="3" priority="27194">
      <formula>$T1502="FINALIZADO"</formula>
    </cfRule>
  </conditionalFormatting>
  <conditionalFormatting sqref="D1502:E1502">
    <cfRule type="expression" dxfId="1" priority="27195">
      <formula>$T1502=""</formula>
    </cfRule>
  </conditionalFormatting>
  <conditionalFormatting sqref="D1502:E1502">
    <cfRule type="expression" dxfId="2" priority="27196">
      <formula>$T1502="ENVIO OS"</formula>
    </cfRule>
  </conditionalFormatting>
  <conditionalFormatting sqref="D1502:E1502">
    <cfRule type="expression" dxfId="4" priority="27197">
      <formula>$T1502="REINGRESO FINALIZADO"</formula>
    </cfRule>
  </conditionalFormatting>
  <conditionalFormatting sqref="D1502:E1502">
    <cfRule type="expression" dxfId="2" priority="27198">
      <formula>$T1502="ENVIO OS N2"</formula>
    </cfRule>
  </conditionalFormatting>
  <conditionalFormatting sqref="D1502:E1502">
    <cfRule type="expression" dxfId="2" priority="27199">
      <formula>$T1502="ENVIO OS N1"</formula>
    </cfRule>
  </conditionalFormatting>
  <conditionalFormatting sqref="T1502">
    <cfRule type="expression" dxfId="3" priority="27200">
      <formula>$T1502="FINALIZADO"</formula>
    </cfRule>
  </conditionalFormatting>
  <conditionalFormatting sqref="T1502">
    <cfRule type="expression" dxfId="1" priority="27201">
      <formula>$T1502=""</formula>
    </cfRule>
  </conditionalFormatting>
  <conditionalFormatting sqref="T1502">
    <cfRule type="expression" dxfId="2" priority="27202">
      <formula>$T1502="ENVIO OS"</formula>
    </cfRule>
  </conditionalFormatting>
  <conditionalFormatting sqref="T1502">
    <cfRule type="expression" dxfId="4" priority="27203">
      <formula>$T1502="REINGRESO FINALIZADO"</formula>
    </cfRule>
  </conditionalFormatting>
  <conditionalFormatting sqref="T1502">
    <cfRule type="expression" dxfId="2" priority="27204">
      <formula>$T1502="ENVIO OS N2"</formula>
    </cfRule>
  </conditionalFormatting>
  <conditionalFormatting sqref="T1502">
    <cfRule type="expression" dxfId="2" priority="27205">
      <formula>$T1502="ENVIO OS N1"</formula>
    </cfRule>
  </conditionalFormatting>
  <conditionalFormatting sqref="AA1502">
    <cfRule type="expression" dxfId="3" priority="27206">
      <formula>$T1502="FINALIZADO"</formula>
    </cfRule>
  </conditionalFormatting>
  <conditionalFormatting sqref="AA1502">
    <cfRule type="expression" dxfId="1" priority="27207">
      <formula>$T1502=""</formula>
    </cfRule>
  </conditionalFormatting>
  <conditionalFormatting sqref="AA1502">
    <cfRule type="expression" dxfId="2" priority="27208">
      <formula>$T1502="ENVIO OS"</formula>
    </cfRule>
  </conditionalFormatting>
  <conditionalFormatting sqref="AA1502">
    <cfRule type="expression" dxfId="4" priority="27209">
      <formula>$T1502="REINGRESO FINALIZADO"</formula>
    </cfRule>
  </conditionalFormatting>
  <conditionalFormatting sqref="AA1502">
    <cfRule type="expression" dxfId="2" priority="27210">
      <formula>$T1502="ENVIO OS N2"</formula>
    </cfRule>
  </conditionalFormatting>
  <conditionalFormatting sqref="AA1502">
    <cfRule type="expression" dxfId="2" priority="27211">
      <formula>$T1502="ENVIO OS N1"</formula>
    </cfRule>
  </conditionalFormatting>
  <conditionalFormatting sqref="AA1502">
    <cfRule type="expression" dxfId="3" priority="27212">
      <formula>$T1502="FINALIZADO"</formula>
    </cfRule>
  </conditionalFormatting>
  <conditionalFormatting sqref="AA1502">
    <cfRule type="expression" dxfId="1" priority="27213">
      <formula>$T1502=""</formula>
    </cfRule>
  </conditionalFormatting>
  <conditionalFormatting sqref="AA1502">
    <cfRule type="expression" dxfId="2" priority="27214">
      <formula>$T1502="ENVIO OS"</formula>
    </cfRule>
  </conditionalFormatting>
  <conditionalFormatting sqref="AA1502">
    <cfRule type="expression" dxfId="4" priority="27215">
      <formula>$T1502="REINGRESO FINALIZADO"</formula>
    </cfRule>
  </conditionalFormatting>
  <conditionalFormatting sqref="AA1502">
    <cfRule type="expression" dxfId="2" priority="27216">
      <formula>$T1502="ENVIO OS N2"</formula>
    </cfRule>
  </conditionalFormatting>
  <conditionalFormatting sqref="AA1502">
    <cfRule type="expression" dxfId="2" priority="27217">
      <formula>$T1502="ENVIO OS N1"</formula>
    </cfRule>
  </conditionalFormatting>
  <conditionalFormatting sqref="F1502">
    <cfRule type="expression" dxfId="0" priority="27218">
      <formula>$T1502="FINALIZADO"</formula>
    </cfRule>
  </conditionalFormatting>
  <conditionalFormatting sqref="F1502">
    <cfRule type="expression" dxfId="1" priority="27219">
      <formula>$T1502=""</formula>
    </cfRule>
  </conditionalFormatting>
  <conditionalFormatting sqref="F1502">
    <cfRule type="expression" dxfId="2" priority="27220">
      <formula>$T1502="ENVIO OS"</formula>
    </cfRule>
  </conditionalFormatting>
  <conditionalFormatting sqref="F1502">
    <cfRule type="expression" dxfId="3" priority="27221">
      <formula>$T1502="FINALIZADO"</formula>
    </cfRule>
  </conditionalFormatting>
  <conditionalFormatting sqref="F1502">
    <cfRule type="expression" dxfId="1" priority="27222">
      <formula>$T1502=""</formula>
    </cfRule>
  </conditionalFormatting>
  <conditionalFormatting sqref="F1502">
    <cfRule type="expression" dxfId="2" priority="27223">
      <formula>$T1502="ENVIO OS"</formula>
    </cfRule>
  </conditionalFormatting>
  <conditionalFormatting sqref="F1502">
    <cfRule type="expression" dxfId="4" priority="27224">
      <formula>$T1502="REINGRESO FINALIZADO"</formula>
    </cfRule>
  </conditionalFormatting>
  <conditionalFormatting sqref="F1502">
    <cfRule type="expression" dxfId="2" priority="27225">
      <formula>$T1502="ENVIO OS N2"</formula>
    </cfRule>
  </conditionalFormatting>
  <conditionalFormatting sqref="F1502">
    <cfRule type="expression" dxfId="2" priority="27226">
      <formula>$T1502="ENVIO OS N1"</formula>
    </cfRule>
  </conditionalFormatting>
  <conditionalFormatting sqref="Y1502">
    <cfRule type="expression" dxfId="3" priority="27227">
      <formula>$T1502="FINALIZADO"</formula>
    </cfRule>
  </conditionalFormatting>
  <conditionalFormatting sqref="Y1502">
    <cfRule type="expression" dxfId="1" priority="27228">
      <formula>$T1502=""</formula>
    </cfRule>
  </conditionalFormatting>
  <conditionalFormatting sqref="Y1502">
    <cfRule type="expression" dxfId="2" priority="27229">
      <formula>$T1502="ENVIO OS"</formula>
    </cfRule>
  </conditionalFormatting>
  <conditionalFormatting sqref="Y1502">
    <cfRule type="expression" dxfId="4" priority="27230">
      <formula>$T1502="REINGRESO FINALIZADO"</formula>
    </cfRule>
  </conditionalFormatting>
  <conditionalFormatting sqref="Y1502">
    <cfRule type="expression" dxfId="2" priority="27231">
      <formula>$T1502="ENVIO OS N2"</formula>
    </cfRule>
  </conditionalFormatting>
  <conditionalFormatting sqref="Y1502">
    <cfRule type="expression" dxfId="2" priority="27232">
      <formula>$T1502="ENVIO OS N1"</formula>
    </cfRule>
  </conditionalFormatting>
  <conditionalFormatting sqref="Y1502">
    <cfRule type="expression" dxfId="3" priority="27233">
      <formula>$T1502="FINALIZADO"</formula>
    </cfRule>
  </conditionalFormatting>
  <conditionalFormatting sqref="Y1502">
    <cfRule type="expression" dxfId="1" priority="27234">
      <formula>$T1502=""</formula>
    </cfRule>
  </conditionalFormatting>
  <conditionalFormatting sqref="Y1502">
    <cfRule type="expression" dxfId="2" priority="27235">
      <formula>$T1502="ENVIO OS"</formula>
    </cfRule>
  </conditionalFormatting>
  <conditionalFormatting sqref="Y1502">
    <cfRule type="expression" dxfId="4" priority="27236">
      <formula>$T1502="REINGRESO FINALIZADO"</formula>
    </cfRule>
  </conditionalFormatting>
  <conditionalFormatting sqref="Y1502">
    <cfRule type="expression" dxfId="2" priority="27237">
      <formula>$T1502="ENVIO OS N2"</formula>
    </cfRule>
  </conditionalFormatting>
  <conditionalFormatting sqref="Y1502">
    <cfRule type="expression" dxfId="2" priority="27238">
      <formula>$T1502="ENVIO OS N1"</formula>
    </cfRule>
  </conditionalFormatting>
  <conditionalFormatting sqref="X1502">
    <cfRule type="expression" dxfId="3" priority="27239">
      <formula>$T1502="FINALIZADO"</formula>
    </cfRule>
  </conditionalFormatting>
  <conditionalFormatting sqref="X1502">
    <cfRule type="expression" dxfId="1" priority="27240">
      <formula>$T1502=""</formula>
    </cfRule>
  </conditionalFormatting>
  <conditionalFormatting sqref="X1502">
    <cfRule type="expression" dxfId="2" priority="27241">
      <formula>$T1502="ENVIO OS"</formula>
    </cfRule>
  </conditionalFormatting>
  <conditionalFormatting sqref="X1502">
    <cfRule type="expression" dxfId="4" priority="27242">
      <formula>$T1502="REINGRESO FINALIZADO"</formula>
    </cfRule>
  </conditionalFormatting>
  <conditionalFormatting sqref="X1502">
    <cfRule type="expression" dxfId="2" priority="27243">
      <formula>$T1502="ENVIO OS N2"</formula>
    </cfRule>
  </conditionalFormatting>
  <conditionalFormatting sqref="X1502">
    <cfRule type="expression" dxfId="2" priority="27244">
      <formula>$T1502="ENVIO OS N1"</formula>
    </cfRule>
  </conditionalFormatting>
  <conditionalFormatting sqref="X1502">
    <cfRule type="expression" dxfId="2" priority="27245">
      <formula>$T1502="PEDIDO COMERCIAL"</formula>
    </cfRule>
  </conditionalFormatting>
  <conditionalFormatting sqref="X1502">
    <cfRule type="expression" dxfId="4" priority="27246">
      <formula>$T1502="REINGRESO FINALIZADO"</formula>
    </cfRule>
  </conditionalFormatting>
  <conditionalFormatting sqref="X1502">
    <cfRule type="expression" dxfId="2" priority="27247">
      <formula>$T1502="ENVIO OS N2"</formula>
    </cfRule>
  </conditionalFormatting>
  <conditionalFormatting sqref="X1502">
    <cfRule type="expression" dxfId="2" priority="27248">
      <formula>$T1502="ENVIO OS N1"</formula>
    </cfRule>
  </conditionalFormatting>
  <conditionalFormatting sqref="X1502">
    <cfRule type="expression" dxfId="3" priority="27249">
      <formula>$T1502="FINALIZADO"</formula>
    </cfRule>
  </conditionalFormatting>
  <conditionalFormatting sqref="X1502">
    <cfRule type="expression" dxfId="1" priority="27250">
      <formula>$T1502=""</formula>
    </cfRule>
  </conditionalFormatting>
  <conditionalFormatting sqref="X1502">
    <cfRule type="expression" dxfId="2" priority="27251">
      <formula>$T1502="ENVIO OS"</formula>
    </cfRule>
  </conditionalFormatting>
  <conditionalFormatting sqref="X1502">
    <cfRule type="expression" dxfId="2" priority="27252">
      <formula>$T1502="PEDIDO COMERCIAL"</formula>
    </cfRule>
  </conditionalFormatting>
  <conditionalFormatting sqref="X1502">
    <cfRule type="expression" dxfId="4" priority="27253">
      <formula>$T1502="REINGRESO FINALIZADO"</formula>
    </cfRule>
  </conditionalFormatting>
  <conditionalFormatting sqref="X1502">
    <cfRule type="expression" dxfId="2" priority="27254">
      <formula>$T1502="ENVIO OS N2"</formula>
    </cfRule>
  </conditionalFormatting>
  <conditionalFormatting sqref="X1502">
    <cfRule type="expression" dxfId="2" priority="27255">
      <formula>$T1502="ENVIO OS N1"</formula>
    </cfRule>
  </conditionalFormatting>
  <conditionalFormatting sqref="X1502">
    <cfRule type="expression" dxfId="6" priority="27256">
      <formula>$T1502="PEDIDO COMERCIAL"</formula>
    </cfRule>
  </conditionalFormatting>
  <conditionalFormatting sqref="X1502">
    <cfRule type="expression" dxfId="4" priority="27257">
      <formula>$T1502="REINGRESO FINALIZADO"</formula>
    </cfRule>
  </conditionalFormatting>
  <conditionalFormatting sqref="X1502">
    <cfRule type="expression" dxfId="2" priority="27258">
      <formula>$T1502="ENVIO OS N2"</formula>
    </cfRule>
  </conditionalFormatting>
  <conditionalFormatting sqref="X1502">
    <cfRule type="expression" dxfId="2" priority="27259">
      <formula>$T1502="ENVIO OS N1"</formula>
    </cfRule>
  </conditionalFormatting>
  <conditionalFormatting sqref="A1503">
    <cfRule type="expression" dxfId="3" priority="27260">
      <formula>$T1503="FINALIZADO"</formula>
    </cfRule>
  </conditionalFormatting>
  <conditionalFormatting sqref="A1503">
    <cfRule type="expression" dxfId="1" priority="27261">
      <formula>$T1503=""</formula>
    </cfRule>
  </conditionalFormatting>
  <conditionalFormatting sqref="A1503">
    <cfRule type="expression" dxfId="2" priority="27262">
      <formula>$T1503="ENVIO OS"</formula>
    </cfRule>
  </conditionalFormatting>
  <conditionalFormatting sqref="A1503">
    <cfRule type="expression" dxfId="4" priority="27263">
      <formula>$T1503="REINGRESO FINALIZADO"</formula>
    </cfRule>
  </conditionalFormatting>
  <conditionalFormatting sqref="A1503">
    <cfRule type="expression" dxfId="2" priority="27264">
      <formula>$T1503="ENVIO OS N2"</formula>
    </cfRule>
  </conditionalFormatting>
  <conditionalFormatting sqref="A1503">
    <cfRule type="expression" dxfId="2" priority="27265">
      <formula>$T1503="ENVIO OS N1"</formula>
    </cfRule>
  </conditionalFormatting>
  <conditionalFormatting sqref="AC1503:AD1503">
    <cfRule type="expression" dxfId="3" priority="27266">
      <formula>$T1503="FINALIZADO"</formula>
    </cfRule>
  </conditionalFormatting>
  <conditionalFormatting sqref="AC1503:AD1503">
    <cfRule type="expression" dxfId="1" priority="27267">
      <formula>$T1503=""</formula>
    </cfRule>
  </conditionalFormatting>
  <conditionalFormatting sqref="AC1503:AD1503">
    <cfRule type="expression" dxfId="2" priority="27268">
      <formula>$T1503="ENVIO OS"</formula>
    </cfRule>
  </conditionalFormatting>
  <conditionalFormatting sqref="K1503">
    <cfRule type="expression" dxfId="4" priority="27269">
      <formula>$T1503="REINGRESO FINALIZADO"</formula>
    </cfRule>
  </conditionalFormatting>
  <conditionalFormatting sqref="K1503">
    <cfRule type="expression" dxfId="2" priority="27270">
      <formula>$T1503="ENVIO OS N2"</formula>
    </cfRule>
  </conditionalFormatting>
  <conditionalFormatting sqref="K1503">
    <cfRule type="expression" dxfId="2" priority="27271">
      <formula>$T1503="ENVIO OS N1"</formula>
    </cfRule>
  </conditionalFormatting>
  <conditionalFormatting sqref="J1503">
    <cfRule type="expression" dxfId="2" priority="27272">
      <formula>$T1503="PEDIDO COMERCIAL"</formula>
    </cfRule>
  </conditionalFormatting>
  <conditionalFormatting sqref="J1503">
    <cfRule type="expression" dxfId="4" priority="27273">
      <formula>$T1503="REINGRESO FINALIZADO"</formula>
    </cfRule>
  </conditionalFormatting>
  <conditionalFormatting sqref="J1503">
    <cfRule type="expression" dxfId="2" priority="27274">
      <formula>$T1503="ENVIO OS N2"</formula>
    </cfRule>
  </conditionalFormatting>
  <conditionalFormatting sqref="J1503">
    <cfRule type="expression" dxfId="2" priority="27275">
      <formula>$T1503="ENVIO OS N1"</formula>
    </cfRule>
  </conditionalFormatting>
  <conditionalFormatting sqref="M1503">
    <cfRule type="expression" dxfId="3" priority="27276">
      <formula>$T1503="FINALIZADO"</formula>
    </cfRule>
  </conditionalFormatting>
  <conditionalFormatting sqref="M1503">
    <cfRule type="expression" dxfId="1" priority="27277">
      <formula>$T1503=""</formula>
    </cfRule>
  </conditionalFormatting>
  <conditionalFormatting sqref="M1503">
    <cfRule type="expression" dxfId="2" priority="27278">
      <formula>$T1503="ENVIO OS"</formula>
    </cfRule>
  </conditionalFormatting>
  <conditionalFormatting sqref="M1503">
    <cfRule type="expression" dxfId="4" priority="27279">
      <formula>$T1503="REINGRESO FINALIZADO"</formula>
    </cfRule>
  </conditionalFormatting>
  <conditionalFormatting sqref="M1503">
    <cfRule type="expression" dxfId="2" priority="27280">
      <formula>$T1503="ENVIO OS N2"</formula>
    </cfRule>
  </conditionalFormatting>
  <conditionalFormatting sqref="M1503">
    <cfRule type="expression" dxfId="2" priority="27281">
      <formula>$T1503="ENVIO OS N1"</formula>
    </cfRule>
  </conditionalFormatting>
  <conditionalFormatting sqref="AC1503:AD1503">
    <cfRule type="expression" dxfId="3" priority="27282">
      <formula>$T1503="FINALIZADO"</formula>
    </cfRule>
  </conditionalFormatting>
  <conditionalFormatting sqref="AC1503:AD1503">
    <cfRule type="expression" dxfId="1" priority="27283">
      <formula>$T1503=""</formula>
    </cfRule>
  </conditionalFormatting>
  <conditionalFormatting sqref="AC1503:AD1503">
    <cfRule type="expression" dxfId="2" priority="27284">
      <formula>$T1503="ENVIO OS"</formula>
    </cfRule>
  </conditionalFormatting>
  <conditionalFormatting sqref="K1503">
    <cfRule type="expression" dxfId="4" priority="27285">
      <formula>$T1503="REINGRESO FINALIZADO"</formula>
    </cfRule>
  </conditionalFormatting>
  <conditionalFormatting sqref="K1503">
    <cfRule type="expression" dxfId="2" priority="27286">
      <formula>$T1503="ENVIO OS N2"</formula>
    </cfRule>
  </conditionalFormatting>
  <conditionalFormatting sqref="K1503">
    <cfRule type="expression" dxfId="2" priority="27287">
      <formula>$T1503="ENVIO OS N1"</formula>
    </cfRule>
  </conditionalFormatting>
  <conditionalFormatting sqref="J1503">
    <cfRule type="expression" dxfId="2" priority="27288">
      <formula>$T1503="PEDIDO COMERCIAL"</formula>
    </cfRule>
  </conditionalFormatting>
  <conditionalFormatting sqref="J1503">
    <cfRule type="expression" dxfId="4" priority="27289">
      <formula>$T1503="REINGRESO FINALIZADO"</formula>
    </cfRule>
  </conditionalFormatting>
  <conditionalFormatting sqref="J1503">
    <cfRule type="expression" dxfId="2" priority="27290">
      <formula>$T1503="ENVIO OS N2"</formula>
    </cfRule>
  </conditionalFormatting>
  <conditionalFormatting sqref="J1503">
    <cfRule type="expression" dxfId="2" priority="27291">
      <formula>$T1503="ENVIO OS N1"</formula>
    </cfRule>
  </conditionalFormatting>
  <conditionalFormatting sqref="J1503">
    <cfRule type="expression" dxfId="6" priority="27292">
      <formula>$T1503="PEDIDO COMERCIAL"</formula>
    </cfRule>
  </conditionalFormatting>
  <conditionalFormatting sqref="J1503">
    <cfRule type="expression" dxfId="4" priority="27293">
      <formula>$T1503="REINGRESO FINALIZADO"</formula>
    </cfRule>
  </conditionalFormatting>
  <conditionalFormatting sqref="J1503">
    <cfRule type="expression" dxfId="2" priority="27294">
      <formula>$T1503="ENVIO OS N2"</formula>
    </cfRule>
  </conditionalFormatting>
  <conditionalFormatting sqref="J1503">
    <cfRule type="expression" dxfId="2" priority="27295">
      <formula>$T1503="ENVIO OS N1"</formula>
    </cfRule>
  </conditionalFormatting>
  <conditionalFormatting sqref="O1503">
    <cfRule type="expression" dxfId="3" priority="27296">
      <formula>$T1503="FINALIZADO"</formula>
    </cfRule>
  </conditionalFormatting>
  <conditionalFormatting sqref="O1503">
    <cfRule type="expression" dxfId="1" priority="27297">
      <formula>$T1503=""</formula>
    </cfRule>
  </conditionalFormatting>
  <conditionalFormatting sqref="O1503">
    <cfRule type="expression" dxfId="2" priority="27298">
      <formula>$T1503="ENVIO OS"</formula>
    </cfRule>
  </conditionalFormatting>
  <conditionalFormatting sqref="O1503">
    <cfRule type="expression" dxfId="4" priority="27299">
      <formula>$T1503="REINGRESO FINALIZADO"</formula>
    </cfRule>
  </conditionalFormatting>
  <conditionalFormatting sqref="O1503">
    <cfRule type="expression" dxfId="2" priority="27300">
      <formula>$T1503="ENVIO OS N2"</formula>
    </cfRule>
  </conditionalFormatting>
  <conditionalFormatting sqref="O1503">
    <cfRule type="expression" dxfId="2" priority="27301">
      <formula>$T1503="ENVIO OS N1"</formula>
    </cfRule>
  </conditionalFormatting>
  <conditionalFormatting sqref="O1503">
    <cfRule type="expression" dxfId="3" priority="27302">
      <formula>$T1503="FINALIZADO"</formula>
    </cfRule>
  </conditionalFormatting>
  <conditionalFormatting sqref="O1503">
    <cfRule type="expression" dxfId="1" priority="27303">
      <formula>$T1503=""</formula>
    </cfRule>
  </conditionalFormatting>
  <conditionalFormatting sqref="O1503">
    <cfRule type="expression" dxfId="2" priority="27304">
      <formula>$T1503="ENVIO OS"</formula>
    </cfRule>
  </conditionalFormatting>
  <conditionalFormatting sqref="O1503">
    <cfRule type="expression" dxfId="4" priority="27305">
      <formula>$T1503="REINGRESO FINALIZADO"</formula>
    </cfRule>
  </conditionalFormatting>
  <conditionalFormatting sqref="O1503">
    <cfRule type="expression" dxfId="2" priority="27306">
      <formula>$T1503="ENVIO OS N2"</formula>
    </cfRule>
  </conditionalFormatting>
  <conditionalFormatting sqref="O1503">
    <cfRule type="expression" dxfId="2" priority="27307">
      <formula>$T1503="ENVIO OS N1"</formula>
    </cfRule>
  </conditionalFormatting>
  <conditionalFormatting sqref="AC1503:AD1503">
    <cfRule type="expression" dxfId="3" priority="27308">
      <formula>$T1503="FINALIZADO"</formula>
    </cfRule>
  </conditionalFormatting>
  <conditionalFormatting sqref="AC1503:AD1503">
    <cfRule type="expression" dxfId="1" priority="27309">
      <formula>$T1503=""</formula>
    </cfRule>
  </conditionalFormatting>
  <conditionalFormatting sqref="AC1503:AD1503">
    <cfRule type="expression" dxfId="2" priority="27310">
      <formula>$T1503="ENVIO OS"</formula>
    </cfRule>
  </conditionalFormatting>
  <conditionalFormatting sqref="K1503">
    <cfRule type="expression" dxfId="4" priority="27311">
      <formula>$T1503="REINGRESO FINALIZADO"</formula>
    </cfRule>
  </conditionalFormatting>
  <conditionalFormatting sqref="K1503">
    <cfRule type="expression" dxfId="2" priority="27312">
      <formula>$T1503="ENVIO OS N2"</formula>
    </cfRule>
  </conditionalFormatting>
  <conditionalFormatting sqref="K1503">
    <cfRule type="expression" dxfId="2" priority="27313">
      <formula>$T1503="ENVIO OS N1"</formula>
    </cfRule>
  </conditionalFormatting>
  <conditionalFormatting sqref="J1503">
    <cfRule type="expression" dxfId="2" priority="27314">
      <formula>$T1503="PEDIDO COMERCIAL"</formula>
    </cfRule>
  </conditionalFormatting>
  <conditionalFormatting sqref="J1503">
    <cfRule type="expression" dxfId="4" priority="27315">
      <formula>$T1503="REINGRESO FINALIZADO"</formula>
    </cfRule>
  </conditionalFormatting>
  <conditionalFormatting sqref="J1503">
    <cfRule type="expression" dxfId="2" priority="27316">
      <formula>$T1503="ENVIO OS N2"</formula>
    </cfRule>
  </conditionalFormatting>
  <conditionalFormatting sqref="J1503">
    <cfRule type="expression" dxfId="2" priority="27317">
      <formula>$T1503="ENVIO OS N1"</formula>
    </cfRule>
  </conditionalFormatting>
  <conditionalFormatting sqref="M1503">
    <cfRule type="expression" dxfId="3" priority="27318">
      <formula>$T1503="FINALIZADO"</formula>
    </cfRule>
  </conditionalFormatting>
  <conditionalFormatting sqref="M1503">
    <cfRule type="expression" dxfId="1" priority="27319">
      <formula>$T1503=""</formula>
    </cfRule>
  </conditionalFormatting>
  <conditionalFormatting sqref="M1503">
    <cfRule type="expression" dxfId="2" priority="27320">
      <formula>$T1503="ENVIO OS"</formula>
    </cfRule>
  </conditionalFormatting>
  <conditionalFormatting sqref="M1503">
    <cfRule type="expression" dxfId="4" priority="27321">
      <formula>$T1503="REINGRESO FINALIZADO"</formula>
    </cfRule>
  </conditionalFormatting>
  <conditionalFormatting sqref="M1503">
    <cfRule type="expression" dxfId="2" priority="27322">
      <formula>$T1503="ENVIO OS N2"</formula>
    </cfRule>
  </conditionalFormatting>
  <conditionalFormatting sqref="M1503">
    <cfRule type="expression" dxfId="2" priority="27323">
      <formula>$T1503="ENVIO OS N1"</formula>
    </cfRule>
  </conditionalFormatting>
  <conditionalFormatting sqref="AC1503:AD1503">
    <cfRule type="expression" dxfId="3" priority="27324">
      <formula>$T1503="FINALIZADO"</formula>
    </cfRule>
  </conditionalFormatting>
  <conditionalFormatting sqref="AC1503:AD1503">
    <cfRule type="expression" dxfId="1" priority="27325">
      <formula>$T1503=""</formula>
    </cfRule>
  </conditionalFormatting>
  <conditionalFormatting sqref="AC1503:AD1503">
    <cfRule type="expression" dxfId="2" priority="27326">
      <formula>$T1503="ENVIO OS"</formula>
    </cfRule>
  </conditionalFormatting>
  <conditionalFormatting sqref="K1503">
    <cfRule type="expression" dxfId="4" priority="27327">
      <formula>$T1503="REINGRESO FINALIZADO"</formula>
    </cfRule>
  </conditionalFormatting>
  <conditionalFormatting sqref="K1503">
    <cfRule type="expression" dxfId="2" priority="27328">
      <formula>$T1503="ENVIO OS N2"</formula>
    </cfRule>
  </conditionalFormatting>
  <conditionalFormatting sqref="K1503">
    <cfRule type="expression" dxfId="2" priority="27329">
      <formula>$T1503="ENVIO OS N1"</formula>
    </cfRule>
  </conditionalFormatting>
  <conditionalFormatting sqref="J1503">
    <cfRule type="expression" dxfId="2" priority="27330">
      <formula>$T1503="PEDIDO COMERCIAL"</formula>
    </cfRule>
  </conditionalFormatting>
  <conditionalFormatting sqref="J1503">
    <cfRule type="expression" dxfId="4" priority="27331">
      <formula>$T1503="REINGRESO FINALIZADO"</formula>
    </cfRule>
  </conditionalFormatting>
  <conditionalFormatting sqref="J1503">
    <cfRule type="expression" dxfId="2" priority="27332">
      <formula>$T1503="ENVIO OS N2"</formula>
    </cfRule>
  </conditionalFormatting>
  <conditionalFormatting sqref="J1503">
    <cfRule type="expression" dxfId="2" priority="27333">
      <formula>$T1503="ENVIO OS N1"</formula>
    </cfRule>
  </conditionalFormatting>
  <conditionalFormatting sqref="J1503">
    <cfRule type="expression" dxfId="6" priority="27334">
      <formula>$T1503="PEDIDO COMERCIAL"</formula>
    </cfRule>
  </conditionalFormatting>
  <conditionalFormatting sqref="J1503">
    <cfRule type="expression" dxfId="4" priority="27335">
      <formula>$T1503="REINGRESO FINALIZADO"</formula>
    </cfRule>
  </conditionalFormatting>
  <conditionalFormatting sqref="J1503">
    <cfRule type="expression" dxfId="2" priority="27336">
      <formula>$T1503="ENVIO OS N2"</formula>
    </cfRule>
  </conditionalFormatting>
  <conditionalFormatting sqref="J1503">
    <cfRule type="expression" dxfId="2" priority="27337">
      <formula>$T1503="ENVIO OS N1"</formula>
    </cfRule>
  </conditionalFormatting>
  <conditionalFormatting sqref="D1503">
    <cfRule type="expression" dxfId="3" priority="27338">
      <formula>$T1503="FINALIZADO"</formula>
    </cfRule>
  </conditionalFormatting>
  <conditionalFormatting sqref="D1503">
    <cfRule type="expression" dxfId="1" priority="27339">
      <formula>$T1503=""</formula>
    </cfRule>
  </conditionalFormatting>
  <conditionalFormatting sqref="D1503">
    <cfRule type="expression" dxfId="2" priority="27340">
      <formula>$T1503="ENVIO OS"</formula>
    </cfRule>
  </conditionalFormatting>
  <conditionalFormatting sqref="D1503">
    <cfRule type="expression" dxfId="4" priority="27341">
      <formula>$T1503="REINGRESO FINALIZADO"</formula>
    </cfRule>
  </conditionalFormatting>
  <conditionalFormatting sqref="D1503">
    <cfRule type="expression" dxfId="2" priority="27342">
      <formula>$T1503="ENVIO OS N2"</formula>
    </cfRule>
  </conditionalFormatting>
  <conditionalFormatting sqref="D1503">
    <cfRule type="expression" dxfId="2" priority="27343">
      <formula>$T1503="ENVIO OS N1"</formula>
    </cfRule>
  </conditionalFormatting>
  <conditionalFormatting sqref="X1503">
    <cfRule type="expression" dxfId="2" priority="27344">
      <formula>$T1503="PEDIDO COMERCIAL"</formula>
    </cfRule>
  </conditionalFormatting>
  <conditionalFormatting sqref="X1503">
    <cfRule type="expression" dxfId="4" priority="27345">
      <formula>$T1503="REINGRESO FINALIZADO"</formula>
    </cfRule>
  </conditionalFormatting>
  <conditionalFormatting sqref="X1503">
    <cfRule type="expression" dxfId="2" priority="27346">
      <formula>$T1503="ENVIO OS N2"</formula>
    </cfRule>
  </conditionalFormatting>
  <conditionalFormatting sqref="X1503">
    <cfRule type="expression" dxfId="2" priority="27347">
      <formula>$T1503="ENVIO OS N1"</formula>
    </cfRule>
  </conditionalFormatting>
  <conditionalFormatting sqref="D1503">
    <cfRule type="expression" dxfId="3" priority="27348">
      <formula>$T1503="FINALIZADO"</formula>
    </cfRule>
  </conditionalFormatting>
  <conditionalFormatting sqref="D1503">
    <cfRule type="expression" dxfId="1" priority="27349">
      <formula>$T1503=""</formula>
    </cfRule>
  </conditionalFormatting>
  <conditionalFormatting sqref="D1503">
    <cfRule type="expression" dxfId="2" priority="27350">
      <formula>$T1503="ENVIO OS"</formula>
    </cfRule>
  </conditionalFormatting>
  <conditionalFormatting sqref="U1503:W1503">
    <cfRule type="expression" dxfId="4" priority="27351">
      <formula>$T1503="REINGRESO FINALIZADO"</formula>
    </cfRule>
  </conditionalFormatting>
  <conditionalFormatting sqref="U1503:W1503">
    <cfRule type="expression" dxfId="2" priority="27352">
      <formula>$T1503="ENVIO OS N2"</formula>
    </cfRule>
  </conditionalFormatting>
  <conditionalFormatting sqref="U1503:W1503">
    <cfRule type="expression" dxfId="2" priority="27353">
      <formula>$T1503="ENVIO OS N1"</formula>
    </cfRule>
  </conditionalFormatting>
  <conditionalFormatting sqref="X1503">
    <cfRule type="expression" dxfId="2" priority="27354">
      <formula>$T1503="PEDIDO COMERCIAL"</formula>
    </cfRule>
  </conditionalFormatting>
  <conditionalFormatting sqref="X1503">
    <cfRule type="expression" dxfId="4" priority="27355">
      <formula>$T1503="REINGRESO FINALIZADO"</formula>
    </cfRule>
  </conditionalFormatting>
  <conditionalFormatting sqref="X1503">
    <cfRule type="expression" dxfId="2" priority="27356">
      <formula>$T1503="ENVIO OS N2"</formula>
    </cfRule>
  </conditionalFormatting>
  <conditionalFormatting sqref="X1503">
    <cfRule type="expression" dxfId="2" priority="27357">
      <formula>$T1503="ENVIO OS N1"</formula>
    </cfRule>
  </conditionalFormatting>
  <conditionalFormatting sqref="T1503">
    <cfRule type="expression" dxfId="3" priority="27358">
      <formula>$T1503="FINALIZADO"</formula>
    </cfRule>
  </conditionalFormatting>
  <conditionalFormatting sqref="T1503">
    <cfRule type="expression" dxfId="1" priority="27359">
      <formula>$T1503=""</formula>
    </cfRule>
  </conditionalFormatting>
  <conditionalFormatting sqref="T1503">
    <cfRule type="expression" dxfId="2" priority="27360">
      <formula>$T1503="ENVIO OS"</formula>
    </cfRule>
  </conditionalFormatting>
  <conditionalFormatting sqref="T1503">
    <cfRule type="expression" dxfId="4" priority="27361">
      <formula>$T1503="REINGRESO FINALIZADO"</formula>
    </cfRule>
  </conditionalFormatting>
  <conditionalFormatting sqref="T1503">
    <cfRule type="expression" dxfId="2" priority="27362">
      <formula>$T1503="ENVIO OS N2"</formula>
    </cfRule>
  </conditionalFormatting>
  <conditionalFormatting sqref="T1503">
    <cfRule type="expression" dxfId="2" priority="27363">
      <formula>$T1503="ENVIO OS N1"</formula>
    </cfRule>
  </conditionalFormatting>
  <conditionalFormatting sqref="X1503">
    <cfRule type="expression" dxfId="6" priority="27364">
      <formula>$T1503="PEDIDO COMERCIAL"</formula>
    </cfRule>
  </conditionalFormatting>
  <conditionalFormatting sqref="X1503">
    <cfRule type="expression" dxfId="4" priority="27365">
      <formula>$T1503="REINGRESO FINALIZADO"</formula>
    </cfRule>
  </conditionalFormatting>
  <conditionalFormatting sqref="X1503">
    <cfRule type="expression" dxfId="2" priority="27366">
      <formula>$T1503="ENVIO OS N2"</formula>
    </cfRule>
  </conditionalFormatting>
  <conditionalFormatting sqref="X1503">
    <cfRule type="expression" dxfId="2" priority="27367">
      <formula>$T1503="ENVIO OS N1"</formula>
    </cfRule>
  </conditionalFormatting>
  <conditionalFormatting sqref="AA1503">
    <cfRule type="expression" dxfId="3" priority="27368">
      <formula>$T1503="FINALIZADO"</formula>
    </cfRule>
  </conditionalFormatting>
  <conditionalFormatting sqref="AA1503">
    <cfRule type="expression" dxfId="1" priority="27369">
      <formula>$T1503=""</formula>
    </cfRule>
  </conditionalFormatting>
  <conditionalFormatting sqref="AA1503">
    <cfRule type="expression" dxfId="2" priority="27370">
      <formula>$T1503="ENVIO OS"</formula>
    </cfRule>
  </conditionalFormatting>
  <conditionalFormatting sqref="AA1503">
    <cfRule type="expression" dxfId="4" priority="27371">
      <formula>$T1503="REINGRESO FINALIZADO"</formula>
    </cfRule>
  </conditionalFormatting>
  <conditionalFormatting sqref="AA1503">
    <cfRule type="expression" dxfId="2" priority="27372">
      <formula>$T1503="ENVIO OS N2"</formula>
    </cfRule>
  </conditionalFormatting>
  <conditionalFormatting sqref="AA1503">
    <cfRule type="expression" dxfId="2" priority="27373">
      <formula>$T1503="ENVIO OS N1"</formula>
    </cfRule>
  </conditionalFormatting>
  <conditionalFormatting sqref="AA1503">
    <cfRule type="expression" dxfId="3" priority="27374">
      <formula>$T1503="FINALIZADO"</formula>
    </cfRule>
  </conditionalFormatting>
  <conditionalFormatting sqref="AA1503">
    <cfRule type="expression" dxfId="1" priority="27375">
      <formula>$T1503=""</formula>
    </cfRule>
  </conditionalFormatting>
  <conditionalFormatting sqref="AA1503">
    <cfRule type="expression" dxfId="2" priority="27376">
      <formula>$T1503="ENVIO OS"</formula>
    </cfRule>
  </conditionalFormatting>
  <conditionalFormatting sqref="AA1503">
    <cfRule type="expression" dxfId="4" priority="27377">
      <formula>$T1503="REINGRESO FINALIZADO"</formula>
    </cfRule>
  </conditionalFormatting>
  <conditionalFormatting sqref="AA1503">
    <cfRule type="expression" dxfId="2" priority="27378">
      <formula>$T1503="ENVIO OS N2"</formula>
    </cfRule>
  </conditionalFormatting>
  <conditionalFormatting sqref="AA1503">
    <cfRule type="expression" dxfId="2" priority="27379">
      <formula>$T1503="ENVIO OS N1"</formula>
    </cfRule>
  </conditionalFormatting>
  <conditionalFormatting sqref="F1503">
    <cfRule type="expression" dxfId="3" priority="27380">
      <formula>$T1503="FINALIZADO"</formula>
    </cfRule>
  </conditionalFormatting>
  <conditionalFormatting sqref="F1503">
    <cfRule type="expression" dxfId="1" priority="27381">
      <formula>$T1503=""</formula>
    </cfRule>
  </conditionalFormatting>
  <conditionalFormatting sqref="F1503">
    <cfRule type="expression" dxfId="2" priority="27382">
      <formula>$T1503="ENVIO OS"</formula>
    </cfRule>
  </conditionalFormatting>
  <conditionalFormatting sqref="F1503">
    <cfRule type="expression" dxfId="4" priority="27383">
      <formula>$T1503="REINGRESO FINALIZADO"</formula>
    </cfRule>
  </conditionalFormatting>
  <conditionalFormatting sqref="F1503">
    <cfRule type="expression" dxfId="2" priority="27384">
      <formula>$T1503="ENVIO OS N2"</formula>
    </cfRule>
  </conditionalFormatting>
  <conditionalFormatting sqref="F1503">
    <cfRule type="expression" dxfId="2" priority="27385">
      <formula>$T1503="ENVIO OS N1"</formula>
    </cfRule>
  </conditionalFormatting>
  <conditionalFormatting sqref="E1503">
    <cfRule type="expression" dxfId="3" priority="27386">
      <formula>$T1503="FINALIZADO"</formula>
    </cfRule>
  </conditionalFormatting>
  <conditionalFormatting sqref="E1503">
    <cfRule type="expression" dxfId="1" priority="27387">
      <formula>$T1503=""</formula>
    </cfRule>
  </conditionalFormatting>
  <conditionalFormatting sqref="E1503">
    <cfRule type="expression" dxfId="2" priority="27388">
      <formula>$T1503="ENVIO OS"</formula>
    </cfRule>
  </conditionalFormatting>
  <conditionalFormatting sqref="E1503">
    <cfRule type="expression" dxfId="4" priority="27389">
      <formula>$T1503="REINGRESO FINALIZADO"</formula>
    </cfRule>
  </conditionalFormatting>
  <conditionalFormatting sqref="E1503">
    <cfRule type="expression" dxfId="2" priority="27390">
      <formula>$T1503="ENVIO OS N2"</formula>
    </cfRule>
  </conditionalFormatting>
  <conditionalFormatting sqref="E1503">
    <cfRule type="expression" dxfId="2" priority="27391">
      <formula>$T1503="ENVIO OS N1"</formula>
    </cfRule>
  </conditionalFormatting>
  <conditionalFormatting sqref="E1503">
    <cfRule type="expression" dxfId="3" priority="27392">
      <formula>$T1503="FINALIZADO"</formula>
    </cfRule>
  </conditionalFormatting>
  <conditionalFormatting sqref="E1503">
    <cfRule type="expression" dxfId="1" priority="27393">
      <formula>$T1503=""</formula>
    </cfRule>
  </conditionalFormatting>
  <conditionalFormatting sqref="E1503">
    <cfRule type="expression" dxfId="2" priority="27394">
      <formula>$T1503="ENVIO OS"</formula>
    </cfRule>
  </conditionalFormatting>
  <conditionalFormatting sqref="E1503">
    <cfRule type="expression" dxfId="4" priority="27395">
      <formula>$T1503="REINGRESO FINALIZADO"</formula>
    </cfRule>
  </conditionalFormatting>
  <conditionalFormatting sqref="E1503">
    <cfRule type="expression" dxfId="2" priority="27396">
      <formula>$T1503="ENVIO OS N2"</formula>
    </cfRule>
  </conditionalFormatting>
  <conditionalFormatting sqref="E1503">
    <cfRule type="expression" dxfId="2" priority="27397">
      <formula>$T1503="ENVIO OS N1"</formula>
    </cfRule>
  </conditionalFormatting>
  <conditionalFormatting sqref="N1503">
    <cfRule type="expression" dxfId="3" priority="27398">
      <formula>$T1503="FINALIZADO"</formula>
    </cfRule>
  </conditionalFormatting>
  <conditionalFormatting sqref="N1503">
    <cfRule type="expression" dxfId="1" priority="27399">
      <formula>$T1503=""</formula>
    </cfRule>
  </conditionalFormatting>
  <conditionalFormatting sqref="N1503">
    <cfRule type="expression" dxfId="2" priority="27400">
      <formula>$T1503="ENVIO OS"</formula>
    </cfRule>
  </conditionalFormatting>
  <conditionalFormatting sqref="N1503">
    <cfRule type="expression" dxfId="4" priority="27401">
      <formula>$T1503="REINGRESO FINALIZADO"</formula>
    </cfRule>
  </conditionalFormatting>
  <conditionalFormatting sqref="N1503">
    <cfRule type="expression" dxfId="2" priority="27402">
      <formula>$T1503="ENVIO OS N2"</formula>
    </cfRule>
  </conditionalFormatting>
  <conditionalFormatting sqref="N1503">
    <cfRule type="expression" dxfId="2" priority="27403">
      <formula>$T1503="ENVIO OS N1"</formula>
    </cfRule>
  </conditionalFormatting>
  <conditionalFormatting sqref="N1503">
    <cfRule type="expression" dxfId="3" priority="27404">
      <formula>$T1503="FINALIZADO"</formula>
    </cfRule>
  </conditionalFormatting>
  <conditionalFormatting sqref="N1503">
    <cfRule type="expression" dxfId="1" priority="27405">
      <formula>$T1503=""</formula>
    </cfRule>
  </conditionalFormatting>
  <conditionalFormatting sqref="N1503">
    <cfRule type="expression" dxfId="2" priority="27406">
      <formula>$T1503="ENVIO OS"</formula>
    </cfRule>
  </conditionalFormatting>
  <conditionalFormatting sqref="N1503">
    <cfRule type="expression" dxfId="4" priority="27407">
      <formula>$T1503="REINGRESO FINALIZADO"</formula>
    </cfRule>
  </conditionalFormatting>
  <conditionalFormatting sqref="N1503">
    <cfRule type="expression" dxfId="2" priority="27408">
      <formula>$T1503="ENVIO OS N2"</formula>
    </cfRule>
  </conditionalFormatting>
  <conditionalFormatting sqref="N1503">
    <cfRule type="expression" dxfId="2" priority="27409">
      <formula>$T1503="ENVIO OS N1"</formula>
    </cfRule>
  </conditionalFormatting>
  <conditionalFormatting sqref="N1503">
    <cfRule type="expression" dxfId="4" priority="27410">
      <formula>$T1503="REINGRESO FINALIZADO"</formula>
    </cfRule>
  </conditionalFormatting>
  <conditionalFormatting sqref="N1503">
    <cfRule type="expression" dxfId="2" priority="27411">
      <formula>$T1503="ENVIO OS N2"</formula>
    </cfRule>
  </conditionalFormatting>
  <conditionalFormatting sqref="N1503">
    <cfRule type="expression" dxfId="2" priority="27412">
      <formula>$T1503="ENVIO OS N1"</formula>
    </cfRule>
  </conditionalFormatting>
  <conditionalFormatting sqref="N1503">
    <cfRule type="expression" dxfId="3" priority="27413">
      <formula>$T1503="FINALIZADO"</formula>
    </cfRule>
  </conditionalFormatting>
  <conditionalFormatting sqref="N1503">
    <cfRule type="expression" dxfId="1" priority="27414">
      <formula>$T1503=""</formula>
    </cfRule>
  </conditionalFormatting>
  <conditionalFormatting sqref="N1503">
    <cfRule type="expression" dxfId="2" priority="27415">
      <formula>$T1503="ENVIO OS"</formula>
    </cfRule>
  </conditionalFormatting>
  <conditionalFormatting sqref="N1503">
    <cfRule type="expression" dxfId="4" priority="27416">
      <formula>$T1503="REINGRESO FINALIZADO"</formula>
    </cfRule>
  </conditionalFormatting>
  <conditionalFormatting sqref="N1503">
    <cfRule type="expression" dxfId="2" priority="27417">
      <formula>$T1503="ENVIO OS N2"</formula>
    </cfRule>
  </conditionalFormatting>
  <conditionalFormatting sqref="N1503">
    <cfRule type="expression" dxfId="2" priority="27418">
      <formula>$T1503="ENVIO OS N1"</formula>
    </cfRule>
  </conditionalFormatting>
  <conditionalFormatting sqref="E1505">
    <cfRule type="expression" dxfId="3" priority="27419">
      <formula>$T1505="FINALIZADO"</formula>
    </cfRule>
  </conditionalFormatting>
  <conditionalFormatting sqref="E1505">
    <cfRule type="expression" dxfId="1" priority="27420">
      <formula>$T1505=""</formula>
    </cfRule>
  </conditionalFormatting>
  <conditionalFormatting sqref="E1505">
    <cfRule type="expression" dxfId="2" priority="27421">
      <formula>$T1505="ENVIO OS"</formula>
    </cfRule>
  </conditionalFormatting>
  <conditionalFormatting sqref="E1505">
    <cfRule type="expression" dxfId="4" priority="27422">
      <formula>$T1505="REINGRESO FINALIZADO"</formula>
    </cfRule>
  </conditionalFormatting>
  <conditionalFormatting sqref="E1505">
    <cfRule type="expression" dxfId="2" priority="27423">
      <formula>$T1505="ENVIO OS N2"</formula>
    </cfRule>
  </conditionalFormatting>
  <conditionalFormatting sqref="E1505">
    <cfRule type="expression" dxfId="2" priority="27424">
      <formula>$T1505="ENVIO OS N1"</formula>
    </cfRule>
  </conditionalFormatting>
  <conditionalFormatting sqref="T1505">
    <cfRule type="expression" dxfId="3" priority="27425">
      <formula>$T1505="FINALIZADO"</formula>
    </cfRule>
  </conditionalFormatting>
  <conditionalFormatting sqref="T1505">
    <cfRule type="expression" dxfId="1" priority="27426">
      <formula>$T1505=""</formula>
    </cfRule>
  </conditionalFormatting>
  <conditionalFormatting sqref="T1505">
    <cfRule type="expression" dxfId="2" priority="27427">
      <formula>$T1505="ENVIO OS"</formula>
    </cfRule>
  </conditionalFormatting>
  <conditionalFormatting sqref="T1505">
    <cfRule type="expression" dxfId="4" priority="27428">
      <formula>$T1505="REINGRESO FINALIZADO"</formula>
    </cfRule>
  </conditionalFormatting>
  <conditionalFormatting sqref="T1505">
    <cfRule type="expression" dxfId="2" priority="27429">
      <formula>$T1505="ENVIO OS N2"</formula>
    </cfRule>
  </conditionalFormatting>
  <conditionalFormatting sqref="T1505">
    <cfRule type="expression" dxfId="2" priority="27430">
      <formula>$T1505="ENVIO OS N1"</formula>
    </cfRule>
  </conditionalFormatting>
  <conditionalFormatting sqref="M1505:P1505 R1505:S1505">
    <cfRule type="expression" dxfId="3" priority="27431">
      <formula>$T1505="FINALIZADO"</formula>
    </cfRule>
  </conditionalFormatting>
  <conditionalFormatting sqref="M1505:P1505 R1505:S1505">
    <cfRule type="expression" dxfId="1" priority="27432">
      <formula>$T1505=""</formula>
    </cfRule>
  </conditionalFormatting>
  <conditionalFormatting sqref="M1505:P1505 R1505:S1505">
    <cfRule type="expression" dxfId="2" priority="27433">
      <formula>$T1505="ENVIO OS"</formula>
    </cfRule>
  </conditionalFormatting>
  <conditionalFormatting sqref="A1505">
    <cfRule type="expression" dxfId="4" priority="27434">
      <formula>$T1505="REINGRESO FINALIZADO"</formula>
    </cfRule>
  </conditionalFormatting>
  <conditionalFormatting sqref="A1505">
    <cfRule type="expression" dxfId="2" priority="27435">
      <formula>$T1505="ENVIO OS N2"</formula>
    </cfRule>
  </conditionalFormatting>
  <conditionalFormatting sqref="A1505">
    <cfRule type="expression" dxfId="2" priority="27436">
      <formula>$T1505="ENVIO OS N1"</formula>
    </cfRule>
  </conditionalFormatting>
  <conditionalFormatting sqref="M1505:P1505 R1505:S1505">
    <cfRule type="expression" dxfId="4" priority="27437">
      <formula>$T1505="REINGRESO FINALIZADO"</formula>
    </cfRule>
  </conditionalFormatting>
  <conditionalFormatting sqref="M1505:P1505 R1505:S1505">
    <cfRule type="expression" dxfId="2" priority="27438">
      <formula>$T1505="ENVIO OS N2"</formula>
    </cfRule>
  </conditionalFormatting>
  <conditionalFormatting sqref="M1505:P1505 R1505:S1505">
    <cfRule type="expression" dxfId="2" priority="27439">
      <formula>$T1505="ENVIO OS N1"</formula>
    </cfRule>
  </conditionalFormatting>
  <conditionalFormatting sqref="J1505">
    <cfRule type="expression" dxfId="2" priority="27440">
      <formula>$T1505="PEDIDO COMERCIAL"</formula>
    </cfRule>
  </conditionalFormatting>
  <conditionalFormatting sqref="J1505">
    <cfRule type="expression" dxfId="4" priority="27441">
      <formula>$T1505="REINGRESO FINALIZADO"</formula>
    </cfRule>
  </conditionalFormatting>
  <conditionalFormatting sqref="J1505">
    <cfRule type="expression" dxfId="2" priority="27442">
      <formula>$T1505="ENVIO OS N2"</formula>
    </cfRule>
  </conditionalFormatting>
  <conditionalFormatting sqref="J1505">
    <cfRule type="expression" dxfId="2" priority="27443">
      <formula>$T1505="ENVIO OS N1"</formula>
    </cfRule>
  </conditionalFormatting>
  <conditionalFormatting sqref="M1505">
    <cfRule type="expression" dxfId="3" priority="27444">
      <formula>$T1505="FINALIZADO"</formula>
    </cfRule>
  </conditionalFormatting>
  <conditionalFormatting sqref="M1505">
    <cfRule type="expression" dxfId="1" priority="27445">
      <formula>$T1505=""</formula>
    </cfRule>
  </conditionalFormatting>
  <conditionalFormatting sqref="M1505">
    <cfRule type="expression" dxfId="2" priority="27446">
      <formula>$T1505="ENVIO OS"</formula>
    </cfRule>
  </conditionalFormatting>
  <conditionalFormatting sqref="M1505">
    <cfRule type="expression" dxfId="4" priority="27447">
      <formula>$T1505="REINGRESO FINALIZADO"</formula>
    </cfRule>
  </conditionalFormatting>
  <conditionalFormatting sqref="M1505">
    <cfRule type="expression" dxfId="2" priority="27448">
      <formula>$T1505="ENVIO OS N2"</formula>
    </cfRule>
  </conditionalFormatting>
  <conditionalFormatting sqref="M1505">
    <cfRule type="expression" dxfId="2" priority="27449">
      <formula>$T1505="ENVIO OS N1"</formula>
    </cfRule>
  </conditionalFormatting>
  <conditionalFormatting sqref="AC1505:AD1505">
    <cfRule type="expression" dxfId="3" priority="27450">
      <formula>$T1505="FINALIZADO"</formula>
    </cfRule>
  </conditionalFormatting>
  <conditionalFormatting sqref="AC1505:AD1505">
    <cfRule type="expression" dxfId="1" priority="27451">
      <formula>$T1505=""</formula>
    </cfRule>
  </conditionalFormatting>
  <conditionalFormatting sqref="AC1505:AD1505">
    <cfRule type="expression" dxfId="2" priority="27452">
      <formula>$T1505="ENVIO OS"</formula>
    </cfRule>
  </conditionalFormatting>
  <conditionalFormatting sqref="K1505">
    <cfRule type="expression" dxfId="4" priority="27453">
      <formula>$T1505="REINGRESO FINALIZADO"</formula>
    </cfRule>
  </conditionalFormatting>
  <conditionalFormatting sqref="K1505">
    <cfRule type="expression" dxfId="2" priority="27454">
      <formula>$T1505="ENVIO OS N2"</formula>
    </cfRule>
  </conditionalFormatting>
  <conditionalFormatting sqref="K1505">
    <cfRule type="expression" dxfId="2" priority="27455">
      <formula>$T1505="ENVIO OS N1"</formula>
    </cfRule>
  </conditionalFormatting>
  <conditionalFormatting sqref="J1505">
    <cfRule type="expression" dxfId="2" priority="27456">
      <formula>$T1505="PEDIDO COMERCIAL"</formula>
    </cfRule>
  </conditionalFormatting>
  <conditionalFormatting sqref="J1505">
    <cfRule type="expression" dxfId="4" priority="27457">
      <formula>$T1505="REINGRESO FINALIZADO"</formula>
    </cfRule>
  </conditionalFormatting>
  <conditionalFormatting sqref="J1505">
    <cfRule type="expression" dxfId="2" priority="27458">
      <formula>$T1505="ENVIO OS N2"</formula>
    </cfRule>
  </conditionalFormatting>
  <conditionalFormatting sqref="J1505">
    <cfRule type="expression" dxfId="2" priority="27459">
      <formula>$T1505="ENVIO OS N1"</formula>
    </cfRule>
  </conditionalFormatting>
  <conditionalFormatting sqref="N1505">
    <cfRule type="expression" dxfId="3" priority="27460">
      <formula>$T1505="FINALIZADO"</formula>
    </cfRule>
  </conditionalFormatting>
  <conditionalFormatting sqref="N1505">
    <cfRule type="expression" dxfId="1" priority="27461">
      <formula>$T1505=""</formula>
    </cfRule>
  </conditionalFormatting>
  <conditionalFormatting sqref="N1505">
    <cfRule type="expression" dxfId="2" priority="27462">
      <formula>$T1505="ENVIO OS"</formula>
    </cfRule>
  </conditionalFormatting>
  <conditionalFormatting sqref="N1505">
    <cfRule type="expression" dxfId="4" priority="27463">
      <formula>$T1505="REINGRESO FINALIZADO"</formula>
    </cfRule>
  </conditionalFormatting>
  <conditionalFormatting sqref="N1505">
    <cfRule type="expression" dxfId="2" priority="27464">
      <formula>$T1505="ENVIO OS N2"</formula>
    </cfRule>
  </conditionalFormatting>
  <conditionalFormatting sqref="N1505">
    <cfRule type="expression" dxfId="2" priority="27465">
      <formula>$T1505="ENVIO OS N1"</formula>
    </cfRule>
  </conditionalFormatting>
  <conditionalFormatting sqref="J1505">
    <cfRule type="expression" dxfId="6" priority="27466">
      <formula>$T1505="PEDIDO COMERCIAL"</formula>
    </cfRule>
  </conditionalFormatting>
  <conditionalFormatting sqref="J1505">
    <cfRule type="expression" dxfId="4" priority="27467">
      <formula>$T1505="REINGRESO FINALIZADO"</formula>
    </cfRule>
  </conditionalFormatting>
  <conditionalFormatting sqref="J1505">
    <cfRule type="expression" dxfId="2" priority="27468">
      <formula>$T1505="ENVIO OS N2"</formula>
    </cfRule>
  </conditionalFormatting>
  <conditionalFormatting sqref="J1505">
    <cfRule type="expression" dxfId="2" priority="27469">
      <formula>$T1505="ENVIO OS N1"</formula>
    </cfRule>
  </conditionalFormatting>
  <conditionalFormatting sqref="O1505">
    <cfRule type="expression" dxfId="3" priority="27470">
      <formula>$T1505="FINALIZADO"</formula>
    </cfRule>
  </conditionalFormatting>
  <conditionalFormatting sqref="O1505">
    <cfRule type="expression" dxfId="1" priority="27471">
      <formula>$T1505=""</formula>
    </cfRule>
  </conditionalFormatting>
  <conditionalFormatting sqref="O1505">
    <cfRule type="expression" dxfId="2" priority="27472">
      <formula>$T1505="ENVIO OS"</formula>
    </cfRule>
  </conditionalFormatting>
  <conditionalFormatting sqref="O1505">
    <cfRule type="expression" dxfId="4" priority="27473">
      <formula>$T1505="REINGRESO FINALIZADO"</formula>
    </cfRule>
  </conditionalFormatting>
  <conditionalFormatting sqref="O1505">
    <cfRule type="expression" dxfId="2" priority="27474">
      <formula>$T1505="ENVIO OS N2"</formula>
    </cfRule>
  </conditionalFormatting>
  <conditionalFormatting sqref="O1505">
    <cfRule type="expression" dxfId="2" priority="27475">
      <formula>$T1505="ENVIO OS N1"</formula>
    </cfRule>
  </conditionalFormatting>
  <conditionalFormatting sqref="O1505">
    <cfRule type="expression" dxfId="3" priority="27476">
      <formula>$T1505="FINALIZADO"</formula>
    </cfRule>
  </conditionalFormatting>
  <conditionalFormatting sqref="O1505">
    <cfRule type="expression" dxfId="1" priority="27477">
      <formula>$T1505=""</formula>
    </cfRule>
  </conditionalFormatting>
  <conditionalFormatting sqref="O1505">
    <cfRule type="expression" dxfId="2" priority="27478">
      <formula>$T1505="ENVIO OS"</formula>
    </cfRule>
  </conditionalFormatting>
  <conditionalFormatting sqref="O1505">
    <cfRule type="expression" dxfId="4" priority="27479">
      <formula>$T1505="REINGRESO FINALIZADO"</formula>
    </cfRule>
  </conditionalFormatting>
  <conditionalFormatting sqref="O1505">
    <cfRule type="expression" dxfId="2" priority="27480">
      <formula>$T1505="ENVIO OS N2"</formula>
    </cfRule>
  </conditionalFormatting>
  <conditionalFormatting sqref="O1505">
    <cfRule type="expression" dxfId="2" priority="27481">
      <formula>$T1505="ENVIO OS N1"</formula>
    </cfRule>
  </conditionalFormatting>
  <conditionalFormatting sqref="M1505:P1505 R1505:S1505">
    <cfRule type="expression" dxfId="4" priority="27482">
      <formula>$T1505="REINGRESO FINALIZADO"</formula>
    </cfRule>
  </conditionalFormatting>
  <conditionalFormatting sqref="M1505:P1505 R1505:S1505">
    <cfRule type="expression" dxfId="2" priority="27483">
      <formula>$T1505="ENVIO OS N2"</formula>
    </cfRule>
  </conditionalFormatting>
  <conditionalFormatting sqref="M1505:P1505 R1505:S1505">
    <cfRule type="expression" dxfId="2" priority="27484">
      <formula>$T1505="ENVIO OS N1"</formula>
    </cfRule>
  </conditionalFormatting>
  <conditionalFormatting sqref="J1505">
    <cfRule type="expression" dxfId="2" priority="27485">
      <formula>$T1505="PEDIDO COMERCIAL"</formula>
    </cfRule>
  </conditionalFormatting>
  <conditionalFormatting sqref="J1505">
    <cfRule type="expression" dxfId="4" priority="27486">
      <formula>$T1505="REINGRESO FINALIZADO"</formula>
    </cfRule>
  </conditionalFormatting>
  <conditionalFormatting sqref="J1505">
    <cfRule type="expression" dxfId="2" priority="27487">
      <formula>$T1505="ENVIO OS N2"</formula>
    </cfRule>
  </conditionalFormatting>
  <conditionalFormatting sqref="J1505">
    <cfRule type="expression" dxfId="2" priority="27488">
      <formula>$T1505="ENVIO OS N1"</formula>
    </cfRule>
  </conditionalFormatting>
  <conditionalFormatting sqref="M1505">
    <cfRule type="expression" dxfId="3" priority="27489">
      <formula>$T1505="FINALIZADO"</formula>
    </cfRule>
  </conditionalFormatting>
  <conditionalFormatting sqref="M1505">
    <cfRule type="expression" dxfId="1" priority="27490">
      <formula>$T1505=""</formula>
    </cfRule>
  </conditionalFormatting>
  <conditionalFormatting sqref="M1505">
    <cfRule type="expression" dxfId="2" priority="27491">
      <formula>$T1505="ENVIO OS"</formula>
    </cfRule>
  </conditionalFormatting>
  <conditionalFormatting sqref="M1505">
    <cfRule type="expression" dxfId="4" priority="27492">
      <formula>$T1505="REINGRESO FINALIZADO"</formula>
    </cfRule>
  </conditionalFormatting>
  <conditionalFormatting sqref="M1505">
    <cfRule type="expression" dxfId="2" priority="27493">
      <formula>$T1505="ENVIO OS N2"</formula>
    </cfRule>
  </conditionalFormatting>
  <conditionalFormatting sqref="M1505">
    <cfRule type="expression" dxfId="2" priority="27494">
      <formula>$T1505="ENVIO OS N1"</formula>
    </cfRule>
  </conditionalFormatting>
  <conditionalFormatting sqref="AC1505:AD1505">
    <cfRule type="expression" dxfId="3" priority="27495">
      <formula>$T1505="FINALIZADO"</formula>
    </cfRule>
  </conditionalFormatting>
  <conditionalFormatting sqref="AC1505:AD1505">
    <cfRule type="expression" dxfId="1" priority="27496">
      <formula>$T1505=""</formula>
    </cfRule>
  </conditionalFormatting>
  <conditionalFormatting sqref="AC1505:AD1505">
    <cfRule type="expression" dxfId="2" priority="27497">
      <formula>$T1505="ENVIO OS"</formula>
    </cfRule>
  </conditionalFormatting>
  <conditionalFormatting sqref="K1505">
    <cfRule type="expression" dxfId="4" priority="27498">
      <formula>$T1505="REINGRESO FINALIZADO"</formula>
    </cfRule>
  </conditionalFormatting>
  <conditionalFormatting sqref="K1505">
    <cfRule type="expression" dxfId="2" priority="27499">
      <formula>$T1505="ENVIO OS N2"</formula>
    </cfRule>
  </conditionalFormatting>
  <conditionalFormatting sqref="K1505">
    <cfRule type="expression" dxfId="2" priority="27500">
      <formula>$T1505="ENVIO OS N1"</formula>
    </cfRule>
  </conditionalFormatting>
  <conditionalFormatting sqref="J1505">
    <cfRule type="expression" dxfId="2" priority="27501">
      <formula>$T1505="PEDIDO COMERCIAL"</formula>
    </cfRule>
  </conditionalFormatting>
  <conditionalFormatting sqref="J1505">
    <cfRule type="expression" dxfId="4" priority="27502">
      <formula>$T1505="REINGRESO FINALIZADO"</formula>
    </cfRule>
  </conditionalFormatting>
  <conditionalFormatting sqref="J1505">
    <cfRule type="expression" dxfId="2" priority="27503">
      <formula>$T1505="ENVIO OS N2"</formula>
    </cfRule>
  </conditionalFormatting>
  <conditionalFormatting sqref="J1505">
    <cfRule type="expression" dxfId="2" priority="27504">
      <formula>$T1505="ENVIO OS N1"</formula>
    </cfRule>
  </conditionalFormatting>
  <conditionalFormatting sqref="N1505">
    <cfRule type="expression" dxfId="3" priority="27505">
      <formula>$T1505="FINALIZADO"</formula>
    </cfRule>
  </conditionalFormatting>
  <conditionalFormatting sqref="N1505">
    <cfRule type="expression" dxfId="1" priority="27506">
      <formula>$T1505=""</formula>
    </cfRule>
  </conditionalFormatting>
  <conditionalFormatting sqref="N1505">
    <cfRule type="expression" dxfId="2" priority="27507">
      <formula>$T1505="ENVIO OS"</formula>
    </cfRule>
  </conditionalFormatting>
  <conditionalFormatting sqref="N1505">
    <cfRule type="expression" dxfId="4" priority="27508">
      <formula>$T1505="REINGRESO FINALIZADO"</formula>
    </cfRule>
  </conditionalFormatting>
  <conditionalFormatting sqref="N1505">
    <cfRule type="expression" dxfId="2" priority="27509">
      <formula>$T1505="ENVIO OS N2"</formula>
    </cfRule>
  </conditionalFormatting>
  <conditionalFormatting sqref="N1505">
    <cfRule type="expression" dxfId="2" priority="27510">
      <formula>$T1505="ENVIO OS N1"</formula>
    </cfRule>
  </conditionalFormatting>
  <conditionalFormatting sqref="J1505">
    <cfRule type="expression" dxfId="6" priority="27511">
      <formula>$T1505="PEDIDO COMERCIAL"</formula>
    </cfRule>
  </conditionalFormatting>
  <conditionalFormatting sqref="J1505">
    <cfRule type="expression" dxfId="4" priority="27512">
      <formula>$T1505="REINGRESO FINALIZADO"</formula>
    </cfRule>
  </conditionalFormatting>
  <conditionalFormatting sqref="J1505">
    <cfRule type="expression" dxfId="2" priority="27513">
      <formula>$T1505="ENVIO OS N2"</formula>
    </cfRule>
  </conditionalFormatting>
  <conditionalFormatting sqref="J1505">
    <cfRule type="expression" dxfId="2" priority="27514">
      <formula>$T1505="ENVIO OS N1"</formula>
    </cfRule>
  </conditionalFormatting>
  <conditionalFormatting sqref="D1505">
    <cfRule type="expression" dxfId="3" priority="27515">
      <formula>$T1505="FINALIZADO"</formula>
    </cfRule>
  </conditionalFormatting>
  <conditionalFormatting sqref="D1505">
    <cfRule type="expression" dxfId="1" priority="27516">
      <formula>$T1505=""</formula>
    </cfRule>
  </conditionalFormatting>
  <conditionalFormatting sqref="D1505">
    <cfRule type="expression" dxfId="2" priority="27517">
      <formula>$T1505="ENVIO OS"</formula>
    </cfRule>
  </conditionalFormatting>
  <conditionalFormatting sqref="D1505">
    <cfRule type="expression" dxfId="4" priority="27518">
      <formula>$T1505="REINGRESO FINALIZADO"</formula>
    </cfRule>
  </conditionalFormatting>
  <conditionalFormatting sqref="D1505">
    <cfRule type="expression" dxfId="2" priority="27519">
      <formula>$T1505="ENVIO OS N2"</formula>
    </cfRule>
  </conditionalFormatting>
  <conditionalFormatting sqref="D1505">
    <cfRule type="expression" dxfId="2" priority="27520">
      <formula>$T1505="ENVIO OS N1"</formula>
    </cfRule>
  </conditionalFormatting>
  <conditionalFormatting sqref="X1505">
    <cfRule type="expression" dxfId="2" priority="27521">
      <formula>$T1505="PEDIDO COMERCIAL"</formula>
    </cfRule>
  </conditionalFormatting>
  <conditionalFormatting sqref="X1505">
    <cfRule type="expression" dxfId="4" priority="27522">
      <formula>$T1505="REINGRESO FINALIZADO"</formula>
    </cfRule>
  </conditionalFormatting>
  <conditionalFormatting sqref="X1505">
    <cfRule type="expression" dxfId="2" priority="27523">
      <formula>$T1505="ENVIO OS N2"</formula>
    </cfRule>
  </conditionalFormatting>
  <conditionalFormatting sqref="X1505">
    <cfRule type="expression" dxfId="2" priority="27524">
      <formula>$T1505="ENVIO OS N1"</formula>
    </cfRule>
  </conditionalFormatting>
  <conditionalFormatting sqref="D1505">
    <cfRule type="expression" dxfId="3" priority="27525">
      <formula>$T1505="FINALIZADO"</formula>
    </cfRule>
  </conditionalFormatting>
  <conditionalFormatting sqref="D1505">
    <cfRule type="expression" dxfId="1" priority="27526">
      <formula>$T1505=""</formula>
    </cfRule>
  </conditionalFormatting>
  <conditionalFormatting sqref="D1505">
    <cfRule type="expression" dxfId="2" priority="27527">
      <formula>$T1505="ENVIO OS"</formula>
    </cfRule>
  </conditionalFormatting>
  <conditionalFormatting sqref="D1505">
    <cfRule type="expression" dxfId="4" priority="27528">
      <formula>$T1505="REINGRESO FINALIZADO"</formula>
    </cfRule>
  </conditionalFormatting>
  <conditionalFormatting sqref="D1505">
    <cfRule type="expression" dxfId="2" priority="27529">
      <formula>$T1505="ENVIO OS N2"</formula>
    </cfRule>
  </conditionalFormatting>
  <conditionalFormatting sqref="D1505">
    <cfRule type="expression" dxfId="2" priority="27530">
      <formula>$T1505="ENVIO OS N1"</formula>
    </cfRule>
  </conditionalFormatting>
  <conditionalFormatting sqref="X1505">
    <cfRule type="expression" dxfId="2" priority="27531">
      <formula>$T1505="PEDIDO COMERCIAL"</formula>
    </cfRule>
  </conditionalFormatting>
  <conditionalFormatting sqref="X1505">
    <cfRule type="expression" dxfId="4" priority="27532">
      <formula>$T1505="REINGRESO FINALIZADO"</formula>
    </cfRule>
  </conditionalFormatting>
  <conditionalFormatting sqref="X1505">
    <cfRule type="expression" dxfId="2" priority="27533">
      <formula>$T1505="ENVIO OS N2"</formula>
    </cfRule>
  </conditionalFormatting>
  <conditionalFormatting sqref="X1505">
    <cfRule type="expression" dxfId="2" priority="27534">
      <formula>$T1505="ENVIO OS N1"</formula>
    </cfRule>
  </conditionalFormatting>
  <conditionalFormatting sqref="T1505">
    <cfRule type="expression" dxfId="3" priority="27535">
      <formula>$T1505="FINALIZADO"</formula>
    </cfRule>
  </conditionalFormatting>
  <conditionalFormatting sqref="T1505">
    <cfRule type="expression" dxfId="1" priority="27536">
      <formula>$T1505=""</formula>
    </cfRule>
  </conditionalFormatting>
  <conditionalFormatting sqref="T1505">
    <cfRule type="expression" dxfId="2" priority="27537">
      <formula>$T1505="ENVIO OS"</formula>
    </cfRule>
  </conditionalFormatting>
  <conditionalFormatting sqref="T1505">
    <cfRule type="expression" dxfId="4" priority="27538">
      <formula>$T1505="REINGRESO FINALIZADO"</formula>
    </cfRule>
  </conditionalFormatting>
  <conditionalFormatting sqref="T1505">
    <cfRule type="expression" dxfId="2" priority="27539">
      <formula>$T1505="ENVIO OS N2"</formula>
    </cfRule>
  </conditionalFormatting>
  <conditionalFormatting sqref="T1505">
    <cfRule type="expression" dxfId="2" priority="27540">
      <formula>$T1505="ENVIO OS N1"</formula>
    </cfRule>
  </conditionalFormatting>
  <conditionalFormatting sqref="X1505">
    <cfRule type="expression" dxfId="6" priority="27541">
      <formula>$T1505="PEDIDO COMERCIAL"</formula>
    </cfRule>
  </conditionalFormatting>
  <conditionalFormatting sqref="X1505">
    <cfRule type="expression" dxfId="4" priority="27542">
      <formula>$T1505="REINGRESO FINALIZADO"</formula>
    </cfRule>
  </conditionalFormatting>
  <conditionalFormatting sqref="X1505">
    <cfRule type="expression" dxfId="2" priority="27543">
      <formula>$T1505="ENVIO OS N2"</formula>
    </cfRule>
  </conditionalFormatting>
  <conditionalFormatting sqref="X1505">
    <cfRule type="expression" dxfId="2" priority="27544">
      <formula>$T1505="ENVIO OS N1"</formula>
    </cfRule>
  </conditionalFormatting>
  <conditionalFormatting sqref="AA1505">
    <cfRule type="expression" dxfId="3" priority="27545">
      <formula>$T1505="FINALIZADO"</formula>
    </cfRule>
  </conditionalFormatting>
  <conditionalFormatting sqref="AA1505">
    <cfRule type="expression" dxfId="1" priority="27546">
      <formula>$T1505=""</formula>
    </cfRule>
  </conditionalFormatting>
  <conditionalFormatting sqref="AA1505">
    <cfRule type="expression" dxfId="2" priority="27547">
      <formula>$T1505="ENVIO OS"</formula>
    </cfRule>
  </conditionalFormatting>
  <conditionalFormatting sqref="AA1505">
    <cfRule type="expression" dxfId="4" priority="27548">
      <formula>$T1505="REINGRESO FINALIZADO"</formula>
    </cfRule>
  </conditionalFormatting>
  <conditionalFormatting sqref="AA1505">
    <cfRule type="expression" dxfId="2" priority="27549">
      <formula>$T1505="ENVIO OS N2"</formula>
    </cfRule>
  </conditionalFormatting>
  <conditionalFormatting sqref="AA1505">
    <cfRule type="expression" dxfId="2" priority="27550">
      <formula>$T1505="ENVIO OS N1"</formula>
    </cfRule>
  </conditionalFormatting>
  <conditionalFormatting sqref="AA1505">
    <cfRule type="expression" dxfId="3" priority="27551">
      <formula>$T1505="FINALIZADO"</formula>
    </cfRule>
  </conditionalFormatting>
  <conditionalFormatting sqref="AA1505">
    <cfRule type="expression" dxfId="1" priority="27552">
      <formula>$T1505=""</formula>
    </cfRule>
  </conditionalFormatting>
  <conditionalFormatting sqref="AA1505">
    <cfRule type="expression" dxfId="2" priority="27553">
      <formula>$T1505="ENVIO OS"</formula>
    </cfRule>
  </conditionalFormatting>
  <conditionalFormatting sqref="AA1505">
    <cfRule type="expression" dxfId="4" priority="27554">
      <formula>$T1505="REINGRESO FINALIZADO"</formula>
    </cfRule>
  </conditionalFormatting>
  <conditionalFormatting sqref="AA1505">
    <cfRule type="expression" dxfId="2" priority="27555">
      <formula>$T1505="ENVIO OS N2"</formula>
    </cfRule>
  </conditionalFormatting>
  <conditionalFormatting sqref="AA1505">
    <cfRule type="expression" dxfId="2" priority="27556">
      <formula>$T1505="ENVIO OS N1"</formula>
    </cfRule>
  </conditionalFormatting>
  <conditionalFormatting sqref="E1505">
    <cfRule type="expression" dxfId="3" priority="27557">
      <formula>$T1505="FINALIZADO"</formula>
    </cfRule>
  </conditionalFormatting>
  <conditionalFormatting sqref="E1505">
    <cfRule type="expression" dxfId="1" priority="27558">
      <formula>$T1505=""</formula>
    </cfRule>
  </conditionalFormatting>
  <conditionalFormatting sqref="E1505">
    <cfRule type="expression" dxfId="2" priority="27559">
      <formula>$T1505="ENVIO OS"</formula>
    </cfRule>
  </conditionalFormatting>
  <conditionalFormatting sqref="E1505">
    <cfRule type="expression" dxfId="4" priority="27560">
      <formula>$T1505="REINGRESO FINALIZADO"</formula>
    </cfRule>
  </conditionalFormatting>
  <conditionalFormatting sqref="E1505">
    <cfRule type="expression" dxfId="2" priority="27561">
      <formula>$T1505="ENVIO OS N2"</formula>
    </cfRule>
  </conditionalFormatting>
  <conditionalFormatting sqref="E1505">
    <cfRule type="expression" dxfId="2" priority="27562">
      <formula>$T1505="ENVIO OS N1"</formula>
    </cfRule>
  </conditionalFormatting>
  <conditionalFormatting sqref="F1505">
    <cfRule type="expression" dxfId="3" priority="27563">
      <formula>$T1505="FINALIZADO"</formula>
    </cfRule>
  </conditionalFormatting>
  <conditionalFormatting sqref="F1505">
    <cfRule type="expression" dxfId="1" priority="27564">
      <formula>$T1505=""</formula>
    </cfRule>
  </conditionalFormatting>
  <conditionalFormatting sqref="F1505">
    <cfRule type="expression" dxfId="2" priority="27565">
      <formula>$T1505="ENVIO OS"</formula>
    </cfRule>
  </conditionalFormatting>
  <conditionalFormatting sqref="F1505">
    <cfRule type="expression" dxfId="4" priority="27566">
      <formula>$T1505="REINGRESO FINALIZADO"</formula>
    </cfRule>
  </conditionalFormatting>
  <conditionalFormatting sqref="F1505">
    <cfRule type="expression" dxfId="2" priority="27567">
      <formula>$T1505="ENVIO OS N2"</formula>
    </cfRule>
  </conditionalFormatting>
  <conditionalFormatting sqref="F1505">
    <cfRule type="expression" dxfId="2" priority="27568">
      <formula>$T1505="ENVIO OS N1"</formula>
    </cfRule>
  </conditionalFormatting>
  <conditionalFormatting sqref="A1416">
    <cfRule type="expression" dxfId="3" priority="27569">
      <formula>$T1416="FINALIZADO"</formula>
    </cfRule>
  </conditionalFormatting>
  <conditionalFormatting sqref="A1416">
    <cfRule type="expression" dxfId="1" priority="27570">
      <formula>$T1416=""</formula>
    </cfRule>
  </conditionalFormatting>
  <conditionalFormatting sqref="A1416">
    <cfRule type="expression" dxfId="2" priority="27571">
      <formula>$T1416="ENVIO OS"</formula>
    </cfRule>
  </conditionalFormatting>
  <conditionalFormatting sqref="A1416">
    <cfRule type="expression" dxfId="4" priority="27572">
      <formula>$T1416="REINGRESO FINALIZADO"</formula>
    </cfRule>
  </conditionalFormatting>
  <conditionalFormatting sqref="A1416">
    <cfRule type="expression" dxfId="2" priority="27573">
      <formula>$T1416="ENVIO OS N2"</formula>
    </cfRule>
  </conditionalFormatting>
  <conditionalFormatting sqref="A1416">
    <cfRule type="expression" dxfId="2" priority="27574">
      <formula>$T1416="ENVIO OS N1"</formula>
    </cfRule>
  </conditionalFormatting>
  <conditionalFormatting sqref="J1416">
    <cfRule type="expression" dxfId="2" priority="27575">
      <formula>$T1416="PEDIDO COMERCIAL"</formula>
    </cfRule>
  </conditionalFormatting>
  <conditionalFormatting sqref="J1416">
    <cfRule type="expression" dxfId="4" priority="27576">
      <formula>$T1416="REINGRESO FINALIZADO"</formula>
    </cfRule>
  </conditionalFormatting>
  <conditionalFormatting sqref="J1416">
    <cfRule type="expression" dxfId="2" priority="27577">
      <formula>$T1416="ENVIO OS N2"</formula>
    </cfRule>
  </conditionalFormatting>
  <conditionalFormatting sqref="J1416">
    <cfRule type="expression" dxfId="2" priority="27578">
      <formula>$T1416="ENVIO OS N1"</formula>
    </cfRule>
  </conditionalFormatting>
  <conditionalFormatting sqref="J1416">
    <cfRule type="expression" dxfId="6" priority="27579">
      <formula>$T1416="PEDIDO COMERCIAL"</formula>
    </cfRule>
  </conditionalFormatting>
  <conditionalFormatting sqref="J1416">
    <cfRule type="expression" dxfId="4" priority="27580">
      <formula>$T1416="REINGRESO FINALIZADO"</formula>
    </cfRule>
  </conditionalFormatting>
  <conditionalFormatting sqref="J1416">
    <cfRule type="expression" dxfId="2" priority="27581">
      <formula>$T1416="ENVIO OS N2"</formula>
    </cfRule>
  </conditionalFormatting>
  <conditionalFormatting sqref="J1416">
    <cfRule type="expression" dxfId="2" priority="27582">
      <formula>$T1416="ENVIO OS N1"</formula>
    </cfRule>
  </conditionalFormatting>
  <conditionalFormatting sqref="T1481">
    <cfRule type="expression" dxfId="3" priority="27583">
      <formula>$T1481="FINALIZADO"</formula>
    </cfRule>
  </conditionalFormatting>
  <conditionalFormatting sqref="T1481">
    <cfRule type="expression" dxfId="1" priority="27584">
      <formula>$T1481=""</formula>
    </cfRule>
  </conditionalFormatting>
  <conditionalFormatting sqref="T1481">
    <cfRule type="expression" dxfId="2" priority="27585">
      <formula>$T1481="ENVIO OS"</formula>
    </cfRule>
  </conditionalFormatting>
  <conditionalFormatting sqref="T1481">
    <cfRule type="expression" dxfId="4" priority="27586">
      <formula>$T1481="REINGRESO FINALIZADO"</formula>
    </cfRule>
  </conditionalFormatting>
  <conditionalFormatting sqref="T1481">
    <cfRule type="expression" dxfId="2" priority="27587">
      <formula>$T1481="ENVIO OS N2"</formula>
    </cfRule>
  </conditionalFormatting>
  <conditionalFormatting sqref="T1481">
    <cfRule type="expression" dxfId="2" priority="27588">
      <formula>$T1481="ENVIO OS N1"</formula>
    </cfRule>
  </conditionalFormatting>
  <conditionalFormatting sqref="T1481">
    <cfRule type="expression" dxfId="0" priority="27589">
      <formula>$T1481="FINALIZADO"</formula>
    </cfRule>
  </conditionalFormatting>
  <conditionalFormatting sqref="T1481">
    <cfRule type="expression" dxfId="1" priority="27590">
      <formula>$T1481=""</formula>
    </cfRule>
  </conditionalFormatting>
  <conditionalFormatting sqref="T1481">
    <cfRule type="expression" dxfId="2" priority="27591">
      <formula>$T1481="ENVIO OS"</formula>
    </cfRule>
  </conditionalFormatting>
  <conditionalFormatting sqref="U1481">
    <cfRule type="expression" dxfId="0" priority="27592">
      <formula>$T1481="FINALIZADO"</formula>
    </cfRule>
  </conditionalFormatting>
  <conditionalFormatting sqref="U1481">
    <cfRule type="expression" dxfId="1" priority="27593">
      <formula>$T1481=""</formula>
    </cfRule>
  </conditionalFormatting>
  <conditionalFormatting sqref="U1481">
    <cfRule type="expression" dxfId="2" priority="27594">
      <formula>$T1481="ENVIO OS"</formula>
    </cfRule>
  </conditionalFormatting>
  <conditionalFormatting sqref="T1481:U1481">
    <cfRule type="expression" dxfId="3" priority="27595">
      <formula>$T1481="FINALIZADO"</formula>
    </cfRule>
  </conditionalFormatting>
  <conditionalFormatting sqref="T1481:U1481">
    <cfRule type="expression" dxfId="1" priority="27596">
      <formula>$T1481=""</formula>
    </cfRule>
  </conditionalFormatting>
  <conditionalFormatting sqref="T1481:U1481">
    <cfRule type="expression" dxfId="2" priority="27597">
      <formula>$T1481="ENVIO OS"</formula>
    </cfRule>
  </conditionalFormatting>
  <conditionalFormatting sqref="T1481:U1481">
    <cfRule type="expression" dxfId="4" priority="27598">
      <formula>$T1481="REINGRESO FINALIZADO"</formula>
    </cfRule>
  </conditionalFormatting>
  <conditionalFormatting sqref="T1481:U1481">
    <cfRule type="expression" dxfId="2" priority="27599">
      <formula>$T1481="ENVIO OS N2"</formula>
    </cfRule>
  </conditionalFormatting>
  <conditionalFormatting sqref="T1481:U1481">
    <cfRule type="expression" dxfId="2" priority="27600">
      <formula>$T1481="ENVIO OS N1"</formula>
    </cfRule>
  </conditionalFormatting>
  <conditionalFormatting sqref="X1494">
    <cfRule type="expression" dxfId="3" priority="27601">
      <formula>$T1494="FINALIZADO"</formula>
    </cfRule>
  </conditionalFormatting>
  <conditionalFormatting sqref="X1494">
    <cfRule type="expression" dxfId="1" priority="27602">
      <formula>$T1494=""</formula>
    </cfRule>
  </conditionalFormatting>
  <conditionalFormatting sqref="X1494">
    <cfRule type="expression" dxfId="2" priority="27603">
      <formula>$T1494="ENVIO OS"</formula>
    </cfRule>
  </conditionalFormatting>
  <conditionalFormatting sqref="X1494">
    <cfRule type="expression" dxfId="4" priority="27604">
      <formula>$T1494="REINGRESO FINALIZADO"</formula>
    </cfRule>
  </conditionalFormatting>
  <conditionalFormatting sqref="X1494">
    <cfRule type="expression" dxfId="2" priority="27605">
      <formula>$T1494="ENVIO OS N2"</formula>
    </cfRule>
  </conditionalFormatting>
  <conditionalFormatting sqref="X1494">
    <cfRule type="expression" dxfId="2" priority="27606">
      <formula>$T1494="ENVIO OS N1"</formula>
    </cfRule>
  </conditionalFormatting>
  <conditionalFormatting sqref="X1494">
    <cfRule type="expression" dxfId="2" priority="27607">
      <formula>$T1494="PEDIDO COMERCIAL"</formula>
    </cfRule>
  </conditionalFormatting>
  <conditionalFormatting sqref="X1494">
    <cfRule type="expression" dxfId="4" priority="27608">
      <formula>$T1494="REINGRESO FINALIZADO"</formula>
    </cfRule>
  </conditionalFormatting>
  <conditionalFormatting sqref="X1494">
    <cfRule type="expression" dxfId="2" priority="27609">
      <formula>$T1494="ENVIO OS N2"</formula>
    </cfRule>
  </conditionalFormatting>
  <conditionalFormatting sqref="X1494">
    <cfRule type="expression" dxfId="2" priority="27610">
      <formula>$T1494="ENVIO OS N1"</formula>
    </cfRule>
  </conditionalFormatting>
  <conditionalFormatting sqref="X1494">
    <cfRule type="expression" dxfId="3" priority="27611">
      <formula>$T1494="FINALIZADO"</formula>
    </cfRule>
  </conditionalFormatting>
  <conditionalFormatting sqref="X1494">
    <cfRule type="expression" dxfId="1" priority="27612">
      <formula>$T1494=""</formula>
    </cfRule>
  </conditionalFormatting>
  <conditionalFormatting sqref="X1494">
    <cfRule type="expression" dxfId="2" priority="27613">
      <formula>$T1494="ENVIO OS"</formula>
    </cfRule>
  </conditionalFormatting>
  <conditionalFormatting sqref="X1494">
    <cfRule type="expression" dxfId="2" priority="27614">
      <formula>$T1494="PEDIDO COMERCIAL"</formula>
    </cfRule>
  </conditionalFormatting>
  <conditionalFormatting sqref="X1494">
    <cfRule type="expression" dxfId="4" priority="27615">
      <formula>$T1494="REINGRESO FINALIZADO"</formula>
    </cfRule>
  </conditionalFormatting>
  <conditionalFormatting sqref="X1494">
    <cfRule type="expression" dxfId="2" priority="27616">
      <formula>$T1494="ENVIO OS N2"</formula>
    </cfRule>
  </conditionalFormatting>
  <conditionalFormatting sqref="X1494">
    <cfRule type="expression" dxfId="2" priority="27617">
      <formula>$T1494="ENVIO OS N1"</formula>
    </cfRule>
  </conditionalFormatting>
  <conditionalFormatting sqref="X1494">
    <cfRule type="expression" dxfId="6" priority="27618">
      <formula>$T1494="PEDIDO COMERCIAL"</formula>
    </cfRule>
  </conditionalFormatting>
  <conditionalFormatting sqref="X1494">
    <cfRule type="expression" dxfId="4" priority="27619">
      <formula>$T1494="REINGRESO FINALIZADO"</formula>
    </cfRule>
  </conditionalFormatting>
  <conditionalFormatting sqref="X1494">
    <cfRule type="expression" dxfId="2" priority="27620">
      <formula>$T1494="ENVIO OS N2"</formula>
    </cfRule>
  </conditionalFormatting>
  <conditionalFormatting sqref="X1494">
    <cfRule type="expression" dxfId="2" priority="27621">
      <formula>$T1494="ENVIO OS N1"</formula>
    </cfRule>
  </conditionalFormatting>
  <conditionalFormatting sqref="A1507">
    <cfRule type="expression" dxfId="3" priority="27622">
      <formula>$T1507="FINALIZADO"</formula>
    </cfRule>
  </conditionalFormatting>
  <conditionalFormatting sqref="A1507">
    <cfRule type="expression" dxfId="1" priority="27623">
      <formula>$T1507=""</formula>
    </cfRule>
  </conditionalFormatting>
  <conditionalFormatting sqref="A1507">
    <cfRule type="expression" dxfId="2" priority="27624">
      <formula>$T1507="ENVIO OS"</formula>
    </cfRule>
  </conditionalFormatting>
  <conditionalFormatting sqref="A1507">
    <cfRule type="expression" dxfId="4" priority="27625">
      <formula>$T1507="REINGRESO FINALIZADO"</formula>
    </cfRule>
  </conditionalFormatting>
  <conditionalFormatting sqref="A1507">
    <cfRule type="expression" dxfId="2" priority="27626">
      <formula>$T1507="ENVIO OS N2"</formula>
    </cfRule>
  </conditionalFormatting>
  <conditionalFormatting sqref="A1507">
    <cfRule type="expression" dxfId="2" priority="27627">
      <formula>$T1507="ENVIO OS N1"</formula>
    </cfRule>
  </conditionalFormatting>
  <conditionalFormatting sqref="AC1507:AD1507">
    <cfRule type="expression" dxfId="3" priority="27628">
      <formula>$T1507="FINALIZADO"</formula>
    </cfRule>
  </conditionalFormatting>
  <conditionalFormatting sqref="AC1507:AD1507">
    <cfRule type="expression" dxfId="1" priority="27629">
      <formula>$T1507=""</formula>
    </cfRule>
  </conditionalFormatting>
  <conditionalFormatting sqref="AC1507:AD1507">
    <cfRule type="expression" dxfId="2" priority="27630">
      <formula>$T1507="ENVIO OS"</formula>
    </cfRule>
  </conditionalFormatting>
  <conditionalFormatting sqref="AC1507:AD1507">
    <cfRule type="expression" dxfId="4" priority="27631">
      <formula>$T1507="REINGRESO FINALIZADO"</formula>
    </cfRule>
  </conditionalFormatting>
  <conditionalFormatting sqref="AC1507:AD1507">
    <cfRule type="expression" dxfId="2" priority="27632">
      <formula>$T1507="ENVIO OS N2"</formula>
    </cfRule>
  </conditionalFormatting>
  <conditionalFormatting sqref="AC1507:AD1507">
    <cfRule type="expression" dxfId="2" priority="27633">
      <formula>$T1507="ENVIO OS N1"</formula>
    </cfRule>
  </conditionalFormatting>
  <conditionalFormatting sqref="J1507">
    <cfRule type="expression" dxfId="2" priority="27634">
      <formula>$T1507="PEDIDO COMERCIAL"</formula>
    </cfRule>
  </conditionalFormatting>
  <conditionalFormatting sqref="J1507">
    <cfRule type="expression" dxfId="4" priority="27635">
      <formula>$T1507="REINGRESO FINALIZADO"</formula>
    </cfRule>
  </conditionalFormatting>
  <conditionalFormatting sqref="J1507">
    <cfRule type="expression" dxfId="2" priority="27636">
      <formula>$T1507="ENVIO OS N2"</formula>
    </cfRule>
  </conditionalFormatting>
  <conditionalFormatting sqref="J1507">
    <cfRule type="expression" dxfId="2" priority="27637">
      <formula>$T1507="ENVIO OS N1"</formula>
    </cfRule>
  </conditionalFormatting>
  <conditionalFormatting sqref="M1507">
    <cfRule type="expression" dxfId="3" priority="27638">
      <formula>$T1507="FINALIZADO"</formula>
    </cfRule>
  </conditionalFormatting>
  <conditionalFormatting sqref="M1507">
    <cfRule type="expression" dxfId="1" priority="27639">
      <formula>$T1507=""</formula>
    </cfRule>
  </conditionalFormatting>
  <conditionalFormatting sqref="M1507">
    <cfRule type="expression" dxfId="2" priority="27640">
      <formula>$T1507="ENVIO OS"</formula>
    </cfRule>
  </conditionalFormatting>
  <conditionalFormatting sqref="M1507">
    <cfRule type="expression" dxfId="4" priority="27641">
      <formula>$T1507="REINGRESO FINALIZADO"</formula>
    </cfRule>
  </conditionalFormatting>
  <conditionalFormatting sqref="M1507">
    <cfRule type="expression" dxfId="2" priority="27642">
      <formula>$T1507="ENVIO OS N2"</formula>
    </cfRule>
  </conditionalFormatting>
  <conditionalFormatting sqref="M1507">
    <cfRule type="expression" dxfId="2" priority="27643">
      <formula>$T1507="ENVIO OS N1"</formula>
    </cfRule>
  </conditionalFormatting>
  <conditionalFormatting sqref="O1507:P1507 R1507:S1507">
    <cfRule type="expression" dxfId="3" priority="27644">
      <formula>$T1507="FINALIZADO"</formula>
    </cfRule>
  </conditionalFormatting>
  <conditionalFormatting sqref="O1507:P1507 R1507:S1507">
    <cfRule type="expression" dxfId="1" priority="27645">
      <formula>$T1507=""</formula>
    </cfRule>
  </conditionalFormatting>
  <conditionalFormatting sqref="O1507:P1507 R1507:S1507">
    <cfRule type="expression" dxfId="2" priority="27646">
      <formula>$T1507="ENVIO OS"</formula>
    </cfRule>
  </conditionalFormatting>
  <conditionalFormatting sqref="O1507:P1507 R1507:S1507">
    <cfRule type="expression" dxfId="4" priority="27647">
      <formula>$T1507="REINGRESO FINALIZADO"</formula>
    </cfRule>
  </conditionalFormatting>
  <conditionalFormatting sqref="O1507:P1507 R1507:S1507">
    <cfRule type="expression" dxfId="2" priority="27648">
      <formula>$T1507="ENVIO OS N2"</formula>
    </cfRule>
  </conditionalFormatting>
  <conditionalFormatting sqref="O1507:P1507 R1507:S1507">
    <cfRule type="expression" dxfId="2" priority="27649">
      <formula>$T1507="ENVIO OS N1"</formula>
    </cfRule>
  </conditionalFormatting>
  <conditionalFormatting sqref="J1507">
    <cfRule type="expression" dxfId="2" priority="27650">
      <formula>$T1507="PEDIDO COMERCIAL"</formula>
    </cfRule>
  </conditionalFormatting>
  <conditionalFormatting sqref="J1507">
    <cfRule type="expression" dxfId="4" priority="27651">
      <formula>$T1507="REINGRESO FINALIZADO"</formula>
    </cfRule>
  </conditionalFormatting>
  <conditionalFormatting sqref="J1507">
    <cfRule type="expression" dxfId="2" priority="27652">
      <formula>$T1507="ENVIO OS N2"</formula>
    </cfRule>
  </conditionalFormatting>
  <conditionalFormatting sqref="J1507">
    <cfRule type="expression" dxfId="2" priority="27653">
      <formula>$T1507="ENVIO OS N1"</formula>
    </cfRule>
  </conditionalFormatting>
  <conditionalFormatting sqref="N1507">
    <cfRule type="expression" dxfId="3" priority="27654">
      <formula>$T1507="FINALIZADO"</formula>
    </cfRule>
  </conditionalFormatting>
  <conditionalFormatting sqref="N1507">
    <cfRule type="expression" dxfId="1" priority="27655">
      <formula>$T1507=""</formula>
    </cfRule>
  </conditionalFormatting>
  <conditionalFormatting sqref="N1507">
    <cfRule type="expression" dxfId="2" priority="27656">
      <formula>$T1507="ENVIO OS"</formula>
    </cfRule>
  </conditionalFormatting>
  <conditionalFormatting sqref="N1507">
    <cfRule type="expression" dxfId="4" priority="27657">
      <formula>$T1507="REINGRESO FINALIZADO"</formula>
    </cfRule>
  </conditionalFormatting>
  <conditionalFormatting sqref="N1507">
    <cfRule type="expression" dxfId="2" priority="27658">
      <formula>$T1507="ENVIO OS N2"</formula>
    </cfRule>
  </conditionalFormatting>
  <conditionalFormatting sqref="N1507">
    <cfRule type="expression" dxfId="2" priority="27659">
      <formula>$T1507="ENVIO OS N1"</formula>
    </cfRule>
  </conditionalFormatting>
  <conditionalFormatting sqref="J1507">
    <cfRule type="expression" dxfId="6" priority="27660">
      <formula>$T1507="PEDIDO COMERCIAL"</formula>
    </cfRule>
  </conditionalFormatting>
  <conditionalFormatting sqref="J1507">
    <cfRule type="expression" dxfId="4" priority="27661">
      <formula>$T1507="REINGRESO FINALIZADO"</formula>
    </cfRule>
  </conditionalFormatting>
  <conditionalFormatting sqref="J1507">
    <cfRule type="expression" dxfId="2" priority="27662">
      <formula>$T1507="ENVIO OS N2"</formula>
    </cfRule>
  </conditionalFormatting>
  <conditionalFormatting sqref="J1507">
    <cfRule type="expression" dxfId="2" priority="27663">
      <formula>$T1507="ENVIO OS N1"</formula>
    </cfRule>
  </conditionalFormatting>
  <conditionalFormatting sqref="O1507">
    <cfRule type="expression" dxfId="3" priority="27664">
      <formula>$T1507="FINALIZADO"</formula>
    </cfRule>
  </conditionalFormatting>
  <conditionalFormatting sqref="O1507">
    <cfRule type="expression" dxfId="1" priority="27665">
      <formula>$T1507=""</formula>
    </cfRule>
  </conditionalFormatting>
  <conditionalFormatting sqref="O1507">
    <cfRule type="expression" dxfId="2" priority="27666">
      <formula>$T1507="ENVIO OS"</formula>
    </cfRule>
  </conditionalFormatting>
  <conditionalFormatting sqref="O1507">
    <cfRule type="expression" dxfId="4" priority="27667">
      <formula>$T1507="REINGRESO FINALIZADO"</formula>
    </cfRule>
  </conditionalFormatting>
  <conditionalFormatting sqref="O1507">
    <cfRule type="expression" dxfId="2" priority="27668">
      <formula>$T1507="ENVIO OS N2"</formula>
    </cfRule>
  </conditionalFormatting>
  <conditionalFormatting sqref="O1507">
    <cfRule type="expression" dxfId="2" priority="27669">
      <formula>$T1507="ENVIO OS N1"</formula>
    </cfRule>
  </conditionalFormatting>
  <conditionalFormatting sqref="O1507">
    <cfRule type="expression" dxfId="3" priority="27670">
      <formula>$T1507="FINALIZADO"</formula>
    </cfRule>
  </conditionalFormatting>
  <conditionalFormatting sqref="O1507">
    <cfRule type="expression" dxfId="1" priority="27671">
      <formula>$T1507=""</formula>
    </cfRule>
  </conditionalFormatting>
  <conditionalFormatting sqref="O1507">
    <cfRule type="expression" dxfId="2" priority="27672">
      <formula>$T1507="ENVIO OS"</formula>
    </cfRule>
  </conditionalFormatting>
  <conditionalFormatting sqref="O1507">
    <cfRule type="expression" dxfId="4" priority="27673">
      <formula>$T1507="REINGRESO FINALIZADO"</formula>
    </cfRule>
  </conditionalFormatting>
  <conditionalFormatting sqref="O1507">
    <cfRule type="expression" dxfId="2" priority="27674">
      <formula>$T1507="ENVIO OS N2"</formula>
    </cfRule>
  </conditionalFormatting>
  <conditionalFormatting sqref="O1507">
    <cfRule type="expression" dxfId="2" priority="27675">
      <formula>$T1507="ENVIO OS N1"</formula>
    </cfRule>
  </conditionalFormatting>
  <conditionalFormatting sqref="AC1507:AD1507">
    <cfRule type="expression" dxfId="3" priority="27676">
      <formula>$T1507="FINALIZADO"</formula>
    </cfRule>
  </conditionalFormatting>
  <conditionalFormatting sqref="AC1507:AD1507">
    <cfRule type="expression" dxfId="1" priority="27677">
      <formula>$T1507=""</formula>
    </cfRule>
  </conditionalFormatting>
  <conditionalFormatting sqref="AC1507:AD1507">
    <cfRule type="expression" dxfId="2" priority="27678">
      <formula>$T1507="ENVIO OS"</formula>
    </cfRule>
  </conditionalFormatting>
  <conditionalFormatting sqref="AC1507:AD1507">
    <cfRule type="expression" dxfId="4" priority="27679">
      <formula>$T1507="REINGRESO FINALIZADO"</formula>
    </cfRule>
  </conditionalFormatting>
  <conditionalFormatting sqref="AC1507:AD1507">
    <cfRule type="expression" dxfId="2" priority="27680">
      <formula>$T1507="ENVIO OS N2"</formula>
    </cfRule>
  </conditionalFormatting>
  <conditionalFormatting sqref="AC1507:AD1507">
    <cfRule type="expression" dxfId="2" priority="27681">
      <formula>$T1507="ENVIO OS N1"</formula>
    </cfRule>
  </conditionalFormatting>
  <conditionalFormatting sqref="J1507">
    <cfRule type="expression" dxfId="2" priority="27682">
      <formula>$T1507="PEDIDO COMERCIAL"</formula>
    </cfRule>
  </conditionalFormatting>
  <conditionalFormatting sqref="J1507">
    <cfRule type="expression" dxfId="4" priority="27683">
      <formula>$T1507="REINGRESO FINALIZADO"</formula>
    </cfRule>
  </conditionalFormatting>
  <conditionalFormatting sqref="J1507">
    <cfRule type="expression" dxfId="2" priority="27684">
      <formula>$T1507="ENVIO OS N2"</formula>
    </cfRule>
  </conditionalFormatting>
  <conditionalFormatting sqref="J1507">
    <cfRule type="expression" dxfId="2" priority="27685">
      <formula>$T1507="ENVIO OS N1"</formula>
    </cfRule>
  </conditionalFormatting>
  <conditionalFormatting sqref="M1507">
    <cfRule type="expression" dxfId="3" priority="27686">
      <formula>$T1507="FINALIZADO"</formula>
    </cfRule>
  </conditionalFormatting>
  <conditionalFormatting sqref="M1507">
    <cfRule type="expression" dxfId="1" priority="27687">
      <formula>$T1507=""</formula>
    </cfRule>
  </conditionalFormatting>
  <conditionalFormatting sqref="M1507">
    <cfRule type="expression" dxfId="2" priority="27688">
      <formula>$T1507="ENVIO OS"</formula>
    </cfRule>
  </conditionalFormatting>
  <conditionalFormatting sqref="M1507">
    <cfRule type="expression" dxfId="4" priority="27689">
      <formula>$T1507="REINGRESO FINALIZADO"</formula>
    </cfRule>
  </conditionalFormatting>
  <conditionalFormatting sqref="M1507">
    <cfRule type="expression" dxfId="2" priority="27690">
      <formula>$T1507="ENVIO OS N2"</formula>
    </cfRule>
  </conditionalFormatting>
  <conditionalFormatting sqref="M1507">
    <cfRule type="expression" dxfId="2" priority="27691">
      <formula>$T1507="ENVIO OS N1"</formula>
    </cfRule>
  </conditionalFormatting>
  <conditionalFormatting sqref="O1507:P1507 R1507:S1507">
    <cfRule type="expression" dxfId="3" priority="27692">
      <formula>$T1507="FINALIZADO"</formula>
    </cfRule>
  </conditionalFormatting>
  <conditionalFormatting sqref="O1507:P1507 R1507:S1507">
    <cfRule type="expression" dxfId="1" priority="27693">
      <formula>$T1507=""</formula>
    </cfRule>
  </conditionalFormatting>
  <conditionalFormatting sqref="O1507:P1507 R1507:S1507">
    <cfRule type="expression" dxfId="2" priority="27694">
      <formula>$T1507="ENVIO OS"</formula>
    </cfRule>
  </conditionalFormatting>
  <conditionalFormatting sqref="O1507:P1507 R1507:S1507">
    <cfRule type="expression" dxfId="4" priority="27695">
      <formula>$T1507="REINGRESO FINALIZADO"</formula>
    </cfRule>
  </conditionalFormatting>
  <conditionalFormatting sqref="O1507:P1507 R1507:S1507">
    <cfRule type="expression" dxfId="2" priority="27696">
      <formula>$T1507="ENVIO OS N2"</formula>
    </cfRule>
  </conditionalFormatting>
  <conditionalFormatting sqref="O1507:P1507 R1507:S1507">
    <cfRule type="expression" dxfId="2" priority="27697">
      <formula>$T1507="ENVIO OS N1"</formula>
    </cfRule>
  </conditionalFormatting>
  <conditionalFormatting sqref="J1507">
    <cfRule type="expression" dxfId="2" priority="27698">
      <formula>$T1507="PEDIDO COMERCIAL"</formula>
    </cfRule>
  </conditionalFormatting>
  <conditionalFormatting sqref="J1507">
    <cfRule type="expression" dxfId="4" priority="27699">
      <formula>$T1507="REINGRESO FINALIZADO"</formula>
    </cfRule>
  </conditionalFormatting>
  <conditionalFormatting sqref="J1507">
    <cfRule type="expression" dxfId="2" priority="27700">
      <formula>$T1507="ENVIO OS N2"</formula>
    </cfRule>
  </conditionalFormatting>
  <conditionalFormatting sqref="J1507">
    <cfRule type="expression" dxfId="2" priority="27701">
      <formula>$T1507="ENVIO OS N1"</formula>
    </cfRule>
  </conditionalFormatting>
  <conditionalFormatting sqref="N1507">
    <cfRule type="expression" dxfId="3" priority="27702">
      <formula>$T1507="FINALIZADO"</formula>
    </cfRule>
  </conditionalFormatting>
  <conditionalFormatting sqref="N1507">
    <cfRule type="expression" dxfId="1" priority="27703">
      <formula>$T1507=""</formula>
    </cfRule>
  </conditionalFormatting>
  <conditionalFormatting sqref="N1507">
    <cfRule type="expression" dxfId="2" priority="27704">
      <formula>$T1507="ENVIO OS"</formula>
    </cfRule>
  </conditionalFormatting>
  <conditionalFormatting sqref="N1507">
    <cfRule type="expression" dxfId="4" priority="27705">
      <formula>$T1507="REINGRESO FINALIZADO"</formula>
    </cfRule>
  </conditionalFormatting>
  <conditionalFormatting sqref="N1507">
    <cfRule type="expression" dxfId="2" priority="27706">
      <formula>$T1507="ENVIO OS N2"</formula>
    </cfRule>
  </conditionalFormatting>
  <conditionalFormatting sqref="N1507">
    <cfRule type="expression" dxfId="2" priority="27707">
      <formula>$T1507="ENVIO OS N1"</formula>
    </cfRule>
  </conditionalFormatting>
  <conditionalFormatting sqref="J1507">
    <cfRule type="expression" dxfId="6" priority="27708">
      <formula>$T1507="PEDIDO COMERCIAL"</formula>
    </cfRule>
  </conditionalFormatting>
  <conditionalFormatting sqref="J1507">
    <cfRule type="expression" dxfId="4" priority="27709">
      <formula>$T1507="REINGRESO FINALIZADO"</formula>
    </cfRule>
  </conditionalFormatting>
  <conditionalFormatting sqref="J1507">
    <cfRule type="expression" dxfId="2" priority="27710">
      <formula>$T1507="ENVIO OS N2"</formula>
    </cfRule>
  </conditionalFormatting>
  <conditionalFormatting sqref="J1507">
    <cfRule type="expression" dxfId="2" priority="27711">
      <formula>$T1507="ENVIO OS N1"</formula>
    </cfRule>
  </conditionalFormatting>
  <conditionalFormatting sqref="D1507">
    <cfRule type="expression" dxfId="3" priority="27712">
      <formula>$T1507="FINALIZADO"</formula>
    </cfRule>
  </conditionalFormatting>
  <conditionalFormatting sqref="D1507">
    <cfRule type="expression" dxfId="1" priority="27713">
      <formula>$T1507=""</formula>
    </cfRule>
  </conditionalFormatting>
  <conditionalFormatting sqref="D1507">
    <cfRule type="expression" dxfId="2" priority="27714">
      <formula>$T1507="ENVIO OS"</formula>
    </cfRule>
  </conditionalFormatting>
  <conditionalFormatting sqref="D1507">
    <cfRule type="expression" dxfId="4" priority="27715">
      <formula>$T1507="REINGRESO FINALIZADO"</formula>
    </cfRule>
  </conditionalFormatting>
  <conditionalFormatting sqref="D1507">
    <cfRule type="expression" dxfId="2" priority="27716">
      <formula>$T1507="ENVIO OS N2"</formula>
    </cfRule>
  </conditionalFormatting>
  <conditionalFormatting sqref="D1507">
    <cfRule type="expression" dxfId="2" priority="27717">
      <formula>$T1507="ENVIO OS N1"</formula>
    </cfRule>
  </conditionalFormatting>
  <conditionalFormatting sqref="X1507:X1508">
    <cfRule type="expression" dxfId="2" priority="27718">
      <formula>$T1507="PEDIDO COMERCIAL"</formula>
    </cfRule>
  </conditionalFormatting>
  <conditionalFormatting sqref="X1507:X1508">
    <cfRule type="expression" dxfId="4" priority="27719">
      <formula>$T1507="REINGRESO FINALIZADO"</formula>
    </cfRule>
  </conditionalFormatting>
  <conditionalFormatting sqref="X1507:X1508">
    <cfRule type="expression" dxfId="2" priority="27720">
      <formula>$T1507="ENVIO OS N2"</formula>
    </cfRule>
  </conditionalFormatting>
  <conditionalFormatting sqref="X1507:X1508">
    <cfRule type="expression" dxfId="2" priority="27721">
      <formula>$T1507="ENVIO OS N1"</formula>
    </cfRule>
  </conditionalFormatting>
  <conditionalFormatting sqref="D1507">
    <cfRule type="expression" dxfId="3" priority="27722">
      <formula>$T1507="FINALIZADO"</formula>
    </cfRule>
  </conditionalFormatting>
  <conditionalFormatting sqref="D1507">
    <cfRule type="expression" dxfId="1" priority="27723">
      <formula>$T1507=""</formula>
    </cfRule>
  </conditionalFormatting>
  <conditionalFormatting sqref="D1507">
    <cfRule type="expression" dxfId="2" priority="27724">
      <formula>$T1507="ENVIO OS"</formula>
    </cfRule>
  </conditionalFormatting>
  <conditionalFormatting sqref="Y1507:Z1507">
    <cfRule type="expression" dxfId="4" priority="27725">
      <formula>$T1507="REINGRESO FINALIZADO"</formula>
    </cfRule>
  </conditionalFormatting>
  <conditionalFormatting sqref="Y1507:Z1507">
    <cfRule type="expression" dxfId="2" priority="27726">
      <formula>$T1507="ENVIO OS N2"</formula>
    </cfRule>
  </conditionalFormatting>
  <conditionalFormatting sqref="Y1507:Z1507">
    <cfRule type="expression" dxfId="2" priority="27727">
      <formula>$T1507="ENVIO OS N1"</formula>
    </cfRule>
  </conditionalFormatting>
  <conditionalFormatting sqref="X1507:X1508">
    <cfRule type="expression" dxfId="2" priority="27728">
      <formula>$T1507="PEDIDO COMERCIAL"</formula>
    </cfRule>
  </conditionalFormatting>
  <conditionalFormatting sqref="X1507:X1508">
    <cfRule type="expression" dxfId="4" priority="27729">
      <formula>$T1507="REINGRESO FINALIZADO"</formula>
    </cfRule>
  </conditionalFormatting>
  <conditionalFormatting sqref="X1507:X1508">
    <cfRule type="expression" dxfId="2" priority="27730">
      <formula>$T1507="ENVIO OS N2"</formula>
    </cfRule>
  </conditionalFormatting>
  <conditionalFormatting sqref="X1507:X1508">
    <cfRule type="expression" dxfId="2" priority="27731">
      <formula>$T1507="ENVIO OS N1"</formula>
    </cfRule>
  </conditionalFormatting>
  <conditionalFormatting sqref="X1507:X1508">
    <cfRule type="expression" dxfId="6" priority="27732">
      <formula>$T1507="PEDIDO COMERCIAL"</formula>
    </cfRule>
  </conditionalFormatting>
  <conditionalFormatting sqref="X1507:X1508">
    <cfRule type="expression" dxfId="4" priority="27733">
      <formula>$T1507="REINGRESO FINALIZADO"</formula>
    </cfRule>
  </conditionalFormatting>
  <conditionalFormatting sqref="X1507:X1508">
    <cfRule type="expression" dxfId="2" priority="27734">
      <formula>$T1507="ENVIO OS N2"</formula>
    </cfRule>
  </conditionalFormatting>
  <conditionalFormatting sqref="X1507:X1508">
    <cfRule type="expression" dxfId="2" priority="27735">
      <formula>$T1507="ENVIO OS N1"</formula>
    </cfRule>
  </conditionalFormatting>
  <conditionalFormatting sqref="AA1507">
    <cfRule type="expression" dxfId="3" priority="27736">
      <formula>$T1507="FINALIZADO"</formula>
    </cfRule>
  </conditionalFormatting>
  <conditionalFormatting sqref="AA1507">
    <cfRule type="expression" dxfId="1" priority="27737">
      <formula>$T1507=""</formula>
    </cfRule>
  </conditionalFormatting>
  <conditionalFormatting sqref="AA1507">
    <cfRule type="expression" dxfId="2" priority="27738">
      <formula>$T1507="ENVIO OS"</formula>
    </cfRule>
  </conditionalFormatting>
  <conditionalFormatting sqref="AA1507">
    <cfRule type="expression" dxfId="4" priority="27739">
      <formula>$T1507="REINGRESO FINALIZADO"</formula>
    </cfRule>
  </conditionalFormatting>
  <conditionalFormatting sqref="AA1507">
    <cfRule type="expression" dxfId="2" priority="27740">
      <formula>$T1507="ENVIO OS N2"</formula>
    </cfRule>
  </conditionalFormatting>
  <conditionalFormatting sqref="AA1507">
    <cfRule type="expression" dxfId="2" priority="27741">
      <formula>$T1507="ENVIO OS N1"</formula>
    </cfRule>
  </conditionalFormatting>
  <conditionalFormatting sqref="AA1507">
    <cfRule type="expression" dxfId="3" priority="27742">
      <formula>$T1507="FINALIZADO"</formula>
    </cfRule>
  </conditionalFormatting>
  <conditionalFormatting sqref="AA1507">
    <cfRule type="expression" dxfId="1" priority="27743">
      <formula>$T1507=""</formula>
    </cfRule>
  </conditionalFormatting>
  <conditionalFormatting sqref="AA1507">
    <cfRule type="expression" dxfId="2" priority="27744">
      <formula>$T1507="ENVIO OS"</formula>
    </cfRule>
  </conditionalFormatting>
  <conditionalFormatting sqref="AA1507">
    <cfRule type="expression" dxfId="4" priority="27745">
      <formula>$T1507="REINGRESO FINALIZADO"</formula>
    </cfRule>
  </conditionalFormatting>
  <conditionalFormatting sqref="AA1507">
    <cfRule type="expression" dxfId="2" priority="27746">
      <formula>$T1507="ENVIO OS N2"</formula>
    </cfRule>
  </conditionalFormatting>
  <conditionalFormatting sqref="AA1507">
    <cfRule type="expression" dxfId="2" priority="27747">
      <formula>$T1507="ENVIO OS N1"</formula>
    </cfRule>
  </conditionalFormatting>
  <conditionalFormatting sqref="E1507:F1507">
    <cfRule type="expression" dxfId="3" priority="27748">
      <formula>$T1507="FINALIZADO"</formula>
    </cfRule>
  </conditionalFormatting>
  <conditionalFormatting sqref="E1507:F1507">
    <cfRule type="expression" dxfId="1" priority="27749">
      <formula>$T1507=""</formula>
    </cfRule>
  </conditionalFormatting>
  <conditionalFormatting sqref="E1507:F1507">
    <cfRule type="expression" dxfId="2" priority="27750">
      <formula>$T1507="ENVIO OS"</formula>
    </cfRule>
  </conditionalFormatting>
  <conditionalFormatting sqref="E1507:F1507">
    <cfRule type="expression" dxfId="4" priority="27751">
      <formula>$T1507="REINGRESO FINALIZADO"</formula>
    </cfRule>
  </conditionalFormatting>
  <conditionalFormatting sqref="E1507:F1507">
    <cfRule type="expression" dxfId="2" priority="27752">
      <formula>$T1507="ENVIO OS N2"</formula>
    </cfRule>
  </conditionalFormatting>
  <conditionalFormatting sqref="E1507:F1507">
    <cfRule type="expression" dxfId="2" priority="27753">
      <formula>$T1507="ENVIO OS N1"</formula>
    </cfRule>
  </conditionalFormatting>
  <conditionalFormatting sqref="E1507:F1507">
    <cfRule type="expression" dxfId="3" priority="27754">
      <formula>$T1507="FINALIZADO"</formula>
    </cfRule>
  </conditionalFormatting>
  <conditionalFormatting sqref="E1507:F1507">
    <cfRule type="expression" dxfId="1" priority="27755">
      <formula>$T1507=""</formula>
    </cfRule>
  </conditionalFormatting>
  <conditionalFormatting sqref="E1507:F1507">
    <cfRule type="expression" dxfId="2" priority="27756">
      <formula>$T1507="ENVIO OS"</formula>
    </cfRule>
  </conditionalFormatting>
  <conditionalFormatting sqref="E1507:F1507">
    <cfRule type="expression" dxfId="4" priority="27757">
      <formula>$T1507="REINGRESO FINALIZADO"</formula>
    </cfRule>
  </conditionalFormatting>
  <conditionalFormatting sqref="E1507:F1507">
    <cfRule type="expression" dxfId="2" priority="27758">
      <formula>$T1507="ENVIO OS N2"</formula>
    </cfRule>
  </conditionalFormatting>
  <conditionalFormatting sqref="E1507:F1507">
    <cfRule type="expression" dxfId="2" priority="27759">
      <formula>$T1507="ENVIO OS N1"</formula>
    </cfRule>
  </conditionalFormatting>
  <conditionalFormatting sqref="X1507:X1508">
    <cfRule type="expression" dxfId="3" priority="27760">
      <formula>$T1507="FINALIZADO"</formula>
    </cfRule>
  </conditionalFormatting>
  <conditionalFormatting sqref="X1507:X1508">
    <cfRule type="expression" dxfId="1" priority="27761">
      <formula>$T1507=""</formula>
    </cfRule>
  </conditionalFormatting>
  <conditionalFormatting sqref="X1507:X1508">
    <cfRule type="expression" dxfId="2" priority="27762">
      <formula>$T1507="ENVIO OS"</formula>
    </cfRule>
  </conditionalFormatting>
  <conditionalFormatting sqref="X1507:X1508">
    <cfRule type="expression" dxfId="4" priority="27763">
      <formula>$T1507="REINGRESO FINALIZADO"</formula>
    </cfRule>
  </conditionalFormatting>
  <conditionalFormatting sqref="X1507:X1508">
    <cfRule type="expression" dxfId="2" priority="27764">
      <formula>$T1507="ENVIO OS N2"</formula>
    </cfRule>
  </conditionalFormatting>
  <conditionalFormatting sqref="X1507:X1508">
    <cfRule type="expression" dxfId="2" priority="27765">
      <formula>$T1507="ENVIO OS N1"</formula>
    </cfRule>
  </conditionalFormatting>
  <conditionalFormatting sqref="X1507:X1508">
    <cfRule type="expression" dxfId="3" priority="27766">
      <formula>$T1507="FINALIZADO"</formula>
    </cfRule>
  </conditionalFormatting>
  <conditionalFormatting sqref="X1507:X1508">
    <cfRule type="expression" dxfId="1" priority="27767">
      <formula>$T1507=""</formula>
    </cfRule>
  </conditionalFormatting>
  <conditionalFormatting sqref="X1507:X1508">
    <cfRule type="expression" dxfId="2" priority="27768">
      <formula>$T1507="ENVIO OS"</formula>
    </cfRule>
  </conditionalFormatting>
  <conditionalFormatting sqref="T1507">
    <cfRule type="expression" dxfId="3" priority="27769">
      <formula>$T1507="FINALIZADO"</formula>
    </cfRule>
  </conditionalFormatting>
  <conditionalFormatting sqref="T1507">
    <cfRule type="expression" dxfId="1" priority="27770">
      <formula>$T1507=""</formula>
    </cfRule>
  </conditionalFormatting>
  <conditionalFormatting sqref="T1507">
    <cfRule type="expression" dxfId="2" priority="27771">
      <formula>$T1507="ENVIO OS"</formula>
    </cfRule>
  </conditionalFormatting>
  <conditionalFormatting sqref="T1507">
    <cfRule type="expression" dxfId="4" priority="27772">
      <formula>$T1507="REINGRESO FINALIZADO"</formula>
    </cfRule>
  </conditionalFormatting>
  <conditionalFormatting sqref="T1507">
    <cfRule type="expression" dxfId="2" priority="27773">
      <formula>$T1507="ENVIO OS N2"</formula>
    </cfRule>
  </conditionalFormatting>
  <conditionalFormatting sqref="T1507">
    <cfRule type="expression" dxfId="2" priority="27774">
      <formula>$T1507="ENVIO OS N1"</formula>
    </cfRule>
  </conditionalFormatting>
  <conditionalFormatting sqref="T1507">
    <cfRule type="expression" dxfId="3" priority="27775">
      <formula>$T1507="FINALIZADO"</formula>
    </cfRule>
  </conditionalFormatting>
  <conditionalFormatting sqref="T1507">
    <cfRule type="expression" dxfId="1" priority="27776">
      <formula>$T1507=""</formula>
    </cfRule>
  </conditionalFormatting>
  <conditionalFormatting sqref="T1507">
    <cfRule type="expression" dxfId="2" priority="27777">
      <formula>$T1507="ENVIO OS"</formula>
    </cfRule>
  </conditionalFormatting>
  <conditionalFormatting sqref="T1507">
    <cfRule type="expression" dxfId="4" priority="27778">
      <formula>$T1507="REINGRESO FINALIZADO"</formula>
    </cfRule>
  </conditionalFormatting>
  <conditionalFormatting sqref="T1507">
    <cfRule type="expression" dxfId="2" priority="27779">
      <formula>$T1507="ENVIO OS N2"</formula>
    </cfRule>
  </conditionalFormatting>
  <conditionalFormatting sqref="T1507">
    <cfRule type="expression" dxfId="2" priority="27780">
      <formula>$T1507="ENVIO OS N1"</formula>
    </cfRule>
  </conditionalFormatting>
  <conditionalFormatting sqref="U1507">
    <cfRule type="expression" dxfId="3" priority="27781">
      <formula>$T1507="FINALIZADO"</formula>
    </cfRule>
  </conditionalFormatting>
  <conditionalFormatting sqref="U1507">
    <cfRule type="expression" dxfId="1" priority="27782">
      <formula>$T1507=""</formula>
    </cfRule>
  </conditionalFormatting>
  <conditionalFormatting sqref="U1507">
    <cfRule type="expression" dxfId="2" priority="27783">
      <formula>$T1507="ENVIO OS"</formula>
    </cfRule>
  </conditionalFormatting>
  <conditionalFormatting sqref="U1507">
    <cfRule type="expression" dxfId="4" priority="27784">
      <formula>$T1507="REINGRESO FINALIZADO"</formula>
    </cfRule>
  </conditionalFormatting>
  <conditionalFormatting sqref="U1507">
    <cfRule type="expression" dxfId="2" priority="27785">
      <formula>$T1507="ENVIO OS N2"</formula>
    </cfRule>
  </conditionalFormatting>
  <conditionalFormatting sqref="U1507">
    <cfRule type="expression" dxfId="2" priority="27786">
      <formula>$T1507="ENVIO OS N1"</formula>
    </cfRule>
  </conditionalFormatting>
  <conditionalFormatting sqref="U1507">
    <cfRule type="expression" dxfId="3" priority="27787">
      <formula>$T1507="FINALIZADO"</formula>
    </cfRule>
  </conditionalFormatting>
  <conditionalFormatting sqref="U1507">
    <cfRule type="expression" dxfId="1" priority="27788">
      <formula>$T1507=""</formula>
    </cfRule>
  </conditionalFormatting>
  <conditionalFormatting sqref="U1507">
    <cfRule type="expression" dxfId="2" priority="27789">
      <formula>$T1507="ENVIO OS"</formula>
    </cfRule>
  </conditionalFormatting>
  <conditionalFormatting sqref="U1507">
    <cfRule type="expression" dxfId="4" priority="27790">
      <formula>$T1507="REINGRESO FINALIZADO"</formula>
    </cfRule>
  </conditionalFormatting>
  <conditionalFormatting sqref="U1507">
    <cfRule type="expression" dxfId="2" priority="27791">
      <formula>$T1507="ENVIO OS N2"</formula>
    </cfRule>
  </conditionalFormatting>
  <conditionalFormatting sqref="U1507">
    <cfRule type="expression" dxfId="2" priority="27792">
      <formula>$T1507="ENVIO OS N1"</formula>
    </cfRule>
  </conditionalFormatting>
  <conditionalFormatting sqref="M1507">
    <cfRule type="expression" dxfId="3" priority="27793">
      <formula>$T1507="FINALIZADO"</formula>
    </cfRule>
  </conditionalFormatting>
  <conditionalFormatting sqref="M1507">
    <cfRule type="expression" dxfId="1" priority="27794">
      <formula>$T1507=""</formula>
    </cfRule>
  </conditionalFormatting>
  <conditionalFormatting sqref="M1507">
    <cfRule type="expression" dxfId="2" priority="27795">
      <formula>$T1507="ENVIO OS"</formula>
    </cfRule>
  </conditionalFormatting>
  <conditionalFormatting sqref="M1507">
    <cfRule type="expression" dxfId="4" priority="27796">
      <formula>$T1507="REINGRESO FINALIZADO"</formula>
    </cfRule>
  </conditionalFormatting>
  <conditionalFormatting sqref="M1507">
    <cfRule type="expression" dxfId="2" priority="27797">
      <formula>$T1507="ENVIO OS N2"</formula>
    </cfRule>
  </conditionalFormatting>
  <conditionalFormatting sqref="M1507">
    <cfRule type="expression" dxfId="2" priority="27798">
      <formula>$T1507="ENVIO OS N1"</formula>
    </cfRule>
  </conditionalFormatting>
  <conditionalFormatting sqref="M1507">
    <cfRule type="expression" dxfId="3" priority="27799">
      <formula>$T1507="FINALIZADO"</formula>
    </cfRule>
  </conditionalFormatting>
  <conditionalFormatting sqref="M1507">
    <cfRule type="expression" dxfId="1" priority="27800">
      <formula>$T1507=""</formula>
    </cfRule>
  </conditionalFormatting>
  <conditionalFormatting sqref="M1507">
    <cfRule type="expression" dxfId="2" priority="27801">
      <formula>$T1507="ENVIO OS"</formula>
    </cfRule>
  </conditionalFormatting>
  <conditionalFormatting sqref="M1507">
    <cfRule type="expression" dxfId="4" priority="27802">
      <formula>$T1507="REINGRESO FINALIZADO"</formula>
    </cfRule>
  </conditionalFormatting>
  <conditionalFormatting sqref="M1507">
    <cfRule type="expression" dxfId="2" priority="27803">
      <formula>$T1507="ENVIO OS N2"</formula>
    </cfRule>
  </conditionalFormatting>
  <conditionalFormatting sqref="M1507">
    <cfRule type="expression" dxfId="2" priority="27804">
      <formula>$T1507="ENVIO OS N1"</formula>
    </cfRule>
  </conditionalFormatting>
  <conditionalFormatting sqref="A1508">
    <cfRule type="expression" dxfId="0" priority="27805">
      <formula>$T1508="FINALIZADO"</formula>
    </cfRule>
  </conditionalFormatting>
  <conditionalFormatting sqref="A1508">
    <cfRule type="expression" dxfId="1" priority="27806">
      <formula>$T1508=""</formula>
    </cfRule>
  </conditionalFormatting>
  <conditionalFormatting sqref="A1508">
    <cfRule type="expression" dxfId="2" priority="27807">
      <formula>$T1508="ENVIO OS"</formula>
    </cfRule>
  </conditionalFormatting>
  <conditionalFormatting sqref="U1508">
    <cfRule type="expression" dxfId="0" priority="27808">
      <formula>$T1508="FINALIZADO"</formula>
    </cfRule>
  </conditionalFormatting>
  <conditionalFormatting sqref="U1508">
    <cfRule type="expression" dxfId="1" priority="27809">
      <formula>$T1508=""</formula>
    </cfRule>
  </conditionalFormatting>
  <conditionalFormatting sqref="U1508">
    <cfRule type="expression" dxfId="2" priority="27810">
      <formula>$T1508="ENVIO OS"</formula>
    </cfRule>
  </conditionalFormatting>
  <conditionalFormatting sqref="M1508">
    <cfRule type="expression" dxfId="3" priority="27811">
      <formula>$T1508="FINALIZADO"</formula>
    </cfRule>
  </conditionalFormatting>
  <conditionalFormatting sqref="M1508">
    <cfRule type="expression" dxfId="1" priority="27812">
      <formula>$T1508=""</formula>
    </cfRule>
  </conditionalFormatting>
  <conditionalFormatting sqref="M1508">
    <cfRule type="expression" dxfId="2" priority="27813">
      <formula>$T1508="ENVIO OS"</formula>
    </cfRule>
  </conditionalFormatting>
  <conditionalFormatting sqref="M1508">
    <cfRule type="expression" dxfId="4" priority="27814">
      <formula>$T1508="REINGRESO FINALIZADO"</formula>
    </cfRule>
  </conditionalFormatting>
  <conditionalFormatting sqref="M1508">
    <cfRule type="expression" dxfId="2" priority="27815">
      <formula>$T1508="ENVIO OS N2"</formula>
    </cfRule>
  </conditionalFormatting>
  <conditionalFormatting sqref="M1508">
    <cfRule type="expression" dxfId="2" priority="27816">
      <formula>$T1508="ENVIO OS N1"</formula>
    </cfRule>
  </conditionalFormatting>
  <conditionalFormatting sqref="A1508">
    <cfRule type="expression" dxfId="3" priority="27817">
      <formula>$T1508="FINALIZADO"</formula>
    </cfRule>
  </conditionalFormatting>
  <conditionalFormatting sqref="A1508">
    <cfRule type="expression" dxfId="1" priority="27818">
      <formula>$T1508=""</formula>
    </cfRule>
  </conditionalFormatting>
  <conditionalFormatting sqref="A1508">
    <cfRule type="expression" dxfId="2" priority="27819">
      <formula>$T1508="ENVIO OS"</formula>
    </cfRule>
  </conditionalFormatting>
  <conditionalFormatting sqref="K1508">
    <cfRule type="expression" dxfId="4" priority="27820">
      <formula>$T1508="REINGRESO FINALIZADO"</formula>
    </cfRule>
  </conditionalFormatting>
  <conditionalFormatting sqref="K1508">
    <cfRule type="expression" dxfId="2" priority="27821">
      <formula>$T1508="ENVIO OS N2"</formula>
    </cfRule>
  </conditionalFormatting>
  <conditionalFormatting sqref="K1508">
    <cfRule type="expression" dxfId="2" priority="27822">
      <formula>$T1508="ENVIO OS N1"</formula>
    </cfRule>
  </conditionalFormatting>
  <conditionalFormatting sqref="J1508">
    <cfRule type="expression" dxfId="2" priority="27823">
      <formula>$T1508="PEDIDO COMERCIAL"</formula>
    </cfRule>
  </conditionalFormatting>
  <conditionalFormatting sqref="J1508">
    <cfRule type="expression" dxfId="4" priority="27824">
      <formula>$T1508="REINGRESO FINALIZADO"</formula>
    </cfRule>
  </conditionalFormatting>
  <conditionalFormatting sqref="J1508">
    <cfRule type="expression" dxfId="2" priority="27825">
      <formula>$T1508="ENVIO OS N2"</formula>
    </cfRule>
  </conditionalFormatting>
  <conditionalFormatting sqref="J1508">
    <cfRule type="expression" dxfId="2" priority="27826">
      <formula>$T1508="ENVIO OS N1"</formula>
    </cfRule>
  </conditionalFormatting>
  <conditionalFormatting sqref="N1508">
    <cfRule type="expression" dxfId="3" priority="27827">
      <formula>$T1508="FINALIZADO"</formula>
    </cfRule>
  </conditionalFormatting>
  <conditionalFormatting sqref="N1508">
    <cfRule type="expression" dxfId="1" priority="27828">
      <formula>$T1508=""</formula>
    </cfRule>
  </conditionalFormatting>
  <conditionalFormatting sqref="N1508">
    <cfRule type="expression" dxfId="2" priority="27829">
      <formula>$T1508="ENVIO OS"</formula>
    </cfRule>
  </conditionalFormatting>
  <conditionalFormatting sqref="N1508">
    <cfRule type="expression" dxfId="4" priority="27830">
      <formula>$T1508="REINGRESO FINALIZADO"</formula>
    </cfRule>
  </conditionalFormatting>
  <conditionalFormatting sqref="N1508">
    <cfRule type="expression" dxfId="2" priority="27831">
      <formula>$T1508="ENVIO OS N2"</formula>
    </cfRule>
  </conditionalFormatting>
  <conditionalFormatting sqref="N1508">
    <cfRule type="expression" dxfId="2" priority="27832">
      <formula>$T1508="ENVIO OS N1"</formula>
    </cfRule>
  </conditionalFormatting>
  <conditionalFormatting sqref="T1509">
    <cfRule type="expression" dxfId="3" priority="27833">
      <formula>$T1509="FINALIZADO"</formula>
    </cfRule>
  </conditionalFormatting>
  <conditionalFormatting sqref="T1509">
    <cfRule type="expression" dxfId="1" priority="27834">
      <formula>$T1509=""</formula>
    </cfRule>
  </conditionalFormatting>
  <conditionalFormatting sqref="T1509">
    <cfRule type="expression" dxfId="2" priority="27835">
      <formula>$T1509="ENVIO OS"</formula>
    </cfRule>
  </conditionalFormatting>
  <conditionalFormatting sqref="T1509">
    <cfRule type="expression" dxfId="4" priority="27836">
      <formula>$T1509="REINGRESO FINALIZADO"</formula>
    </cfRule>
  </conditionalFormatting>
  <conditionalFormatting sqref="T1509">
    <cfRule type="expression" dxfId="2" priority="27837">
      <formula>$T1509="ENVIO OS N2"</formula>
    </cfRule>
  </conditionalFormatting>
  <conditionalFormatting sqref="T1509">
    <cfRule type="expression" dxfId="2" priority="27838">
      <formula>$T1509="ENVIO OS N1"</formula>
    </cfRule>
  </conditionalFormatting>
  <conditionalFormatting sqref="T1509">
    <cfRule type="expression" dxfId="3" priority="27839">
      <formula>$T1509="FINALIZADO"</formula>
    </cfRule>
  </conditionalFormatting>
  <conditionalFormatting sqref="T1509">
    <cfRule type="expression" dxfId="1" priority="27840">
      <formula>$T1509=""</formula>
    </cfRule>
  </conditionalFormatting>
  <conditionalFormatting sqref="T1509">
    <cfRule type="expression" dxfId="2" priority="27841">
      <formula>$T1509="ENVIO OS"</formula>
    </cfRule>
  </conditionalFormatting>
  <conditionalFormatting sqref="T1509">
    <cfRule type="expression" dxfId="4" priority="27842">
      <formula>$T1509="REINGRESO FINALIZADO"</formula>
    </cfRule>
  </conditionalFormatting>
  <conditionalFormatting sqref="T1509">
    <cfRule type="expression" dxfId="2" priority="27843">
      <formula>$T1509="ENVIO OS N2"</formula>
    </cfRule>
  </conditionalFormatting>
  <conditionalFormatting sqref="T1509">
    <cfRule type="expression" dxfId="2" priority="27844">
      <formula>$T1509="ENVIO OS N1"</formula>
    </cfRule>
  </conditionalFormatting>
  <conditionalFormatting sqref="X1508">
    <cfRule type="expression" dxfId="3" priority="27845">
      <formula>$T1508="FINALIZADO"</formula>
    </cfRule>
  </conditionalFormatting>
  <conditionalFormatting sqref="X1508">
    <cfRule type="expression" dxfId="1" priority="27846">
      <formula>$T1508=""</formula>
    </cfRule>
  </conditionalFormatting>
  <conditionalFormatting sqref="X1508">
    <cfRule type="expression" dxfId="2" priority="27847">
      <formula>$T1508="ENVIO OS"</formula>
    </cfRule>
  </conditionalFormatting>
  <conditionalFormatting sqref="X1508">
    <cfRule type="expression" dxfId="4" priority="27848">
      <formula>$T1508="REINGRESO FINALIZADO"</formula>
    </cfRule>
  </conditionalFormatting>
  <conditionalFormatting sqref="X1508">
    <cfRule type="expression" dxfId="2" priority="27849">
      <formula>$T1508="ENVIO OS N2"</formula>
    </cfRule>
  </conditionalFormatting>
  <conditionalFormatting sqref="X1508">
    <cfRule type="expression" dxfId="2" priority="27850">
      <formula>$T1508="ENVIO OS N1"</formula>
    </cfRule>
  </conditionalFormatting>
  <conditionalFormatting sqref="X1508">
    <cfRule type="expression" dxfId="3" priority="27851">
      <formula>$T1508="FINALIZADO"</formula>
    </cfRule>
  </conditionalFormatting>
  <conditionalFormatting sqref="X1508">
    <cfRule type="expression" dxfId="1" priority="27852">
      <formula>$T1508=""</formula>
    </cfRule>
  </conditionalFormatting>
  <conditionalFormatting sqref="X1508">
    <cfRule type="expression" dxfId="2" priority="27853">
      <formula>$T1508="ENVIO OS"</formula>
    </cfRule>
  </conditionalFormatting>
  <conditionalFormatting sqref="M1510:P1510 R1510:S1510">
    <cfRule type="expression" dxfId="3" priority="27854">
      <formula>$T1510="FINALIZADO"</formula>
    </cfRule>
  </conditionalFormatting>
  <conditionalFormatting sqref="M1510:P1510 R1510:S1510">
    <cfRule type="expression" dxfId="1" priority="27855">
      <formula>$T1510=""</formula>
    </cfRule>
  </conditionalFormatting>
  <conditionalFormatting sqref="M1510:P1510 R1510:S1510">
    <cfRule type="expression" dxfId="2" priority="27856">
      <formula>$T1510="ENVIO OS"</formula>
    </cfRule>
  </conditionalFormatting>
  <conditionalFormatting sqref="G1510:I1510">
    <cfRule type="expression" dxfId="4" priority="27857">
      <formula>$T1510="REINGRESO FINALIZADO"</formula>
    </cfRule>
  </conditionalFormatting>
  <conditionalFormatting sqref="G1510:I1510">
    <cfRule type="expression" dxfId="2" priority="27858">
      <formula>$T1510="ENVIO OS N2"</formula>
    </cfRule>
  </conditionalFormatting>
  <conditionalFormatting sqref="G1510:I1510">
    <cfRule type="expression" dxfId="2" priority="27859">
      <formula>$T1510="ENVIO OS N1"</formula>
    </cfRule>
  </conditionalFormatting>
  <conditionalFormatting sqref="M1510:P1510 R1510:S1510">
    <cfRule type="expression" dxfId="4" priority="27860">
      <formula>$T1510="REINGRESO FINALIZADO"</formula>
    </cfRule>
  </conditionalFormatting>
  <conditionalFormatting sqref="M1510:P1510 R1510:S1510">
    <cfRule type="expression" dxfId="2" priority="27861">
      <formula>$T1510="ENVIO OS N2"</formula>
    </cfRule>
  </conditionalFormatting>
  <conditionalFormatting sqref="M1510:P1510 R1510:S1510">
    <cfRule type="expression" dxfId="2" priority="27862">
      <formula>$T1510="ENVIO OS N1"</formula>
    </cfRule>
  </conditionalFormatting>
  <conditionalFormatting sqref="J1510">
    <cfRule type="expression" dxfId="2" priority="27863">
      <formula>$T1510="PEDIDO COMERCIAL"</formula>
    </cfRule>
  </conditionalFormatting>
  <conditionalFormatting sqref="J1510">
    <cfRule type="expression" dxfId="4" priority="27864">
      <formula>$T1510="REINGRESO FINALIZADO"</formula>
    </cfRule>
  </conditionalFormatting>
  <conditionalFormatting sqref="J1510">
    <cfRule type="expression" dxfId="2" priority="27865">
      <formula>$T1510="ENVIO OS N2"</formula>
    </cfRule>
  </conditionalFormatting>
  <conditionalFormatting sqref="J1510">
    <cfRule type="expression" dxfId="2" priority="27866">
      <formula>$T1510="ENVIO OS N1"</formula>
    </cfRule>
  </conditionalFormatting>
  <conditionalFormatting sqref="M1510">
    <cfRule type="expression" dxfId="3" priority="27867">
      <formula>$T1510="FINALIZADO"</formula>
    </cfRule>
  </conditionalFormatting>
  <conditionalFormatting sqref="M1510">
    <cfRule type="expression" dxfId="1" priority="27868">
      <formula>$T1510=""</formula>
    </cfRule>
  </conditionalFormatting>
  <conditionalFormatting sqref="M1510">
    <cfRule type="expression" dxfId="2" priority="27869">
      <formula>$T1510="ENVIO OS"</formula>
    </cfRule>
  </conditionalFormatting>
  <conditionalFormatting sqref="M1510">
    <cfRule type="expression" dxfId="4" priority="27870">
      <formula>$T1510="REINGRESO FINALIZADO"</formula>
    </cfRule>
  </conditionalFormatting>
  <conditionalFormatting sqref="M1510">
    <cfRule type="expression" dxfId="2" priority="27871">
      <formula>$T1510="ENVIO OS N2"</formula>
    </cfRule>
  </conditionalFormatting>
  <conditionalFormatting sqref="M1510">
    <cfRule type="expression" dxfId="2" priority="27872">
      <formula>$T1510="ENVIO OS N1"</formula>
    </cfRule>
  </conditionalFormatting>
  <conditionalFormatting sqref="O1510:P1510 R1510:S1510">
    <cfRule type="expression" dxfId="3" priority="27873">
      <formula>$T1510="FINALIZADO"</formula>
    </cfRule>
  </conditionalFormatting>
  <conditionalFormatting sqref="O1510:P1510 R1510:S1510">
    <cfRule type="expression" dxfId="1" priority="27874">
      <formula>$T1510=""</formula>
    </cfRule>
  </conditionalFormatting>
  <conditionalFormatting sqref="O1510:P1510 R1510:S1510">
    <cfRule type="expression" dxfId="2" priority="27875">
      <formula>$T1510="ENVIO OS"</formula>
    </cfRule>
  </conditionalFormatting>
  <conditionalFormatting sqref="O1510:P1510 R1510:S1510">
    <cfRule type="expression" dxfId="4" priority="27876">
      <formula>$T1510="REINGRESO FINALIZADO"</formula>
    </cfRule>
  </conditionalFormatting>
  <conditionalFormatting sqref="O1510:P1510 R1510:S1510">
    <cfRule type="expression" dxfId="2" priority="27877">
      <formula>$T1510="ENVIO OS N2"</formula>
    </cfRule>
  </conditionalFormatting>
  <conditionalFormatting sqref="O1510:P1510 R1510:S1510">
    <cfRule type="expression" dxfId="2" priority="27878">
      <formula>$T1510="ENVIO OS N1"</formula>
    </cfRule>
  </conditionalFormatting>
  <conditionalFormatting sqref="J1510">
    <cfRule type="expression" dxfId="2" priority="27879">
      <formula>$T1510="PEDIDO COMERCIAL"</formula>
    </cfRule>
  </conditionalFormatting>
  <conditionalFormatting sqref="J1510">
    <cfRule type="expression" dxfId="4" priority="27880">
      <formula>$T1510="REINGRESO FINALIZADO"</formula>
    </cfRule>
  </conditionalFormatting>
  <conditionalFormatting sqref="J1510">
    <cfRule type="expression" dxfId="2" priority="27881">
      <formula>$T1510="ENVIO OS N2"</formula>
    </cfRule>
  </conditionalFormatting>
  <conditionalFormatting sqref="J1510">
    <cfRule type="expression" dxfId="2" priority="27882">
      <formula>$T1510="ENVIO OS N1"</formula>
    </cfRule>
  </conditionalFormatting>
  <conditionalFormatting sqref="N1510">
    <cfRule type="expression" dxfId="3" priority="27883">
      <formula>$T1510="FINALIZADO"</formula>
    </cfRule>
  </conditionalFormatting>
  <conditionalFormatting sqref="N1510">
    <cfRule type="expression" dxfId="1" priority="27884">
      <formula>$T1510=""</formula>
    </cfRule>
  </conditionalFormatting>
  <conditionalFormatting sqref="N1510">
    <cfRule type="expression" dxfId="2" priority="27885">
      <formula>$T1510="ENVIO OS"</formula>
    </cfRule>
  </conditionalFormatting>
  <conditionalFormatting sqref="N1510">
    <cfRule type="expression" dxfId="4" priority="27886">
      <formula>$T1510="REINGRESO FINALIZADO"</formula>
    </cfRule>
  </conditionalFormatting>
  <conditionalFormatting sqref="N1510">
    <cfRule type="expression" dxfId="2" priority="27887">
      <formula>$T1510="ENVIO OS N2"</formula>
    </cfRule>
  </conditionalFormatting>
  <conditionalFormatting sqref="N1510">
    <cfRule type="expression" dxfId="2" priority="27888">
      <formula>$T1510="ENVIO OS N1"</formula>
    </cfRule>
  </conditionalFormatting>
  <conditionalFormatting sqref="J1510">
    <cfRule type="expression" dxfId="6" priority="27889">
      <formula>$T1510="PEDIDO COMERCIAL"</formula>
    </cfRule>
  </conditionalFormatting>
  <conditionalFormatting sqref="J1510">
    <cfRule type="expression" dxfId="4" priority="27890">
      <formula>$T1510="REINGRESO FINALIZADO"</formula>
    </cfRule>
  </conditionalFormatting>
  <conditionalFormatting sqref="J1510">
    <cfRule type="expression" dxfId="2" priority="27891">
      <formula>$T1510="ENVIO OS N2"</formula>
    </cfRule>
  </conditionalFormatting>
  <conditionalFormatting sqref="J1510">
    <cfRule type="expression" dxfId="2" priority="27892">
      <formula>$T1510="ENVIO OS N1"</formula>
    </cfRule>
  </conditionalFormatting>
  <conditionalFormatting sqref="O1510">
    <cfRule type="expression" dxfId="3" priority="27893">
      <formula>$T1510="FINALIZADO"</formula>
    </cfRule>
  </conditionalFormatting>
  <conditionalFormatting sqref="O1510">
    <cfRule type="expression" dxfId="1" priority="27894">
      <formula>$T1510=""</formula>
    </cfRule>
  </conditionalFormatting>
  <conditionalFormatting sqref="O1510">
    <cfRule type="expression" dxfId="2" priority="27895">
      <formula>$T1510="ENVIO OS"</formula>
    </cfRule>
  </conditionalFormatting>
  <conditionalFormatting sqref="O1510">
    <cfRule type="expression" dxfId="4" priority="27896">
      <formula>$T1510="REINGRESO FINALIZADO"</formula>
    </cfRule>
  </conditionalFormatting>
  <conditionalFormatting sqref="O1510">
    <cfRule type="expression" dxfId="2" priority="27897">
      <formula>$T1510="ENVIO OS N2"</formula>
    </cfRule>
  </conditionalFormatting>
  <conditionalFormatting sqref="O1510">
    <cfRule type="expression" dxfId="2" priority="27898">
      <formula>$T1510="ENVIO OS N1"</formula>
    </cfRule>
  </conditionalFormatting>
  <conditionalFormatting sqref="O1510">
    <cfRule type="expression" dxfId="3" priority="27899">
      <formula>$T1510="FINALIZADO"</formula>
    </cfRule>
  </conditionalFormatting>
  <conditionalFormatting sqref="O1510">
    <cfRule type="expression" dxfId="1" priority="27900">
      <formula>$T1510=""</formula>
    </cfRule>
  </conditionalFormatting>
  <conditionalFormatting sqref="O1510">
    <cfRule type="expression" dxfId="2" priority="27901">
      <formula>$T1510="ENVIO OS"</formula>
    </cfRule>
  </conditionalFormatting>
  <conditionalFormatting sqref="O1510">
    <cfRule type="expression" dxfId="4" priority="27902">
      <formula>$T1510="REINGRESO FINALIZADO"</formula>
    </cfRule>
  </conditionalFormatting>
  <conditionalFormatting sqref="O1510">
    <cfRule type="expression" dxfId="2" priority="27903">
      <formula>$T1510="ENVIO OS N2"</formula>
    </cfRule>
  </conditionalFormatting>
  <conditionalFormatting sqref="O1510">
    <cfRule type="expression" dxfId="2" priority="27904">
      <formula>$T1510="ENVIO OS N1"</formula>
    </cfRule>
  </conditionalFormatting>
  <conditionalFormatting sqref="M1510:P1510 R1510:S1510">
    <cfRule type="expression" dxfId="4" priority="27905">
      <formula>$T1510="REINGRESO FINALIZADO"</formula>
    </cfRule>
  </conditionalFormatting>
  <conditionalFormatting sqref="M1510:P1510 R1510:S1510">
    <cfRule type="expression" dxfId="2" priority="27906">
      <formula>$T1510="ENVIO OS N2"</formula>
    </cfRule>
  </conditionalFormatting>
  <conditionalFormatting sqref="M1510:P1510 R1510:S1510">
    <cfRule type="expression" dxfId="2" priority="27907">
      <formula>$T1510="ENVIO OS N1"</formula>
    </cfRule>
  </conditionalFormatting>
  <conditionalFormatting sqref="J1510">
    <cfRule type="expression" dxfId="2" priority="27908">
      <formula>$T1510="PEDIDO COMERCIAL"</formula>
    </cfRule>
  </conditionalFormatting>
  <conditionalFormatting sqref="J1510">
    <cfRule type="expression" dxfId="4" priority="27909">
      <formula>$T1510="REINGRESO FINALIZADO"</formula>
    </cfRule>
  </conditionalFormatting>
  <conditionalFormatting sqref="J1510">
    <cfRule type="expression" dxfId="2" priority="27910">
      <formula>$T1510="ENVIO OS N2"</formula>
    </cfRule>
  </conditionalFormatting>
  <conditionalFormatting sqref="J1510">
    <cfRule type="expression" dxfId="2" priority="27911">
      <formula>$T1510="ENVIO OS N1"</formula>
    </cfRule>
  </conditionalFormatting>
  <conditionalFormatting sqref="M1510">
    <cfRule type="expression" dxfId="3" priority="27912">
      <formula>$T1510="FINALIZADO"</formula>
    </cfRule>
  </conditionalFormatting>
  <conditionalFormatting sqref="M1510">
    <cfRule type="expression" dxfId="1" priority="27913">
      <formula>$T1510=""</formula>
    </cfRule>
  </conditionalFormatting>
  <conditionalFormatting sqref="M1510">
    <cfRule type="expression" dxfId="2" priority="27914">
      <formula>$T1510="ENVIO OS"</formula>
    </cfRule>
  </conditionalFormatting>
  <conditionalFormatting sqref="M1510">
    <cfRule type="expression" dxfId="4" priority="27915">
      <formula>$T1510="REINGRESO FINALIZADO"</formula>
    </cfRule>
  </conditionalFormatting>
  <conditionalFormatting sqref="M1510">
    <cfRule type="expression" dxfId="2" priority="27916">
      <formula>$T1510="ENVIO OS N2"</formula>
    </cfRule>
  </conditionalFormatting>
  <conditionalFormatting sqref="M1510">
    <cfRule type="expression" dxfId="2" priority="27917">
      <formula>$T1510="ENVIO OS N1"</formula>
    </cfRule>
  </conditionalFormatting>
  <conditionalFormatting sqref="O1510:P1510 R1510:S1510">
    <cfRule type="expression" dxfId="3" priority="27918">
      <formula>$T1510="FINALIZADO"</formula>
    </cfRule>
  </conditionalFormatting>
  <conditionalFormatting sqref="O1510:P1510 R1510:S1510">
    <cfRule type="expression" dxfId="1" priority="27919">
      <formula>$T1510=""</formula>
    </cfRule>
  </conditionalFormatting>
  <conditionalFormatting sqref="O1510:P1510 R1510:S1510">
    <cfRule type="expression" dxfId="2" priority="27920">
      <formula>$T1510="ENVIO OS"</formula>
    </cfRule>
  </conditionalFormatting>
  <conditionalFormatting sqref="O1510:P1510 R1510:S1510">
    <cfRule type="expression" dxfId="4" priority="27921">
      <formula>$T1510="REINGRESO FINALIZADO"</formula>
    </cfRule>
  </conditionalFormatting>
  <conditionalFormatting sqref="O1510:P1510 R1510:S1510">
    <cfRule type="expression" dxfId="2" priority="27922">
      <formula>$T1510="ENVIO OS N2"</formula>
    </cfRule>
  </conditionalFormatting>
  <conditionalFormatting sqref="O1510:P1510 R1510:S1510">
    <cfRule type="expression" dxfId="2" priority="27923">
      <formula>$T1510="ENVIO OS N1"</formula>
    </cfRule>
  </conditionalFormatting>
  <conditionalFormatting sqref="J1510">
    <cfRule type="expression" dxfId="2" priority="27924">
      <formula>$T1510="PEDIDO COMERCIAL"</formula>
    </cfRule>
  </conditionalFormatting>
  <conditionalFormatting sqref="J1510">
    <cfRule type="expression" dxfId="4" priority="27925">
      <formula>$T1510="REINGRESO FINALIZADO"</formula>
    </cfRule>
  </conditionalFormatting>
  <conditionalFormatting sqref="J1510">
    <cfRule type="expression" dxfId="2" priority="27926">
      <formula>$T1510="ENVIO OS N2"</formula>
    </cfRule>
  </conditionalFormatting>
  <conditionalFormatting sqref="J1510">
    <cfRule type="expression" dxfId="2" priority="27927">
      <formula>$T1510="ENVIO OS N1"</formula>
    </cfRule>
  </conditionalFormatting>
  <conditionalFormatting sqref="N1510">
    <cfRule type="expression" dxfId="3" priority="27928">
      <formula>$T1510="FINALIZADO"</formula>
    </cfRule>
  </conditionalFormatting>
  <conditionalFormatting sqref="N1510">
    <cfRule type="expression" dxfId="1" priority="27929">
      <formula>$T1510=""</formula>
    </cfRule>
  </conditionalFormatting>
  <conditionalFormatting sqref="N1510">
    <cfRule type="expression" dxfId="2" priority="27930">
      <formula>$T1510="ENVIO OS"</formula>
    </cfRule>
  </conditionalFormatting>
  <conditionalFormatting sqref="N1510">
    <cfRule type="expression" dxfId="4" priority="27931">
      <formula>$T1510="REINGRESO FINALIZADO"</formula>
    </cfRule>
  </conditionalFormatting>
  <conditionalFormatting sqref="N1510">
    <cfRule type="expression" dxfId="2" priority="27932">
      <formula>$T1510="ENVIO OS N2"</formula>
    </cfRule>
  </conditionalFormatting>
  <conditionalFormatting sqref="N1510">
    <cfRule type="expression" dxfId="2" priority="27933">
      <formula>$T1510="ENVIO OS N1"</formula>
    </cfRule>
  </conditionalFormatting>
  <conditionalFormatting sqref="J1510">
    <cfRule type="expression" dxfId="6" priority="27934">
      <formula>$T1510="PEDIDO COMERCIAL"</formula>
    </cfRule>
  </conditionalFormatting>
  <conditionalFormatting sqref="J1510">
    <cfRule type="expression" dxfId="4" priority="27935">
      <formula>$T1510="REINGRESO FINALIZADO"</formula>
    </cfRule>
  </conditionalFormatting>
  <conditionalFormatting sqref="J1510">
    <cfRule type="expression" dxfId="2" priority="27936">
      <formula>$T1510="ENVIO OS N2"</formula>
    </cfRule>
  </conditionalFormatting>
  <conditionalFormatting sqref="J1510">
    <cfRule type="expression" dxfId="2" priority="27937">
      <formula>$T1510="ENVIO OS N1"</formula>
    </cfRule>
  </conditionalFormatting>
  <conditionalFormatting sqref="D1510:E1510">
    <cfRule type="expression" dxfId="3" priority="27938">
      <formula>$T1510="FINALIZADO"</formula>
    </cfRule>
  </conditionalFormatting>
  <conditionalFormatting sqref="D1510:E1510">
    <cfRule type="expression" dxfId="1" priority="27939">
      <formula>$T1510=""</formula>
    </cfRule>
  </conditionalFormatting>
  <conditionalFormatting sqref="D1510:E1510">
    <cfRule type="expression" dxfId="2" priority="27940">
      <formula>$T1510="ENVIO OS"</formula>
    </cfRule>
  </conditionalFormatting>
  <conditionalFormatting sqref="D1510:E1510">
    <cfRule type="expression" dxfId="4" priority="27941">
      <formula>$T1510="REINGRESO FINALIZADO"</formula>
    </cfRule>
  </conditionalFormatting>
  <conditionalFormatting sqref="D1510:E1510">
    <cfRule type="expression" dxfId="2" priority="27942">
      <formula>$T1510="ENVIO OS N2"</formula>
    </cfRule>
  </conditionalFormatting>
  <conditionalFormatting sqref="D1510:E1510">
    <cfRule type="expression" dxfId="2" priority="27943">
      <formula>$T1510="ENVIO OS N1"</formula>
    </cfRule>
  </conditionalFormatting>
  <conditionalFormatting sqref="X1510">
    <cfRule type="expression" dxfId="2" priority="27944">
      <formula>$T1510="PEDIDO COMERCIAL"</formula>
    </cfRule>
  </conditionalFormatting>
  <conditionalFormatting sqref="X1510">
    <cfRule type="expression" dxfId="4" priority="27945">
      <formula>$T1510="REINGRESO FINALIZADO"</formula>
    </cfRule>
  </conditionalFormatting>
  <conditionalFormatting sqref="X1510">
    <cfRule type="expression" dxfId="2" priority="27946">
      <formula>$T1510="ENVIO OS N2"</formula>
    </cfRule>
  </conditionalFormatting>
  <conditionalFormatting sqref="X1510">
    <cfRule type="expression" dxfId="2" priority="27947">
      <formula>$T1510="ENVIO OS N1"</formula>
    </cfRule>
  </conditionalFormatting>
  <conditionalFormatting sqref="D1510:E1510">
    <cfRule type="expression" dxfId="3" priority="27948">
      <formula>$T1510="FINALIZADO"</formula>
    </cfRule>
  </conditionalFormatting>
  <conditionalFormatting sqref="D1510:E1510">
    <cfRule type="expression" dxfId="1" priority="27949">
      <formula>$T1510=""</formula>
    </cfRule>
  </conditionalFormatting>
  <conditionalFormatting sqref="D1510:E1510">
    <cfRule type="expression" dxfId="2" priority="27950">
      <formula>$T1510="ENVIO OS"</formula>
    </cfRule>
  </conditionalFormatting>
  <conditionalFormatting sqref="D1510:E1510">
    <cfRule type="expression" dxfId="4" priority="27951">
      <formula>$T1510="REINGRESO FINALIZADO"</formula>
    </cfRule>
  </conditionalFormatting>
  <conditionalFormatting sqref="D1510:E1510">
    <cfRule type="expression" dxfId="2" priority="27952">
      <formula>$T1510="ENVIO OS N2"</formula>
    </cfRule>
  </conditionalFormatting>
  <conditionalFormatting sqref="D1510:E1510">
    <cfRule type="expression" dxfId="2" priority="27953">
      <formula>$T1510="ENVIO OS N1"</formula>
    </cfRule>
  </conditionalFormatting>
  <conditionalFormatting sqref="X1510">
    <cfRule type="expression" dxfId="2" priority="27954">
      <formula>$T1510="PEDIDO COMERCIAL"</formula>
    </cfRule>
  </conditionalFormatting>
  <conditionalFormatting sqref="X1510">
    <cfRule type="expression" dxfId="4" priority="27955">
      <formula>$T1510="REINGRESO FINALIZADO"</formula>
    </cfRule>
  </conditionalFormatting>
  <conditionalFormatting sqref="X1510">
    <cfRule type="expression" dxfId="2" priority="27956">
      <formula>$T1510="ENVIO OS N2"</formula>
    </cfRule>
  </conditionalFormatting>
  <conditionalFormatting sqref="X1510">
    <cfRule type="expression" dxfId="2" priority="27957">
      <formula>$T1510="ENVIO OS N1"</formula>
    </cfRule>
  </conditionalFormatting>
  <conditionalFormatting sqref="T1510">
    <cfRule type="expression" dxfId="3" priority="27958">
      <formula>$T1510="FINALIZADO"</formula>
    </cfRule>
  </conditionalFormatting>
  <conditionalFormatting sqref="T1510">
    <cfRule type="expression" dxfId="1" priority="27959">
      <formula>$T1510=""</formula>
    </cfRule>
  </conditionalFormatting>
  <conditionalFormatting sqref="T1510">
    <cfRule type="expression" dxfId="2" priority="27960">
      <formula>$T1510="ENVIO OS"</formula>
    </cfRule>
  </conditionalFormatting>
  <conditionalFormatting sqref="T1510">
    <cfRule type="expression" dxfId="4" priority="27961">
      <formula>$T1510="REINGRESO FINALIZADO"</formula>
    </cfRule>
  </conditionalFormatting>
  <conditionalFormatting sqref="T1510">
    <cfRule type="expression" dxfId="2" priority="27962">
      <formula>$T1510="ENVIO OS N2"</formula>
    </cfRule>
  </conditionalFormatting>
  <conditionalFormatting sqref="T1510">
    <cfRule type="expression" dxfId="2" priority="27963">
      <formula>$T1510="ENVIO OS N1"</formula>
    </cfRule>
  </conditionalFormatting>
  <conditionalFormatting sqref="X1510">
    <cfRule type="expression" dxfId="6" priority="27964">
      <formula>$T1510="PEDIDO COMERCIAL"</formula>
    </cfRule>
  </conditionalFormatting>
  <conditionalFormatting sqref="X1510">
    <cfRule type="expression" dxfId="4" priority="27965">
      <formula>$T1510="REINGRESO FINALIZADO"</formula>
    </cfRule>
  </conditionalFormatting>
  <conditionalFormatting sqref="X1510">
    <cfRule type="expression" dxfId="2" priority="27966">
      <formula>$T1510="ENVIO OS N2"</formula>
    </cfRule>
  </conditionalFormatting>
  <conditionalFormatting sqref="X1510">
    <cfRule type="expression" dxfId="2" priority="27967">
      <formula>$T1510="ENVIO OS N1"</formula>
    </cfRule>
  </conditionalFormatting>
  <conditionalFormatting sqref="AA1510">
    <cfRule type="expression" dxfId="3" priority="27968">
      <formula>$T1510="FINALIZADO"</formula>
    </cfRule>
  </conditionalFormatting>
  <conditionalFormatting sqref="AA1510">
    <cfRule type="expression" dxfId="1" priority="27969">
      <formula>$T1510=""</formula>
    </cfRule>
  </conditionalFormatting>
  <conditionalFormatting sqref="AA1510">
    <cfRule type="expression" dxfId="2" priority="27970">
      <formula>$T1510="ENVIO OS"</formula>
    </cfRule>
  </conditionalFormatting>
  <conditionalFormatting sqref="AA1510">
    <cfRule type="expression" dxfId="4" priority="27971">
      <formula>$T1510="REINGRESO FINALIZADO"</formula>
    </cfRule>
  </conditionalFormatting>
  <conditionalFormatting sqref="AA1510">
    <cfRule type="expression" dxfId="2" priority="27972">
      <formula>$T1510="ENVIO OS N2"</formula>
    </cfRule>
  </conditionalFormatting>
  <conditionalFormatting sqref="AA1510">
    <cfRule type="expression" dxfId="2" priority="27973">
      <formula>$T1510="ENVIO OS N1"</formula>
    </cfRule>
  </conditionalFormatting>
  <conditionalFormatting sqref="AA1510">
    <cfRule type="expression" dxfId="3" priority="27974">
      <formula>$T1510="FINALIZADO"</formula>
    </cfRule>
  </conditionalFormatting>
  <conditionalFormatting sqref="AA1510">
    <cfRule type="expression" dxfId="1" priority="27975">
      <formula>$T1510=""</formula>
    </cfRule>
  </conditionalFormatting>
  <conditionalFormatting sqref="AA1510">
    <cfRule type="expression" dxfId="2" priority="27976">
      <formula>$T1510="ENVIO OS"</formula>
    </cfRule>
  </conditionalFormatting>
  <conditionalFormatting sqref="AA1510">
    <cfRule type="expression" dxfId="4" priority="27977">
      <formula>$T1510="REINGRESO FINALIZADO"</formula>
    </cfRule>
  </conditionalFormatting>
  <conditionalFormatting sqref="AA1510">
    <cfRule type="expression" dxfId="2" priority="27978">
      <formula>$T1510="ENVIO OS N2"</formula>
    </cfRule>
  </conditionalFormatting>
  <conditionalFormatting sqref="AA1510">
    <cfRule type="expression" dxfId="2" priority="27979">
      <formula>$T1510="ENVIO OS N1"</formula>
    </cfRule>
  </conditionalFormatting>
  <conditionalFormatting sqref="F1510">
    <cfRule type="expression" dxfId="0" priority="27980">
      <formula>$T1510="FINALIZADO"</formula>
    </cfRule>
  </conditionalFormatting>
  <conditionalFormatting sqref="F1510">
    <cfRule type="expression" dxfId="1" priority="27981">
      <formula>$T1510=""</formula>
    </cfRule>
  </conditionalFormatting>
  <conditionalFormatting sqref="F1510">
    <cfRule type="expression" dxfId="2" priority="27982">
      <formula>$T1510="ENVIO OS"</formula>
    </cfRule>
  </conditionalFormatting>
  <conditionalFormatting sqref="F1510">
    <cfRule type="expression" dxfId="3" priority="27983">
      <formula>$T1510="FINALIZADO"</formula>
    </cfRule>
  </conditionalFormatting>
  <conditionalFormatting sqref="F1510">
    <cfRule type="expression" dxfId="1" priority="27984">
      <formula>$T1510=""</formula>
    </cfRule>
  </conditionalFormatting>
  <conditionalFormatting sqref="F1510">
    <cfRule type="expression" dxfId="2" priority="27985">
      <formula>$T1510="ENVIO OS"</formula>
    </cfRule>
  </conditionalFormatting>
  <conditionalFormatting sqref="F1510">
    <cfRule type="expression" dxfId="4" priority="27986">
      <formula>$T1510="REINGRESO FINALIZADO"</formula>
    </cfRule>
  </conditionalFormatting>
  <conditionalFormatting sqref="F1510">
    <cfRule type="expression" dxfId="2" priority="27987">
      <formula>$T1510="ENVIO OS N2"</formula>
    </cfRule>
  </conditionalFormatting>
  <conditionalFormatting sqref="F1510">
    <cfRule type="expression" dxfId="2" priority="27988">
      <formula>$T1510="ENVIO OS N1"</formula>
    </cfRule>
  </conditionalFormatting>
  <conditionalFormatting sqref="AB1510">
    <cfRule type="expression" dxfId="0" priority="27989">
      <formula>$T1510="FINALIZADO"</formula>
    </cfRule>
  </conditionalFormatting>
  <conditionalFormatting sqref="AB1510">
    <cfRule type="expression" dxfId="1" priority="27990">
      <formula>$T1510=""</formula>
    </cfRule>
  </conditionalFormatting>
  <conditionalFormatting sqref="AB1510">
    <cfRule type="expression" dxfId="2" priority="27991">
      <formula>$T1510="ENVIO OS"</formula>
    </cfRule>
  </conditionalFormatting>
  <conditionalFormatting sqref="AB1510">
    <cfRule type="expression" dxfId="3" priority="27992">
      <formula>$T1510="FINALIZADO"</formula>
    </cfRule>
  </conditionalFormatting>
  <conditionalFormatting sqref="AB1510">
    <cfRule type="expression" dxfId="1" priority="27993">
      <formula>$T1510=""</formula>
    </cfRule>
  </conditionalFormatting>
  <conditionalFormatting sqref="AB1510">
    <cfRule type="expression" dxfId="2" priority="27994">
      <formula>$T1510="ENVIO OS"</formula>
    </cfRule>
  </conditionalFormatting>
  <conditionalFormatting sqref="AB1510">
    <cfRule type="expression" dxfId="4" priority="27995">
      <formula>$T1510="REINGRESO FINALIZADO"</formula>
    </cfRule>
  </conditionalFormatting>
  <conditionalFormatting sqref="AB1510">
    <cfRule type="expression" dxfId="2" priority="27996">
      <formula>$T1510="ENVIO OS N2"</formula>
    </cfRule>
  </conditionalFormatting>
  <conditionalFormatting sqref="AB1510">
    <cfRule type="expression" dxfId="2" priority="27997">
      <formula>$T1510="ENVIO OS N1"</formula>
    </cfRule>
  </conditionalFormatting>
  <conditionalFormatting sqref="D1511:E1511">
    <cfRule type="expression" dxfId="3" priority="27998">
      <formula>$T1511="FINALIZADO"</formula>
    </cfRule>
  </conditionalFormatting>
  <conditionalFormatting sqref="D1511:E1511">
    <cfRule type="expression" dxfId="1" priority="27999">
      <formula>$T1511=""</formula>
    </cfRule>
  </conditionalFormatting>
  <conditionalFormatting sqref="D1511:E1511">
    <cfRule type="expression" dxfId="2" priority="28000">
      <formula>$T1511="ENVIO OS"</formula>
    </cfRule>
  </conditionalFormatting>
  <conditionalFormatting sqref="D1511:E1511">
    <cfRule type="expression" dxfId="4" priority="28001">
      <formula>$T1511="REINGRESO FINALIZADO"</formula>
    </cfRule>
  </conditionalFormatting>
  <conditionalFormatting sqref="D1511:E1511">
    <cfRule type="expression" dxfId="2" priority="28002">
      <formula>$T1511="ENVIO OS N2"</formula>
    </cfRule>
  </conditionalFormatting>
  <conditionalFormatting sqref="D1511:E1511">
    <cfRule type="expression" dxfId="2" priority="28003">
      <formula>$T1511="ENVIO OS N1"</formula>
    </cfRule>
  </conditionalFormatting>
  <conditionalFormatting sqref="A1511">
    <cfRule type="expression" dxfId="3" priority="28004">
      <formula>$T1511="FINALIZADO"</formula>
    </cfRule>
  </conditionalFormatting>
  <conditionalFormatting sqref="A1511">
    <cfRule type="expression" dxfId="1" priority="28005">
      <formula>$T1511=""</formula>
    </cfRule>
  </conditionalFormatting>
  <conditionalFormatting sqref="A1511">
    <cfRule type="expression" dxfId="2" priority="28006">
      <formula>$T1511="ENVIO OS"</formula>
    </cfRule>
  </conditionalFormatting>
  <conditionalFormatting sqref="A1511">
    <cfRule type="expression" dxfId="4" priority="28007">
      <formula>$T1511="REINGRESO FINALIZADO"</formula>
    </cfRule>
  </conditionalFormatting>
  <conditionalFormatting sqref="A1511">
    <cfRule type="expression" dxfId="2" priority="28008">
      <formula>$T1511="ENVIO OS N2"</formula>
    </cfRule>
  </conditionalFormatting>
  <conditionalFormatting sqref="A1511">
    <cfRule type="expression" dxfId="2" priority="28009">
      <formula>$T1511="ENVIO OS N1"</formula>
    </cfRule>
  </conditionalFormatting>
  <conditionalFormatting sqref="X1511">
    <cfRule type="expression" dxfId="2" priority="28010">
      <formula>$T1511="PEDIDO COMERCIAL"</formula>
    </cfRule>
  </conditionalFormatting>
  <conditionalFormatting sqref="X1511">
    <cfRule type="expression" dxfId="4" priority="28011">
      <formula>$T1511="REINGRESO FINALIZADO"</formula>
    </cfRule>
  </conditionalFormatting>
  <conditionalFormatting sqref="X1511">
    <cfRule type="expression" dxfId="2" priority="28012">
      <formula>$T1511="ENVIO OS N2"</formula>
    </cfRule>
  </conditionalFormatting>
  <conditionalFormatting sqref="X1511">
    <cfRule type="expression" dxfId="2" priority="28013">
      <formula>$T1511="ENVIO OS N1"</formula>
    </cfRule>
  </conditionalFormatting>
  <conditionalFormatting sqref="X1511">
    <cfRule type="expression" dxfId="6" priority="28014">
      <formula>$T1511="PEDIDO COMERCIAL"</formula>
    </cfRule>
  </conditionalFormatting>
  <conditionalFormatting sqref="X1511">
    <cfRule type="expression" dxfId="4" priority="28015">
      <formula>$T1511="REINGRESO FINALIZADO"</formula>
    </cfRule>
  </conditionalFormatting>
  <conditionalFormatting sqref="X1511">
    <cfRule type="expression" dxfId="2" priority="28016">
      <formula>$T1511="ENVIO OS N2"</formula>
    </cfRule>
  </conditionalFormatting>
  <conditionalFormatting sqref="X1511">
    <cfRule type="expression" dxfId="2" priority="28017">
      <formula>$T1511="ENVIO OS N1"</formula>
    </cfRule>
  </conditionalFormatting>
  <conditionalFormatting sqref="M1511:P1511 R1511:S1511">
    <cfRule type="expression" dxfId="4" priority="28018">
      <formula>$T1511="REINGRESO FINALIZADO"</formula>
    </cfRule>
  </conditionalFormatting>
  <conditionalFormatting sqref="M1511:P1511 R1511:S1511">
    <cfRule type="expression" dxfId="2" priority="28019">
      <formula>$T1511="ENVIO OS N2"</formula>
    </cfRule>
  </conditionalFormatting>
  <conditionalFormatting sqref="M1511:P1511 R1511:S1511">
    <cfRule type="expression" dxfId="2" priority="28020">
      <formula>$T1511="ENVIO OS N1"</formula>
    </cfRule>
  </conditionalFormatting>
  <conditionalFormatting sqref="J1511">
    <cfRule type="expression" dxfId="2" priority="28021">
      <formula>$T1511="PEDIDO COMERCIAL"</formula>
    </cfRule>
  </conditionalFormatting>
  <conditionalFormatting sqref="J1511">
    <cfRule type="expression" dxfId="4" priority="28022">
      <formula>$T1511="REINGRESO FINALIZADO"</formula>
    </cfRule>
  </conditionalFormatting>
  <conditionalFormatting sqref="J1511">
    <cfRule type="expression" dxfId="2" priority="28023">
      <formula>$T1511="ENVIO OS N2"</formula>
    </cfRule>
  </conditionalFormatting>
  <conditionalFormatting sqref="J1511">
    <cfRule type="expression" dxfId="2" priority="28024">
      <formula>$T1511="ENVIO OS N1"</formula>
    </cfRule>
  </conditionalFormatting>
  <conditionalFormatting sqref="M1511">
    <cfRule type="expression" dxfId="3" priority="28025">
      <formula>$T1511="FINALIZADO"</formula>
    </cfRule>
  </conditionalFormatting>
  <conditionalFormatting sqref="M1511">
    <cfRule type="expression" dxfId="1" priority="28026">
      <formula>$T1511=""</formula>
    </cfRule>
  </conditionalFormatting>
  <conditionalFormatting sqref="M1511">
    <cfRule type="expression" dxfId="2" priority="28027">
      <formula>$T1511="ENVIO OS"</formula>
    </cfRule>
  </conditionalFormatting>
  <conditionalFormatting sqref="M1511">
    <cfRule type="expression" dxfId="4" priority="28028">
      <formula>$T1511="REINGRESO FINALIZADO"</formula>
    </cfRule>
  </conditionalFormatting>
  <conditionalFormatting sqref="M1511">
    <cfRule type="expression" dxfId="2" priority="28029">
      <formula>$T1511="ENVIO OS N2"</formula>
    </cfRule>
  </conditionalFormatting>
  <conditionalFormatting sqref="M1511">
    <cfRule type="expression" dxfId="2" priority="28030">
      <formula>$T1511="ENVIO OS N1"</formula>
    </cfRule>
  </conditionalFormatting>
  <conditionalFormatting sqref="K1511">
    <cfRule type="expression" dxfId="4" priority="28031">
      <formula>$T1511="REINGRESO FINALIZADO"</formula>
    </cfRule>
  </conditionalFormatting>
  <conditionalFormatting sqref="K1511">
    <cfRule type="expression" dxfId="2" priority="28032">
      <formula>$T1511="ENVIO OS N2"</formula>
    </cfRule>
  </conditionalFormatting>
  <conditionalFormatting sqref="K1511">
    <cfRule type="expression" dxfId="2" priority="28033">
      <formula>$T1511="ENVIO OS N1"</formula>
    </cfRule>
  </conditionalFormatting>
  <conditionalFormatting sqref="J1511">
    <cfRule type="expression" dxfId="2" priority="28034">
      <formula>$T1511="PEDIDO COMERCIAL"</formula>
    </cfRule>
  </conditionalFormatting>
  <conditionalFormatting sqref="J1511">
    <cfRule type="expression" dxfId="4" priority="28035">
      <formula>$T1511="REINGRESO FINALIZADO"</formula>
    </cfRule>
  </conditionalFormatting>
  <conditionalFormatting sqref="J1511">
    <cfRule type="expression" dxfId="2" priority="28036">
      <formula>$T1511="ENVIO OS N2"</formula>
    </cfRule>
  </conditionalFormatting>
  <conditionalFormatting sqref="J1511">
    <cfRule type="expression" dxfId="2" priority="28037">
      <formula>$T1511="ENVIO OS N1"</formula>
    </cfRule>
  </conditionalFormatting>
  <conditionalFormatting sqref="J1511">
    <cfRule type="expression" dxfId="6" priority="28038">
      <formula>$T1511="PEDIDO COMERCIAL"</formula>
    </cfRule>
  </conditionalFormatting>
  <conditionalFormatting sqref="J1511">
    <cfRule type="expression" dxfId="4" priority="28039">
      <formula>$T1511="REINGRESO FINALIZADO"</formula>
    </cfRule>
  </conditionalFormatting>
  <conditionalFormatting sqref="J1511">
    <cfRule type="expression" dxfId="2" priority="28040">
      <formula>$T1511="ENVIO OS N2"</formula>
    </cfRule>
  </conditionalFormatting>
  <conditionalFormatting sqref="J1511">
    <cfRule type="expression" dxfId="2" priority="28041">
      <formula>$T1511="ENVIO OS N1"</formula>
    </cfRule>
  </conditionalFormatting>
  <conditionalFormatting sqref="M1511:P1511 R1511:S1511">
    <cfRule type="expression" dxfId="4" priority="28042">
      <formula>$T1511="REINGRESO FINALIZADO"</formula>
    </cfRule>
  </conditionalFormatting>
  <conditionalFormatting sqref="M1511:P1511 R1511:S1511">
    <cfRule type="expression" dxfId="2" priority="28043">
      <formula>$T1511="ENVIO OS N2"</formula>
    </cfRule>
  </conditionalFormatting>
  <conditionalFormatting sqref="M1511:P1511 R1511:S1511">
    <cfRule type="expression" dxfId="2" priority="28044">
      <formula>$T1511="ENVIO OS N1"</formula>
    </cfRule>
  </conditionalFormatting>
  <conditionalFormatting sqref="J1511">
    <cfRule type="expression" dxfId="2" priority="28045">
      <formula>$T1511="PEDIDO COMERCIAL"</formula>
    </cfRule>
  </conditionalFormatting>
  <conditionalFormatting sqref="J1511">
    <cfRule type="expression" dxfId="4" priority="28046">
      <formula>$T1511="REINGRESO FINALIZADO"</formula>
    </cfRule>
  </conditionalFormatting>
  <conditionalFormatting sqref="J1511">
    <cfRule type="expression" dxfId="2" priority="28047">
      <formula>$T1511="ENVIO OS N2"</formula>
    </cfRule>
  </conditionalFormatting>
  <conditionalFormatting sqref="J1511">
    <cfRule type="expression" dxfId="2" priority="28048">
      <formula>$T1511="ENVIO OS N1"</formula>
    </cfRule>
  </conditionalFormatting>
  <conditionalFormatting sqref="M1511">
    <cfRule type="expression" dxfId="3" priority="28049">
      <formula>$T1511="FINALIZADO"</formula>
    </cfRule>
  </conditionalFormatting>
  <conditionalFormatting sqref="M1511">
    <cfRule type="expression" dxfId="1" priority="28050">
      <formula>$T1511=""</formula>
    </cfRule>
  </conditionalFormatting>
  <conditionalFormatting sqref="M1511">
    <cfRule type="expression" dxfId="2" priority="28051">
      <formula>$T1511="ENVIO OS"</formula>
    </cfRule>
  </conditionalFormatting>
  <conditionalFormatting sqref="M1511">
    <cfRule type="expression" dxfId="4" priority="28052">
      <formula>$T1511="REINGRESO FINALIZADO"</formula>
    </cfRule>
  </conditionalFormatting>
  <conditionalFormatting sqref="M1511">
    <cfRule type="expression" dxfId="2" priority="28053">
      <formula>$T1511="ENVIO OS N2"</formula>
    </cfRule>
  </conditionalFormatting>
  <conditionalFormatting sqref="M1511">
    <cfRule type="expression" dxfId="2" priority="28054">
      <formula>$T1511="ENVIO OS N1"</formula>
    </cfRule>
  </conditionalFormatting>
  <conditionalFormatting sqref="K1511">
    <cfRule type="expression" dxfId="4" priority="28055">
      <formula>$T1511="REINGRESO FINALIZADO"</formula>
    </cfRule>
  </conditionalFormatting>
  <conditionalFormatting sqref="K1511">
    <cfRule type="expression" dxfId="2" priority="28056">
      <formula>$T1511="ENVIO OS N2"</formula>
    </cfRule>
  </conditionalFormatting>
  <conditionalFormatting sqref="K1511">
    <cfRule type="expression" dxfId="2" priority="28057">
      <formula>$T1511="ENVIO OS N1"</formula>
    </cfRule>
  </conditionalFormatting>
  <conditionalFormatting sqref="J1511">
    <cfRule type="expression" dxfId="2" priority="28058">
      <formula>$T1511="PEDIDO COMERCIAL"</formula>
    </cfRule>
  </conditionalFormatting>
  <conditionalFormatting sqref="J1511">
    <cfRule type="expression" dxfId="4" priority="28059">
      <formula>$T1511="REINGRESO FINALIZADO"</formula>
    </cfRule>
  </conditionalFormatting>
  <conditionalFormatting sqref="J1511">
    <cfRule type="expression" dxfId="2" priority="28060">
      <formula>$T1511="ENVIO OS N2"</formula>
    </cfRule>
  </conditionalFormatting>
  <conditionalFormatting sqref="J1511">
    <cfRule type="expression" dxfId="2" priority="28061">
      <formula>$T1511="ENVIO OS N1"</formula>
    </cfRule>
  </conditionalFormatting>
  <conditionalFormatting sqref="J1511">
    <cfRule type="expression" dxfId="6" priority="28062">
      <formula>$T1511="PEDIDO COMERCIAL"</formula>
    </cfRule>
  </conditionalFormatting>
  <conditionalFormatting sqref="J1511">
    <cfRule type="expression" dxfId="4" priority="28063">
      <formula>$T1511="REINGRESO FINALIZADO"</formula>
    </cfRule>
  </conditionalFormatting>
  <conditionalFormatting sqref="J1511">
    <cfRule type="expression" dxfId="2" priority="28064">
      <formula>$T1511="ENVIO OS N2"</formula>
    </cfRule>
  </conditionalFormatting>
  <conditionalFormatting sqref="J1511">
    <cfRule type="expression" dxfId="2" priority="28065">
      <formula>$T1511="ENVIO OS N1"</formula>
    </cfRule>
  </conditionalFormatting>
  <conditionalFormatting sqref="D1511:E1511">
    <cfRule type="expression" dxfId="3" priority="28066">
      <formula>$T1511="FINALIZADO"</formula>
    </cfRule>
  </conditionalFormatting>
  <conditionalFormatting sqref="D1511:E1511">
    <cfRule type="expression" dxfId="1" priority="28067">
      <formula>$T1511=""</formula>
    </cfRule>
  </conditionalFormatting>
  <conditionalFormatting sqref="D1511:E1511">
    <cfRule type="expression" dxfId="2" priority="28068">
      <formula>$T1511="ENVIO OS"</formula>
    </cfRule>
  </conditionalFormatting>
  <conditionalFormatting sqref="D1511:E1511">
    <cfRule type="expression" dxfId="4" priority="28069">
      <formula>$T1511="REINGRESO FINALIZADO"</formula>
    </cfRule>
  </conditionalFormatting>
  <conditionalFormatting sqref="D1511:E1511">
    <cfRule type="expression" dxfId="2" priority="28070">
      <formula>$T1511="ENVIO OS N2"</formula>
    </cfRule>
  </conditionalFormatting>
  <conditionalFormatting sqref="D1511:E1511">
    <cfRule type="expression" dxfId="2" priority="28071">
      <formula>$T1511="ENVIO OS N1"</formula>
    </cfRule>
  </conditionalFormatting>
  <conditionalFormatting sqref="L1511">
    <cfRule type="expression" dxfId="3" priority="28072">
      <formula>$T1511="FINALIZADO"</formula>
    </cfRule>
  </conditionalFormatting>
  <conditionalFormatting sqref="L1511">
    <cfRule type="expression" dxfId="1" priority="28073">
      <formula>$T1511=""</formula>
    </cfRule>
  </conditionalFormatting>
  <conditionalFormatting sqref="L1511">
    <cfRule type="expression" dxfId="2" priority="28074">
      <formula>$T1511="ENVIO OS"</formula>
    </cfRule>
  </conditionalFormatting>
  <conditionalFormatting sqref="L1511">
    <cfRule type="expression" dxfId="4" priority="28075">
      <formula>$T1511="REINGRESO FINALIZADO"</formula>
    </cfRule>
  </conditionalFormatting>
  <conditionalFormatting sqref="L1511">
    <cfRule type="expression" dxfId="2" priority="28076">
      <formula>$T1511="ENVIO OS N2"</formula>
    </cfRule>
  </conditionalFormatting>
  <conditionalFormatting sqref="L1511">
    <cfRule type="expression" dxfId="2" priority="28077">
      <formula>$T1511="ENVIO OS N1"</formula>
    </cfRule>
  </conditionalFormatting>
  <conditionalFormatting sqref="L1511">
    <cfRule type="expression" dxfId="3" priority="28078">
      <formula>$T1511="FINALIZADO"</formula>
    </cfRule>
  </conditionalFormatting>
  <conditionalFormatting sqref="L1511">
    <cfRule type="expression" dxfId="1" priority="28079">
      <formula>$T1511=""</formula>
    </cfRule>
  </conditionalFormatting>
  <conditionalFormatting sqref="L1511">
    <cfRule type="expression" dxfId="2" priority="28080">
      <formula>$T1511="ENVIO OS"</formula>
    </cfRule>
  </conditionalFormatting>
  <conditionalFormatting sqref="L1511">
    <cfRule type="expression" dxfId="4" priority="28081">
      <formula>$T1511="REINGRESO FINALIZADO"</formula>
    </cfRule>
  </conditionalFormatting>
  <conditionalFormatting sqref="L1511">
    <cfRule type="expression" dxfId="2" priority="28082">
      <formula>$T1511="ENVIO OS N2"</formula>
    </cfRule>
  </conditionalFormatting>
  <conditionalFormatting sqref="L1511">
    <cfRule type="expression" dxfId="2" priority="28083">
      <formula>$T1511="ENVIO OS N1"</formula>
    </cfRule>
  </conditionalFormatting>
  <conditionalFormatting sqref="T1513">
    <cfRule type="expression" dxfId="3" priority="28084">
      <formula>$T1513="FINALIZADO"</formula>
    </cfRule>
  </conditionalFormatting>
  <conditionalFormatting sqref="T1513">
    <cfRule type="expression" dxfId="1" priority="28085">
      <formula>$T1513=""</formula>
    </cfRule>
  </conditionalFormatting>
  <conditionalFormatting sqref="T1513">
    <cfRule type="expression" dxfId="2" priority="28086">
      <formula>$T1513="ENVIO OS"</formula>
    </cfRule>
  </conditionalFormatting>
  <conditionalFormatting sqref="T1513">
    <cfRule type="expression" dxfId="4" priority="28087">
      <formula>$T1513="REINGRESO FINALIZADO"</formula>
    </cfRule>
  </conditionalFormatting>
  <conditionalFormatting sqref="T1513">
    <cfRule type="expression" dxfId="2" priority="28088">
      <formula>$T1513="ENVIO OS N2"</formula>
    </cfRule>
  </conditionalFormatting>
  <conditionalFormatting sqref="T1513">
    <cfRule type="expression" dxfId="2" priority="28089">
      <formula>$T1513="ENVIO OS N1"</formula>
    </cfRule>
  </conditionalFormatting>
  <conditionalFormatting sqref="T1513">
    <cfRule type="expression" dxfId="3" priority="28090">
      <formula>$T1513="FINALIZADO"</formula>
    </cfRule>
  </conditionalFormatting>
  <conditionalFormatting sqref="T1513">
    <cfRule type="expression" dxfId="1" priority="28091">
      <formula>$T1513=""</formula>
    </cfRule>
  </conditionalFormatting>
  <conditionalFormatting sqref="T1513">
    <cfRule type="expression" dxfId="2" priority="28092">
      <formula>$T1513="ENVIO OS"</formula>
    </cfRule>
  </conditionalFormatting>
  <conditionalFormatting sqref="T1513">
    <cfRule type="expression" dxfId="4" priority="28093">
      <formula>$T1513="REINGRESO FINALIZADO"</formula>
    </cfRule>
  </conditionalFormatting>
  <conditionalFormatting sqref="T1513">
    <cfRule type="expression" dxfId="2" priority="28094">
      <formula>$T1513="ENVIO OS N2"</formula>
    </cfRule>
  </conditionalFormatting>
  <conditionalFormatting sqref="T1513">
    <cfRule type="expression" dxfId="2" priority="28095">
      <formula>$T1513="ENVIO OS N1"</formula>
    </cfRule>
  </conditionalFormatting>
  <conditionalFormatting sqref="G1513:K1513">
    <cfRule type="expression" dxfId="3" priority="28096">
      <formula>$T1513="FINALIZADO"</formula>
    </cfRule>
  </conditionalFormatting>
  <conditionalFormatting sqref="G1513:K1513">
    <cfRule type="expression" dxfId="1" priority="28097">
      <formula>$T1513=""</formula>
    </cfRule>
  </conditionalFormatting>
  <conditionalFormatting sqref="G1513:K1513">
    <cfRule type="expression" dxfId="2" priority="28098">
      <formula>$T1513="ENVIO OS"</formula>
    </cfRule>
  </conditionalFormatting>
  <conditionalFormatting sqref="G1513:I1513">
    <cfRule type="expression" dxfId="4" priority="28099">
      <formula>$T1513="REINGRESO FINALIZADO"</formula>
    </cfRule>
  </conditionalFormatting>
  <conditionalFormatting sqref="G1513:I1513">
    <cfRule type="expression" dxfId="2" priority="28100">
      <formula>$T1513="ENVIO OS N2"</formula>
    </cfRule>
  </conditionalFormatting>
  <conditionalFormatting sqref="G1513:I1513">
    <cfRule type="expression" dxfId="2" priority="28101">
      <formula>$T1513="ENVIO OS N1"</formula>
    </cfRule>
  </conditionalFormatting>
  <conditionalFormatting sqref="J1513">
    <cfRule type="expression" dxfId="2" priority="28102">
      <formula>$T1513="PEDIDO COMERCIAL"</formula>
    </cfRule>
  </conditionalFormatting>
  <conditionalFormatting sqref="J1513">
    <cfRule type="expression" dxfId="4" priority="28103">
      <formula>$T1513="REINGRESO FINALIZADO"</formula>
    </cfRule>
  </conditionalFormatting>
  <conditionalFormatting sqref="J1513">
    <cfRule type="expression" dxfId="2" priority="28104">
      <formula>$T1513="ENVIO OS N2"</formula>
    </cfRule>
  </conditionalFormatting>
  <conditionalFormatting sqref="J1513">
    <cfRule type="expression" dxfId="2" priority="28105">
      <formula>$T1513="ENVIO OS N1"</formula>
    </cfRule>
  </conditionalFormatting>
  <conditionalFormatting sqref="M1513">
    <cfRule type="expression" dxfId="3" priority="28106">
      <formula>$T1513="FINALIZADO"</formula>
    </cfRule>
  </conditionalFormatting>
  <conditionalFormatting sqref="M1513">
    <cfRule type="expression" dxfId="1" priority="28107">
      <formula>$T1513=""</formula>
    </cfRule>
  </conditionalFormatting>
  <conditionalFormatting sqref="M1513">
    <cfRule type="expression" dxfId="2" priority="28108">
      <formula>$T1513="ENVIO OS"</formula>
    </cfRule>
  </conditionalFormatting>
  <conditionalFormatting sqref="M1513">
    <cfRule type="expression" dxfId="4" priority="28109">
      <formula>$T1513="REINGRESO FINALIZADO"</formula>
    </cfRule>
  </conditionalFormatting>
  <conditionalFormatting sqref="M1513">
    <cfRule type="expression" dxfId="2" priority="28110">
      <formula>$T1513="ENVIO OS N2"</formula>
    </cfRule>
  </conditionalFormatting>
  <conditionalFormatting sqref="M1513">
    <cfRule type="expression" dxfId="2" priority="28111">
      <formula>$T1513="ENVIO OS N1"</formula>
    </cfRule>
  </conditionalFormatting>
  <conditionalFormatting sqref="AC1513:AD1513">
    <cfRule type="expression" dxfId="3" priority="28112">
      <formula>$T1513="FINALIZADO"</formula>
    </cfRule>
  </conditionalFormatting>
  <conditionalFormatting sqref="AC1513:AD1513">
    <cfRule type="expression" dxfId="1" priority="28113">
      <formula>$T1513=""</formula>
    </cfRule>
  </conditionalFormatting>
  <conditionalFormatting sqref="AC1513:AD1513">
    <cfRule type="expression" dxfId="2" priority="28114">
      <formula>$T1513="ENVIO OS"</formula>
    </cfRule>
  </conditionalFormatting>
  <conditionalFormatting sqref="K1513">
    <cfRule type="expression" dxfId="4" priority="28115">
      <formula>$T1513="REINGRESO FINALIZADO"</formula>
    </cfRule>
  </conditionalFormatting>
  <conditionalFormatting sqref="K1513">
    <cfRule type="expression" dxfId="2" priority="28116">
      <formula>$T1513="ENVIO OS N2"</formula>
    </cfRule>
  </conditionalFormatting>
  <conditionalFormatting sqref="K1513">
    <cfRule type="expression" dxfId="2" priority="28117">
      <formula>$T1513="ENVIO OS N1"</formula>
    </cfRule>
  </conditionalFormatting>
  <conditionalFormatting sqref="J1513">
    <cfRule type="expression" dxfId="2" priority="28118">
      <formula>$T1513="PEDIDO COMERCIAL"</formula>
    </cfRule>
  </conditionalFormatting>
  <conditionalFormatting sqref="J1513">
    <cfRule type="expression" dxfId="4" priority="28119">
      <formula>$T1513="REINGRESO FINALIZADO"</formula>
    </cfRule>
  </conditionalFormatting>
  <conditionalFormatting sqref="J1513">
    <cfRule type="expression" dxfId="2" priority="28120">
      <formula>$T1513="ENVIO OS N2"</formula>
    </cfRule>
  </conditionalFormatting>
  <conditionalFormatting sqref="J1513">
    <cfRule type="expression" dxfId="2" priority="28121">
      <formula>$T1513="ENVIO OS N1"</formula>
    </cfRule>
  </conditionalFormatting>
  <conditionalFormatting sqref="N1513">
    <cfRule type="expression" dxfId="3" priority="28122">
      <formula>$T1513="FINALIZADO"</formula>
    </cfRule>
  </conditionalFormatting>
  <conditionalFormatting sqref="N1513">
    <cfRule type="expression" dxfId="1" priority="28123">
      <formula>$T1513=""</formula>
    </cfRule>
  </conditionalFormatting>
  <conditionalFormatting sqref="N1513">
    <cfRule type="expression" dxfId="2" priority="28124">
      <formula>$T1513="ENVIO OS"</formula>
    </cfRule>
  </conditionalFormatting>
  <conditionalFormatting sqref="N1513">
    <cfRule type="expression" dxfId="4" priority="28125">
      <formula>$T1513="REINGRESO FINALIZADO"</formula>
    </cfRule>
  </conditionalFormatting>
  <conditionalFormatting sqref="N1513">
    <cfRule type="expression" dxfId="2" priority="28126">
      <formula>$T1513="ENVIO OS N2"</formula>
    </cfRule>
  </conditionalFormatting>
  <conditionalFormatting sqref="N1513">
    <cfRule type="expression" dxfId="2" priority="28127">
      <formula>$T1513="ENVIO OS N1"</formula>
    </cfRule>
  </conditionalFormatting>
  <conditionalFormatting sqref="J1513">
    <cfRule type="expression" dxfId="6" priority="28128">
      <formula>$T1513="PEDIDO COMERCIAL"</formula>
    </cfRule>
  </conditionalFormatting>
  <conditionalFormatting sqref="J1513">
    <cfRule type="expression" dxfId="4" priority="28129">
      <formula>$T1513="REINGRESO FINALIZADO"</formula>
    </cfRule>
  </conditionalFormatting>
  <conditionalFormatting sqref="J1513">
    <cfRule type="expression" dxfId="2" priority="28130">
      <formula>$T1513="ENVIO OS N2"</formula>
    </cfRule>
  </conditionalFormatting>
  <conditionalFormatting sqref="J1513">
    <cfRule type="expression" dxfId="2" priority="28131">
      <formula>$T1513="ENVIO OS N1"</formula>
    </cfRule>
  </conditionalFormatting>
  <conditionalFormatting sqref="O1513">
    <cfRule type="expression" dxfId="3" priority="28132">
      <formula>$T1513="FINALIZADO"</formula>
    </cfRule>
  </conditionalFormatting>
  <conditionalFormatting sqref="O1513">
    <cfRule type="expression" dxfId="1" priority="28133">
      <formula>$T1513=""</formula>
    </cfRule>
  </conditionalFormatting>
  <conditionalFormatting sqref="O1513">
    <cfRule type="expression" dxfId="2" priority="28134">
      <formula>$T1513="ENVIO OS"</formula>
    </cfRule>
  </conditionalFormatting>
  <conditionalFormatting sqref="O1513">
    <cfRule type="expression" dxfId="4" priority="28135">
      <formula>$T1513="REINGRESO FINALIZADO"</formula>
    </cfRule>
  </conditionalFormatting>
  <conditionalFormatting sqref="O1513">
    <cfRule type="expression" dxfId="2" priority="28136">
      <formula>$T1513="ENVIO OS N2"</formula>
    </cfRule>
  </conditionalFormatting>
  <conditionalFormatting sqref="O1513">
    <cfRule type="expression" dxfId="2" priority="28137">
      <formula>$T1513="ENVIO OS N1"</formula>
    </cfRule>
  </conditionalFormatting>
  <conditionalFormatting sqref="O1513">
    <cfRule type="expression" dxfId="3" priority="28138">
      <formula>$T1513="FINALIZADO"</formula>
    </cfRule>
  </conditionalFormatting>
  <conditionalFormatting sqref="O1513">
    <cfRule type="expression" dxfId="1" priority="28139">
      <formula>$T1513=""</formula>
    </cfRule>
  </conditionalFormatting>
  <conditionalFormatting sqref="O1513">
    <cfRule type="expression" dxfId="2" priority="28140">
      <formula>$T1513="ENVIO OS"</formula>
    </cfRule>
  </conditionalFormatting>
  <conditionalFormatting sqref="O1513">
    <cfRule type="expression" dxfId="4" priority="28141">
      <formula>$T1513="REINGRESO FINALIZADO"</formula>
    </cfRule>
  </conditionalFormatting>
  <conditionalFormatting sqref="O1513">
    <cfRule type="expression" dxfId="2" priority="28142">
      <formula>$T1513="ENVIO OS N2"</formula>
    </cfRule>
  </conditionalFormatting>
  <conditionalFormatting sqref="O1513">
    <cfRule type="expression" dxfId="2" priority="28143">
      <formula>$T1513="ENVIO OS N1"</formula>
    </cfRule>
  </conditionalFormatting>
  <conditionalFormatting sqref="J1513">
    <cfRule type="expression" dxfId="2" priority="28144">
      <formula>$T1513="PEDIDO COMERCIAL"</formula>
    </cfRule>
  </conditionalFormatting>
  <conditionalFormatting sqref="J1513">
    <cfRule type="expression" dxfId="4" priority="28145">
      <formula>$T1513="REINGRESO FINALIZADO"</formula>
    </cfRule>
  </conditionalFormatting>
  <conditionalFormatting sqref="J1513">
    <cfRule type="expression" dxfId="2" priority="28146">
      <formula>$T1513="ENVIO OS N2"</formula>
    </cfRule>
  </conditionalFormatting>
  <conditionalFormatting sqref="J1513">
    <cfRule type="expression" dxfId="2" priority="28147">
      <formula>$T1513="ENVIO OS N1"</formula>
    </cfRule>
  </conditionalFormatting>
  <conditionalFormatting sqref="M1513">
    <cfRule type="expression" dxfId="3" priority="28148">
      <formula>$T1513="FINALIZADO"</formula>
    </cfRule>
  </conditionalFormatting>
  <conditionalFormatting sqref="M1513">
    <cfRule type="expression" dxfId="1" priority="28149">
      <formula>$T1513=""</formula>
    </cfRule>
  </conditionalFormatting>
  <conditionalFormatting sqref="M1513">
    <cfRule type="expression" dxfId="2" priority="28150">
      <formula>$T1513="ENVIO OS"</formula>
    </cfRule>
  </conditionalFormatting>
  <conditionalFormatting sqref="M1513">
    <cfRule type="expression" dxfId="4" priority="28151">
      <formula>$T1513="REINGRESO FINALIZADO"</formula>
    </cfRule>
  </conditionalFormatting>
  <conditionalFormatting sqref="M1513">
    <cfRule type="expression" dxfId="2" priority="28152">
      <formula>$T1513="ENVIO OS N2"</formula>
    </cfRule>
  </conditionalFormatting>
  <conditionalFormatting sqref="M1513">
    <cfRule type="expression" dxfId="2" priority="28153">
      <formula>$T1513="ENVIO OS N1"</formula>
    </cfRule>
  </conditionalFormatting>
  <conditionalFormatting sqref="AC1513:AD1513">
    <cfRule type="expression" dxfId="3" priority="28154">
      <formula>$T1513="FINALIZADO"</formula>
    </cfRule>
  </conditionalFormatting>
  <conditionalFormatting sqref="AC1513:AD1513">
    <cfRule type="expression" dxfId="1" priority="28155">
      <formula>$T1513=""</formula>
    </cfRule>
  </conditionalFormatting>
  <conditionalFormatting sqref="AC1513:AD1513">
    <cfRule type="expression" dxfId="2" priority="28156">
      <formula>$T1513="ENVIO OS"</formula>
    </cfRule>
  </conditionalFormatting>
  <conditionalFormatting sqref="K1513">
    <cfRule type="expression" dxfId="4" priority="28157">
      <formula>$T1513="REINGRESO FINALIZADO"</formula>
    </cfRule>
  </conditionalFormatting>
  <conditionalFormatting sqref="K1513">
    <cfRule type="expression" dxfId="2" priority="28158">
      <formula>$T1513="ENVIO OS N2"</formula>
    </cfRule>
  </conditionalFormatting>
  <conditionalFormatting sqref="K1513">
    <cfRule type="expression" dxfId="2" priority="28159">
      <formula>$T1513="ENVIO OS N1"</formula>
    </cfRule>
  </conditionalFormatting>
  <conditionalFormatting sqref="J1513">
    <cfRule type="expression" dxfId="2" priority="28160">
      <formula>$T1513="PEDIDO COMERCIAL"</formula>
    </cfRule>
  </conditionalFormatting>
  <conditionalFormatting sqref="J1513">
    <cfRule type="expression" dxfId="4" priority="28161">
      <formula>$T1513="REINGRESO FINALIZADO"</formula>
    </cfRule>
  </conditionalFormatting>
  <conditionalFormatting sqref="J1513">
    <cfRule type="expression" dxfId="2" priority="28162">
      <formula>$T1513="ENVIO OS N2"</formula>
    </cfRule>
  </conditionalFormatting>
  <conditionalFormatting sqref="J1513">
    <cfRule type="expression" dxfId="2" priority="28163">
      <formula>$T1513="ENVIO OS N1"</formula>
    </cfRule>
  </conditionalFormatting>
  <conditionalFormatting sqref="N1513">
    <cfRule type="expression" dxfId="3" priority="28164">
      <formula>$T1513="FINALIZADO"</formula>
    </cfRule>
  </conditionalFormatting>
  <conditionalFormatting sqref="N1513">
    <cfRule type="expression" dxfId="1" priority="28165">
      <formula>$T1513=""</formula>
    </cfRule>
  </conditionalFormatting>
  <conditionalFormatting sqref="N1513">
    <cfRule type="expression" dxfId="2" priority="28166">
      <formula>$T1513="ENVIO OS"</formula>
    </cfRule>
  </conditionalFormatting>
  <conditionalFormatting sqref="N1513">
    <cfRule type="expression" dxfId="4" priority="28167">
      <formula>$T1513="REINGRESO FINALIZADO"</formula>
    </cfRule>
  </conditionalFormatting>
  <conditionalFormatting sqref="N1513">
    <cfRule type="expression" dxfId="2" priority="28168">
      <formula>$T1513="ENVIO OS N2"</formula>
    </cfRule>
  </conditionalFormatting>
  <conditionalFormatting sqref="N1513">
    <cfRule type="expression" dxfId="2" priority="28169">
      <formula>$T1513="ENVIO OS N1"</formula>
    </cfRule>
  </conditionalFormatting>
  <conditionalFormatting sqref="J1513">
    <cfRule type="expression" dxfId="6" priority="28170">
      <formula>$T1513="PEDIDO COMERCIAL"</formula>
    </cfRule>
  </conditionalFormatting>
  <conditionalFormatting sqref="J1513">
    <cfRule type="expression" dxfId="4" priority="28171">
      <formula>$T1513="REINGRESO FINALIZADO"</formula>
    </cfRule>
  </conditionalFormatting>
  <conditionalFormatting sqref="J1513">
    <cfRule type="expression" dxfId="2" priority="28172">
      <formula>$T1513="ENVIO OS N2"</formula>
    </cfRule>
  </conditionalFormatting>
  <conditionalFormatting sqref="J1513">
    <cfRule type="expression" dxfId="2" priority="28173">
      <formula>$T1513="ENVIO OS N1"</formula>
    </cfRule>
  </conditionalFormatting>
  <conditionalFormatting sqref="D1513:E1513">
    <cfRule type="expression" dxfId="3" priority="28174">
      <formula>$T1513="FINALIZADO"</formula>
    </cfRule>
  </conditionalFormatting>
  <conditionalFormatting sqref="D1513:E1513">
    <cfRule type="expression" dxfId="1" priority="28175">
      <formula>$T1513=""</formula>
    </cfRule>
  </conditionalFormatting>
  <conditionalFormatting sqref="D1513:E1513">
    <cfRule type="expression" dxfId="2" priority="28176">
      <formula>$T1513="ENVIO OS"</formula>
    </cfRule>
  </conditionalFormatting>
  <conditionalFormatting sqref="D1513:E1513">
    <cfRule type="expression" dxfId="4" priority="28177">
      <formula>$T1513="REINGRESO FINALIZADO"</formula>
    </cfRule>
  </conditionalFormatting>
  <conditionalFormatting sqref="D1513:E1513">
    <cfRule type="expression" dxfId="2" priority="28178">
      <formula>$T1513="ENVIO OS N2"</formula>
    </cfRule>
  </conditionalFormatting>
  <conditionalFormatting sqref="D1513:E1513">
    <cfRule type="expression" dxfId="2" priority="28179">
      <formula>$T1513="ENVIO OS N1"</formula>
    </cfRule>
  </conditionalFormatting>
  <conditionalFormatting sqref="X1513">
    <cfRule type="expression" dxfId="2" priority="28180">
      <formula>$T1513="PEDIDO COMERCIAL"</formula>
    </cfRule>
  </conditionalFormatting>
  <conditionalFormatting sqref="X1513">
    <cfRule type="expression" dxfId="4" priority="28181">
      <formula>$T1513="REINGRESO FINALIZADO"</formula>
    </cfRule>
  </conditionalFormatting>
  <conditionalFormatting sqref="X1513">
    <cfRule type="expression" dxfId="2" priority="28182">
      <formula>$T1513="ENVIO OS N2"</formula>
    </cfRule>
  </conditionalFormatting>
  <conditionalFormatting sqref="X1513">
    <cfRule type="expression" dxfId="2" priority="28183">
      <formula>$T1513="ENVIO OS N1"</formula>
    </cfRule>
  </conditionalFormatting>
  <conditionalFormatting sqref="D1513:E1513">
    <cfRule type="expression" dxfId="3" priority="28184">
      <formula>$T1513="FINALIZADO"</formula>
    </cfRule>
  </conditionalFormatting>
  <conditionalFormatting sqref="D1513:E1513">
    <cfRule type="expression" dxfId="1" priority="28185">
      <formula>$T1513=""</formula>
    </cfRule>
  </conditionalFormatting>
  <conditionalFormatting sqref="D1513:E1513">
    <cfRule type="expression" dxfId="2" priority="28186">
      <formula>$T1513="ENVIO OS"</formula>
    </cfRule>
  </conditionalFormatting>
  <conditionalFormatting sqref="D1513:E1513">
    <cfRule type="expression" dxfId="4" priority="28187">
      <formula>$T1513="REINGRESO FINALIZADO"</formula>
    </cfRule>
  </conditionalFormatting>
  <conditionalFormatting sqref="D1513:E1513">
    <cfRule type="expression" dxfId="2" priority="28188">
      <formula>$T1513="ENVIO OS N2"</formula>
    </cfRule>
  </conditionalFormatting>
  <conditionalFormatting sqref="D1513:E1513">
    <cfRule type="expression" dxfId="2" priority="28189">
      <formula>$T1513="ENVIO OS N1"</formula>
    </cfRule>
  </conditionalFormatting>
  <conditionalFormatting sqref="X1513">
    <cfRule type="expression" dxfId="2" priority="28190">
      <formula>$T1513="PEDIDO COMERCIAL"</formula>
    </cfRule>
  </conditionalFormatting>
  <conditionalFormatting sqref="X1513">
    <cfRule type="expression" dxfId="4" priority="28191">
      <formula>$T1513="REINGRESO FINALIZADO"</formula>
    </cfRule>
  </conditionalFormatting>
  <conditionalFormatting sqref="X1513">
    <cfRule type="expression" dxfId="2" priority="28192">
      <formula>$T1513="ENVIO OS N2"</formula>
    </cfRule>
  </conditionalFormatting>
  <conditionalFormatting sqref="X1513">
    <cfRule type="expression" dxfId="2" priority="28193">
      <formula>$T1513="ENVIO OS N1"</formula>
    </cfRule>
  </conditionalFormatting>
  <conditionalFormatting sqref="T1513">
    <cfRule type="expression" dxfId="3" priority="28194">
      <formula>$T1513="FINALIZADO"</formula>
    </cfRule>
  </conditionalFormatting>
  <conditionalFormatting sqref="T1513">
    <cfRule type="expression" dxfId="1" priority="28195">
      <formula>$T1513=""</formula>
    </cfRule>
  </conditionalFormatting>
  <conditionalFormatting sqref="T1513">
    <cfRule type="expression" dxfId="2" priority="28196">
      <formula>$T1513="ENVIO OS"</formula>
    </cfRule>
  </conditionalFormatting>
  <conditionalFormatting sqref="T1513">
    <cfRule type="expression" dxfId="4" priority="28197">
      <formula>$T1513="REINGRESO FINALIZADO"</formula>
    </cfRule>
  </conditionalFormatting>
  <conditionalFormatting sqref="T1513">
    <cfRule type="expression" dxfId="2" priority="28198">
      <formula>$T1513="ENVIO OS N2"</formula>
    </cfRule>
  </conditionalFormatting>
  <conditionalFormatting sqref="T1513">
    <cfRule type="expression" dxfId="2" priority="28199">
      <formula>$T1513="ENVIO OS N1"</formula>
    </cfRule>
  </conditionalFormatting>
  <conditionalFormatting sqref="X1513">
    <cfRule type="expression" dxfId="6" priority="28200">
      <formula>$T1513="PEDIDO COMERCIAL"</formula>
    </cfRule>
  </conditionalFormatting>
  <conditionalFormatting sqref="X1513">
    <cfRule type="expression" dxfId="4" priority="28201">
      <formula>$T1513="REINGRESO FINALIZADO"</formula>
    </cfRule>
  </conditionalFormatting>
  <conditionalFormatting sqref="X1513">
    <cfRule type="expression" dxfId="2" priority="28202">
      <formula>$T1513="ENVIO OS N2"</formula>
    </cfRule>
  </conditionalFormatting>
  <conditionalFormatting sqref="X1513">
    <cfRule type="expression" dxfId="2" priority="28203">
      <formula>$T1513="ENVIO OS N1"</formula>
    </cfRule>
  </conditionalFormatting>
  <conditionalFormatting sqref="AA1513">
    <cfRule type="expression" dxfId="3" priority="28204">
      <formula>$T1513="FINALIZADO"</formula>
    </cfRule>
  </conditionalFormatting>
  <conditionalFormatting sqref="AA1513">
    <cfRule type="expression" dxfId="1" priority="28205">
      <formula>$T1513=""</formula>
    </cfRule>
  </conditionalFormatting>
  <conditionalFormatting sqref="AA1513">
    <cfRule type="expression" dxfId="2" priority="28206">
      <formula>$T1513="ENVIO OS"</formula>
    </cfRule>
  </conditionalFormatting>
  <conditionalFormatting sqref="AA1513">
    <cfRule type="expression" dxfId="4" priority="28207">
      <formula>$T1513="REINGRESO FINALIZADO"</formula>
    </cfRule>
  </conditionalFormatting>
  <conditionalFormatting sqref="AA1513">
    <cfRule type="expression" dxfId="2" priority="28208">
      <formula>$T1513="ENVIO OS N2"</formula>
    </cfRule>
  </conditionalFormatting>
  <conditionalFormatting sqref="AA1513">
    <cfRule type="expression" dxfId="2" priority="28209">
      <formula>$T1513="ENVIO OS N1"</formula>
    </cfRule>
  </conditionalFormatting>
  <conditionalFormatting sqref="AA1513">
    <cfRule type="expression" dxfId="3" priority="28210">
      <formula>$T1513="FINALIZADO"</formula>
    </cfRule>
  </conditionalFormatting>
  <conditionalFormatting sqref="AA1513">
    <cfRule type="expression" dxfId="1" priority="28211">
      <formula>$T1513=""</formula>
    </cfRule>
  </conditionalFormatting>
  <conditionalFormatting sqref="AA1513">
    <cfRule type="expression" dxfId="2" priority="28212">
      <formula>$T1513="ENVIO OS"</formula>
    </cfRule>
  </conditionalFormatting>
  <conditionalFormatting sqref="AA1513">
    <cfRule type="expression" dxfId="4" priority="28213">
      <formula>$T1513="REINGRESO FINALIZADO"</formula>
    </cfRule>
  </conditionalFormatting>
  <conditionalFormatting sqref="AA1513">
    <cfRule type="expression" dxfId="2" priority="28214">
      <formula>$T1513="ENVIO OS N2"</formula>
    </cfRule>
  </conditionalFormatting>
  <conditionalFormatting sqref="AA1513">
    <cfRule type="expression" dxfId="2" priority="28215">
      <formula>$T1513="ENVIO OS N1"</formula>
    </cfRule>
  </conditionalFormatting>
  <conditionalFormatting sqref="L1513">
    <cfRule type="expression" dxfId="3" priority="28216">
      <formula>$T1513="FINALIZADO"</formula>
    </cfRule>
  </conditionalFormatting>
  <conditionalFormatting sqref="L1513">
    <cfRule type="expression" dxfId="1" priority="28217">
      <formula>$T1513=""</formula>
    </cfRule>
  </conditionalFormatting>
  <conditionalFormatting sqref="L1513">
    <cfRule type="expression" dxfId="2" priority="28218">
      <formula>$T1513="ENVIO OS"</formula>
    </cfRule>
  </conditionalFormatting>
  <conditionalFormatting sqref="L1513">
    <cfRule type="expression" dxfId="4" priority="28219">
      <formula>$T1513="REINGRESO FINALIZADO"</formula>
    </cfRule>
  </conditionalFormatting>
  <conditionalFormatting sqref="L1513">
    <cfRule type="expression" dxfId="2" priority="28220">
      <formula>$T1513="ENVIO OS N2"</formula>
    </cfRule>
  </conditionalFormatting>
  <conditionalFormatting sqref="L1513">
    <cfRule type="expression" dxfId="2" priority="28221">
      <formula>$T1513="ENVIO OS N1"</formula>
    </cfRule>
  </conditionalFormatting>
  <conditionalFormatting sqref="L1513">
    <cfRule type="expression" dxfId="3" priority="28222">
      <formula>$T1513="FINALIZADO"</formula>
    </cfRule>
  </conditionalFormatting>
  <conditionalFormatting sqref="L1513">
    <cfRule type="expression" dxfId="1" priority="28223">
      <formula>$T1513=""</formula>
    </cfRule>
  </conditionalFormatting>
  <conditionalFormatting sqref="L1513">
    <cfRule type="expression" dxfId="2" priority="28224">
      <formula>$T1513="ENVIO OS"</formula>
    </cfRule>
  </conditionalFormatting>
  <conditionalFormatting sqref="L1513">
    <cfRule type="expression" dxfId="4" priority="28225">
      <formula>$T1513="REINGRESO FINALIZADO"</formula>
    </cfRule>
  </conditionalFormatting>
  <conditionalFormatting sqref="L1513">
    <cfRule type="expression" dxfId="2" priority="28226">
      <formula>$T1513="ENVIO OS N2"</formula>
    </cfRule>
  </conditionalFormatting>
  <conditionalFormatting sqref="L1513">
    <cfRule type="expression" dxfId="2" priority="28227">
      <formula>$T1513="ENVIO OS N1"</formula>
    </cfRule>
  </conditionalFormatting>
  <conditionalFormatting sqref="F1513">
    <cfRule type="expression" dxfId="0" priority="28228">
      <formula>$T1513="FINALIZADO"</formula>
    </cfRule>
  </conditionalFormatting>
  <conditionalFormatting sqref="F1513">
    <cfRule type="expression" dxfId="1" priority="28229">
      <formula>$T1513=""</formula>
    </cfRule>
  </conditionalFormatting>
  <conditionalFormatting sqref="F1513">
    <cfRule type="expression" dxfId="2" priority="28230">
      <formula>$T1513="ENVIO OS"</formula>
    </cfRule>
  </conditionalFormatting>
  <conditionalFormatting sqref="F1513">
    <cfRule type="expression" dxfId="3" priority="28231">
      <formula>$T1513="FINALIZADO"</formula>
    </cfRule>
  </conditionalFormatting>
  <conditionalFormatting sqref="F1513">
    <cfRule type="expression" dxfId="1" priority="28232">
      <formula>$T1513=""</formula>
    </cfRule>
  </conditionalFormatting>
  <conditionalFormatting sqref="F1513">
    <cfRule type="expression" dxfId="2" priority="28233">
      <formula>$T1513="ENVIO OS"</formula>
    </cfRule>
  </conditionalFormatting>
  <conditionalFormatting sqref="F1513">
    <cfRule type="expression" dxfId="4" priority="28234">
      <formula>$T1513="REINGRESO FINALIZADO"</formula>
    </cfRule>
  </conditionalFormatting>
  <conditionalFormatting sqref="F1513">
    <cfRule type="expression" dxfId="2" priority="28235">
      <formula>$T1513="ENVIO OS N2"</formula>
    </cfRule>
  </conditionalFormatting>
  <conditionalFormatting sqref="F1513">
    <cfRule type="expression" dxfId="2" priority="28236">
      <formula>$T1513="ENVIO OS N1"</formula>
    </cfRule>
  </conditionalFormatting>
  <conditionalFormatting sqref="AB1513">
    <cfRule type="expression" dxfId="0" priority="28237">
      <formula>$T1513="FINALIZADO"</formula>
    </cfRule>
  </conditionalFormatting>
  <conditionalFormatting sqref="AB1513">
    <cfRule type="expression" dxfId="1" priority="28238">
      <formula>$T1513=""</formula>
    </cfRule>
  </conditionalFormatting>
  <conditionalFormatting sqref="AB1513">
    <cfRule type="expression" dxfId="2" priority="28239">
      <formula>$T1513="ENVIO OS"</formula>
    </cfRule>
  </conditionalFormatting>
  <conditionalFormatting sqref="AB1513">
    <cfRule type="expression" dxfId="3" priority="28240">
      <formula>$T1513="FINALIZADO"</formula>
    </cfRule>
  </conditionalFormatting>
  <conditionalFormatting sqref="AB1513">
    <cfRule type="expression" dxfId="1" priority="28241">
      <formula>$T1513=""</formula>
    </cfRule>
  </conditionalFormatting>
  <conditionalFormatting sqref="AB1513">
    <cfRule type="expression" dxfId="2" priority="28242">
      <formula>$T1513="ENVIO OS"</formula>
    </cfRule>
  </conditionalFormatting>
  <conditionalFormatting sqref="AB1513">
    <cfRule type="expression" dxfId="4" priority="28243">
      <formula>$T1513="REINGRESO FINALIZADO"</formula>
    </cfRule>
  </conditionalFormatting>
  <conditionalFormatting sqref="AB1513">
    <cfRule type="expression" dxfId="2" priority="28244">
      <formula>$T1513="ENVIO OS N2"</formula>
    </cfRule>
  </conditionalFormatting>
  <conditionalFormatting sqref="AB1513">
    <cfRule type="expression" dxfId="2" priority="28245">
      <formula>$T1513="ENVIO OS N1"</formula>
    </cfRule>
  </conditionalFormatting>
  <conditionalFormatting sqref="AB1514">
    <cfRule type="expression" dxfId="0" priority="28246">
      <formula>$T1514="FINALIZADO"</formula>
    </cfRule>
  </conditionalFormatting>
  <conditionalFormatting sqref="AB1514">
    <cfRule type="expression" dxfId="1" priority="28247">
      <formula>$T1514=""</formula>
    </cfRule>
  </conditionalFormatting>
  <conditionalFormatting sqref="AB1514">
    <cfRule type="expression" dxfId="2" priority="28248">
      <formula>$T1514="ENVIO OS"</formula>
    </cfRule>
  </conditionalFormatting>
  <conditionalFormatting sqref="AB1514">
    <cfRule type="expression" dxfId="3" priority="28249">
      <formula>$T1514="FINALIZADO"</formula>
    </cfRule>
  </conditionalFormatting>
  <conditionalFormatting sqref="AB1514">
    <cfRule type="expression" dxfId="1" priority="28250">
      <formula>$T1514=""</formula>
    </cfRule>
  </conditionalFormatting>
  <conditionalFormatting sqref="AB1514">
    <cfRule type="expression" dxfId="2" priority="28251">
      <formula>$T1514="ENVIO OS"</formula>
    </cfRule>
  </conditionalFormatting>
  <conditionalFormatting sqref="AB1514">
    <cfRule type="expression" dxfId="4" priority="28252">
      <formula>$T1514="REINGRESO FINALIZADO"</formula>
    </cfRule>
  </conditionalFormatting>
  <conditionalFormatting sqref="AB1514">
    <cfRule type="expression" dxfId="2" priority="28253">
      <formula>$T1514="ENVIO OS N2"</formula>
    </cfRule>
  </conditionalFormatting>
  <conditionalFormatting sqref="AB1514">
    <cfRule type="expression" dxfId="2" priority="28254">
      <formula>$T1514="ENVIO OS N1"</formula>
    </cfRule>
  </conditionalFormatting>
  <conditionalFormatting sqref="T1514">
    <cfRule type="expression" dxfId="3" priority="28255">
      <formula>$T1514="FINALIZADO"</formula>
    </cfRule>
  </conditionalFormatting>
  <conditionalFormatting sqref="T1514">
    <cfRule type="expression" dxfId="1" priority="28256">
      <formula>$T1514=""</formula>
    </cfRule>
  </conditionalFormatting>
  <conditionalFormatting sqref="T1514">
    <cfRule type="expression" dxfId="2" priority="28257">
      <formula>$T1514="ENVIO OS"</formula>
    </cfRule>
  </conditionalFormatting>
  <conditionalFormatting sqref="T1514">
    <cfRule type="expression" dxfId="4" priority="28258">
      <formula>$T1514="REINGRESO FINALIZADO"</formula>
    </cfRule>
  </conditionalFormatting>
  <conditionalFormatting sqref="T1514">
    <cfRule type="expression" dxfId="2" priority="28259">
      <formula>$T1514="ENVIO OS N2"</formula>
    </cfRule>
  </conditionalFormatting>
  <conditionalFormatting sqref="T1514">
    <cfRule type="expression" dxfId="2" priority="28260">
      <formula>$T1514="ENVIO OS N1"</formula>
    </cfRule>
  </conditionalFormatting>
  <conditionalFormatting sqref="T1514">
    <cfRule type="expression" dxfId="3" priority="28261">
      <formula>$T1514="FINALIZADO"</formula>
    </cfRule>
  </conditionalFormatting>
  <conditionalFormatting sqref="T1514">
    <cfRule type="expression" dxfId="1" priority="28262">
      <formula>$T1514=""</formula>
    </cfRule>
  </conditionalFormatting>
  <conditionalFormatting sqref="T1514">
    <cfRule type="expression" dxfId="2" priority="28263">
      <formula>$T1514="ENVIO OS"</formula>
    </cfRule>
  </conditionalFormatting>
  <conditionalFormatting sqref="T1514">
    <cfRule type="expression" dxfId="4" priority="28264">
      <formula>$T1514="REINGRESO FINALIZADO"</formula>
    </cfRule>
  </conditionalFormatting>
  <conditionalFormatting sqref="T1514">
    <cfRule type="expression" dxfId="2" priority="28265">
      <formula>$T1514="ENVIO OS N2"</formula>
    </cfRule>
  </conditionalFormatting>
  <conditionalFormatting sqref="T1514">
    <cfRule type="expression" dxfId="2" priority="28266">
      <formula>$T1514="ENVIO OS N1"</formula>
    </cfRule>
  </conditionalFormatting>
  <conditionalFormatting sqref="G1514:K1514">
    <cfRule type="expression" dxfId="3" priority="28267">
      <formula>$T1514="FINALIZADO"</formula>
    </cfRule>
  </conditionalFormatting>
  <conditionalFormatting sqref="G1514:K1514">
    <cfRule type="expression" dxfId="1" priority="28268">
      <formula>$T1514=""</formula>
    </cfRule>
  </conditionalFormatting>
  <conditionalFormatting sqref="G1514:K1514">
    <cfRule type="expression" dxfId="2" priority="28269">
      <formula>$T1514="ENVIO OS"</formula>
    </cfRule>
  </conditionalFormatting>
  <conditionalFormatting sqref="G1514:I1514">
    <cfRule type="expression" dxfId="4" priority="28270">
      <formula>$T1514="REINGRESO FINALIZADO"</formula>
    </cfRule>
  </conditionalFormatting>
  <conditionalFormatting sqref="G1514:I1514">
    <cfRule type="expression" dxfId="2" priority="28271">
      <formula>$T1514="ENVIO OS N2"</formula>
    </cfRule>
  </conditionalFormatting>
  <conditionalFormatting sqref="G1514:I1514">
    <cfRule type="expression" dxfId="2" priority="28272">
      <formula>$T1514="ENVIO OS N1"</formula>
    </cfRule>
  </conditionalFormatting>
  <conditionalFormatting sqref="K1514">
    <cfRule type="expression" dxfId="4" priority="28273">
      <formula>$T1514="REINGRESO FINALIZADO"</formula>
    </cfRule>
  </conditionalFormatting>
  <conditionalFormatting sqref="K1514">
    <cfRule type="expression" dxfId="2" priority="28274">
      <formula>$T1514="ENVIO OS N2"</formula>
    </cfRule>
  </conditionalFormatting>
  <conditionalFormatting sqref="K1514">
    <cfRule type="expression" dxfId="2" priority="28275">
      <formula>$T1514="ENVIO OS N1"</formula>
    </cfRule>
  </conditionalFormatting>
  <conditionalFormatting sqref="J1514">
    <cfRule type="expression" dxfId="2" priority="28276">
      <formula>$T1514="PEDIDO COMERCIAL"</formula>
    </cfRule>
  </conditionalFormatting>
  <conditionalFormatting sqref="J1514">
    <cfRule type="expression" dxfId="4" priority="28277">
      <formula>$T1514="REINGRESO FINALIZADO"</formula>
    </cfRule>
  </conditionalFormatting>
  <conditionalFormatting sqref="J1514">
    <cfRule type="expression" dxfId="2" priority="28278">
      <formula>$T1514="ENVIO OS N2"</formula>
    </cfRule>
  </conditionalFormatting>
  <conditionalFormatting sqref="J1514">
    <cfRule type="expression" dxfId="2" priority="28279">
      <formula>$T1514="ENVIO OS N1"</formula>
    </cfRule>
  </conditionalFormatting>
  <conditionalFormatting sqref="M1514">
    <cfRule type="expression" dxfId="3" priority="28280">
      <formula>$T1514="FINALIZADO"</formula>
    </cfRule>
  </conditionalFormatting>
  <conditionalFormatting sqref="M1514">
    <cfRule type="expression" dxfId="1" priority="28281">
      <formula>$T1514=""</formula>
    </cfRule>
  </conditionalFormatting>
  <conditionalFormatting sqref="M1514">
    <cfRule type="expression" dxfId="2" priority="28282">
      <formula>$T1514="ENVIO OS"</formula>
    </cfRule>
  </conditionalFormatting>
  <conditionalFormatting sqref="M1514">
    <cfRule type="expression" dxfId="4" priority="28283">
      <formula>$T1514="REINGRESO FINALIZADO"</formula>
    </cfRule>
  </conditionalFormatting>
  <conditionalFormatting sqref="M1514">
    <cfRule type="expression" dxfId="2" priority="28284">
      <formula>$T1514="ENVIO OS N2"</formula>
    </cfRule>
  </conditionalFormatting>
  <conditionalFormatting sqref="M1514">
    <cfRule type="expression" dxfId="2" priority="28285">
      <formula>$T1514="ENVIO OS N1"</formula>
    </cfRule>
  </conditionalFormatting>
  <conditionalFormatting sqref="O1514:P1514 R1514:S1514">
    <cfRule type="expression" dxfId="3" priority="28286">
      <formula>$T1514="FINALIZADO"</formula>
    </cfRule>
  </conditionalFormatting>
  <conditionalFormatting sqref="O1514:P1514 R1514:S1514">
    <cfRule type="expression" dxfId="1" priority="28287">
      <formula>$T1514=""</formula>
    </cfRule>
  </conditionalFormatting>
  <conditionalFormatting sqref="O1514:P1514 R1514:S1514">
    <cfRule type="expression" dxfId="2" priority="28288">
      <formula>$T1514="ENVIO OS"</formula>
    </cfRule>
  </conditionalFormatting>
  <conditionalFormatting sqref="O1514:P1514 R1514:S1514">
    <cfRule type="expression" dxfId="4" priority="28289">
      <formula>$T1514="REINGRESO FINALIZADO"</formula>
    </cfRule>
  </conditionalFormatting>
  <conditionalFormatting sqref="O1514:P1514 R1514:S1514">
    <cfRule type="expression" dxfId="2" priority="28290">
      <formula>$T1514="ENVIO OS N2"</formula>
    </cfRule>
  </conditionalFormatting>
  <conditionalFormatting sqref="O1514:P1514 R1514:S1514">
    <cfRule type="expression" dxfId="2" priority="28291">
      <formula>$T1514="ENVIO OS N1"</formula>
    </cfRule>
  </conditionalFormatting>
  <conditionalFormatting sqref="J1514">
    <cfRule type="expression" dxfId="2" priority="28292">
      <formula>$T1514="PEDIDO COMERCIAL"</formula>
    </cfRule>
  </conditionalFormatting>
  <conditionalFormatting sqref="J1514">
    <cfRule type="expression" dxfId="4" priority="28293">
      <formula>$T1514="REINGRESO FINALIZADO"</formula>
    </cfRule>
  </conditionalFormatting>
  <conditionalFormatting sqref="J1514">
    <cfRule type="expression" dxfId="2" priority="28294">
      <formula>$T1514="ENVIO OS N2"</formula>
    </cfRule>
  </conditionalFormatting>
  <conditionalFormatting sqref="J1514">
    <cfRule type="expression" dxfId="2" priority="28295">
      <formula>$T1514="ENVIO OS N1"</formula>
    </cfRule>
  </conditionalFormatting>
  <conditionalFormatting sqref="N1514">
    <cfRule type="expression" dxfId="3" priority="28296">
      <formula>$T1514="FINALIZADO"</formula>
    </cfRule>
  </conditionalFormatting>
  <conditionalFormatting sqref="N1514">
    <cfRule type="expression" dxfId="1" priority="28297">
      <formula>$T1514=""</formula>
    </cfRule>
  </conditionalFormatting>
  <conditionalFormatting sqref="N1514">
    <cfRule type="expression" dxfId="2" priority="28298">
      <formula>$T1514="ENVIO OS"</formula>
    </cfRule>
  </conditionalFormatting>
  <conditionalFormatting sqref="N1514">
    <cfRule type="expression" dxfId="4" priority="28299">
      <formula>$T1514="REINGRESO FINALIZADO"</formula>
    </cfRule>
  </conditionalFormatting>
  <conditionalFormatting sqref="N1514">
    <cfRule type="expression" dxfId="2" priority="28300">
      <formula>$T1514="ENVIO OS N2"</formula>
    </cfRule>
  </conditionalFormatting>
  <conditionalFormatting sqref="N1514">
    <cfRule type="expression" dxfId="2" priority="28301">
      <formula>$T1514="ENVIO OS N1"</formula>
    </cfRule>
  </conditionalFormatting>
  <conditionalFormatting sqref="J1514">
    <cfRule type="expression" dxfId="6" priority="28302">
      <formula>$T1514="PEDIDO COMERCIAL"</formula>
    </cfRule>
  </conditionalFormatting>
  <conditionalFormatting sqref="J1514">
    <cfRule type="expression" dxfId="4" priority="28303">
      <formula>$T1514="REINGRESO FINALIZADO"</formula>
    </cfRule>
  </conditionalFormatting>
  <conditionalFormatting sqref="J1514">
    <cfRule type="expression" dxfId="2" priority="28304">
      <formula>$T1514="ENVIO OS N2"</formula>
    </cfRule>
  </conditionalFormatting>
  <conditionalFormatting sqref="J1514">
    <cfRule type="expression" dxfId="2" priority="28305">
      <formula>$T1514="ENVIO OS N1"</formula>
    </cfRule>
  </conditionalFormatting>
  <conditionalFormatting sqref="O1514">
    <cfRule type="expression" dxfId="3" priority="28306">
      <formula>$T1514="FINALIZADO"</formula>
    </cfRule>
  </conditionalFormatting>
  <conditionalFormatting sqref="O1514">
    <cfRule type="expression" dxfId="1" priority="28307">
      <formula>$T1514=""</formula>
    </cfRule>
  </conditionalFormatting>
  <conditionalFormatting sqref="O1514">
    <cfRule type="expression" dxfId="2" priority="28308">
      <formula>$T1514="ENVIO OS"</formula>
    </cfRule>
  </conditionalFormatting>
  <conditionalFormatting sqref="O1514">
    <cfRule type="expression" dxfId="4" priority="28309">
      <formula>$T1514="REINGRESO FINALIZADO"</formula>
    </cfRule>
  </conditionalFormatting>
  <conditionalFormatting sqref="O1514">
    <cfRule type="expression" dxfId="2" priority="28310">
      <formula>$T1514="ENVIO OS N2"</formula>
    </cfRule>
  </conditionalFormatting>
  <conditionalFormatting sqref="O1514">
    <cfRule type="expression" dxfId="2" priority="28311">
      <formula>$T1514="ENVIO OS N1"</formula>
    </cfRule>
  </conditionalFormatting>
  <conditionalFormatting sqref="O1514">
    <cfRule type="expression" dxfId="3" priority="28312">
      <formula>$T1514="FINALIZADO"</formula>
    </cfRule>
  </conditionalFormatting>
  <conditionalFormatting sqref="O1514">
    <cfRule type="expression" dxfId="1" priority="28313">
      <formula>$T1514=""</formula>
    </cfRule>
  </conditionalFormatting>
  <conditionalFormatting sqref="O1514">
    <cfRule type="expression" dxfId="2" priority="28314">
      <formula>$T1514="ENVIO OS"</formula>
    </cfRule>
  </conditionalFormatting>
  <conditionalFormatting sqref="O1514">
    <cfRule type="expression" dxfId="4" priority="28315">
      <formula>$T1514="REINGRESO FINALIZADO"</formula>
    </cfRule>
  </conditionalFormatting>
  <conditionalFormatting sqref="O1514">
    <cfRule type="expression" dxfId="2" priority="28316">
      <formula>$T1514="ENVIO OS N2"</formula>
    </cfRule>
  </conditionalFormatting>
  <conditionalFormatting sqref="O1514">
    <cfRule type="expression" dxfId="2" priority="28317">
      <formula>$T1514="ENVIO OS N1"</formula>
    </cfRule>
  </conditionalFormatting>
  <conditionalFormatting sqref="K1514">
    <cfRule type="expression" dxfId="4" priority="28318">
      <formula>$T1514="REINGRESO FINALIZADO"</formula>
    </cfRule>
  </conditionalFormatting>
  <conditionalFormatting sqref="K1514">
    <cfRule type="expression" dxfId="2" priority="28319">
      <formula>$T1514="ENVIO OS N2"</formula>
    </cfRule>
  </conditionalFormatting>
  <conditionalFormatting sqref="K1514">
    <cfRule type="expression" dxfId="2" priority="28320">
      <formula>$T1514="ENVIO OS N1"</formula>
    </cfRule>
  </conditionalFormatting>
  <conditionalFormatting sqref="J1514">
    <cfRule type="expression" dxfId="2" priority="28321">
      <formula>$T1514="PEDIDO COMERCIAL"</formula>
    </cfRule>
  </conditionalFormatting>
  <conditionalFormatting sqref="J1514">
    <cfRule type="expression" dxfId="4" priority="28322">
      <formula>$T1514="REINGRESO FINALIZADO"</formula>
    </cfRule>
  </conditionalFormatting>
  <conditionalFormatting sqref="J1514">
    <cfRule type="expression" dxfId="2" priority="28323">
      <formula>$T1514="ENVIO OS N2"</formula>
    </cfRule>
  </conditionalFormatting>
  <conditionalFormatting sqref="J1514">
    <cfRule type="expression" dxfId="2" priority="28324">
      <formula>$T1514="ENVIO OS N1"</formula>
    </cfRule>
  </conditionalFormatting>
  <conditionalFormatting sqref="M1514">
    <cfRule type="expression" dxfId="3" priority="28325">
      <formula>$T1514="FINALIZADO"</formula>
    </cfRule>
  </conditionalFormatting>
  <conditionalFormatting sqref="M1514">
    <cfRule type="expression" dxfId="1" priority="28326">
      <formula>$T1514=""</formula>
    </cfRule>
  </conditionalFormatting>
  <conditionalFormatting sqref="M1514">
    <cfRule type="expression" dxfId="2" priority="28327">
      <formula>$T1514="ENVIO OS"</formula>
    </cfRule>
  </conditionalFormatting>
  <conditionalFormatting sqref="M1514">
    <cfRule type="expression" dxfId="4" priority="28328">
      <formula>$T1514="REINGRESO FINALIZADO"</formula>
    </cfRule>
  </conditionalFormatting>
  <conditionalFormatting sqref="M1514">
    <cfRule type="expression" dxfId="2" priority="28329">
      <formula>$T1514="ENVIO OS N2"</formula>
    </cfRule>
  </conditionalFormatting>
  <conditionalFormatting sqref="M1514">
    <cfRule type="expression" dxfId="2" priority="28330">
      <formula>$T1514="ENVIO OS N1"</formula>
    </cfRule>
  </conditionalFormatting>
  <conditionalFormatting sqref="O1514:P1514 R1514:S1514">
    <cfRule type="expression" dxfId="3" priority="28331">
      <formula>$T1514="FINALIZADO"</formula>
    </cfRule>
  </conditionalFormatting>
  <conditionalFormatting sqref="O1514:P1514 R1514:S1514">
    <cfRule type="expression" dxfId="1" priority="28332">
      <formula>$T1514=""</formula>
    </cfRule>
  </conditionalFormatting>
  <conditionalFormatting sqref="O1514:P1514 R1514:S1514">
    <cfRule type="expression" dxfId="2" priority="28333">
      <formula>$T1514="ENVIO OS"</formula>
    </cfRule>
  </conditionalFormatting>
  <conditionalFormatting sqref="O1514:P1514 R1514:S1514">
    <cfRule type="expression" dxfId="4" priority="28334">
      <formula>$T1514="REINGRESO FINALIZADO"</formula>
    </cfRule>
  </conditionalFormatting>
  <conditionalFormatting sqref="O1514:P1514 R1514:S1514">
    <cfRule type="expression" dxfId="2" priority="28335">
      <formula>$T1514="ENVIO OS N2"</formula>
    </cfRule>
  </conditionalFormatting>
  <conditionalFormatting sqref="O1514:P1514 R1514:S1514">
    <cfRule type="expression" dxfId="2" priority="28336">
      <formula>$T1514="ENVIO OS N1"</formula>
    </cfRule>
  </conditionalFormatting>
  <conditionalFormatting sqref="J1514">
    <cfRule type="expression" dxfId="2" priority="28337">
      <formula>$T1514="PEDIDO COMERCIAL"</formula>
    </cfRule>
  </conditionalFormatting>
  <conditionalFormatting sqref="J1514">
    <cfRule type="expression" dxfId="4" priority="28338">
      <formula>$T1514="REINGRESO FINALIZADO"</formula>
    </cfRule>
  </conditionalFormatting>
  <conditionalFormatting sqref="J1514">
    <cfRule type="expression" dxfId="2" priority="28339">
      <formula>$T1514="ENVIO OS N2"</formula>
    </cfRule>
  </conditionalFormatting>
  <conditionalFormatting sqref="J1514">
    <cfRule type="expression" dxfId="2" priority="28340">
      <formula>$T1514="ENVIO OS N1"</formula>
    </cfRule>
  </conditionalFormatting>
  <conditionalFormatting sqref="N1514">
    <cfRule type="expression" dxfId="3" priority="28341">
      <formula>$T1514="FINALIZADO"</formula>
    </cfRule>
  </conditionalFormatting>
  <conditionalFormatting sqref="N1514">
    <cfRule type="expression" dxfId="1" priority="28342">
      <formula>$T1514=""</formula>
    </cfRule>
  </conditionalFormatting>
  <conditionalFormatting sqref="N1514">
    <cfRule type="expression" dxfId="2" priority="28343">
      <formula>$T1514="ENVIO OS"</formula>
    </cfRule>
  </conditionalFormatting>
  <conditionalFormatting sqref="N1514">
    <cfRule type="expression" dxfId="4" priority="28344">
      <formula>$T1514="REINGRESO FINALIZADO"</formula>
    </cfRule>
  </conditionalFormatting>
  <conditionalFormatting sqref="N1514">
    <cfRule type="expression" dxfId="2" priority="28345">
      <formula>$T1514="ENVIO OS N2"</formula>
    </cfRule>
  </conditionalFormatting>
  <conditionalFormatting sqref="N1514">
    <cfRule type="expression" dxfId="2" priority="28346">
      <formula>$T1514="ENVIO OS N1"</formula>
    </cfRule>
  </conditionalFormatting>
  <conditionalFormatting sqref="J1514">
    <cfRule type="expression" dxfId="6" priority="28347">
      <formula>$T1514="PEDIDO COMERCIAL"</formula>
    </cfRule>
  </conditionalFormatting>
  <conditionalFormatting sqref="J1514">
    <cfRule type="expression" dxfId="4" priority="28348">
      <formula>$T1514="REINGRESO FINALIZADO"</formula>
    </cfRule>
  </conditionalFormatting>
  <conditionalFormatting sqref="J1514">
    <cfRule type="expression" dxfId="2" priority="28349">
      <formula>$T1514="ENVIO OS N2"</formula>
    </cfRule>
  </conditionalFormatting>
  <conditionalFormatting sqref="J1514">
    <cfRule type="expression" dxfId="2" priority="28350">
      <formula>$T1514="ENVIO OS N1"</formula>
    </cfRule>
  </conditionalFormatting>
  <conditionalFormatting sqref="T1514:Z1514">
    <cfRule type="expression" dxfId="3" priority="28351">
      <formula>$T1514="FINALIZADO"</formula>
    </cfRule>
  </conditionalFormatting>
  <conditionalFormatting sqref="T1514:Z1514">
    <cfRule type="expression" dxfId="1" priority="28352">
      <formula>$T1514=""</formula>
    </cfRule>
  </conditionalFormatting>
  <conditionalFormatting sqref="T1514:Z1514">
    <cfRule type="expression" dxfId="2" priority="28353">
      <formula>$T1514="ENVIO OS"</formula>
    </cfRule>
  </conditionalFormatting>
  <conditionalFormatting sqref="T1514:Z1514">
    <cfRule type="expression" dxfId="4" priority="28354">
      <formula>$T1514="REINGRESO FINALIZADO"</formula>
    </cfRule>
  </conditionalFormatting>
  <conditionalFormatting sqref="T1514:Z1514">
    <cfRule type="expression" dxfId="2" priority="28355">
      <formula>$T1514="ENVIO OS N2"</formula>
    </cfRule>
  </conditionalFormatting>
  <conditionalFormatting sqref="T1514:Z1514">
    <cfRule type="expression" dxfId="2" priority="28356">
      <formula>$T1514="ENVIO OS N1"</formula>
    </cfRule>
  </conditionalFormatting>
  <conditionalFormatting sqref="X1514">
    <cfRule type="expression" dxfId="2" priority="28357">
      <formula>$T1514="PEDIDO COMERCIAL"</formula>
    </cfRule>
  </conditionalFormatting>
  <conditionalFormatting sqref="X1514">
    <cfRule type="expression" dxfId="4" priority="28358">
      <formula>$T1514="REINGRESO FINALIZADO"</formula>
    </cfRule>
  </conditionalFormatting>
  <conditionalFormatting sqref="X1514">
    <cfRule type="expression" dxfId="2" priority="28359">
      <formula>$T1514="ENVIO OS N2"</formula>
    </cfRule>
  </conditionalFormatting>
  <conditionalFormatting sqref="X1514">
    <cfRule type="expression" dxfId="2" priority="28360">
      <formula>$T1514="ENVIO OS N1"</formula>
    </cfRule>
  </conditionalFormatting>
  <conditionalFormatting sqref="U1514:Z1514">
    <cfRule type="expression" dxfId="3" priority="28361">
      <formula>$T1514="FINALIZADO"</formula>
    </cfRule>
  </conditionalFormatting>
  <conditionalFormatting sqref="U1514:Z1514">
    <cfRule type="expression" dxfId="1" priority="28362">
      <formula>$T1514=""</formula>
    </cfRule>
  </conditionalFormatting>
  <conditionalFormatting sqref="U1514:Z1514">
    <cfRule type="expression" dxfId="2" priority="28363">
      <formula>$T1514="ENVIO OS"</formula>
    </cfRule>
  </conditionalFormatting>
  <conditionalFormatting sqref="U1514:W1514">
    <cfRule type="expression" dxfId="4" priority="28364">
      <formula>$T1514="REINGRESO FINALIZADO"</formula>
    </cfRule>
  </conditionalFormatting>
  <conditionalFormatting sqref="U1514:W1514">
    <cfRule type="expression" dxfId="2" priority="28365">
      <formula>$T1514="ENVIO OS N2"</formula>
    </cfRule>
  </conditionalFormatting>
  <conditionalFormatting sqref="U1514:W1514">
    <cfRule type="expression" dxfId="2" priority="28366">
      <formula>$T1514="ENVIO OS N1"</formula>
    </cfRule>
  </conditionalFormatting>
  <conditionalFormatting sqref="X1514">
    <cfRule type="expression" dxfId="2" priority="28367">
      <formula>$T1514="PEDIDO COMERCIAL"</formula>
    </cfRule>
  </conditionalFormatting>
  <conditionalFormatting sqref="X1514">
    <cfRule type="expression" dxfId="4" priority="28368">
      <formula>$T1514="REINGRESO FINALIZADO"</formula>
    </cfRule>
  </conditionalFormatting>
  <conditionalFormatting sqref="X1514">
    <cfRule type="expression" dxfId="2" priority="28369">
      <formula>$T1514="ENVIO OS N2"</formula>
    </cfRule>
  </conditionalFormatting>
  <conditionalFormatting sqref="X1514">
    <cfRule type="expression" dxfId="2" priority="28370">
      <formula>$T1514="ENVIO OS N1"</formula>
    </cfRule>
  </conditionalFormatting>
  <conditionalFormatting sqref="T1514">
    <cfRule type="expression" dxfId="3" priority="28371">
      <formula>$T1514="FINALIZADO"</formula>
    </cfRule>
  </conditionalFormatting>
  <conditionalFormatting sqref="T1514">
    <cfRule type="expression" dxfId="1" priority="28372">
      <formula>$T1514=""</formula>
    </cfRule>
  </conditionalFormatting>
  <conditionalFormatting sqref="T1514">
    <cfRule type="expression" dxfId="2" priority="28373">
      <formula>$T1514="ENVIO OS"</formula>
    </cfRule>
  </conditionalFormatting>
  <conditionalFormatting sqref="T1514">
    <cfRule type="expression" dxfId="4" priority="28374">
      <formula>$T1514="REINGRESO FINALIZADO"</formula>
    </cfRule>
  </conditionalFormatting>
  <conditionalFormatting sqref="T1514">
    <cfRule type="expression" dxfId="2" priority="28375">
      <formula>$T1514="ENVIO OS N2"</formula>
    </cfRule>
  </conditionalFormatting>
  <conditionalFormatting sqref="T1514">
    <cfRule type="expression" dxfId="2" priority="28376">
      <formula>$T1514="ENVIO OS N1"</formula>
    </cfRule>
  </conditionalFormatting>
  <conditionalFormatting sqref="X1514">
    <cfRule type="expression" dxfId="6" priority="28377">
      <formula>$T1514="PEDIDO COMERCIAL"</formula>
    </cfRule>
  </conditionalFormatting>
  <conditionalFormatting sqref="X1514">
    <cfRule type="expression" dxfId="4" priority="28378">
      <formula>$T1514="REINGRESO FINALIZADO"</formula>
    </cfRule>
  </conditionalFormatting>
  <conditionalFormatting sqref="X1514">
    <cfRule type="expression" dxfId="2" priority="28379">
      <formula>$T1514="ENVIO OS N2"</formula>
    </cfRule>
  </conditionalFormatting>
  <conditionalFormatting sqref="X1514">
    <cfRule type="expression" dxfId="2" priority="28380">
      <formula>$T1514="ENVIO OS N1"</formula>
    </cfRule>
  </conditionalFormatting>
  <conditionalFormatting sqref="L1514">
    <cfRule type="expression" dxfId="3" priority="28381">
      <formula>$T1514="FINALIZADO"</formula>
    </cfRule>
  </conditionalFormatting>
  <conditionalFormatting sqref="L1514">
    <cfRule type="expression" dxfId="1" priority="28382">
      <formula>$T1514=""</formula>
    </cfRule>
  </conditionalFormatting>
  <conditionalFormatting sqref="L1514">
    <cfRule type="expression" dxfId="2" priority="28383">
      <formula>$T1514="ENVIO OS"</formula>
    </cfRule>
  </conditionalFormatting>
  <conditionalFormatting sqref="L1514">
    <cfRule type="expression" dxfId="4" priority="28384">
      <formula>$T1514="REINGRESO FINALIZADO"</formula>
    </cfRule>
  </conditionalFormatting>
  <conditionalFormatting sqref="L1514">
    <cfRule type="expression" dxfId="2" priority="28385">
      <formula>$T1514="ENVIO OS N2"</formula>
    </cfRule>
  </conditionalFormatting>
  <conditionalFormatting sqref="L1514">
    <cfRule type="expression" dxfId="2" priority="28386">
      <formula>$T1514="ENVIO OS N1"</formula>
    </cfRule>
  </conditionalFormatting>
  <conditionalFormatting sqref="L1514">
    <cfRule type="expression" dxfId="3" priority="28387">
      <formula>$T1514="FINALIZADO"</formula>
    </cfRule>
  </conditionalFormatting>
  <conditionalFormatting sqref="L1514">
    <cfRule type="expression" dxfId="1" priority="28388">
      <formula>$T1514=""</formula>
    </cfRule>
  </conditionalFormatting>
  <conditionalFormatting sqref="L1514">
    <cfRule type="expression" dxfId="2" priority="28389">
      <formula>$T1514="ENVIO OS"</formula>
    </cfRule>
  </conditionalFormatting>
  <conditionalFormatting sqref="L1514">
    <cfRule type="expression" dxfId="4" priority="28390">
      <formula>$T1514="REINGRESO FINALIZADO"</formula>
    </cfRule>
  </conditionalFormatting>
  <conditionalFormatting sqref="L1514">
    <cfRule type="expression" dxfId="2" priority="28391">
      <formula>$T1514="ENVIO OS N2"</formula>
    </cfRule>
  </conditionalFormatting>
  <conditionalFormatting sqref="L1514">
    <cfRule type="expression" dxfId="2" priority="28392">
      <formula>$T1514="ENVIO OS N1"</formula>
    </cfRule>
  </conditionalFormatting>
  <conditionalFormatting sqref="E1514:F1514">
    <cfRule type="expression" dxfId="0" priority="28393">
      <formula>$T1514="FINALIZADO"</formula>
    </cfRule>
  </conditionalFormatting>
  <conditionalFormatting sqref="E1514:F1514">
    <cfRule type="expression" dxfId="1" priority="28394">
      <formula>$T1514=""</formula>
    </cfRule>
  </conditionalFormatting>
  <conditionalFormatting sqref="E1514:F1514">
    <cfRule type="expression" dxfId="2" priority="28395">
      <formula>$T1514="ENVIO OS"</formula>
    </cfRule>
  </conditionalFormatting>
  <conditionalFormatting sqref="E1514:F1514">
    <cfRule type="expression" dxfId="3" priority="28396">
      <formula>$T1514="FINALIZADO"</formula>
    </cfRule>
  </conditionalFormatting>
  <conditionalFormatting sqref="E1514:F1514">
    <cfRule type="expression" dxfId="1" priority="28397">
      <formula>$T1514=""</formula>
    </cfRule>
  </conditionalFormatting>
  <conditionalFormatting sqref="E1514:F1514">
    <cfRule type="expression" dxfId="2" priority="28398">
      <formula>$T1514="ENVIO OS"</formula>
    </cfRule>
  </conditionalFormatting>
  <conditionalFormatting sqref="E1514:F1514">
    <cfRule type="expression" dxfId="4" priority="28399">
      <formula>$T1514="REINGRESO FINALIZADO"</formula>
    </cfRule>
  </conditionalFormatting>
  <conditionalFormatting sqref="E1514:F1514">
    <cfRule type="expression" dxfId="2" priority="28400">
      <formula>$T1514="ENVIO OS N2"</formula>
    </cfRule>
  </conditionalFormatting>
  <conditionalFormatting sqref="E1514:F1514">
    <cfRule type="expression" dxfId="2" priority="28401">
      <formula>$T1514="ENVIO OS N1"</formula>
    </cfRule>
  </conditionalFormatting>
  <conditionalFormatting sqref="AA1514">
    <cfRule type="expression" dxfId="3" priority="28402">
      <formula>$T1514="FINALIZADO"</formula>
    </cfRule>
  </conditionalFormatting>
  <conditionalFormatting sqref="AA1514">
    <cfRule type="expression" dxfId="1" priority="28403">
      <formula>$T1514=""</formula>
    </cfRule>
  </conditionalFormatting>
  <conditionalFormatting sqref="AA1514">
    <cfRule type="expression" dxfId="2" priority="28404">
      <formula>$T1514="ENVIO OS"</formula>
    </cfRule>
  </conditionalFormatting>
  <conditionalFormatting sqref="AA1514">
    <cfRule type="expression" dxfId="4" priority="28405">
      <formula>$T1514="REINGRESO FINALIZADO"</formula>
    </cfRule>
  </conditionalFormatting>
  <conditionalFormatting sqref="AA1514">
    <cfRule type="expression" dxfId="2" priority="28406">
      <formula>$T1514="ENVIO OS N2"</formula>
    </cfRule>
  </conditionalFormatting>
  <conditionalFormatting sqref="AA1514">
    <cfRule type="expression" dxfId="2" priority="28407">
      <formula>$T1514="ENVIO OS N1"</formula>
    </cfRule>
  </conditionalFormatting>
  <conditionalFormatting sqref="AA1514">
    <cfRule type="expression" dxfId="3" priority="28408">
      <formula>$T1514="FINALIZADO"</formula>
    </cfRule>
  </conditionalFormatting>
  <conditionalFormatting sqref="AA1514">
    <cfRule type="expression" dxfId="1" priority="28409">
      <formula>$T1514=""</formula>
    </cfRule>
  </conditionalFormatting>
  <conditionalFormatting sqref="AA1514">
    <cfRule type="expression" dxfId="2" priority="28410">
      <formula>$T1514="ENVIO OS"</formula>
    </cfRule>
  </conditionalFormatting>
  <conditionalFormatting sqref="AA1514">
    <cfRule type="expression" dxfId="4" priority="28411">
      <formula>$T1514="REINGRESO FINALIZADO"</formula>
    </cfRule>
  </conditionalFormatting>
  <conditionalFormatting sqref="AA1514">
    <cfRule type="expression" dxfId="2" priority="28412">
      <formula>$T1514="ENVIO OS N2"</formula>
    </cfRule>
  </conditionalFormatting>
  <conditionalFormatting sqref="AA1514">
    <cfRule type="expression" dxfId="2" priority="28413">
      <formula>$T1514="ENVIO OS N1"</formula>
    </cfRule>
  </conditionalFormatting>
  <conditionalFormatting sqref="A1515">
    <cfRule type="expression" dxfId="3" priority="28414">
      <formula>$T1515="FINALIZADO"</formula>
    </cfRule>
  </conditionalFormatting>
  <conditionalFormatting sqref="A1515">
    <cfRule type="expression" dxfId="1" priority="28415">
      <formula>$T1515=""</formula>
    </cfRule>
  </conditionalFormatting>
  <conditionalFormatting sqref="A1515">
    <cfRule type="expression" dxfId="2" priority="28416">
      <formula>$T1515="ENVIO OS"</formula>
    </cfRule>
  </conditionalFormatting>
  <conditionalFormatting sqref="A1515">
    <cfRule type="expression" dxfId="4" priority="28417">
      <formula>$T1515="REINGRESO FINALIZADO"</formula>
    </cfRule>
  </conditionalFormatting>
  <conditionalFormatting sqref="A1515">
    <cfRule type="expression" dxfId="2" priority="28418">
      <formula>$T1515="ENVIO OS N2"</formula>
    </cfRule>
  </conditionalFormatting>
  <conditionalFormatting sqref="A1515">
    <cfRule type="expression" dxfId="2" priority="28419">
      <formula>$T1515="ENVIO OS N1"</formula>
    </cfRule>
  </conditionalFormatting>
  <conditionalFormatting sqref="J1515">
    <cfRule type="expression" dxfId="2" priority="28420">
      <formula>$T1515="PEDIDO COMERCIAL"</formula>
    </cfRule>
  </conditionalFormatting>
  <conditionalFormatting sqref="J1515">
    <cfRule type="expression" dxfId="4" priority="28421">
      <formula>$T1515="REINGRESO FINALIZADO"</formula>
    </cfRule>
  </conditionalFormatting>
  <conditionalFormatting sqref="J1515">
    <cfRule type="expression" dxfId="2" priority="28422">
      <formula>$T1515="ENVIO OS N2"</formula>
    </cfRule>
  </conditionalFormatting>
  <conditionalFormatting sqref="J1515">
    <cfRule type="expression" dxfId="2" priority="28423">
      <formula>$T1515="ENVIO OS N1"</formula>
    </cfRule>
  </conditionalFormatting>
  <conditionalFormatting sqref="M1515">
    <cfRule type="expression" dxfId="3" priority="28424">
      <formula>$T1515="FINALIZADO"</formula>
    </cfRule>
  </conditionalFormatting>
  <conditionalFormatting sqref="M1515">
    <cfRule type="expression" dxfId="1" priority="28425">
      <formula>$T1515=""</formula>
    </cfRule>
  </conditionalFormatting>
  <conditionalFormatting sqref="M1515">
    <cfRule type="expression" dxfId="2" priority="28426">
      <formula>$T1515="ENVIO OS"</formula>
    </cfRule>
  </conditionalFormatting>
  <conditionalFormatting sqref="M1515">
    <cfRule type="expression" dxfId="4" priority="28427">
      <formula>$T1515="REINGRESO FINALIZADO"</formula>
    </cfRule>
  </conditionalFormatting>
  <conditionalFormatting sqref="M1515">
    <cfRule type="expression" dxfId="2" priority="28428">
      <formula>$T1515="ENVIO OS N2"</formula>
    </cfRule>
  </conditionalFormatting>
  <conditionalFormatting sqref="M1515">
    <cfRule type="expression" dxfId="2" priority="28429">
      <formula>$T1515="ENVIO OS N1"</formula>
    </cfRule>
  </conditionalFormatting>
  <conditionalFormatting sqref="AC1515:AD1515">
    <cfRule type="expression" dxfId="3" priority="28430">
      <formula>$T1515="FINALIZADO"</formula>
    </cfRule>
  </conditionalFormatting>
  <conditionalFormatting sqref="AC1515:AD1515">
    <cfRule type="expression" dxfId="1" priority="28431">
      <formula>$T1515=""</formula>
    </cfRule>
  </conditionalFormatting>
  <conditionalFormatting sqref="AC1515:AD1515">
    <cfRule type="expression" dxfId="2" priority="28432">
      <formula>$T1515="ENVIO OS"</formula>
    </cfRule>
  </conditionalFormatting>
  <conditionalFormatting sqref="K1515">
    <cfRule type="expression" dxfId="4" priority="28433">
      <formula>$T1515="REINGRESO FINALIZADO"</formula>
    </cfRule>
  </conditionalFormatting>
  <conditionalFormatting sqref="K1515">
    <cfRule type="expression" dxfId="2" priority="28434">
      <formula>$T1515="ENVIO OS N2"</formula>
    </cfRule>
  </conditionalFormatting>
  <conditionalFormatting sqref="K1515">
    <cfRule type="expression" dxfId="2" priority="28435">
      <formula>$T1515="ENVIO OS N1"</formula>
    </cfRule>
  </conditionalFormatting>
  <conditionalFormatting sqref="J1515">
    <cfRule type="expression" dxfId="2" priority="28436">
      <formula>$T1515="PEDIDO COMERCIAL"</formula>
    </cfRule>
  </conditionalFormatting>
  <conditionalFormatting sqref="J1515">
    <cfRule type="expression" dxfId="4" priority="28437">
      <formula>$T1515="REINGRESO FINALIZADO"</formula>
    </cfRule>
  </conditionalFormatting>
  <conditionalFormatting sqref="J1515">
    <cfRule type="expression" dxfId="2" priority="28438">
      <formula>$T1515="ENVIO OS N2"</formula>
    </cfRule>
  </conditionalFormatting>
  <conditionalFormatting sqref="J1515">
    <cfRule type="expression" dxfId="2" priority="28439">
      <formula>$T1515="ENVIO OS N1"</formula>
    </cfRule>
  </conditionalFormatting>
  <conditionalFormatting sqref="N1515">
    <cfRule type="expression" dxfId="3" priority="28440">
      <formula>$T1515="FINALIZADO"</formula>
    </cfRule>
  </conditionalFormatting>
  <conditionalFormatting sqref="N1515">
    <cfRule type="expression" dxfId="1" priority="28441">
      <formula>$T1515=""</formula>
    </cfRule>
  </conditionalFormatting>
  <conditionalFormatting sqref="N1515">
    <cfRule type="expression" dxfId="2" priority="28442">
      <formula>$T1515="ENVIO OS"</formula>
    </cfRule>
  </conditionalFormatting>
  <conditionalFormatting sqref="N1515">
    <cfRule type="expression" dxfId="4" priority="28443">
      <formula>$T1515="REINGRESO FINALIZADO"</formula>
    </cfRule>
  </conditionalFormatting>
  <conditionalFormatting sqref="N1515">
    <cfRule type="expression" dxfId="2" priority="28444">
      <formula>$T1515="ENVIO OS N2"</formula>
    </cfRule>
  </conditionalFormatting>
  <conditionalFormatting sqref="N1515">
    <cfRule type="expression" dxfId="2" priority="28445">
      <formula>$T1515="ENVIO OS N1"</formula>
    </cfRule>
  </conditionalFormatting>
  <conditionalFormatting sqref="J1515">
    <cfRule type="expression" dxfId="6" priority="28446">
      <formula>$T1515="PEDIDO COMERCIAL"</formula>
    </cfRule>
  </conditionalFormatting>
  <conditionalFormatting sqref="J1515">
    <cfRule type="expression" dxfId="4" priority="28447">
      <formula>$T1515="REINGRESO FINALIZADO"</formula>
    </cfRule>
  </conditionalFormatting>
  <conditionalFormatting sqref="J1515">
    <cfRule type="expression" dxfId="2" priority="28448">
      <formula>$T1515="ENVIO OS N2"</formula>
    </cfRule>
  </conditionalFormatting>
  <conditionalFormatting sqref="J1515">
    <cfRule type="expression" dxfId="2" priority="28449">
      <formula>$T1515="ENVIO OS N1"</formula>
    </cfRule>
  </conditionalFormatting>
  <conditionalFormatting sqref="O1515">
    <cfRule type="expression" dxfId="3" priority="28450">
      <formula>$T1515="FINALIZADO"</formula>
    </cfRule>
  </conditionalFormatting>
  <conditionalFormatting sqref="O1515">
    <cfRule type="expression" dxfId="1" priority="28451">
      <formula>$T1515=""</formula>
    </cfRule>
  </conditionalFormatting>
  <conditionalFormatting sqref="O1515">
    <cfRule type="expression" dxfId="2" priority="28452">
      <formula>$T1515="ENVIO OS"</formula>
    </cfRule>
  </conditionalFormatting>
  <conditionalFormatting sqref="O1515">
    <cfRule type="expression" dxfId="4" priority="28453">
      <formula>$T1515="REINGRESO FINALIZADO"</formula>
    </cfRule>
  </conditionalFormatting>
  <conditionalFormatting sqref="O1515">
    <cfRule type="expression" dxfId="2" priority="28454">
      <formula>$T1515="ENVIO OS N2"</formula>
    </cfRule>
  </conditionalFormatting>
  <conditionalFormatting sqref="O1515">
    <cfRule type="expression" dxfId="2" priority="28455">
      <formula>$T1515="ENVIO OS N1"</formula>
    </cfRule>
  </conditionalFormatting>
  <conditionalFormatting sqref="O1515">
    <cfRule type="expression" dxfId="3" priority="28456">
      <formula>$T1515="FINALIZADO"</formula>
    </cfRule>
  </conditionalFormatting>
  <conditionalFormatting sqref="O1515">
    <cfRule type="expression" dxfId="1" priority="28457">
      <formula>$T1515=""</formula>
    </cfRule>
  </conditionalFormatting>
  <conditionalFormatting sqref="O1515">
    <cfRule type="expression" dxfId="2" priority="28458">
      <formula>$T1515="ENVIO OS"</formula>
    </cfRule>
  </conditionalFormatting>
  <conditionalFormatting sqref="O1515">
    <cfRule type="expression" dxfId="4" priority="28459">
      <formula>$T1515="REINGRESO FINALIZADO"</formula>
    </cfRule>
  </conditionalFormatting>
  <conditionalFormatting sqref="O1515">
    <cfRule type="expression" dxfId="2" priority="28460">
      <formula>$T1515="ENVIO OS N2"</formula>
    </cfRule>
  </conditionalFormatting>
  <conditionalFormatting sqref="O1515">
    <cfRule type="expression" dxfId="2" priority="28461">
      <formula>$T1515="ENVIO OS N1"</formula>
    </cfRule>
  </conditionalFormatting>
  <conditionalFormatting sqref="J1515">
    <cfRule type="expression" dxfId="2" priority="28462">
      <formula>$T1515="PEDIDO COMERCIAL"</formula>
    </cfRule>
  </conditionalFormatting>
  <conditionalFormatting sqref="J1515">
    <cfRule type="expression" dxfId="4" priority="28463">
      <formula>$T1515="REINGRESO FINALIZADO"</formula>
    </cfRule>
  </conditionalFormatting>
  <conditionalFormatting sqref="J1515">
    <cfRule type="expression" dxfId="2" priority="28464">
      <formula>$T1515="ENVIO OS N2"</formula>
    </cfRule>
  </conditionalFormatting>
  <conditionalFormatting sqref="J1515">
    <cfRule type="expression" dxfId="2" priority="28465">
      <formula>$T1515="ENVIO OS N1"</formula>
    </cfRule>
  </conditionalFormatting>
  <conditionalFormatting sqref="M1515">
    <cfRule type="expression" dxfId="3" priority="28466">
      <formula>$T1515="FINALIZADO"</formula>
    </cfRule>
  </conditionalFormatting>
  <conditionalFormatting sqref="M1515">
    <cfRule type="expression" dxfId="1" priority="28467">
      <formula>$T1515=""</formula>
    </cfRule>
  </conditionalFormatting>
  <conditionalFormatting sqref="M1515">
    <cfRule type="expression" dxfId="2" priority="28468">
      <formula>$T1515="ENVIO OS"</formula>
    </cfRule>
  </conditionalFormatting>
  <conditionalFormatting sqref="M1515">
    <cfRule type="expression" dxfId="4" priority="28469">
      <formula>$T1515="REINGRESO FINALIZADO"</formula>
    </cfRule>
  </conditionalFormatting>
  <conditionalFormatting sqref="M1515">
    <cfRule type="expression" dxfId="2" priority="28470">
      <formula>$T1515="ENVIO OS N2"</formula>
    </cfRule>
  </conditionalFormatting>
  <conditionalFormatting sqref="M1515">
    <cfRule type="expression" dxfId="2" priority="28471">
      <formula>$T1515="ENVIO OS N1"</formula>
    </cfRule>
  </conditionalFormatting>
  <conditionalFormatting sqref="AC1515:AD1515">
    <cfRule type="expression" dxfId="3" priority="28472">
      <formula>$T1515="FINALIZADO"</formula>
    </cfRule>
  </conditionalFormatting>
  <conditionalFormatting sqref="AC1515:AD1515">
    <cfRule type="expression" dxfId="1" priority="28473">
      <formula>$T1515=""</formula>
    </cfRule>
  </conditionalFormatting>
  <conditionalFormatting sqref="AC1515:AD1515">
    <cfRule type="expression" dxfId="2" priority="28474">
      <formula>$T1515="ENVIO OS"</formula>
    </cfRule>
  </conditionalFormatting>
  <conditionalFormatting sqref="K1515">
    <cfRule type="expression" dxfId="4" priority="28475">
      <formula>$T1515="REINGRESO FINALIZADO"</formula>
    </cfRule>
  </conditionalFormatting>
  <conditionalFormatting sqref="K1515">
    <cfRule type="expression" dxfId="2" priority="28476">
      <formula>$T1515="ENVIO OS N2"</formula>
    </cfRule>
  </conditionalFormatting>
  <conditionalFormatting sqref="K1515">
    <cfRule type="expression" dxfId="2" priority="28477">
      <formula>$T1515="ENVIO OS N1"</formula>
    </cfRule>
  </conditionalFormatting>
  <conditionalFormatting sqref="J1515">
    <cfRule type="expression" dxfId="2" priority="28478">
      <formula>$T1515="PEDIDO COMERCIAL"</formula>
    </cfRule>
  </conditionalFormatting>
  <conditionalFormatting sqref="J1515">
    <cfRule type="expression" dxfId="4" priority="28479">
      <formula>$T1515="REINGRESO FINALIZADO"</formula>
    </cfRule>
  </conditionalFormatting>
  <conditionalFormatting sqref="J1515">
    <cfRule type="expression" dxfId="2" priority="28480">
      <formula>$T1515="ENVIO OS N2"</formula>
    </cfRule>
  </conditionalFormatting>
  <conditionalFormatting sqref="J1515">
    <cfRule type="expression" dxfId="2" priority="28481">
      <formula>$T1515="ENVIO OS N1"</formula>
    </cfRule>
  </conditionalFormatting>
  <conditionalFormatting sqref="N1515">
    <cfRule type="expression" dxfId="3" priority="28482">
      <formula>$T1515="FINALIZADO"</formula>
    </cfRule>
  </conditionalFormatting>
  <conditionalFormatting sqref="N1515">
    <cfRule type="expression" dxfId="1" priority="28483">
      <formula>$T1515=""</formula>
    </cfRule>
  </conditionalFormatting>
  <conditionalFormatting sqref="N1515">
    <cfRule type="expression" dxfId="2" priority="28484">
      <formula>$T1515="ENVIO OS"</formula>
    </cfRule>
  </conditionalFormatting>
  <conditionalFormatting sqref="N1515">
    <cfRule type="expression" dxfId="4" priority="28485">
      <formula>$T1515="REINGRESO FINALIZADO"</formula>
    </cfRule>
  </conditionalFormatting>
  <conditionalFormatting sqref="N1515">
    <cfRule type="expression" dxfId="2" priority="28486">
      <formula>$T1515="ENVIO OS N2"</formula>
    </cfRule>
  </conditionalFormatting>
  <conditionalFormatting sqref="N1515">
    <cfRule type="expression" dxfId="2" priority="28487">
      <formula>$T1515="ENVIO OS N1"</formula>
    </cfRule>
  </conditionalFormatting>
  <conditionalFormatting sqref="J1515">
    <cfRule type="expression" dxfId="6" priority="28488">
      <formula>$T1515="PEDIDO COMERCIAL"</formula>
    </cfRule>
  </conditionalFormatting>
  <conditionalFormatting sqref="J1515">
    <cfRule type="expression" dxfId="4" priority="28489">
      <formula>$T1515="REINGRESO FINALIZADO"</formula>
    </cfRule>
  </conditionalFormatting>
  <conditionalFormatting sqref="J1515">
    <cfRule type="expression" dxfId="2" priority="28490">
      <formula>$T1515="ENVIO OS N2"</formula>
    </cfRule>
  </conditionalFormatting>
  <conditionalFormatting sqref="J1515">
    <cfRule type="expression" dxfId="2" priority="28491">
      <formula>$T1515="ENVIO OS N1"</formula>
    </cfRule>
  </conditionalFormatting>
  <conditionalFormatting sqref="W1515:Z1515">
    <cfRule type="expression" dxfId="3" priority="28492">
      <formula>$T1515="FINALIZADO"</formula>
    </cfRule>
  </conditionalFormatting>
  <conditionalFormatting sqref="W1515:Z1515">
    <cfRule type="expression" dxfId="1" priority="28493">
      <formula>$T1515=""</formula>
    </cfRule>
  </conditionalFormatting>
  <conditionalFormatting sqref="W1515:Z1515">
    <cfRule type="expression" dxfId="2" priority="28494">
      <formula>$T1515="ENVIO OS"</formula>
    </cfRule>
  </conditionalFormatting>
  <conditionalFormatting sqref="W1515:Z1515">
    <cfRule type="expression" dxfId="4" priority="28495">
      <formula>$T1515="REINGRESO FINALIZADO"</formula>
    </cfRule>
  </conditionalFormatting>
  <conditionalFormatting sqref="W1515:Z1515">
    <cfRule type="expression" dxfId="2" priority="28496">
      <formula>$T1515="ENVIO OS N2"</formula>
    </cfRule>
  </conditionalFormatting>
  <conditionalFormatting sqref="W1515:Z1515">
    <cfRule type="expression" dxfId="2" priority="28497">
      <formula>$T1515="ENVIO OS N1"</formula>
    </cfRule>
  </conditionalFormatting>
  <conditionalFormatting sqref="X1515">
    <cfRule type="expression" dxfId="2" priority="28498">
      <formula>$T1515="PEDIDO COMERCIAL"</formula>
    </cfRule>
  </conditionalFormatting>
  <conditionalFormatting sqref="X1515">
    <cfRule type="expression" dxfId="4" priority="28499">
      <formula>$T1515="REINGRESO FINALIZADO"</formula>
    </cfRule>
  </conditionalFormatting>
  <conditionalFormatting sqref="X1515">
    <cfRule type="expression" dxfId="2" priority="28500">
      <formula>$T1515="ENVIO OS N2"</formula>
    </cfRule>
  </conditionalFormatting>
  <conditionalFormatting sqref="X1515">
    <cfRule type="expression" dxfId="2" priority="28501">
      <formula>$T1515="ENVIO OS N1"</formula>
    </cfRule>
  </conditionalFormatting>
  <conditionalFormatting sqref="W1515:Z1515">
    <cfRule type="expression" dxfId="3" priority="28502">
      <formula>$T1515="FINALIZADO"</formula>
    </cfRule>
  </conditionalFormatting>
  <conditionalFormatting sqref="W1515:Z1515">
    <cfRule type="expression" dxfId="1" priority="28503">
      <formula>$T1515=""</formula>
    </cfRule>
  </conditionalFormatting>
  <conditionalFormatting sqref="W1515:Z1515">
    <cfRule type="expression" dxfId="2" priority="28504">
      <formula>$T1515="ENVIO OS"</formula>
    </cfRule>
  </conditionalFormatting>
  <conditionalFormatting sqref="W1515">
    <cfRule type="expression" dxfId="4" priority="28505">
      <formula>$T1515="REINGRESO FINALIZADO"</formula>
    </cfRule>
  </conditionalFormatting>
  <conditionalFormatting sqref="W1515">
    <cfRule type="expression" dxfId="2" priority="28506">
      <formula>$T1515="ENVIO OS N2"</formula>
    </cfRule>
  </conditionalFormatting>
  <conditionalFormatting sqref="W1515">
    <cfRule type="expression" dxfId="2" priority="28507">
      <formula>$T1515="ENVIO OS N1"</formula>
    </cfRule>
  </conditionalFormatting>
  <conditionalFormatting sqref="X1515">
    <cfRule type="expression" dxfId="2" priority="28508">
      <formula>$T1515="PEDIDO COMERCIAL"</formula>
    </cfRule>
  </conditionalFormatting>
  <conditionalFormatting sqref="X1515">
    <cfRule type="expression" dxfId="4" priority="28509">
      <formula>$T1515="REINGRESO FINALIZADO"</formula>
    </cfRule>
  </conditionalFormatting>
  <conditionalFormatting sqref="X1515">
    <cfRule type="expression" dxfId="2" priority="28510">
      <formula>$T1515="ENVIO OS N2"</formula>
    </cfRule>
  </conditionalFormatting>
  <conditionalFormatting sqref="X1515">
    <cfRule type="expression" dxfId="2" priority="28511">
      <formula>$T1515="ENVIO OS N1"</formula>
    </cfRule>
  </conditionalFormatting>
  <conditionalFormatting sqref="X1515">
    <cfRule type="expression" dxfId="6" priority="28512">
      <formula>$T1515="PEDIDO COMERCIAL"</formula>
    </cfRule>
  </conditionalFormatting>
  <conditionalFormatting sqref="X1515">
    <cfRule type="expression" dxfId="4" priority="28513">
      <formula>$T1515="REINGRESO FINALIZADO"</formula>
    </cfRule>
  </conditionalFormatting>
  <conditionalFormatting sqref="X1515">
    <cfRule type="expression" dxfId="2" priority="28514">
      <formula>$T1515="ENVIO OS N2"</formula>
    </cfRule>
  </conditionalFormatting>
  <conditionalFormatting sqref="X1515">
    <cfRule type="expression" dxfId="2" priority="28515">
      <formula>$T1515="ENVIO OS N1"</formula>
    </cfRule>
  </conditionalFormatting>
  <conditionalFormatting sqref="AA1515">
    <cfRule type="expression" dxfId="3" priority="28516">
      <formula>$T1515="FINALIZADO"</formula>
    </cfRule>
  </conditionalFormatting>
  <conditionalFormatting sqref="AA1515">
    <cfRule type="expression" dxfId="1" priority="28517">
      <formula>$T1515=""</formula>
    </cfRule>
  </conditionalFormatting>
  <conditionalFormatting sqref="AA1515">
    <cfRule type="expression" dxfId="2" priority="28518">
      <formula>$T1515="ENVIO OS"</formula>
    </cfRule>
  </conditionalFormatting>
  <conditionalFormatting sqref="AA1515">
    <cfRule type="expression" dxfId="4" priority="28519">
      <formula>$T1515="REINGRESO FINALIZADO"</formula>
    </cfRule>
  </conditionalFormatting>
  <conditionalFormatting sqref="AA1515">
    <cfRule type="expression" dxfId="2" priority="28520">
      <formula>$T1515="ENVIO OS N2"</formula>
    </cfRule>
  </conditionalFormatting>
  <conditionalFormatting sqref="AA1515">
    <cfRule type="expression" dxfId="2" priority="28521">
      <formula>$T1515="ENVIO OS N1"</formula>
    </cfRule>
  </conditionalFormatting>
  <conditionalFormatting sqref="AA1515">
    <cfRule type="expression" dxfId="3" priority="28522">
      <formula>$T1515="FINALIZADO"</formula>
    </cfRule>
  </conditionalFormatting>
  <conditionalFormatting sqref="AA1515">
    <cfRule type="expression" dxfId="1" priority="28523">
      <formula>$T1515=""</formula>
    </cfRule>
  </conditionalFormatting>
  <conditionalFormatting sqref="AA1515">
    <cfRule type="expression" dxfId="2" priority="28524">
      <formula>$T1515="ENVIO OS"</formula>
    </cfRule>
  </conditionalFormatting>
  <conditionalFormatting sqref="AA1515">
    <cfRule type="expression" dxfId="4" priority="28525">
      <formula>$T1515="REINGRESO FINALIZADO"</formula>
    </cfRule>
  </conditionalFormatting>
  <conditionalFormatting sqref="AA1515">
    <cfRule type="expression" dxfId="2" priority="28526">
      <formula>$T1515="ENVIO OS N2"</formula>
    </cfRule>
  </conditionalFormatting>
  <conditionalFormatting sqref="AA1515">
    <cfRule type="expression" dxfId="2" priority="28527">
      <formula>$T1515="ENVIO OS N1"</formula>
    </cfRule>
  </conditionalFormatting>
  <conditionalFormatting sqref="L1515">
    <cfRule type="expression" dxfId="3" priority="28528">
      <formula>$T1515="FINALIZADO"</formula>
    </cfRule>
  </conditionalFormatting>
  <conditionalFormatting sqref="L1515">
    <cfRule type="expression" dxfId="1" priority="28529">
      <formula>$T1515=""</formula>
    </cfRule>
  </conditionalFormatting>
  <conditionalFormatting sqref="L1515">
    <cfRule type="expression" dxfId="2" priority="28530">
      <formula>$T1515="ENVIO OS"</formula>
    </cfRule>
  </conditionalFormatting>
  <conditionalFormatting sqref="L1515">
    <cfRule type="expression" dxfId="4" priority="28531">
      <formula>$T1515="REINGRESO FINALIZADO"</formula>
    </cfRule>
  </conditionalFormatting>
  <conditionalFormatting sqref="L1515">
    <cfRule type="expression" dxfId="2" priority="28532">
      <formula>$T1515="ENVIO OS N2"</formula>
    </cfRule>
  </conditionalFormatting>
  <conditionalFormatting sqref="L1515">
    <cfRule type="expression" dxfId="2" priority="28533">
      <formula>$T1515="ENVIO OS N1"</formula>
    </cfRule>
  </conditionalFormatting>
  <conditionalFormatting sqref="L1515">
    <cfRule type="expression" dxfId="3" priority="28534">
      <formula>$T1515="FINALIZADO"</formula>
    </cfRule>
  </conditionalFormatting>
  <conditionalFormatting sqref="L1515">
    <cfRule type="expression" dxfId="1" priority="28535">
      <formula>$T1515=""</formula>
    </cfRule>
  </conditionalFormatting>
  <conditionalFormatting sqref="L1515">
    <cfRule type="expression" dxfId="2" priority="28536">
      <formula>$T1515="ENVIO OS"</formula>
    </cfRule>
  </conditionalFormatting>
  <conditionalFormatting sqref="L1515">
    <cfRule type="expression" dxfId="4" priority="28537">
      <formula>$T1515="REINGRESO FINALIZADO"</formula>
    </cfRule>
  </conditionalFormatting>
  <conditionalFormatting sqref="L1515">
    <cfRule type="expression" dxfId="2" priority="28538">
      <formula>$T1515="ENVIO OS N2"</formula>
    </cfRule>
  </conditionalFormatting>
  <conditionalFormatting sqref="L1515">
    <cfRule type="expression" dxfId="2" priority="28539">
      <formula>$T1515="ENVIO OS N1"</formula>
    </cfRule>
  </conditionalFormatting>
  <conditionalFormatting sqref="F1515">
    <cfRule type="expression" dxfId="0" priority="28540">
      <formula>$T1515="FINALIZADO"</formula>
    </cfRule>
  </conditionalFormatting>
  <conditionalFormatting sqref="F1515">
    <cfRule type="expression" dxfId="1" priority="28541">
      <formula>$T1515=""</formula>
    </cfRule>
  </conditionalFormatting>
  <conditionalFormatting sqref="F1515">
    <cfRule type="expression" dxfId="2" priority="28542">
      <formula>$T1515="ENVIO OS"</formula>
    </cfRule>
  </conditionalFormatting>
  <conditionalFormatting sqref="F1515">
    <cfRule type="expression" dxfId="3" priority="28543">
      <formula>$T1515="FINALIZADO"</formula>
    </cfRule>
  </conditionalFormatting>
  <conditionalFormatting sqref="F1515">
    <cfRule type="expression" dxfId="1" priority="28544">
      <formula>$T1515=""</formula>
    </cfRule>
  </conditionalFormatting>
  <conditionalFormatting sqref="F1515">
    <cfRule type="expression" dxfId="2" priority="28545">
      <formula>$T1515="ENVIO OS"</formula>
    </cfRule>
  </conditionalFormatting>
  <conditionalFormatting sqref="F1515">
    <cfRule type="expression" dxfId="4" priority="28546">
      <formula>$T1515="REINGRESO FINALIZADO"</formula>
    </cfRule>
  </conditionalFormatting>
  <conditionalFormatting sqref="F1515">
    <cfRule type="expression" dxfId="2" priority="28547">
      <formula>$T1515="ENVIO OS N2"</formula>
    </cfRule>
  </conditionalFormatting>
  <conditionalFormatting sqref="F1515">
    <cfRule type="expression" dxfId="2" priority="28548">
      <formula>$T1515="ENVIO OS N1"</formula>
    </cfRule>
  </conditionalFormatting>
  <conditionalFormatting sqref="A1516">
    <cfRule type="expression" dxfId="3" priority="28549">
      <formula>$T1516="FINALIZADO"</formula>
    </cfRule>
  </conditionalFormatting>
  <conditionalFormatting sqref="A1516">
    <cfRule type="expression" dxfId="1" priority="28550">
      <formula>$T1516=""</formula>
    </cfRule>
  </conditionalFormatting>
  <conditionalFormatting sqref="A1516">
    <cfRule type="expression" dxfId="2" priority="28551">
      <formula>$T1516="ENVIO OS"</formula>
    </cfRule>
  </conditionalFormatting>
  <conditionalFormatting sqref="A1516">
    <cfRule type="expression" dxfId="4" priority="28552">
      <formula>$T1516="REINGRESO FINALIZADO"</formula>
    </cfRule>
  </conditionalFormatting>
  <conditionalFormatting sqref="A1516">
    <cfRule type="expression" dxfId="2" priority="28553">
      <formula>$T1516="ENVIO OS N2"</formula>
    </cfRule>
  </conditionalFormatting>
  <conditionalFormatting sqref="A1516">
    <cfRule type="expression" dxfId="2" priority="28554">
      <formula>$T1516="ENVIO OS N1"</formula>
    </cfRule>
  </conditionalFormatting>
  <conditionalFormatting sqref="AC1516:AD1516">
    <cfRule type="expression" dxfId="3" priority="28555">
      <formula>$T1516="FINALIZADO"</formula>
    </cfRule>
  </conditionalFormatting>
  <conditionalFormatting sqref="AC1516:AD1516">
    <cfRule type="expression" dxfId="1" priority="28556">
      <formula>$T1516=""</formula>
    </cfRule>
  </conditionalFormatting>
  <conditionalFormatting sqref="AC1516:AD1516">
    <cfRule type="expression" dxfId="2" priority="28557">
      <formula>$T1516="ENVIO OS"</formula>
    </cfRule>
  </conditionalFormatting>
  <conditionalFormatting sqref="AC1516:AD1516">
    <cfRule type="expression" dxfId="4" priority="28558">
      <formula>$T1516="REINGRESO FINALIZADO"</formula>
    </cfRule>
  </conditionalFormatting>
  <conditionalFormatting sqref="AC1516:AD1516">
    <cfRule type="expression" dxfId="2" priority="28559">
      <formula>$T1516="ENVIO OS N2"</formula>
    </cfRule>
  </conditionalFormatting>
  <conditionalFormatting sqref="AC1516:AD1516">
    <cfRule type="expression" dxfId="2" priority="28560">
      <formula>$T1516="ENVIO OS N1"</formula>
    </cfRule>
  </conditionalFormatting>
  <conditionalFormatting sqref="J1516">
    <cfRule type="expression" dxfId="2" priority="28561">
      <formula>$T1516="PEDIDO COMERCIAL"</formula>
    </cfRule>
  </conditionalFormatting>
  <conditionalFormatting sqref="J1516">
    <cfRule type="expression" dxfId="4" priority="28562">
      <formula>$T1516="REINGRESO FINALIZADO"</formula>
    </cfRule>
  </conditionalFormatting>
  <conditionalFormatting sqref="J1516">
    <cfRule type="expression" dxfId="2" priority="28563">
      <formula>$T1516="ENVIO OS N2"</formula>
    </cfRule>
  </conditionalFormatting>
  <conditionalFormatting sqref="J1516">
    <cfRule type="expression" dxfId="2" priority="28564">
      <formula>$T1516="ENVIO OS N1"</formula>
    </cfRule>
  </conditionalFormatting>
  <conditionalFormatting sqref="M1516">
    <cfRule type="expression" dxfId="3" priority="28565">
      <formula>$T1516="FINALIZADO"</formula>
    </cfRule>
  </conditionalFormatting>
  <conditionalFormatting sqref="M1516">
    <cfRule type="expression" dxfId="1" priority="28566">
      <formula>$T1516=""</formula>
    </cfRule>
  </conditionalFormatting>
  <conditionalFormatting sqref="M1516">
    <cfRule type="expression" dxfId="2" priority="28567">
      <formula>$T1516="ENVIO OS"</formula>
    </cfRule>
  </conditionalFormatting>
  <conditionalFormatting sqref="M1516">
    <cfRule type="expression" dxfId="4" priority="28568">
      <formula>$T1516="REINGRESO FINALIZADO"</formula>
    </cfRule>
  </conditionalFormatting>
  <conditionalFormatting sqref="M1516">
    <cfRule type="expression" dxfId="2" priority="28569">
      <formula>$T1516="ENVIO OS N2"</formula>
    </cfRule>
  </conditionalFormatting>
  <conditionalFormatting sqref="M1516">
    <cfRule type="expression" dxfId="2" priority="28570">
      <formula>$T1516="ENVIO OS N1"</formula>
    </cfRule>
  </conditionalFormatting>
  <conditionalFormatting sqref="O1516:P1516 R1516:S1516">
    <cfRule type="expression" dxfId="3" priority="28571">
      <formula>$T1516="FINALIZADO"</formula>
    </cfRule>
  </conditionalFormatting>
  <conditionalFormatting sqref="O1516:P1516 R1516:S1516">
    <cfRule type="expression" dxfId="1" priority="28572">
      <formula>$T1516=""</formula>
    </cfRule>
  </conditionalFormatting>
  <conditionalFormatting sqref="O1516:P1516 R1516:S1516">
    <cfRule type="expression" dxfId="2" priority="28573">
      <formula>$T1516="ENVIO OS"</formula>
    </cfRule>
  </conditionalFormatting>
  <conditionalFormatting sqref="O1516:P1516 R1516:S1516">
    <cfRule type="expression" dxfId="4" priority="28574">
      <formula>$T1516="REINGRESO FINALIZADO"</formula>
    </cfRule>
  </conditionalFormatting>
  <conditionalFormatting sqref="O1516:P1516 R1516:S1516">
    <cfRule type="expression" dxfId="2" priority="28575">
      <formula>$T1516="ENVIO OS N2"</formula>
    </cfRule>
  </conditionalFormatting>
  <conditionalFormatting sqref="O1516:P1516 R1516:S1516">
    <cfRule type="expression" dxfId="2" priority="28576">
      <formula>$T1516="ENVIO OS N1"</formula>
    </cfRule>
  </conditionalFormatting>
  <conditionalFormatting sqref="J1516">
    <cfRule type="expression" dxfId="2" priority="28577">
      <formula>$T1516="PEDIDO COMERCIAL"</formula>
    </cfRule>
  </conditionalFormatting>
  <conditionalFormatting sqref="J1516">
    <cfRule type="expression" dxfId="4" priority="28578">
      <formula>$T1516="REINGRESO FINALIZADO"</formula>
    </cfRule>
  </conditionalFormatting>
  <conditionalFormatting sqref="J1516">
    <cfRule type="expression" dxfId="2" priority="28579">
      <formula>$T1516="ENVIO OS N2"</formula>
    </cfRule>
  </conditionalFormatting>
  <conditionalFormatting sqref="J1516">
    <cfRule type="expression" dxfId="2" priority="28580">
      <formula>$T1516="ENVIO OS N1"</formula>
    </cfRule>
  </conditionalFormatting>
  <conditionalFormatting sqref="N1516">
    <cfRule type="expression" dxfId="3" priority="28581">
      <formula>$T1516="FINALIZADO"</formula>
    </cfRule>
  </conditionalFormatting>
  <conditionalFormatting sqref="N1516">
    <cfRule type="expression" dxfId="1" priority="28582">
      <formula>$T1516=""</formula>
    </cfRule>
  </conditionalFormatting>
  <conditionalFormatting sqref="N1516">
    <cfRule type="expression" dxfId="2" priority="28583">
      <formula>$T1516="ENVIO OS"</formula>
    </cfRule>
  </conditionalFormatting>
  <conditionalFormatting sqref="N1516">
    <cfRule type="expression" dxfId="4" priority="28584">
      <formula>$T1516="REINGRESO FINALIZADO"</formula>
    </cfRule>
  </conditionalFormatting>
  <conditionalFormatting sqref="N1516">
    <cfRule type="expression" dxfId="2" priority="28585">
      <formula>$T1516="ENVIO OS N2"</formula>
    </cfRule>
  </conditionalFormatting>
  <conditionalFormatting sqref="N1516">
    <cfRule type="expression" dxfId="2" priority="28586">
      <formula>$T1516="ENVIO OS N1"</formula>
    </cfRule>
  </conditionalFormatting>
  <conditionalFormatting sqref="J1516">
    <cfRule type="expression" dxfId="6" priority="28587">
      <formula>$T1516="PEDIDO COMERCIAL"</formula>
    </cfRule>
  </conditionalFormatting>
  <conditionalFormatting sqref="J1516">
    <cfRule type="expression" dxfId="4" priority="28588">
      <formula>$T1516="REINGRESO FINALIZADO"</formula>
    </cfRule>
  </conditionalFormatting>
  <conditionalFormatting sqref="J1516">
    <cfRule type="expression" dxfId="2" priority="28589">
      <formula>$T1516="ENVIO OS N2"</formula>
    </cfRule>
  </conditionalFormatting>
  <conditionalFormatting sqref="J1516">
    <cfRule type="expression" dxfId="2" priority="28590">
      <formula>$T1516="ENVIO OS N1"</formula>
    </cfRule>
  </conditionalFormatting>
  <conditionalFormatting sqref="O1516">
    <cfRule type="expression" dxfId="3" priority="28591">
      <formula>$T1516="FINALIZADO"</formula>
    </cfRule>
  </conditionalFormatting>
  <conditionalFormatting sqref="O1516">
    <cfRule type="expression" dxfId="1" priority="28592">
      <formula>$T1516=""</formula>
    </cfRule>
  </conditionalFormatting>
  <conditionalFormatting sqref="O1516">
    <cfRule type="expression" dxfId="2" priority="28593">
      <formula>$T1516="ENVIO OS"</formula>
    </cfRule>
  </conditionalFormatting>
  <conditionalFormatting sqref="O1516">
    <cfRule type="expression" dxfId="4" priority="28594">
      <formula>$T1516="REINGRESO FINALIZADO"</formula>
    </cfRule>
  </conditionalFormatting>
  <conditionalFormatting sqref="O1516">
    <cfRule type="expression" dxfId="2" priority="28595">
      <formula>$T1516="ENVIO OS N2"</formula>
    </cfRule>
  </conditionalFormatting>
  <conditionalFormatting sqref="O1516">
    <cfRule type="expression" dxfId="2" priority="28596">
      <formula>$T1516="ENVIO OS N1"</formula>
    </cfRule>
  </conditionalFormatting>
  <conditionalFormatting sqref="O1516">
    <cfRule type="expression" dxfId="3" priority="28597">
      <formula>$T1516="FINALIZADO"</formula>
    </cfRule>
  </conditionalFormatting>
  <conditionalFormatting sqref="O1516">
    <cfRule type="expression" dxfId="1" priority="28598">
      <formula>$T1516=""</formula>
    </cfRule>
  </conditionalFormatting>
  <conditionalFormatting sqref="O1516">
    <cfRule type="expression" dxfId="2" priority="28599">
      <formula>$T1516="ENVIO OS"</formula>
    </cfRule>
  </conditionalFormatting>
  <conditionalFormatting sqref="O1516">
    <cfRule type="expression" dxfId="4" priority="28600">
      <formula>$T1516="REINGRESO FINALIZADO"</formula>
    </cfRule>
  </conditionalFormatting>
  <conditionalFormatting sqref="O1516">
    <cfRule type="expression" dxfId="2" priority="28601">
      <formula>$T1516="ENVIO OS N2"</formula>
    </cfRule>
  </conditionalFormatting>
  <conditionalFormatting sqref="O1516">
    <cfRule type="expression" dxfId="2" priority="28602">
      <formula>$T1516="ENVIO OS N1"</formula>
    </cfRule>
  </conditionalFormatting>
  <conditionalFormatting sqref="AC1516:AD1516">
    <cfRule type="expression" dxfId="3" priority="28603">
      <formula>$T1516="FINALIZADO"</formula>
    </cfRule>
  </conditionalFormatting>
  <conditionalFormatting sqref="AC1516:AD1516">
    <cfRule type="expression" dxfId="1" priority="28604">
      <formula>$T1516=""</formula>
    </cfRule>
  </conditionalFormatting>
  <conditionalFormatting sqref="AC1516:AD1516">
    <cfRule type="expression" dxfId="2" priority="28605">
      <formula>$T1516="ENVIO OS"</formula>
    </cfRule>
  </conditionalFormatting>
  <conditionalFormatting sqref="AC1516:AD1516">
    <cfRule type="expression" dxfId="4" priority="28606">
      <formula>$T1516="REINGRESO FINALIZADO"</formula>
    </cfRule>
  </conditionalFormatting>
  <conditionalFormatting sqref="AC1516:AD1516">
    <cfRule type="expression" dxfId="2" priority="28607">
      <formula>$T1516="ENVIO OS N2"</formula>
    </cfRule>
  </conditionalFormatting>
  <conditionalFormatting sqref="AC1516:AD1516">
    <cfRule type="expression" dxfId="2" priority="28608">
      <formula>$T1516="ENVIO OS N1"</formula>
    </cfRule>
  </conditionalFormatting>
  <conditionalFormatting sqref="J1516">
    <cfRule type="expression" dxfId="2" priority="28609">
      <formula>$T1516="PEDIDO COMERCIAL"</formula>
    </cfRule>
  </conditionalFormatting>
  <conditionalFormatting sqref="J1516">
    <cfRule type="expression" dxfId="4" priority="28610">
      <formula>$T1516="REINGRESO FINALIZADO"</formula>
    </cfRule>
  </conditionalFormatting>
  <conditionalFormatting sqref="J1516">
    <cfRule type="expression" dxfId="2" priority="28611">
      <formula>$T1516="ENVIO OS N2"</formula>
    </cfRule>
  </conditionalFormatting>
  <conditionalFormatting sqref="J1516">
    <cfRule type="expression" dxfId="2" priority="28612">
      <formula>$T1516="ENVIO OS N1"</formula>
    </cfRule>
  </conditionalFormatting>
  <conditionalFormatting sqref="M1516">
    <cfRule type="expression" dxfId="3" priority="28613">
      <formula>$T1516="FINALIZADO"</formula>
    </cfRule>
  </conditionalFormatting>
  <conditionalFormatting sqref="M1516">
    <cfRule type="expression" dxfId="1" priority="28614">
      <formula>$T1516=""</formula>
    </cfRule>
  </conditionalFormatting>
  <conditionalFormatting sqref="M1516">
    <cfRule type="expression" dxfId="2" priority="28615">
      <formula>$T1516="ENVIO OS"</formula>
    </cfRule>
  </conditionalFormatting>
  <conditionalFormatting sqref="M1516">
    <cfRule type="expression" dxfId="4" priority="28616">
      <formula>$T1516="REINGRESO FINALIZADO"</formula>
    </cfRule>
  </conditionalFormatting>
  <conditionalFormatting sqref="M1516">
    <cfRule type="expression" dxfId="2" priority="28617">
      <formula>$T1516="ENVIO OS N2"</formula>
    </cfRule>
  </conditionalFormatting>
  <conditionalFormatting sqref="M1516">
    <cfRule type="expression" dxfId="2" priority="28618">
      <formula>$T1516="ENVIO OS N1"</formula>
    </cfRule>
  </conditionalFormatting>
  <conditionalFormatting sqref="O1516:P1516 R1516:S1516">
    <cfRule type="expression" dxfId="3" priority="28619">
      <formula>$T1516="FINALIZADO"</formula>
    </cfRule>
  </conditionalFormatting>
  <conditionalFormatting sqref="O1516:P1516 R1516:S1516">
    <cfRule type="expression" dxfId="1" priority="28620">
      <formula>$T1516=""</formula>
    </cfRule>
  </conditionalFormatting>
  <conditionalFormatting sqref="O1516:P1516 R1516:S1516">
    <cfRule type="expression" dxfId="2" priority="28621">
      <formula>$T1516="ENVIO OS"</formula>
    </cfRule>
  </conditionalFormatting>
  <conditionalFormatting sqref="O1516:P1516 R1516:S1516">
    <cfRule type="expression" dxfId="4" priority="28622">
      <formula>$T1516="REINGRESO FINALIZADO"</formula>
    </cfRule>
  </conditionalFormatting>
  <conditionalFormatting sqref="O1516:P1516 R1516:S1516">
    <cfRule type="expression" dxfId="2" priority="28623">
      <formula>$T1516="ENVIO OS N2"</formula>
    </cfRule>
  </conditionalFormatting>
  <conditionalFormatting sqref="O1516:P1516 R1516:S1516">
    <cfRule type="expression" dxfId="2" priority="28624">
      <formula>$T1516="ENVIO OS N1"</formula>
    </cfRule>
  </conditionalFormatting>
  <conditionalFormatting sqref="J1516">
    <cfRule type="expression" dxfId="2" priority="28625">
      <formula>$T1516="PEDIDO COMERCIAL"</formula>
    </cfRule>
  </conditionalFormatting>
  <conditionalFormatting sqref="J1516">
    <cfRule type="expression" dxfId="4" priority="28626">
      <formula>$T1516="REINGRESO FINALIZADO"</formula>
    </cfRule>
  </conditionalFormatting>
  <conditionalFormatting sqref="J1516">
    <cfRule type="expression" dxfId="2" priority="28627">
      <formula>$T1516="ENVIO OS N2"</formula>
    </cfRule>
  </conditionalFormatting>
  <conditionalFormatting sqref="J1516">
    <cfRule type="expression" dxfId="2" priority="28628">
      <formula>$T1516="ENVIO OS N1"</formula>
    </cfRule>
  </conditionalFormatting>
  <conditionalFormatting sqref="N1516">
    <cfRule type="expression" dxfId="3" priority="28629">
      <formula>$T1516="FINALIZADO"</formula>
    </cfRule>
  </conditionalFormatting>
  <conditionalFormatting sqref="N1516">
    <cfRule type="expression" dxfId="1" priority="28630">
      <formula>$T1516=""</formula>
    </cfRule>
  </conditionalFormatting>
  <conditionalFormatting sqref="N1516">
    <cfRule type="expression" dxfId="2" priority="28631">
      <formula>$T1516="ENVIO OS"</formula>
    </cfRule>
  </conditionalFormatting>
  <conditionalFormatting sqref="N1516">
    <cfRule type="expression" dxfId="4" priority="28632">
      <formula>$T1516="REINGRESO FINALIZADO"</formula>
    </cfRule>
  </conditionalFormatting>
  <conditionalFormatting sqref="N1516">
    <cfRule type="expression" dxfId="2" priority="28633">
      <formula>$T1516="ENVIO OS N2"</formula>
    </cfRule>
  </conditionalFormatting>
  <conditionalFormatting sqref="N1516">
    <cfRule type="expression" dxfId="2" priority="28634">
      <formula>$T1516="ENVIO OS N1"</formula>
    </cfRule>
  </conditionalFormatting>
  <conditionalFormatting sqref="J1516">
    <cfRule type="expression" dxfId="6" priority="28635">
      <formula>$T1516="PEDIDO COMERCIAL"</formula>
    </cfRule>
  </conditionalFormatting>
  <conditionalFormatting sqref="J1516">
    <cfRule type="expression" dxfId="4" priority="28636">
      <formula>$T1516="REINGRESO FINALIZADO"</formula>
    </cfRule>
  </conditionalFormatting>
  <conditionalFormatting sqref="J1516">
    <cfRule type="expression" dxfId="2" priority="28637">
      <formula>$T1516="ENVIO OS N2"</formula>
    </cfRule>
  </conditionalFormatting>
  <conditionalFormatting sqref="J1516">
    <cfRule type="expression" dxfId="2" priority="28638">
      <formula>$T1516="ENVIO OS N1"</formula>
    </cfRule>
  </conditionalFormatting>
  <conditionalFormatting sqref="AB1516">
    <cfRule type="expression" dxfId="3" priority="28639">
      <formula>$T1516="FINALIZADO"</formula>
    </cfRule>
  </conditionalFormatting>
  <conditionalFormatting sqref="AB1516">
    <cfRule type="expression" dxfId="1" priority="28640">
      <formula>$T1516=""</formula>
    </cfRule>
  </conditionalFormatting>
  <conditionalFormatting sqref="AB1516">
    <cfRule type="expression" dxfId="2" priority="28641">
      <formula>$T1516="ENVIO OS"</formula>
    </cfRule>
  </conditionalFormatting>
  <conditionalFormatting sqref="AB1516">
    <cfRule type="expression" dxfId="4" priority="28642">
      <formula>$T1516="REINGRESO FINALIZADO"</formula>
    </cfRule>
  </conditionalFormatting>
  <conditionalFormatting sqref="AB1516">
    <cfRule type="expression" dxfId="2" priority="28643">
      <formula>$T1516="ENVIO OS N2"</formula>
    </cfRule>
  </conditionalFormatting>
  <conditionalFormatting sqref="AB1516">
    <cfRule type="expression" dxfId="2" priority="28644">
      <formula>$T1516="ENVIO OS N1"</formula>
    </cfRule>
  </conditionalFormatting>
  <conditionalFormatting sqref="X1516">
    <cfRule type="expression" dxfId="2" priority="28645">
      <formula>$T1516="PEDIDO COMERCIAL"</formula>
    </cfRule>
  </conditionalFormatting>
  <conditionalFormatting sqref="X1516">
    <cfRule type="expression" dxfId="4" priority="28646">
      <formula>$T1516="REINGRESO FINALIZADO"</formula>
    </cfRule>
  </conditionalFormatting>
  <conditionalFormatting sqref="X1516">
    <cfRule type="expression" dxfId="2" priority="28647">
      <formula>$T1516="ENVIO OS N2"</formula>
    </cfRule>
  </conditionalFormatting>
  <conditionalFormatting sqref="X1516">
    <cfRule type="expression" dxfId="2" priority="28648">
      <formula>$T1516="ENVIO OS N1"</formula>
    </cfRule>
  </conditionalFormatting>
  <conditionalFormatting sqref="AB1516">
    <cfRule type="expression" dxfId="3" priority="28649">
      <formula>$T1516="FINALIZADO"</formula>
    </cfRule>
  </conditionalFormatting>
  <conditionalFormatting sqref="AB1516">
    <cfRule type="expression" dxfId="1" priority="28650">
      <formula>$T1516=""</formula>
    </cfRule>
  </conditionalFormatting>
  <conditionalFormatting sqref="AB1516">
    <cfRule type="expression" dxfId="2" priority="28651">
      <formula>$T1516="ENVIO OS"</formula>
    </cfRule>
  </conditionalFormatting>
  <conditionalFormatting sqref="AB1516">
    <cfRule type="expression" dxfId="4" priority="28652">
      <formula>$T1516="REINGRESO FINALIZADO"</formula>
    </cfRule>
  </conditionalFormatting>
  <conditionalFormatting sqref="AB1516">
    <cfRule type="expression" dxfId="2" priority="28653">
      <formula>$T1516="ENVIO OS N2"</formula>
    </cfRule>
  </conditionalFormatting>
  <conditionalFormatting sqref="AB1516">
    <cfRule type="expression" dxfId="2" priority="28654">
      <formula>$T1516="ENVIO OS N1"</formula>
    </cfRule>
  </conditionalFormatting>
  <conditionalFormatting sqref="X1516">
    <cfRule type="expression" dxfId="2" priority="28655">
      <formula>$T1516="PEDIDO COMERCIAL"</formula>
    </cfRule>
  </conditionalFormatting>
  <conditionalFormatting sqref="X1516">
    <cfRule type="expression" dxfId="4" priority="28656">
      <formula>$T1516="REINGRESO FINALIZADO"</formula>
    </cfRule>
  </conditionalFormatting>
  <conditionalFormatting sqref="X1516">
    <cfRule type="expression" dxfId="2" priority="28657">
      <formula>$T1516="ENVIO OS N2"</formula>
    </cfRule>
  </conditionalFormatting>
  <conditionalFormatting sqref="X1516">
    <cfRule type="expression" dxfId="2" priority="28658">
      <formula>$T1516="ENVIO OS N1"</formula>
    </cfRule>
  </conditionalFormatting>
  <conditionalFormatting sqref="T1516">
    <cfRule type="expression" dxfId="3" priority="28659">
      <formula>$T1516="FINALIZADO"</formula>
    </cfRule>
  </conditionalFormatting>
  <conditionalFormatting sqref="T1516">
    <cfRule type="expression" dxfId="1" priority="28660">
      <formula>$T1516=""</formula>
    </cfRule>
  </conditionalFormatting>
  <conditionalFormatting sqref="T1516">
    <cfRule type="expression" dxfId="2" priority="28661">
      <formula>$T1516="ENVIO OS"</formula>
    </cfRule>
  </conditionalFormatting>
  <conditionalFormatting sqref="T1516">
    <cfRule type="expression" dxfId="4" priority="28662">
      <formula>$T1516="REINGRESO FINALIZADO"</formula>
    </cfRule>
  </conditionalFormatting>
  <conditionalFormatting sqref="T1516">
    <cfRule type="expression" dxfId="2" priority="28663">
      <formula>$T1516="ENVIO OS N2"</formula>
    </cfRule>
  </conditionalFormatting>
  <conditionalFormatting sqref="T1516">
    <cfRule type="expression" dxfId="2" priority="28664">
      <formula>$T1516="ENVIO OS N1"</formula>
    </cfRule>
  </conditionalFormatting>
  <conditionalFormatting sqref="X1516">
    <cfRule type="expression" dxfId="6" priority="28665">
      <formula>$T1516="PEDIDO COMERCIAL"</formula>
    </cfRule>
  </conditionalFormatting>
  <conditionalFormatting sqref="X1516">
    <cfRule type="expression" dxfId="4" priority="28666">
      <formula>$T1516="REINGRESO FINALIZADO"</formula>
    </cfRule>
  </conditionalFormatting>
  <conditionalFormatting sqref="X1516">
    <cfRule type="expression" dxfId="2" priority="28667">
      <formula>$T1516="ENVIO OS N2"</formula>
    </cfRule>
  </conditionalFormatting>
  <conditionalFormatting sqref="X1516">
    <cfRule type="expression" dxfId="2" priority="28668">
      <formula>$T1516="ENVIO OS N1"</formula>
    </cfRule>
  </conditionalFormatting>
  <conditionalFormatting sqref="AA1516">
    <cfRule type="expression" dxfId="3" priority="28669">
      <formula>$T1516="FINALIZADO"</formula>
    </cfRule>
  </conditionalFormatting>
  <conditionalFormatting sqref="AA1516">
    <cfRule type="expression" dxfId="1" priority="28670">
      <formula>$T1516=""</formula>
    </cfRule>
  </conditionalFormatting>
  <conditionalFormatting sqref="AA1516">
    <cfRule type="expression" dxfId="2" priority="28671">
      <formula>$T1516="ENVIO OS"</formula>
    </cfRule>
  </conditionalFormatting>
  <conditionalFormatting sqref="AA1516">
    <cfRule type="expression" dxfId="4" priority="28672">
      <formula>$T1516="REINGRESO FINALIZADO"</formula>
    </cfRule>
  </conditionalFormatting>
  <conditionalFormatting sqref="AA1516">
    <cfRule type="expression" dxfId="2" priority="28673">
      <formula>$T1516="ENVIO OS N2"</formula>
    </cfRule>
  </conditionalFormatting>
  <conditionalFormatting sqref="AA1516">
    <cfRule type="expression" dxfId="2" priority="28674">
      <formula>$T1516="ENVIO OS N1"</formula>
    </cfRule>
  </conditionalFormatting>
  <conditionalFormatting sqref="AA1516">
    <cfRule type="expression" dxfId="3" priority="28675">
      <formula>$T1516="FINALIZADO"</formula>
    </cfRule>
  </conditionalFormatting>
  <conditionalFormatting sqref="AA1516">
    <cfRule type="expression" dxfId="1" priority="28676">
      <formula>$T1516=""</formula>
    </cfRule>
  </conditionalFormatting>
  <conditionalFormatting sqref="AA1516">
    <cfRule type="expression" dxfId="2" priority="28677">
      <formula>$T1516="ENVIO OS"</formula>
    </cfRule>
  </conditionalFormatting>
  <conditionalFormatting sqref="AA1516">
    <cfRule type="expression" dxfId="4" priority="28678">
      <formula>$T1516="REINGRESO FINALIZADO"</formula>
    </cfRule>
  </conditionalFormatting>
  <conditionalFormatting sqref="AA1516">
    <cfRule type="expression" dxfId="2" priority="28679">
      <formula>$T1516="ENVIO OS N2"</formula>
    </cfRule>
  </conditionalFormatting>
  <conditionalFormatting sqref="AA1516">
    <cfRule type="expression" dxfId="2" priority="28680">
      <formula>$T1516="ENVIO OS N1"</formula>
    </cfRule>
  </conditionalFormatting>
  <conditionalFormatting sqref="L1516">
    <cfRule type="expression" dxfId="3" priority="28681">
      <formula>$T1516="FINALIZADO"</formula>
    </cfRule>
  </conditionalFormatting>
  <conditionalFormatting sqref="L1516">
    <cfRule type="expression" dxfId="1" priority="28682">
      <formula>$T1516=""</formula>
    </cfRule>
  </conditionalFormatting>
  <conditionalFormatting sqref="L1516">
    <cfRule type="expression" dxfId="2" priority="28683">
      <formula>$T1516="ENVIO OS"</formula>
    </cfRule>
  </conditionalFormatting>
  <conditionalFormatting sqref="L1516">
    <cfRule type="expression" dxfId="4" priority="28684">
      <formula>$T1516="REINGRESO FINALIZADO"</formula>
    </cfRule>
  </conditionalFormatting>
  <conditionalFormatting sqref="L1516">
    <cfRule type="expression" dxfId="2" priority="28685">
      <formula>$T1516="ENVIO OS N2"</formula>
    </cfRule>
  </conditionalFormatting>
  <conditionalFormatting sqref="L1516">
    <cfRule type="expression" dxfId="2" priority="28686">
      <formula>$T1516="ENVIO OS N1"</formula>
    </cfRule>
  </conditionalFormatting>
  <conditionalFormatting sqref="L1516">
    <cfRule type="expression" dxfId="3" priority="28687">
      <formula>$T1516="FINALIZADO"</formula>
    </cfRule>
  </conditionalFormatting>
  <conditionalFormatting sqref="L1516">
    <cfRule type="expression" dxfId="1" priority="28688">
      <formula>$T1516=""</formula>
    </cfRule>
  </conditionalFormatting>
  <conditionalFormatting sqref="L1516">
    <cfRule type="expression" dxfId="2" priority="28689">
      <formula>$T1516="ENVIO OS"</formula>
    </cfRule>
  </conditionalFormatting>
  <conditionalFormatting sqref="L1516">
    <cfRule type="expression" dxfId="4" priority="28690">
      <formula>$T1516="REINGRESO FINALIZADO"</formula>
    </cfRule>
  </conditionalFormatting>
  <conditionalFormatting sqref="L1516">
    <cfRule type="expression" dxfId="2" priority="28691">
      <formula>$T1516="ENVIO OS N2"</formula>
    </cfRule>
  </conditionalFormatting>
  <conditionalFormatting sqref="L1516">
    <cfRule type="expression" dxfId="2" priority="28692">
      <formula>$T1516="ENVIO OS N1"</formula>
    </cfRule>
  </conditionalFormatting>
  <conditionalFormatting sqref="E1516:F1516">
    <cfRule type="expression" dxfId="3" priority="28693">
      <formula>$T1516="FINALIZADO"</formula>
    </cfRule>
  </conditionalFormatting>
  <conditionalFormatting sqref="E1516:F1516">
    <cfRule type="expression" dxfId="1" priority="28694">
      <formula>$T1516=""</formula>
    </cfRule>
  </conditionalFormatting>
  <conditionalFormatting sqref="E1516:F1516">
    <cfRule type="expression" dxfId="2" priority="28695">
      <formula>$T1516="ENVIO OS"</formula>
    </cfRule>
  </conditionalFormatting>
  <conditionalFormatting sqref="E1516:F1516">
    <cfRule type="expression" dxfId="4" priority="28696">
      <formula>$T1516="REINGRESO FINALIZADO"</formula>
    </cfRule>
  </conditionalFormatting>
  <conditionalFormatting sqref="E1516:F1516">
    <cfRule type="expression" dxfId="2" priority="28697">
      <formula>$T1516="ENVIO OS N2"</formula>
    </cfRule>
  </conditionalFormatting>
  <conditionalFormatting sqref="E1516:F1516">
    <cfRule type="expression" dxfId="2" priority="28698">
      <formula>$T1516="ENVIO OS N1"</formula>
    </cfRule>
  </conditionalFormatting>
  <conditionalFormatting sqref="E1516:F1516">
    <cfRule type="expression" dxfId="3" priority="28699">
      <formula>$T1516="FINALIZADO"</formula>
    </cfRule>
  </conditionalFormatting>
  <conditionalFormatting sqref="E1516:F1516">
    <cfRule type="expression" dxfId="1" priority="28700">
      <formula>$T1516=""</formula>
    </cfRule>
  </conditionalFormatting>
  <conditionalFormatting sqref="E1516:F1516">
    <cfRule type="expression" dxfId="2" priority="28701">
      <formula>$T1516="ENVIO OS"</formula>
    </cfRule>
  </conditionalFormatting>
  <conditionalFormatting sqref="E1516:F1516">
    <cfRule type="expression" dxfId="4" priority="28702">
      <formula>$T1516="REINGRESO FINALIZADO"</formula>
    </cfRule>
  </conditionalFormatting>
  <conditionalFormatting sqref="E1516:F1516">
    <cfRule type="expression" dxfId="2" priority="28703">
      <formula>$T1516="ENVIO OS N2"</formula>
    </cfRule>
  </conditionalFormatting>
  <conditionalFormatting sqref="E1516:F1516">
    <cfRule type="expression" dxfId="2" priority="28704">
      <formula>$T1516="ENVIO OS N1"</formula>
    </cfRule>
  </conditionalFormatting>
  <conditionalFormatting sqref="N1516">
    <cfRule type="expression" dxfId="3" priority="28705">
      <formula>$T1516="FINALIZADO"</formula>
    </cfRule>
  </conditionalFormatting>
  <conditionalFormatting sqref="N1516">
    <cfRule type="expression" dxfId="1" priority="28706">
      <formula>$T1516=""</formula>
    </cfRule>
  </conditionalFormatting>
  <conditionalFormatting sqref="N1516">
    <cfRule type="expression" dxfId="2" priority="28707">
      <formula>$T1516="ENVIO OS"</formula>
    </cfRule>
  </conditionalFormatting>
  <conditionalFormatting sqref="N1516">
    <cfRule type="expression" dxfId="4" priority="28708">
      <formula>$T1516="REINGRESO FINALIZADO"</formula>
    </cfRule>
  </conditionalFormatting>
  <conditionalFormatting sqref="N1516">
    <cfRule type="expression" dxfId="2" priority="28709">
      <formula>$T1516="ENVIO OS N2"</formula>
    </cfRule>
  </conditionalFormatting>
  <conditionalFormatting sqref="N1516">
    <cfRule type="expression" dxfId="2" priority="28710">
      <formula>$T1516="ENVIO OS N1"</formula>
    </cfRule>
  </conditionalFormatting>
  <conditionalFormatting sqref="N1516">
    <cfRule type="expression" dxfId="3" priority="28711">
      <formula>$T1516="FINALIZADO"</formula>
    </cfRule>
  </conditionalFormatting>
  <conditionalFormatting sqref="N1516">
    <cfRule type="expression" dxfId="1" priority="28712">
      <formula>$T1516=""</formula>
    </cfRule>
  </conditionalFormatting>
  <conditionalFormatting sqref="N1516">
    <cfRule type="expression" dxfId="2" priority="28713">
      <formula>$T1516="ENVIO OS"</formula>
    </cfRule>
  </conditionalFormatting>
  <conditionalFormatting sqref="N1516">
    <cfRule type="expression" dxfId="4" priority="28714">
      <formula>$T1516="REINGRESO FINALIZADO"</formula>
    </cfRule>
  </conditionalFormatting>
  <conditionalFormatting sqref="N1516">
    <cfRule type="expression" dxfId="2" priority="28715">
      <formula>$T1516="ENVIO OS N2"</formula>
    </cfRule>
  </conditionalFormatting>
  <conditionalFormatting sqref="N1516">
    <cfRule type="expression" dxfId="2" priority="28716">
      <formula>$T1516="ENVIO OS N1"</formula>
    </cfRule>
  </conditionalFormatting>
  <conditionalFormatting sqref="T1518">
    <cfRule type="expression" dxfId="3" priority="28717">
      <formula>$T1518="FINALIZADO"</formula>
    </cfRule>
  </conditionalFormatting>
  <conditionalFormatting sqref="T1518">
    <cfRule type="expression" dxfId="1" priority="28718">
      <formula>$T1518=""</formula>
    </cfRule>
  </conditionalFormatting>
  <conditionalFormatting sqref="T1518">
    <cfRule type="expression" dxfId="2" priority="28719">
      <formula>$T1518="ENVIO OS"</formula>
    </cfRule>
  </conditionalFormatting>
  <conditionalFormatting sqref="T1518">
    <cfRule type="expression" dxfId="4" priority="28720">
      <formula>$T1518="REINGRESO FINALIZADO"</formula>
    </cfRule>
  </conditionalFormatting>
  <conditionalFormatting sqref="T1518">
    <cfRule type="expression" dxfId="2" priority="28721">
      <formula>$T1518="ENVIO OS N2"</formula>
    </cfRule>
  </conditionalFormatting>
  <conditionalFormatting sqref="T1518">
    <cfRule type="expression" dxfId="2" priority="28722">
      <formula>$T1518="ENVIO OS N1"</formula>
    </cfRule>
  </conditionalFormatting>
  <conditionalFormatting sqref="T1518">
    <cfRule type="expression" dxfId="3" priority="28723">
      <formula>$T1518="FINALIZADO"</formula>
    </cfRule>
  </conditionalFormatting>
  <conditionalFormatting sqref="T1518">
    <cfRule type="expression" dxfId="1" priority="28724">
      <formula>$T1518=""</formula>
    </cfRule>
  </conditionalFormatting>
  <conditionalFormatting sqref="T1518">
    <cfRule type="expression" dxfId="2" priority="28725">
      <formula>$T1518="ENVIO OS"</formula>
    </cfRule>
  </conditionalFormatting>
  <conditionalFormatting sqref="T1518">
    <cfRule type="expression" dxfId="4" priority="28726">
      <formula>$T1518="REINGRESO FINALIZADO"</formula>
    </cfRule>
  </conditionalFormatting>
  <conditionalFormatting sqref="T1518">
    <cfRule type="expression" dxfId="2" priority="28727">
      <formula>$T1518="ENVIO OS N2"</formula>
    </cfRule>
  </conditionalFormatting>
  <conditionalFormatting sqref="T1518">
    <cfRule type="expression" dxfId="2" priority="28728">
      <formula>$T1518="ENVIO OS N1"</formula>
    </cfRule>
  </conditionalFormatting>
  <conditionalFormatting sqref="A1518">
    <cfRule type="expression" dxfId="3" priority="28729">
      <formula>$T1518="FINALIZADO"</formula>
    </cfRule>
  </conditionalFormatting>
  <conditionalFormatting sqref="A1518">
    <cfRule type="expression" dxfId="1" priority="28730">
      <formula>$T1518=""</formula>
    </cfRule>
  </conditionalFormatting>
  <conditionalFormatting sqref="A1518">
    <cfRule type="expression" dxfId="2" priority="28731">
      <formula>$T1518="ENVIO OS"</formula>
    </cfRule>
  </conditionalFormatting>
  <conditionalFormatting sqref="A1518">
    <cfRule type="expression" dxfId="4" priority="28732">
      <formula>$T1518="REINGRESO FINALIZADO"</formula>
    </cfRule>
  </conditionalFormatting>
  <conditionalFormatting sqref="A1518">
    <cfRule type="expression" dxfId="2" priority="28733">
      <formula>$T1518="ENVIO OS N2"</formula>
    </cfRule>
  </conditionalFormatting>
  <conditionalFormatting sqref="A1518">
    <cfRule type="expression" dxfId="2" priority="28734">
      <formula>$T1518="ENVIO OS N1"</formula>
    </cfRule>
  </conditionalFormatting>
  <conditionalFormatting sqref="J1518">
    <cfRule type="expression" dxfId="2" priority="28735">
      <formula>$T1518="PEDIDO COMERCIAL"</formula>
    </cfRule>
  </conditionalFormatting>
  <conditionalFormatting sqref="J1518">
    <cfRule type="expression" dxfId="4" priority="28736">
      <formula>$T1518="REINGRESO FINALIZADO"</formula>
    </cfRule>
  </conditionalFormatting>
  <conditionalFormatting sqref="J1518">
    <cfRule type="expression" dxfId="2" priority="28737">
      <formula>$T1518="ENVIO OS N2"</formula>
    </cfRule>
  </conditionalFormatting>
  <conditionalFormatting sqref="J1518">
    <cfRule type="expression" dxfId="2" priority="28738">
      <formula>$T1518="ENVIO OS N1"</formula>
    </cfRule>
  </conditionalFormatting>
  <conditionalFormatting sqref="M1518">
    <cfRule type="expression" dxfId="3" priority="28739">
      <formula>$T1518="FINALIZADO"</formula>
    </cfRule>
  </conditionalFormatting>
  <conditionalFormatting sqref="M1518">
    <cfRule type="expression" dxfId="1" priority="28740">
      <formula>$T1518=""</formula>
    </cfRule>
  </conditionalFormatting>
  <conditionalFormatting sqref="M1518">
    <cfRule type="expression" dxfId="2" priority="28741">
      <formula>$T1518="ENVIO OS"</formula>
    </cfRule>
  </conditionalFormatting>
  <conditionalFormatting sqref="M1518">
    <cfRule type="expression" dxfId="4" priority="28742">
      <formula>$T1518="REINGRESO FINALIZADO"</formula>
    </cfRule>
  </conditionalFormatting>
  <conditionalFormatting sqref="M1518">
    <cfRule type="expression" dxfId="2" priority="28743">
      <formula>$T1518="ENVIO OS N2"</formula>
    </cfRule>
  </conditionalFormatting>
  <conditionalFormatting sqref="M1518">
    <cfRule type="expression" dxfId="2" priority="28744">
      <formula>$T1518="ENVIO OS N1"</formula>
    </cfRule>
  </conditionalFormatting>
  <conditionalFormatting sqref="AC1518:AD1518">
    <cfRule type="expression" dxfId="3" priority="28745">
      <formula>$T1518="FINALIZADO"</formula>
    </cfRule>
  </conditionalFormatting>
  <conditionalFormatting sqref="AC1518:AD1518">
    <cfRule type="expression" dxfId="1" priority="28746">
      <formula>$T1518=""</formula>
    </cfRule>
  </conditionalFormatting>
  <conditionalFormatting sqref="AC1518:AD1518">
    <cfRule type="expression" dxfId="2" priority="28747">
      <formula>$T1518="ENVIO OS"</formula>
    </cfRule>
  </conditionalFormatting>
  <conditionalFormatting sqref="K1518">
    <cfRule type="expression" dxfId="4" priority="28748">
      <formula>$T1518="REINGRESO FINALIZADO"</formula>
    </cfRule>
  </conditionalFormatting>
  <conditionalFormatting sqref="K1518">
    <cfRule type="expression" dxfId="2" priority="28749">
      <formula>$T1518="ENVIO OS N2"</formula>
    </cfRule>
  </conditionalFormatting>
  <conditionalFormatting sqref="K1518">
    <cfRule type="expression" dxfId="2" priority="28750">
      <formula>$T1518="ENVIO OS N1"</formula>
    </cfRule>
  </conditionalFormatting>
  <conditionalFormatting sqref="J1518">
    <cfRule type="expression" dxfId="2" priority="28751">
      <formula>$T1518="PEDIDO COMERCIAL"</formula>
    </cfRule>
  </conditionalFormatting>
  <conditionalFormatting sqref="J1518">
    <cfRule type="expression" dxfId="4" priority="28752">
      <formula>$T1518="REINGRESO FINALIZADO"</formula>
    </cfRule>
  </conditionalFormatting>
  <conditionalFormatting sqref="J1518">
    <cfRule type="expression" dxfId="2" priority="28753">
      <formula>$T1518="ENVIO OS N2"</formula>
    </cfRule>
  </conditionalFormatting>
  <conditionalFormatting sqref="J1518">
    <cfRule type="expression" dxfId="2" priority="28754">
      <formula>$T1518="ENVIO OS N1"</formula>
    </cfRule>
  </conditionalFormatting>
  <conditionalFormatting sqref="N1518">
    <cfRule type="expression" dxfId="3" priority="28755">
      <formula>$T1518="FINALIZADO"</formula>
    </cfRule>
  </conditionalFormatting>
  <conditionalFormatting sqref="N1518">
    <cfRule type="expression" dxfId="1" priority="28756">
      <formula>$T1518=""</formula>
    </cfRule>
  </conditionalFormatting>
  <conditionalFormatting sqref="N1518">
    <cfRule type="expression" dxfId="2" priority="28757">
      <formula>$T1518="ENVIO OS"</formula>
    </cfRule>
  </conditionalFormatting>
  <conditionalFormatting sqref="N1518">
    <cfRule type="expression" dxfId="4" priority="28758">
      <formula>$T1518="REINGRESO FINALIZADO"</formula>
    </cfRule>
  </conditionalFormatting>
  <conditionalFormatting sqref="N1518">
    <cfRule type="expression" dxfId="2" priority="28759">
      <formula>$T1518="ENVIO OS N2"</formula>
    </cfRule>
  </conditionalFormatting>
  <conditionalFormatting sqref="N1518">
    <cfRule type="expression" dxfId="2" priority="28760">
      <formula>$T1518="ENVIO OS N1"</formula>
    </cfRule>
  </conditionalFormatting>
  <conditionalFormatting sqref="J1518">
    <cfRule type="expression" dxfId="6" priority="28761">
      <formula>$T1518="PEDIDO COMERCIAL"</formula>
    </cfRule>
  </conditionalFormatting>
  <conditionalFormatting sqref="J1518">
    <cfRule type="expression" dxfId="4" priority="28762">
      <formula>$T1518="REINGRESO FINALIZADO"</formula>
    </cfRule>
  </conditionalFormatting>
  <conditionalFormatting sqref="J1518">
    <cfRule type="expression" dxfId="2" priority="28763">
      <formula>$T1518="ENVIO OS N2"</formula>
    </cfRule>
  </conditionalFormatting>
  <conditionalFormatting sqref="J1518">
    <cfRule type="expression" dxfId="2" priority="28764">
      <formula>$T1518="ENVIO OS N1"</formula>
    </cfRule>
  </conditionalFormatting>
  <conditionalFormatting sqref="O1518">
    <cfRule type="expression" dxfId="3" priority="28765">
      <formula>$T1518="FINALIZADO"</formula>
    </cfRule>
  </conditionalFormatting>
  <conditionalFormatting sqref="O1518">
    <cfRule type="expression" dxfId="1" priority="28766">
      <formula>$T1518=""</formula>
    </cfRule>
  </conditionalFormatting>
  <conditionalFormatting sqref="O1518">
    <cfRule type="expression" dxfId="2" priority="28767">
      <formula>$T1518="ENVIO OS"</formula>
    </cfRule>
  </conditionalFormatting>
  <conditionalFormatting sqref="O1518">
    <cfRule type="expression" dxfId="4" priority="28768">
      <formula>$T1518="REINGRESO FINALIZADO"</formula>
    </cfRule>
  </conditionalFormatting>
  <conditionalFormatting sqref="O1518">
    <cfRule type="expression" dxfId="2" priority="28769">
      <formula>$T1518="ENVIO OS N2"</formula>
    </cfRule>
  </conditionalFormatting>
  <conditionalFormatting sqref="O1518">
    <cfRule type="expression" dxfId="2" priority="28770">
      <formula>$T1518="ENVIO OS N1"</formula>
    </cfRule>
  </conditionalFormatting>
  <conditionalFormatting sqref="O1518">
    <cfRule type="expression" dxfId="3" priority="28771">
      <formula>$T1518="FINALIZADO"</formula>
    </cfRule>
  </conditionalFormatting>
  <conditionalFormatting sqref="O1518">
    <cfRule type="expression" dxfId="1" priority="28772">
      <formula>$T1518=""</formula>
    </cfRule>
  </conditionalFormatting>
  <conditionalFormatting sqref="O1518">
    <cfRule type="expression" dxfId="2" priority="28773">
      <formula>$T1518="ENVIO OS"</formula>
    </cfRule>
  </conditionalFormatting>
  <conditionalFormatting sqref="O1518">
    <cfRule type="expression" dxfId="4" priority="28774">
      <formula>$T1518="REINGRESO FINALIZADO"</formula>
    </cfRule>
  </conditionalFormatting>
  <conditionalFormatting sqref="O1518">
    <cfRule type="expression" dxfId="2" priority="28775">
      <formula>$T1518="ENVIO OS N2"</formula>
    </cfRule>
  </conditionalFormatting>
  <conditionalFormatting sqref="O1518">
    <cfRule type="expression" dxfId="2" priority="28776">
      <formula>$T1518="ENVIO OS N1"</formula>
    </cfRule>
  </conditionalFormatting>
  <conditionalFormatting sqref="J1518">
    <cfRule type="expression" dxfId="2" priority="28777">
      <formula>$T1518="PEDIDO COMERCIAL"</formula>
    </cfRule>
  </conditionalFormatting>
  <conditionalFormatting sqref="J1518">
    <cfRule type="expression" dxfId="4" priority="28778">
      <formula>$T1518="REINGRESO FINALIZADO"</formula>
    </cfRule>
  </conditionalFormatting>
  <conditionalFormatting sqref="J1518">
    <cfRule type="expression" dxfId="2" priority="28779">
      <formula>$T1518="ENVIO OS N2"</formula>
    </cfRule>
  </conditionalFormatting>
  <conditionalFormatting sqref="J1518">
    <cfRule type="expression" dxfId="2" priority="28780">
      <formula>$T1518="ENVIO OS N1"</formula>
    </cfRule>
  </conditionalFormatting>
  <conditionalFormatting sqref="M1518">
    <cfRule type="expression" dxfId="3" priority="28781">
      <formula>$T1518="FINALIZADO"</formula>
    </cfRule>
  </conditionalFormatting>
  <conditionalFormatting sqref="M1518">
    <cfRule type="expression" dxfId="1" priority="28782">
      <formula>$T1518=""</formula>
    </cfRule>
  </conditionalFormatting>
  <conditionalFormatting sqref="M1518">
    <cfRule type="expression" dxfId="2" priority="28783">
      <formula>$T1518="ENVIO OS"</formula>
    </cfRule>
  </conditionalFormatting>
  <conditionalFormatting sqref="M1518">
    <cfRule type="expression" dxfId="4" priority="28784">
      <formula>$T1518="REINGRESO FINALIZADO"</formula>
    </cfRule>
  </conditionalFormatting>
  <conditionalFormatting sqref="M1518">
    <cfRule type="expression" dxfId="2" priority="28785">
      <formula>$T1518="ENVIO OS N2"</formula>
    </cfRule>
  </conditionalFormatting>
  <conditionalFormatting sqref="M1518">
    <cfRule type="expression" dxfId="2" priority="28786">
      <formula>$T1518="ENVIO OS N1"</formula>
    </cfRule>
  </conditionalFormatting>
  <conditionalFormatting sqref="AC1518:AD1518">
    <cfRule type="expression" dxfId="3" priority="28787">
      <formula>$T1518="FINALIZADO"</formula>
    </cfRule>
  </conditionalFormatting>
  <conditionalFormatting sqref="AC1518:AD1518">
    <cfRule type="expression" dxfId="1" priority="28788">
      <formula>$T1518=""</formula>
    </cfRule>
  </conditionalFormatting>
  <conditionalFormatting sqref="AC1518:AD1518">
    <cfRule type="expression" dxfId="2" priority="28789">
      <formula>$T1518="ENVIO OS"</formula>
    </cfRule>
  </conditionalFormatting>
  <conditionalFormatting sqref="K1518">
    <cfRule type="expression" dxfId="4" priority="28790">
      <formula>$T1518="REINGRESO FINALIZADO"</formula>
    </cfRule>
  </conditionalFormatting>
  <conditionalFormatting sqref="K1518">
    <cfRule type="expression" dxfId="2" priority="28791">
      <formula>$T1518="ENVIO OS N2"</formula>
    </cfRule>
  </conditionalFormatting>
  <conditionalFormatting sqref="K1518">
    <cfRule type="expression" dxfId="2" priority="28792">
      <formula>$T1518="ENVIO OS N1"</formula>
    </cfRule>
  </conditionalFormatting>
  <conditionalFormatting sqref="J1518">
    <cfRule type="expression" dxfId="2" priority="28793">
      <formula>$T1518="PEDIDO COMERCIAL"</formula>
    </cfRule>
  </conditionalFormatting>
  <conditionalFormatting sqref="J1518">
    <cfRule type="expression" dxfId="4" priority="28794">
      <formula>$T1518="REINGRESO FINALIZADO"</formula>
    </cfRule>
  </conditionalFormatting>
  <conditionalFormatting sqref="J1518">
    <cfRule type="expression" dxfId="2" priority="28795">
      <formula>$T1518="ENVIO OS N2"</formula>
    </cfRule>
  </conditionalFormatting>
  <conditionalFormatting sqref="J1518">
    <cfRule type="expression" dxfId="2" priority="28796">
      <formula>$T1518="ENVIO OS N1"</formula>
    </cfRule>
  </conditionalFormatting>
  <conditionalFormatting sqref="N1518">
    <cfRule type="expression" dxfId="3" priority="28797">
      <formula>$T1518="FINALIZADO"</formula>
    </cfRule>
  </conditionalFormatting>
  <conditionalFormatting sqref="N1518">
    <cfRule type="expression" dxfId="1" priority="28798">
      <formula>$T1518=""</formula>
    </cfRule>
  </conditionalFormatting>
  <conditionalFormatting sqref="N1518">
    <cfRule type="expression" dxfId="2" priority="28799">
      <formula>$T1518="ENVIO OS"</formula>
    </cfRule>
  </conditionalFormatting>
  <conditionalFormatting sqref="N1518">
    <cfRule type="expression" dxfId="4" priority="28800">
      <formula>$T1518="REINGRESO FINALIZADO"</formula>
    </cfRule>
  </conditionalFormatting>
  <conditionalFormatting sqref="N1518">
    <cfRule type="expression" dxfId="2" priority="28801">
      <formula>$T1518="ENVIO OS N2"</formula>
    </cfRule>
  </conditionalFormatting>
  <conditionalFormatting sqref="N1518">
    <cfRule type="expression" dxfId="2" priority="28802">
      <formula>$T1518="ENVIO OS N1"</formula>
    </cfRule>
  </conditionalFormatting>
  <conditionalFormatting sqref="J1518">
    <cfRule type="expression" dxfId="6" priority="28803">
      <formula>$T1518="PEDIDO COMERCIAL"</formula>
    </cfRule>
  </conditionalFormatting>
  <conditionalFormatting sqref="J1518">
    <cfRule type="expression" dxfId="4" priority="28804">
      <formula>$T1518="REINGRESO FINALIZADO"</formula>
    </cfRule>
  </conditionalFormatting>
  <conditionalFormatting sqref="J1518">
    <cfRule type="expression" dxfId="2" priority="28805">
      <formula>$T1518="ENVIO OS N2"</formula>
    </cfRule>
  </conditionalFormatting>
  <conditionalFormatting sqref="J1518">
    <cfRule type="expression" dxfId="2" priority="28806">
      <formula>$T1518="ENVIO OS N1"</formula>
    </cfRule>
  </conditionalFormatting>
  <conditionalFormatting sqref="T1518:Z1518">
    <cfRule type="expression" dxfId="3" priority="28807">
      <formula>$T1518="FINALIZADO"</formula>
    </cfRule>
  </conditionalFormatting>
  <conditionalFormatting sqref="T1518:Z1518">
    <cfRule type="expression" dxfId="1" priority="28808">
      <formula>$T1518=""</formula>
    </cfRule>
  </conditionalFormatting>
  <conditionalFormatting sqref="T1518:Z1518">
    <cfRule type="expression" dxfId="2" priority="28809">
      <formula>$T1518="ENVIO OS"</formula>
    </cfRule>
  </conditionalFormatting>
  <conditionalFormatting sqref="T1518:Z1518">
    <cfRule type="expression" dxfId="4" priority="28810">
      <formula>$T1518="REINGRESO FINALIZADO"</formula>
    </cfRule>
  </conditionalFormatting>
  <conditionalFormatting sqref="T1518:Z1518">
    <cfRule type="expression" dxfId="2" priority="28811">
      <formula>$T1518="ENVIO OS N2"</formula>
    </cfRule>
  </conditionalFormatting>
  <conditionalFormatting sqref="T1518:Z1518">
    <cfRule type="expression" dxfId="2" priority="28812">
      <formula>$T1518="ENVIO OS N1"</formula>
    </cfRule>
  </conditionalFormatting>
  <conditionalFormatting sqref="X1518">
    <cfRule type="expression" dxfId="2" priority="28813">
      <formula>$T1518="PEDIDO COMERCIAL"</formula>
    </cfRule>
  </conditionalFormatting>
  <conditionalFormatting sqref="X1518">
    <cfRule type="expression" dxfId="4" priority="28814">
      <formula>$T1518="REINGRESO FINALIZADO"</formula>
    </cfRule>
  </conditionalFormatting>
  <conditionalFormatting sqref="X1518">
    <cfRule type="expression" dxfId="2" priority="28815">
      <formula>$T1518="ENVIO OS N2"</formula>
    </cfRule>
  </conditionalFormatting>
  <conditionalFormatting sqref="X1518">
    <cfRule type="expression" dxfId="2" priority="28816">
      <formula>$T1518="ENVIO OS N1"</formula>
    </cfRule>
  </conditionalFormatting>
  <conditionalFormatting sqref="U1518:Z1518">
    <cfRule type="expression" dxfId="3" priority="28817">
      <formula>$T1518="FINALIZADO"</formula>
    </cfRule>
  </conditionalFormatting>
  <conditionalFormatting sqref="U1518:Z1518">
    <cfRule type="expression" dxfId="1" priority="28818">
      <formula>$T1518=""</formula>
    </cfRule>
  </conditionalFormatting>
  <conditionalFormatting sqref="U1518:Z1518">
    <cfRule type="expression" dxfId="2" priority="28819">
      <formula>$T1518="ENVIO OS"</formula>
    </cfRule>
  </conditionalFormatting>
  <conditionalFormatting sqref="U1518:W1518">
    <cfRule type="expression" dxfId="4" priority="28820">
      <formula>$T1518="REINGRESO FINALIZADO"</formula>
    </cfRule>
  </conditionalFormatting>
  <conditionalFormatting sqref="U1518:W1518">
    <cfRule type="expression" dxfId="2" priority="28821">
      <formula>$T1518="ENVIO OS N2"</formula>
    </cfRule>
  </conditionalFormatting>
  <conditionalFormatting sqref="U1518:W1518">
    <cfRule type="expression" dxfId="2" priority="28822">
      <formula>$T1518="ENVIO OS N1"</formula>
    </cfRule>
  </conditionalFormatting>
  <conditionalFormatting sqref="X1518">
    <cfRule type="expression" dxfId="2" priority="28823">
      <formula>$T1518="PEDIDO COMERCIAL"</formula>
    </cfRule>
  </conditionalFormatting>
  <conditionalFormatting sqref="X1518">
    <cfRule type="expression" dxfId="4" priority="28824">
      <formula>$T1518="REINGRESO FINALIZADO"</formula>
    </cfRule>
  </conditionalFormatting>
  <conditionalFormatting sqref="X1518">
    <cfRule type="expression" dxfId="2" priority="28825">
      <formula>$T1518="ENVIO OS N2"</formula>
    </cfRule>
  </conditionalFormatting>
  <conditionalFormatting sqref="X1518">
    <cfRule type="expression" dxfId="2" priority="28826">
      <formula>$T1518="ENVIO OS N1"</formula>
    </cfRule>
  </conditionalFormatting>
  <conditionalFormatting sqref="T1518">
    <cfRule type="expression" dxfId="3" priority="28827">
      <formula>$T1518="FINALIZADO"</formula>
    </cfRule>
  </conditionalFormatting>
  <conditionalFormatting sqref="T1518">
    <cfRule type="expression" dxfId="1" priority="28828">
      <formula>$T1518=""</formula>
    </cfRule>
  </conditionalFormatting>
  <conditionalFormatting sqref="T1518">
    <cfRule type="expression" dxfId="2" priority="28829">
      <formula>$T1518="ENVIO OS"</formula>
    </cfRule>
  </conditionalFormatting>
  <conditionalFormatting sqref="T1518">
    <cfRule type="expression" dxfId="4" priority="28830">
      <formula>$T1518="REINGRESO FINALIZADO"</formula>
    </cfRule>
  </conditionalFormatting>
  <conditionalFormatting sqref="T1518">
    <cfRule type="expression" dxfId="2" priority="28831">
      <formula>$T1518="ENVIO OS N2"</formula>
    </cfRule>
  </conditionalFormatting>
  <conditionalFormatting sqref="T1518">
    <cfRule type="expression" dxfId="2" priority="28832">
      <formula>$T1518="ENVIO OS N1"</formula>
    </cfRule>
  </conditionalFormatting>
  <conditionalFormatting sqref="X1518">
    <cfRule type="expression" dxfId="6" priority="28833">
      <formula>$T1518="PEDIDO COMERCIAL"</formula>
    </cfRule>
  </conditionalFormatting>
  <conditionalFormatting sqref="X1518">
    <cfRule type="expression" dxfId="4" priority="28834">
      <formula>$T1518="REINGRESO FINALIZADO"</formula>
    </cfRule>
  </conditionalFormatting>
  <conditionalFormatting sqref="X1518">
    <cfRule type="expression" dxfId="2" priority="28835">
      <formula>$T1518="ENVIO OS N2"</formula>
    </cfRule>
  </conditionalFormatting>
  <conditionalFormatting sqref="X1518">
    <cfRule type="expression" dxfId="2" priority="28836">
      <formula>$T1518="ENVIO OS N1"</formula>
    </cfRule>
  </conditionalFormatting>
  <conditionalFormatting sqref="AA1518">
    <cfRule type="expression" dxfId="3" priority="28837">
      <formula>$T1518="FINALIZADO"</formula>
    </cfRule>
  </conditionalFormatting>
  <conditionalFormatting sqref="AA1518">
    <cfRule type="expression" dxfId="1" priority="28838">
      <formula>$T1518=""</formula>
    </cfRule>
  </conditionalFormatting>
  <conditionalFormatting sqref="AA1518">
    <cfRule type="expression" dxfId="2" priority="28839">
      <formula>$T1518="ENVIO OS"</formula>
    </cfRule>
  </conditionalFormatting>
  <conditionalFormatting sqref="AA1518">
    <cfRule type="expression" dxfId="4" priority="28840">
      <formula>$T1518="REINGRESO FINALIZADO"</formula>
    </cfRule>
  </conditionalFormatting>
  <conditionalFormatting sqref="AA1518">
    <cfRule type="expression" dxfId="2" priority="28841">
      <formula>$T1518="ENVIO OS N2"</formula>
    </cfRule>
  </conditionalFormatting>
  <conditionalFormatting sqref="AA1518">
    <cfRule type="expression" dxfId="2" priority="28842">
      <formula>$T1518="ENVIO OS N1"</formula>
    </cfRule>
  </conditionalFormatting>
  <conditionalFormatting sqref="AA1518">
    <cfRule type="expression" dxfId="3" priority="28843">
      <formula>$T1518="FINALIZADO"</formula>
    </cfRule>
  </conditionalFormatting>
  <conditionalFormatting sqref="AA1518">
    <cfRule type="expression" dxfId="1" priority="28844">
      <formula>$T1518=""</formula>
    </cfRule>
  </conditionalFormatting>
  <conditionalFormatting sqref="AA1518">
    <cfRule type="expression" dxfId="2" priority="28845">
      <formula>$T1518="ENVIO OS"</formula>
    </cfRule>
  </conditionalFormatting>
  <conditionalFormatting sqref="AA1518">
    <cfRule type="expression" dxfId="4" priority="28846">
      <formula>$T1518="REINGRESO FINALIZADO"</formula>
    </cfRule>
  </conditionalFormatting>
  <conditionalFormatting sqref="AA1518">
    <cfRule type="expression" dxfId="2" priority="28847">
      <formula>$T1518="ENVIO OS N2"</formula>
    </cfRule>
  </conditionalFormatting>
  <conditionalFormatting sqref="AA1518">
    <cfRule type="expression" dxfId="2" priority="28848">
      <formula>$T1518="ENVIO OS N1"</formula>
    </cfRule>
  </conditionalFormatting>
  <conditionalFormatting sqref="L1518">
    <cfRule type="expression" dxfId="3" priority="28849">
      <formula>$T1518="FINALIZADO"</formula>
    </cfRule>
  </conditionalFormatting>
  <conditionalFormatting sqref="L1518">
    <cfRule type="expression" dxfId="1" priority="28850">
      <formula>$T1518=""</formula>
    </cfRule>
  </conditionalFormatting>
  <conditionalFormatting sqref="L1518">
    <cfRule type="expression" dxfId="2" priority="28851">
      <formula>$T1518="ENVIO OS"</formula>
    </cfRule>
  </conditionalFormatting>
  <conditionalFormatting sqref="L1518">
    <cfRule type="expression" dxfId="4" priority="28852">
      <formula>$T1518="REINGRESO FINALIZADO"</formula>
    </cfRule>
  </conditionalFormatting>
  <conditionalFormatting sqref="L1518">
    <cfRule type="expression" dxfId="2" priority="28853">
      <formula>$T1518="ENVIO OS N2"</formula>
    </cfRule>
  </conditionalFormatting>
  <conditionalFormatting sqref="L1518">
    <cfRule type="expression" dxfId="2" priority="28854">
      <formula>$T1518="ENVIO OS N1"</formula>
    </cfRule>
  </conditionalFormatting>
  <conditionalFormatting sqref="L1518">
    <cfRule type="expression" dxfId="3" priority="28855">
      <formula>$T1518="FINALIZADO"</formula>
    </cfRule>
  </conditionalFormatting>
  <conditionalFormatting sqref="L1518">
    <cfRule type="expression" dxfId="1" priority="28856">
      <formula>$T1518=""</formula>
    </cfRule>
  </conditionalFormatting>
  <conditionalFormatting sqref="L1518">
    <cfRule type="expression" dxfId="2" priority="28857">
      <formula>$T1518="ENVIO OS"</formula>
    </cfRule>
  </conditionalFormatting>
  <conditionalFormatting sqref="L1518">
    <cfRule type="expression" dxfId="4" priority="28858">
      <formula>$T1518="REINGRESO FINALIZADO"</formula>
    </cfRule>
  </conditionalFormatting>
  <conditionalFormatting sqref="L1518">
    <cfRule type="expression" dxfId="2" priority="28859">
      <formula>$T1518="ENVIO OS N2"</formula>
    </cfRule>
  </conditionalFormatting>
  <conditionalFormatting sqref="L1518">
    <cfRule type="expression" dxfId="2" priority="28860">
      <formula>$T1518="ENVIO OS N1"</formula>
    </cfRule>
  </conditionalFormatting>
  <conditionalFormatting sqref="F1518">
    <cfRule type="expression" dxfId="0" priority="28861">
      <formula>$T1518="FINALIZADO"</formula>
    </cfRule>
  </conditionalFormatting>
  <conditionalFormatting sqref="F1518">
    <cfRule type="expression" dxfId="1" priority="28862">
      <formula>$T1518=""</formula>
    </cfRule>
  </conditionalFormatting>
  <conditionalFormatting sqref="F1518">
    <cfRule type="expression" dxfId="2" priority="28863">
      <formula>$T1518="ENVIO OS"</formula>
    </cfRule>
  </conditionalFormatting>
  <conditionalFormatting sqref="F1518">
    <cfRule type="expression" dxfId="3" priority="28864">
      <formula>$T1518="FINALIZADO"</formula>
    </cfRule>
  </conditionalFormatting>
  <conditionalFormatting sqref="F1518">
    <cfRule type="expression" dxfId="1" priority="28865">
      <formula>$T1518=""</formula>
    </cfRule>
  </conditionalFormatting>
  <conditionalFormatting sqref="F1518">
    <cfRule type="expression" dxfId="2" priority="28866">
      <formula>$T1518="ENVIO OS"</formula>
    </cfRule>
  </conditionalFormatting>
  <conditionalFormatting sqref="F1518">
    <cfRule type="expression" dxfId="4" priority="28867">
      <formula>$T1518="REINGRESO FINALIZADO"</formula>
    </cfRule>
  </conditionalFormatting>
  <conditionalFormatting sqref="F1518">
    <cfRule type="expression" dxfId="2" priority="28868">
      <formula>$T1518="ENVIO OS N2"</formula>
    </cfRule>
  </conditionalFormatting>
  <conditionalFormatting sqref="F1518">
    <cfRule type="expression" dxfId="2" priority="28869">
      <formula>$T1518="ENVIO OS N1"</formula>
    </cfRule>
  </conditionalFormatting>
  <conditionalFormatting sqref="AB1518">
    <cfRule type="expression" dxfId="3" priority="28870">
      <formula>$T1518="FINALIZADO"</formula>
    </cfRule>
  </conditionalFormatting>
  <conditionalFormatting sqref="AB1518">
    <cfRule type="expression" dxfId="1" priority="28871">
      <formula>$T1518=""</formula>
    </cfRule>
  </conditionalFormatting>
  <conditionalFormatting sqref="AB1518">
    <cfRule type="expression" dxfId="2" priority="28872">
      <formula>$T1518="ENVIO OS"</formula>
    </cfRule>
  </conditionalFormatting>
  <conditionalFormatting sqref="AB1518">
    <cfRule type="expression" dxfId="4" priority="28873">
      <formula>$T1518="REINGRESO FINALIZADO"</formula>
    </cfRule>
  </conditionalFormatting>
  <conditionalFormatting sqref="AB1518">
    <cfRule type="expression" dxfId="2" priority="28874">
      <formula>$T1518="ENVIO OS N2"</formula>
    </cfRule>
  </conditionalFormatting>
  <conditionalFormatting sqref="AB1518">
    <cfRule type="expression" dxfId="2" priority="28875">
      <formula>$T1518="ENVIO OS N1"</formula>
    </cfRule>
  </conditionalFormatting>
  <conditionalFormatting sqref="AB1518">
    <cfRule type="expression" dxfId="3" priority="28876">
      <formula>$T1518="FINALIZADO"</formula>
    </cfRule>
  </conditionalFormatting>
  <conditionalFormatting sqref="AB1518">
    <cfRule type="expression" dxfId="1" priority="28877">
      <formula>$T1518=""</formula>
    </cfRule>
  </conditionalFormatting>
  <conditionalFormatting sqref="AB1518">
    <cfRule type="expression" dxfId="2" priority="28878">
      <formula>$T1518="ENVIO OS"</formula>
    </cfRule>
  </conditionalFormatting>
  <conditionalFormatting sqref="AB1518">
    <cfRule type="expression" dxfId="4" priority="28879">
      <formula>$T1518="REINGRESO FINALIZADO"</formula>
    </cfRule>
  </conditionalFormatting>
  <conditionalFormatting sqref="AB1518">
    <cfRule type="expression" dxfId="2" priority="28880">
      <formula>$T1518="ENVIO OS N2"</formula>
    </cfRule>
  </conditionalFormatting>
  <conditionalFormatting sqref="AB1518">
    <cfRule type="expression" dxfId="2" priority="28881">
      <formula>$T1518="ENVIO OS N1"</formula>
    </cfRule>
  </conditionalFormatting>
  <conditionalFormatting sqref="I1519">
    <cfRule type="expression" dxfId="0" priority="28882">
      <formula>$T1519="FINALIZADO"</formula>
    </cfRule>
  </conditionalFormatting>
  <conditionalFormatting sqref="I1519">
    <cfRule type="expression" dxfId="1" priority="28883">
      <formula>$T1519=""</formula>
    </cfRule>
  </conditionalFormatting>
  <conditionalFormatting sqref="I1519">
    <cfRule type="expression" dxfId="2" priority="28884">
      <formula>$T1519="ENVIO OS"</formula>
    </cfRule>
  </conditionalFormatting>
  <conditionalFormatting sqref="I1519">
    <cfRule type="expression" dxfId="3" priority="28885">
      <formula>$T1519="FINALIZADO"</formula>
    </cfRule>
  </conditionalFormatting>
  <conditionalFormatting sqref="I1519">
    <cfRule type="expression" dxfId="1" priority="28886">
      <formula>$T1519=""</formula>
    </cfRule>
  </conditionalFormatting>
  <conditionalFormatting sqref="I1519">
    <cfRule type="expression" dxfId="2" priority="28887">
      <formula>$T1519="ENVIO OS"</formula>
    </cfRule>
  </conditionalFormatting>
  <conditionalFormatting sqref="I1519">
    <cfRule type="expression" dxfId="4" priority="28888">
      <formula>$T1519="REINGRESO FINALIZADO"</formula>
    </cfRule>
  </conditionalFormatting>
  <conditionalFormatting sqref="I1519">
    <cfRule type="expression" dxfId="2" priority="28889">
      <formula>$T1519="ENVIO OS N2"</formula>
    </cfRule>
  </conditionalFormatting>
  <conditionalFormatting sqref="I1519">
    <cfRule type="expression" dxfId="2" priority="28890">
      <formula>$T1519="ENVIO OS N1"</formula>
    </cfRule>
  </conditionalFormatting>
  <conditionalFormatting sqref="A1519">
    <cfRule type="expression" dxfId="3" priority="28891">
      <formula>$T1519="FINALIZADO"</formula>
    </cfRule>
  </conditionalFormatting>
  <conditionalFormatting sqref="A1519">
    <cfRule type="expression" dxfId="1" priority="28892">
      <formula>$T1519=""</formula>
    </cfRule>
  </conditionalFormatting>
  <conditionalFormatting sqref="A1519">
    <cfRule type="expression" dxfId="2" priority="28893">
      <formula>$T1519="ENVIO OS"</formula>
    </cfRule>
  </conditionalFormatting>
  <conditionalFormatting sqref="A1519">
    <cfRule type="expression" dxfId="4" priority="28894">
      <formula>$T1519="REINGRESO FINALIZADO"</formula>
    </cfRule>
  </conditionalFormatting>
  <conditionalFormatting sqref="A1519">
    <cfRule type="expression" dxfId="2" priority="28895">
      <formula>$T1519="ENVIO OS N2"</formula>
    </cfRule>
  </conditionalFormatting>
  <conditionalFormatting sqref="A1519">
    <cfRule type="expression" dxfId="2" priority="28896">
      <formula>$T1519="ENVIO OS N1"</formula>
    </cfRule>
  </conditionalFormatting>
  <conditionalFormatting sqref="X1519">
    <cfRule type="expression" dxfId="2" priority="28897">
      <formula>$T1519="PEDIDO COMERCIAL"</formula>
    </cfRule>
  </conditionalFormatting>
  <conditionalFormatting sqref="X1519">
    <cfRule type="expression" dxfId="4" priority="28898">
      <formula>$T1519="REINGRESO FINALIZADO"</formula>
    </cfRule>
  </conditionalFormatting>
  <conditionalFormatting sqref="X1519">
    <cfRule type="expression" dxfId="2" priority="28899">
      <formula>$T1519="ENVIO OS N2"</formula>
    </cfRule>
  </conditionalFormatting>
  <conditionalFormatting sqref="X1519">
    <cfRule type="expression" dxfId="2" priority="28900">
      <formula>$T1519="ENVIO OS N1"</formula>
    </cfRule>
  </conditionalFormatting>
  <conditionalFormatting sqref="A1519">
    <cfRule type="expression" dxfId="3" priority="28901">
      <formula>$T1519="FINALIZADO"</formula>
    </cfRule>
  </conditionalFormatting>
  <conditionalFormatting sqref="A1519">
    <cfRule type="expression" dxfId="1" priority="28902">
      <formula>$T1519=""</formula>
    </cfRule>
  </conditionalFormatting>
  <conditionalFormatting sqref="A1519">
    <cfRule type="expression" dxfId="2" priority="28903">
      <formula>$T1519="ENVIO OS"</formula>
    </cfRule>
  </conditionalFormatting>
  <conditionalFormatting sqref="A1519">
    <cfRule type="expression" dxfId="4" priority="28904">
      <formula>$T1519="REINGRESO FINALIZADO"</formula>
    </cfRule>
  </conditionalFormatting>
  <conditionalFormatting sqref="A1519">
    <cfRule type="expression" dxfId="2" priority="28905">
      <formula>$T1519="ENVIO OS N2"</formula>
    </cfRule>
  </conditionalFormatting>
  <conditionalFormatting sqref="A1519">
    <cfRule type="expression" dxfId="2" priority="28906">
      <formula>$T1519="ENVIO OS N1"</formula>
    </cfRule>
  </conditionalFormatting>
  <conditionalFormatting sqref="X1519">
    <cfRule type="expression" dxfId="2" priority="28907">
      <formula>$T1519="PEDIDO COMERCIAL"</formula>
    </cfRule>
  </conditionalFormatting>
  <conditionalFormatting sqref="X1519">
    <cfRule type="expression" dxfId="4" priority="28908">
      <formula>$T1519="REINGRESO FINALIZADO"</formula>
    </cfRule>
  </conditionalFormatting>
  <conditionalFormatting sqref="X1519">
    <cfRule type="expression" dxfId="2" priority="28909">
      <formula>$T1519="ENVIO OS N2"</formula>
    </cfRule>
  </conditionalFormatting>
  <conditionalFormatting sqref="X1519">
    <cfRule type="expression" dxfId="2" priority="28910">
      <formula>$T1519="ENVIO OS N1"</formula>
    </cfRule>
  </conditionalFormatting>
  <conditionalFormatting sqref="N1519">
    <cfRule type="expression" dxfId="3" priority="28911">
      <formula>$T1519="FINALIZADO"</formula>
    </cfRule>
  </conditionalFormatting>
  <conditionalFormatting sqref="N1519">
    <cfRule type="expression" dxfId="1" priority="28912">
      <formula>$T1519=""</formula>
    </cfRule>
  </conditionalFormatting>
  <conditionalFormatting sqref="N1519">
    <cfRule type="expression" dxfId="2" priority="28913">
      <formula>$T1519="ENVIO OS"</formula>
    </cfRule>
  </conditionalFormatting>
  <conditionalFormatting sqref="N1519">
    <cfRule type="expression" dxfId="4" priority="28914">
      <formula>$T1519="REINGRESO FINALIZADO"</formula>
    </cfRule>
  </conditionalFormatting>
  <conditionalFormatting sqref="N1519">
    <cfRule type="expression" dxfId="2" priority="28915">
      <formula>$T1519="ENVIO OS N2"</formula>
    </cfRule>
  </conditionalFormatting>
  <conditionalFormatting sqref="N1519">
    <cfRule type="expression" dxfId="2" priority="28916">
      <formula>$T1519="ENVIO OS N1"</formula>
    </cfRule>
  </conditionalFormatting>
  <conditionalFormatting sqref="X1519">
    <cfRule type="expression" dxfId="6" priority="28917">
      <formula>$T1519="PEDIDO COMERCIAL"</formula>
    </cfRule>
  </conditionalFormatting>
  <conditionalFormatting sqref="X1519">
    <cfRule type="expression" dxfId="4" priority="28918">
      <formula>$T1519="REINGRESO FINALIZADO"</formula>
    </cfRule>
  </conditionalFormatting>
  <conditionalFormatting sqref="X1519">
    <cfRule type="expression" dxfId="2" priority="28919">
      <formula>$T1519="ENVIO OS N2"</formula>
    </cfRule>
  </conditionalFormatting>
  <conditionalFormatting sqref="X1519">
    <cfRule type="expression" dxfId="2" priority="28920">
      <formula>$T1519="ENVIO OS N1"</formula>
    </cfRule>
  </conditionalFormatting>
  <conditionalFormatting sqref="AA1519">
    <cfRule type="expression" dxfId="0" priority="28921">
      <formula>$T1519="FINALIZADO"</formula>
    </cfRule>
  </conditionalFormatting>
  <conditionalFormatting sqref="AA1519">
    <cfRule type="expression" dxfId="1" priority="28922">
      <formula>$T1519=""</formula>
    </cfRule>
  </conditionalFormatting>
  <conditionalFormatting sqref="AA1519">
    <cfRule type="expression" dxfId="2" priority="28923">
      <formula>$T1519="ENVIO OS"</formula>
    </cfRule>
  </conditionalFormatting>
  <conditionalFormatting sqref="AA1519">
    <cfRule type="expression" dxfId="3" priority="28924">
      <formula>$T1519="FINALIZADO"</formula>
    </cfRule>
  </conditionalFormatting>
  <conditionalFormatting sqref="AA1519">
    <cfRule type="expression" dxfId="1" priority="28925">
      <formula>$T1519=""</formula>
    </cfRule>
  </conditionalFormatting>
  <conditionalFormatting sqref="AA1519">
    <cfRule type="expression" dxfId="2" priority="28926">
      <formula>$T1519="ENVIO OS"</formula>
    </cfRule>
  </conditionalFormatting>
  <conditionalFormatting sqref="AA1519">
    <cfRule type="expression" dxfId="4" priority="28927">
      <formula>$T1519="REINGRESO FINALIZADO"</formula>
    </cfRule>
  </conditionalFormatting>
  <conditionalFormatting sqref="AA1519">
    <cfRule type="expression" dxfId="2" priority="28928">
      <formula>$T1519="ENVIO OS N2"</formula>
    </cfRule>
  </conditionalFormatting>
  <conditionalFormatting sqref="AA1519">
    <cfRule type="expression" dxfId="2" priority="28929">
      <formula>$T1519="ENVIO OS N1"</formula>
    </cfRule>
  </conditionalFormatting>
  <conditionalFormatting sqref="N1519">
    <cfRule type="expression" dxfId="3" priority="28930">
      <formula>$T1519="FINALIZADO"</formula>
    </cfRule>
  </conditionalFormatting>
  <conditionalFormatting sqref="N1519">
    <cfRule type="expression" dxfId="1" priority="28931">
      <formula>$T1519=""</formula>
    </cfRule>
  </conditionalFormatting>
  <conditionalFormatting sqref="N1519">
    <cfRule type="expression" dxfId="2" priority="28932">
      <formula>$T1519="ENVIO OS"</formula>
    </cfRule>
  </conditionalFormatting>
  <conditionalFormatting sqref="N1519">
    <cfRule type="expression" dxfId="4" priority="28933">
      <formula>$T1519="REINGRESO FINALIZADO"</formula>
    </cfRule>
  </conditionalFormatting>
  <conditionalFormatting sqref="N1519">
    <cfRule type="expression" dxfId="2" priority="28934">
      <formula>$T1519="ENVIO OS N2"</formula>
    </cfRule>
  </conditionalFormatting>
  <conditionalFormatting sqref="N1519">
    <cfRule type="expression" dxfId="2" priority="28935">
      <formula>$T1519="ENVIO OS N1"</formula>
    </cfRule>
  </conditionalFormatting>
  <conditionalFormatting sqref="T1410">
    <cfRule type="expression" dxfId="3" priority="28936">
      <formula>$T1410="FINALIZADO"</formula>
    </cfRule>
  </conditionalFormatting>
  <conditionalFormatting sqref="T1410">
    <cfRule type="expression" dxfId="1" priority="28937">
      <formula>$T1410=""</formula>
    </cfRule>
  </conditionalFormatting>
  <conditionalFormatting sqref="T1410">
    <cfRule type="expression" dxfId="2" priority="28938">
      <formula>$T1410="ENVIO OS"</formula>
    </cfRule>
  </conditionalFormatting>
  <conditionalFormatting sqref="T1410">
    <cfRule type="expression" dxfId="4" priority="28939">
      <formula>$T1410="REINGRESO FINALIZADO"</formula>
    </cfRule>
  </conditionalFormatting>
  <conditionalFormatting sqref="T1410">
    <cfRule type="expression" dxfId="2" priority="28940">
      <formula>$T1410="ENVIO OS N2"</formula>
    </cfRule>
  </conditionalFormatting>
  <conditionalFormatting sqref="T1410">
    <cfRule type="expression" dxfId="2" priority="28941">
      <formula>$T1410="ENVIO OS N1"</formula>
    </cfRule>
  </conditionalFormatting>
  <conditionalFormatting sqref="U1410">
    <cfRule type="expression" dxfId="3" priority="28942">
      <formula>$T1410="FINALIZADO"</formula>
    </cfRule>
  </conditionalFormatting>
  <conditionalFormatting sqref="U1410">
    <cfRule type="expression" dxfId="1" priority="28943">
      <formula>$T1410=""</formula>
    </cfRule>
  </conditionalFormatting>
  <conditionalFormatting sqref="U1410">
    <cfRule type="expression" dxfId="2" priority="28944">
      <formula>$T1410="ENVIO OS"</formula>
    </cfRule>
  </conditionalFormatting>
  <conditionalFormatting sqref="U1410">
    <cfRule type="expression" dxfId="4" priority="28945">
      <formula>$T1410="REINGRESO FINALIZADO"</formula>
    </cfRule>
  </conditionalFormatting>
  <conditionalFormatting sqref="U1410">
    <cfRule type="expression" dxfId="2" priority="28946">
      <formula>$T1410="ENVIO OS N2"</formula>
    </cfRule>
  </conditionalFormatting>
  <conditionalFormatting sqref="U1410">
    <cfRule type="expression" dxfId="2" priority="28947">
      <formula>$T1410="ENVIO OS N1"</formula>
    </cfRule>
  </conditionalFormatting>
  <conditionalFormatting sqref="U1410">
    <cfRule type="expression" dxfId="3" priority="28948">
      <formula>$T1410="FINALIZADO"</formula>
    </cfRule>
  </conditionalFormatting>
  <conditionalFormatting sqref="U1410">
    <cfRule type="expression" dxfId="1" priority="28949">
      <formula>$T1410=""</formula>
    </cfRule>
  </conditionalFormatting>
  <conditionalFormatting sqref="U1410">
    <cfRule type="expression" dxfId="2" priority="28950">
      <formula>$T1410="ENVIO OS"</formula>
    </cfRule>
  </conditionalFormatting>
  <conditionalFormatting sqref="U1410">
    <cfRule type="expression" dxfId="4" priority="28951">
      <formula>$T1410="REINGRESO FINALIZADO"</formula>
    </cfRule>
  </conditionalFormatting>
  <conditionalFormatting sqref="U1410">
    <cfRule type="expression" dxfId="2" priority="28952">
      <formula>$T1410="ENVIO OS N2"</formula>
    </cfRule>
  </conditionalFormatting>
  <conditionalFormatting sqref="U1410">
    <cfRule type="expression" dxfId="2" priority="28953">
      <formula>$T1410="ENVIO OS N1"</formula>
    </cfRule>
  </conditionalFormatting>
  <conditionalFormatting sqref="U1410">
    <cfRule type="expression" dxfId="3" priority="28954">
      <formula>$T1410="FINALIZADO"</formula>
    </cfRule>
  </conditionalFormatting>
  <conditionalFormatting sqref="U1410">
    <cfRule type="expression" dxfId="1" priority="28955">
      <formula>$T1410=""</formula>
    </cfRule>
  </conditionalFormatting>
  <conditionalFormatting sqref="U1410">
    <cfRule type="expression" dxfId="2" priority="28956">
      <formula>$T1410="ENVIO OS"</formula>
    </cfRule>
  </conditionalFormatting>
  <conditionalFormatting sqref="U1410">
    <cfRule type="expression" dxfId="4" priority="28957">
      <formula>$T1410="REINGRESO FINALIZADO"</formula>
    </cfRule>
  </conditionalFormatting>
  <conditionalFormatting sqref="U1410">
    <cfRule type="expression" dxfId="2" priority="28958">
      <formula>$T1410="ENVIO OS N2"</formula>
    </cfRule>
  </conditionalFormatting>
  <conditionalFormatting sqref="U1410">
    <cfRule type="expression" dxfId="2" priority="28959">
      <formula>$T1410="ENVIO OS N1"</formula>
    </cfRule>
  </conditionalFormatting>
  <conditionalFormatting sqref="U1410">
    <cfRule type="expression" dxfId="3" priority="28960">
      <formula>$T1410="FINALIZADO"</formula>
    </cfRule>
  </conditionalFormatting>
  <conditionalFormatting sqref="U1410">
    <cfRule type="expression" dxfId="1" priority="28961">
      <formula>$T1410=""</formula>
    </cfRule>
  </conditionalFormatting>
  <conditionalFormatting sqref="U1410">
    <cfRule type="expression" dxfId="2" priority="28962">
      <formula>$T1410="ENVIO OS"</formula>
    </cfRule>
  </conditionalFormatting>
  <conditionalFormatting sqref="U1410">
    <cfRule type="expression" dxfId="4" priority="28963">
      <formula>$T1410="REINGRESO FINALIZADO"</formula>
    </cfRule>
  </conditionalFormatting>
  <conditionalFormatting sqref="U1410">
    <cfRule type="expression" dxfId="2" priority="28964">
      <formula>$T1410="ENVIO OS N2"</formula>
    </cfRule>
  </conditionalFormatting>
  <conditionalFormatting sqref="U1410">
    <cfRule type="expression" dxfId="2" priority="28965">
      <formula>$T1410="ENVIO OS N1"</formula>
    </cfRule>
  </conditionalFormatting>
  <conditionalFormatting sqref="T1428">
    <cfRule type="expression" dxfId="3" priority="28966">
      <formula>$T1428="FINALIZADO"</formula>
    </cfRule>
  </conditionalFormatting>
  <conditionalFormatting sqref="T1428">
    <cfRule type="expression" dxfId="1" priority="28967">
      <formula>$T1428=""</formula>
    </cfRule>
  </conditionalFormatting>
  <conditionalFormatting sqref="T1428">
    <cfRule type="expression" dxfId="2" priority="28968">
      <formula>$T1428="ENVIO OS"</formula>
    </cfRule>
  </conditionalFormatting>
  <conditionalFormatting sqref="T1428">
    <cfRule type="expression" dxfId="4" priority="28969">
      <formula>$T1428="REINGRESO FINALIZADO"</formula>
    </cfRule>
  </conditionalFormatting>
  <conditionalFormatting sqref="T1428">
    <cfRule type="expression" dxfId="2" priority="28970">
      <formula>$T1428="ENVIO OS N2"</formula>
    </cfRule>
  </conditionalFormatting>
  <conditionalFormatting sqref="T1428">
    <cfRule type="expression" dxfId="2" priority="28971">
      <formula>$T1428="ENVIO OS N1"</formula>
    </cfRule>
  </conditionalFormatting>
  <conditionalFormatting sqref="U1428">
    <cfRule type="expression" dxfId="3" priority="28972">
      <formula>$T1428="FINALIZADO"</formula>
    </cfRule>
  </conditionalFormatting>
  <conditionalFormatting sqref="U1428">
    <cfRule type="expression" dxfId="1" priority="28973">
      <formula>$T1428=""</formula>
    </cfRule>
  </conditionalFormatting>
  <conditionalFormatting sqref="U1428">
    <cfRule type="expression" dxfId="2" priority="28974">
      <formula>$T1428="ENVIO OS"</formula>
    </cfRule>
  </conditionalFormatting>
  <conditionalFormatting sqref="U1428">
    <cfRule type="expression" dxfId="4" priority="28975">
      <formula>$T1428="REINGRESO FINALIZADO"</formula>
    </cfRule>
  </conditionalFormatting>
  <conditionalFormatting sqref="U1428">
    <cfRule type="expression" dxfId="2" priority="28976">
      <formula>$T1428="ENVIO OS N2"</formula>
    </cfRule>
  </conditionalFormatting>
  <conditionalFormatting sqref="U1428">
    <cfRule type="expression" dxfId="2" priority="28977">
      <formula>$T1428="ENVIO OS N1"</formula>
    </cfRule>
  </conditionalFormatting>
  <conditionalFormatting sqref="T1523">
    <cfRule type="expression" dxfId="3" priority="28978">
      <formula>$T1523="FINALIZADO"</formula>
    </cfRule>
  </conditionalFormatting>
  <conditionalFormatting sqref="T1523">
    <cfRule type="expression" dxfId="1" priority="28979">
      <formula>$T1523=""</formula>
    </cfRule>
  </conditionalFormatting>
  <conditionalFormatting sqref="T1523">
    <cfRule type="expression" dxfId="2" priority="28980">
      <formula>$T1523="ENVIO OS"</formula>
    </cfRule>
  </conditionalFormatting>
  <conditionalFormatting sqref="T1523">
    <cfRule type="expression" dxfId="4" priority="28981">
      <formula>$T1523="REINGRESO FINALIZADO"</formula>
    </cfRule>
  </conditionalFormatting>
  <conditionalFormatting sqref="T1523">
    <cfRule type="expression" dxfId="2" priority="28982">
      <formula>$T1523="ENVIO OS N2"</formula>
    </cfRule>
  </conditionalFormatting>
  <conditionalFormatting sqref="T1523">
    <cfRule type="expression" dxfId="2" priority="28983">
      <formula>$T1523="ENVIO OS N1"</formula>
    </cfRule>
  </conditionalFormatting>
  <conditionalFormatting sqref="T1523">
    <cfRule type="expression" dxfId="3" priority="28984">
      <formula>$T1523="FINALIZADO"</formula>
    </cfRule>
  </conditionalFormatting>
  <conditionalFormatting sqref="T1523">
    <cfRule type="expression" dxfId="1" priority="28985">
      <formula>$T1523=""</formula>
    </cfRule>
  </conditionalFormatting>
  <conditionalFormatting sqref="T1523">
    <cfRule type="expression" dxfId="2" priority="28986">
      <formula>$T1523="ENVIO OS"</formula>
    </cfRule>
  </conditionalFormatting>
  <conditionalFormatting sqref="T1523">
    <cfRule type="expression" dxfId="4" priority="28987">
      <formula>$T1523="REINGRESO FINALIZADO"</formula>
    </cfRule>
  </conditionalFormatting>
  <conditionalFormatting sqref="T1523">
    <cfRule type="expression" dxfId="2" priority="28988">
      <formula>$T1523="ENVIO OS N2"</formula>
    </cfRule>
  </conditionalFormatting>
  <conditionalFormatting sqref="T1523">
    <cfRule type="expression" dxfId="2" priority="28989">
      <formula>$T1523="ENVIO OS N1"</formula>
    </cfRule>
  </conditionalFormatting>
  <conditionalFormatting sqref="L1523">
    <cfRule type="expression" dxfId="3" priority="28990">
      <formula>$T1523="FINALIZADO"</formula>
    </cfRule>
  </conditionalFormatting>
  <conditionalFormatting sqref="L1523">
    <cfRule type="expression" dxfId="1" priority="28991">
      <formula>$T1523=""</formula>
    </cfRule>
  </conditionalFormatting>
  <conditionalFormatting sqref="L1523">
    <cfRule type="expression" dxfId="2" priority="28992">
      <formula>$T1523="ENVIO OS"</formula>
    </cfRule>
  </conditionalFormatting>
  <conditionalFormatting sqref="L1523">
    <cfRule type="expression" dxfId="4" priority="28993">
      <formula>$T1523="REINGRESO FINALIZADO"</formula>
    </cfRule>
  </conditionalFormatting>
  <conditionalFormatting sqref="L1523">
    <cfRule type="expression" dxfId="2" priority="28994">
      <formula>$T1523="ENVIO OS N2"</formula>
    </cfRule>
  </conditionalFormatting>
  <conditionalFormatting sqref="L1523">
    <cfRule type="expression" dxfId="2" priority="28995">
      <formula>$T1523="ENVIO OS N1"</formula>
    </cfRule>
  </conditionalFormatting>
  <conditionalFormatting sqref="L1523">
    <cfRule type="expression" dxfId="3" priority="28996">
      <formula>$T1523="FINALIZADO"</formula>
    </cfRule>
  </conditionalFormatting>
  <conditionalFormatting sqref="L1523">
    <cfRule type="expression" dxfId="1" priority="28997">
      <formula>$T1523=""</formula>
    </cfRule>
  </conditionalFormatting>
  <conditionalFormatting sqref="L1523">
    <cfRule type="expression" dxfId="2" priority="28998">
      <formula>$T1523="ENVIO OS"</formula>
    </cfRule>
  </conditionalFormatting>
  <conditionalFormatting sqref="L1523">
    <cfRule type="expression" dxfId="4" priority="28999">
      <formula>$T1523="REINGRESO FINALIZADO"</formula>
    </cfRule>
  </conditionalFormatting>
  <conditionalFormatting sqref="L1523">
    <cfRule type="expression" dxfId="2" priority="29000">
      <formula>$T1523="ENVIO OS N2"</formula>
    </cfRule>
  </conditionalFormatting>
  <conditionalFormatting sqref="L1523">
    <cfRule type="expression" dxfId="2" priority="29001">
      <formula>$T1523="ENVIO OS N1"</formula>
    </cfRule>
  </conditionalFormatting>
  <conditionalFormatting sqref="M1523">
    <cfRule type="expression" dxfId="3" priority="29002">
      <formula>$T1523="FINALIZADO"</formula>
    </cfRule>
  </conditionalFormatting>
  <conditionalFormatting sqref="M1523">
    <cfRule type="expression" dxfId="1" priority="29003">
      <formula>$T1523=""</formula>
    </cfRule>
  </conditionalFormatting>
  <conditionalFormatting sqref="M1523">
    <cfRule type="expression" dxfId="2" priority="29004">
      <formula>$T1523="ENVIO OS"</formula>
    </cfRule>
  </conditionalFormatting>
  <conditionalFormatting sqref="M1523">
    <cfRule type="expression" dxfId="4" priority="29005">
      <formula>$T1523="REINGRESO FINALIZADO"</formula>
    </cfRule>
  </conditionalFormatting>
  <conditionalFormatting sqref="M1523">
    <cfRule type="expression" dxfId="2" priority="29006">
      <formula>$T1523="ENVIO OS N2"</formula>
    </cfRule>
  </conditionalFormatting>
  <conditionalFormatting sqref="M1523">
    <cfRule type="expression" dxfId="2" priority="29007">
      <formula>$T1523="ENVIO OS N1"</formula>
    </cfRule>
  </conditionalFormatting>
  <conditionalFormatting sqref="M1523">
    <cfRule type="expression" dxfId="3" priority="29008">
      <formula>$T1523="FINALIZADO"</formula>
    </cfRule>
  </conditionalFormatting>
  <conditionalFormatting sqref="M1523">
    <cfRule type="expression" dxfId="1" priority="29009">
      <formula>$T1523=""</formula>
    </cfRule>
  </conditionalFormatting>
  <conditionalFormatting sqref="M1523">
    <cfRule type="expression" dxfId="2" priority="29010">
      <formula>$T1523="ENVIO OS"</formula>
    </cfRule>
  </conditionalFormatting>
  <conditionalFormatting sqref="M1523">
    <cfRule type="expression" dxfId="4" priority="29011">
      <formula>$T1523="REINGRESO FINALIZADO"</formula>
    </cfRule>
  </conditionalFormatting>
  <conditionalFormatting sqref="M1523">
    <cfRule type="expression" dxfId="2" priority="29012">
      <formula>$T1523="ENVIO OS N2"</formula>
    </cfRule>
  </conditionalFormatting>
  <conditionalFormatting sqref="M1523">
    <cfRule type="expression" dxfId="2" priority="29013">
      <formula>$T1523="ENVIO OS N1"</formula>
    </cfRule>
  </conditionalFormatting>
  <conditionalFormatting sqref="Y1476">
    <cfRule type="expression" dxfId="3" priority="29014">
      <formula>$T1476="FINALIZADO"</formula>
    </cfRule>
  </conditionalFormatting>
  <conditionalFormatting sqref="Y1476">
    <cfRule type="expression" dxfId="1" priority="29015">
      <formula>$T1476=""</formula>
    </cfRule>
  </conditionalFormatting>
  <conditionalFormatting sqref="Y1476">
    <cfRule type="expression" dxfId="2" priority="29016">
      <formula>$T1476="ENVIO OS"</formula>
    </cfRule>
  </conditionalFormatting>
  <conditionalFormatting sqref="Y1476">
    <cfRule type="expression" dxfId="4" priority="29017">
      <formula>$T1476="REINGRESO FINALIZADO"</formula>
    </cfRule>
  </conditionalFormatting>
  <conditionalFormatting sqref="Y1476">
    <cfRule type="expression" dxfId="2" priority="29018">
      <formula>$T1476="ENVIO OS N2"</formula>
    </cfRule>
  </conditionalFormatting>
  <conditionalFormatting sqref="Y1476">
    <cfRule type="expression" dxfId="2" priority="29019">
      <formula>$T1476="ENVIO OS N1"</formula>
    </cfRule>
  </conditionalFormatting>
  <conditionalFormatting sqref="Y1476">
    <cfRule type="expression" dxfId="3" priority="29020">
      <formula>$T1476="FINALIZADO"</formula>
    </cfRule>
  </conditionalFormatting>
  <conditionalFormatting sqref="Y1476">
    <cfRule type="expression" dxfId="1" priority="29021">
      <formula>$T1476=""</formula>
    </cfRule>
  </conditionalFormatting>
  <conditionalFormatting sqref="Y1476">
    <cfRule type="expression" dxfId="2" priority="29022">
      <formula>$T1476="ENVIO OS"</formula>
    </cfRule>
  </conditionalFormatting>
  <conditionalFormatting sqref="Y1476">
    <cfRule type="expression" dxfId="4" priority="29023">
      <formula>$T1476="REINGRESO FINALIZADO"</formula>
    </cfRule>
  </conditionalFormatting>
  <conditionalFormatting sqref="Y1476">
    <cfRule type="expression" dxfId="2" priority="29024">
      <formula>$T1476="ENVIO OS N2"</formula>
    </cfRule>
  </conditionalFormatting>
  <conditionalFormatting sqref="Y1476">
    <cfRule type="expression" dxfId="2" priority="29025">
      <formula>$T1476="ENVIO OS N1"</formula>
    </cfRule>
  </conditionalFormatting>
  <conditionalFormatting sqref="A1524">
    <cfRule type="expression" dxfId="0" priority="29026">
      <formula>$T1524="FINALIZADO"</formula>
    </cfRule>
  </conditionalFormatting>
  <conditionalFormatting sqref="A1524">
    <cfRule type="expression" dxfId="1" priority="29027">
      <formula>$T1524=""</formula>
    </cfRule>
  </conditionalFormatting>
  <conditionalFormatting sqref="A1524">
    <cfRule type="expression" dxfId="2" priority="29028">
      <formula>$T1524="ENVIO OS"</formula>
    </cfRule>
  </conditionalFormatting>
  <conditionalFormatting sqref="U1524">
    <cfRule type="expression" dxfId="0" priority="29029">
      <formula>$T1524="FINALIZADO"</formula>
    </cfRule>
  </conditionalFormatting>
  <conditionalFormatting sqref="U1524">
    <cfRule type="expression" dxfId="1" priority="29030">
      <formula>$T1524=""</formula>
    </cfRule>
  </conditionalFormatting>
  <conditionalFormatting sqref="U1524">
    <cfRule type="expression" dxfId="2" priority="29031">
      <formula>$T1524="ENVIO OS"</formula>
    </cfRule>
  </conditionalFormatting>
  <conditionalFormatting sqref="M1524">
    <cfRule type="expression" dxfId="3" priority="29032">
      <formula>$T1524="FINALIZADO"</formula>
    </cfRule>
  </conditionalFormatting>
  <conditionalFormatting sqref="M1524">
    <cfRule type="expression" dxfId="1" priority="29033">
      <formula>$T1524=""</formula>
    </cfRule>
  </conditionalFormatting>
  <conditionalFormatting sqref="M1524">
    <cfRule type="expression" dxfId="2" priority="29034">
      <formula>$T1524="ENVIO OS"</formula>
    </cfRule>
  </conditionalFormatting>
  <conditionalFormatting sqref="M1524">
    <cfRule type="expression" dxfId="4" priority="29035">
      <formula>$T1524="REINGRESO FINALIZADO"</formula>
    </cfRule>
  </conditionalFormatting>
  <conditionalFormatting sqref="M1524">
    <cfRule type="expression" dxfId="2" priority="29036">
      <formula>$T1524="ENVIO OS N2"</formula>
    </cfRule>
  </conditionalFormatting>
  <conditionalFormatting sqref="M1524">
    <cfRule type="expression" dxfId="2" priority="29037">
      <formula>$T1524="ENVIO OS N1"</formula>
    </cfRule>
  </conditionalFormatting>
  <conditionalFormatting sqref="A1524">
    <cfRule type="expression" dxfId="3" priority="29038">
      <formula>$T1524="FINALIZADO"</formula>
    </cfRule>
  </conditionalFormatting>
  <conditionalFormatting sqref="A1524">
    <cfRule type="expression" dxfId="1" priority="29039">
      <formula>$T1524=""</formula>
    </cfRule>
  </conditionalFormatting>
  <conditionalFormatting sqref="A1524">
    <cfRule type="expression" dxfId="2" priority="29040">
      <formula>$T1524="ENVIO OS"</formula>
    </cfRule>
  </conditionalFormatting>
  <conditionalFormatting sqref="K1524:L1524">
    <cfRule type="expression" dxfId="4" priority="29041">
      <formula>$T1524="REINGRESO FINALIZADO"</formula>
    </cfRule>
  </conditionalFormatting>
  <conditionalFormatting sqref="K1524:L1524">
    <cfRule type="expression" dxfId="2" priority="29042">
      <formula>$T1524="ENVIO OS N2"</formula>
    </cfRule>
  </conditionalFormatting>
  <conditionalFormatting sqref="K1524:L1524">
    <cfRule type="expression" dxfId="2" priority="29043">
      <formula>$T1524="ENVIO OS N1"</formula>
    </cfRule>
  </conditionalFormatting>
  <conditionalFormatting sqref="J1524">
    <cfRule type="expression" dxfId="2" priority="29044">
      <formula>$T1524="PEDIDO COMERCIAL"</formula>
    </cfRule>
  </conditionalFormatting>
  <conditionalFormatting sqref="J1524">
    <cfRule type="expression" dxfId="4" priority="29045">
      <formula>$T1524="REINGRESO FINALIZADO"</formula>
    </cfRule>
  </conditionalFormatting>
  <conditionalFormatting sqref="J1524">
    <cfRule type="expression" dxfId="2" priority="29046">
      <formula>$T1524="ENVIO OS N2"</formula>
    </cfRule>
  </conditionalFormatting>
  <conditionalFormatting sqref="J1524">
    <cfRule type="expression" dxfId="2" priority="29047">
      <formula>$T1524="ENVIO OS N1"</formula>
    </cfRule>
  </conditionalFormatting>
  <conditionalFormatting sqref="N1524">
    <cfRule type="expression" dxfId="3" priority="29048">
      <formula>$T1524="FINALIZADO"</formula>
    </cfRule>
  </conditionalFormatting>
  <conditionalFormatting sqref="N1524">
    <cfRule type="expression" dxfId="1" priority="29049">
      <formula>$T1524=""</formula>
    </cfRule>
  </conditionalFormatting>
  <conditionalFormatting sqref="N1524">
    <cfRule type="expression" dxfId="2" priority="29050">
      <formula>$T1524="ENVIO OS"</formula>
    </cfRule>
  </conditionalFormatting>
  <conditionalFormatting sqref="N1524">
    <cfRule type="expression" dxfId="4" priority="29051">
      <formula>$T1524="REINGRESO FINALIZADO"</formula>
    </cfRule>
  </conditionalFormatting>
  <conditionalFormatting sqref="N1524">
    <cfRule type="expression" dxfId="2" priority="29052">
      <formula>$T1524="ENVIO OS N2"</formula>
    </cfRule>
  </conditionalFormatting>
  <conditionalFormatting sqref="N1524">
    <cfRule type="expression" dxfId="2" priority="29053">
      <formula>$T1524="ENVIO OS N1"</formula>
    </cfRule>
  </conditionalFormatting>
  <conditionalFormatting sqref="T1525">
    <cfRule type="expression" dxfId="3" priority="29054">
      <formula>$T1525="FINALIZADO"</formula>
    </cfRule>
  </conditionalFormatting>
  <conditionalFormatting sqref="T1525">
    <cfRule type="expression" dxfId="1" priority="29055">
      <formula>$T1525=""</formula>
    </cfRule>
  </conditionalFormatting>
  <conditionalFormatting sqref="T1525">
    <cfRule type="expression" dxfId="2" priority="29056">
      <formula>$T1525="ENVIO OS"</formula>
    </cfRule>
  </conditionalFormatting>
  <conditionalFormatting sqref="T1525">
    <cfRule type="expression" dxfId="4" priority="29057">
      <formula>$T1525="REINGRESO FINALIZADO"</formula>
    </cfRule>
  </conditionalFormatting>
  <conditionalFormatting sqref="T1525">
    <cfRule type="expression" dxfId="2" priority="29058">
      <formula>$T1525="ENVIO OS N2"</formula>
    </cfRule>
  </conditionalFormatting>
  <conditionalFormatting sqref="T1525">
    <cfRule type="expression" dxfId="2" priority="29059">
      <formula>$T1525="ENVIO OS N1"</formula>
    </cfRule>
  </conditionalFormatting>
  <conditionalFormatting sqref="A1525">
    <cfRule type="expression" dxfId="3" priority="29060">
      <formula>$T1525="FINALIZADO"</formula>
    </cfRule>
  </conditionalFormatting>
  <conditionalFormatting sqref="A1525">
    <cfRule type="expression" dxfId="1" priority="29061">
      <formula>$T1525=""</formula>
    </cfRule>
  </conditionalFormatting>
  <conditionalFormatting sqref="A1525">
    <cfRule type="expression" dxfId="2" priority="29062">
      <formula>$T1525="ENVIO OS"</formula>
    </cfRule>
  </conditionalFormatting>
  <conditionalFormatting sqref="A1525">
    <cfRule type="expression" dxfId="4" priority="29063">
      <formula>$T1525="REINGRESO FINALIZADO"</formula>
    </cfRule>
  </conditionalFormatting>
  <conditionalFormatting sqref="A1525">
    <cfRule type="expression" dxfId="2" priority="29064">
      <formula>$T1525="ENVIO OS N2"</formula>
    </cfRule>
  </conditionalFormatting>
  <conditionalFormatting sqref="A1525">
    <cfRule type="expression" dxfId="2" priority="29065">
      <formula>$T1525="ENVIO OS N1"</formula>
    </cfRule>
  </conditionalFormatting>
  <conditionalFormatting sqref="J1525">
    <cfRule type="expression" dxfId="2" priority="29066">
      <formula>$T1525="PEDIDO COMERCIAL"</formula>
    </cfRule>
  </conditionalFormatting>
  <conditionalFormatting sqref="J1525">
    <cfRule type="expression" dxfId="4" priority="29067">
      <formula>$T1525="REINGRESO FINALIZADO"</formula>
    </cfRule>
  </conditionalFormatting>
  <conditionalFormatting sqref="J1525">
    <cfRule type="expression" dxfId="2" priority="29068">
      <formula>$T1525="ENVIO OS N2"</formula>
    </cfRule>
  </conditionalFormatting>
  <conditionalFormatting sqref="J1525">
    <cfRule type="expression" dxfId="2" priority="29069">
      <formula>$T1525="ENVIO OS N1"</formula>
    </cfRule>
  </conditionalFormatting>
  <conditionalFormatting sqref="A1525">
    <cfRule type="expression" dxfId="3" priority="29070">
      <formula>$T1525="FINALIZADO"</formula>
    </cfRule>
  </conditionalFormatting>
  <conditionalFormatting sqref="A1525">
    <cfRule type="expression" dxfId="1" priority="29071">
      <formula>$T1525=""</formula>
    </cfRule>
  </conditionalFormatting>
  <conditionalFormatting sqref="A1525">
    <cfRule type="expression" dxfId="2" priority="29072">
      <formula>$T1525="ENVIO OS"</formula>
    </cfRule>
  </conditionalFormatting>
  <conditionalFormatting sqref="Z1525:AB1525">
    <cfRule type="expression" dxfId="4" priority="29073">
      <formula>$T1525="REINGRESO FINALIZADO"</formula>
    </cfRule>
  </conditionalFormatting>
  <conditionalFormatting sqref="Z1525:AB1525">
    <cfRule type="expression" dxfId="2" priority="29074">
      <formula>$T1525="ENVIO OS N2"</formula>
    </cfRule>
  </conditionalFormatting>
  <conditionalFormatting sqref="Z1525:AB1525">
    <cfRule type="expression" dxfId="2" priority="29075">
      <formula>$T1525="ENVIO OS N1"</formula>
    </cfRule>
  </conditionalFormatting>
  <conditionalFormatting sqref="J1525">
    <cfRule type="expression" dxfId="2" priority="29076">
      <formula>$T1525="PEDIDO COMERCIAL"</formula>
    </cfRule>
  </conditionalFormatting>
  <conditionalFormatting sqref="J1525">
    <cfRule type="expression" dxfId="4" priority="29077">
      <formula>$T1525="REINGRESO FINALIZADO"</formula>
    </cfRule>
  </conditionalFormatting>
  <conditionalFormatting sqref="J1525">
    <cfRule type="expression" dxfId="2" priority="29078">
      <formula>$T1525="ENVIO OS N2"</formula>
    </cfRule>
  </conditionalFormatting>
  <conditionalFormatting sqref="J1525">
    <cfRule type="expression" dxfId="2" priority="29079">
      <formula>$T1525="ENVIO OS N1"</formula>
    </cfRule>
  </conditionalFormatting>
  <conditionalFormatting sqref="N1525">
    <cfRule type="expression" dxfId="3" priority="29080">
      <formula>$T1525="FINALIZADO"</formula>
    </cfRule>
  </conditionalFormatting>
  <conditionalFormatting sqref="N1525">
    <cfRule type="expression" dxfId="1" priority="29081">
      <formula>$T1525=""</formula>
    </cfRule>
  </conditionalFormatting>
  <conditionalFormatting sqref="N1525">
    <cfRule type="expression" dxfId="2" priority="29082">
      <formula>$T1525="ENVIO OS"</formula>
    </cfRule>
  </conditionalFormatting>
  <conditionalFormatting sqref="N1525">
    <cfRule type="expression" dxfId="4" priority="29083">
      <formula>$T1525="REINGRESO FINALIZADO"</formula>
    </cfRule>
  </conditionalFormatting>
  <conditionalFormatting sqref="N1525">
    <cfRule type="expression" dxfId="2" priority="29084">
      <formula>$T1525="ENVIO OS N2"</formula>
    </cfRule>
  </conditionalFormatting>
  <conditionalFormatting sqref="N1525">
    <cfRule type="expression" dxfId="2" priority="29085">
      <formula>$T1525="ENVIO OS N1"</formula>
    </cfRule>
  </conditionalFormatting>
  <conditionalFormatting sqref="J1525">
    <cfRule type="expression" dxfId="6" priority="29086">
      <formula>$T1525="PEDIDO COMERCIAL"</formula>
    </cfRule>
  </conditionalFormatting>
  <conditionalFormatting sqref="J1525">
    <cfRule type="expression" dxfId="4" priority="29087">
      <formula>$T1525="REINGRESO FINALIZADO"</formula>
    </cfRule>
  </conditionalFormatting>
  <conditionalFormatting sqref="J1525">
    <cfRule type="expression" dxfId="2" priority="29088">
      <formula>$T1525="ENVIO OS N2"</formula>
    </cfRule>
  </conditionalFormatting>
  <conditionalFormatting sqref="J1525">
    <cfRule type="expression" dxfId="2" priority="29089">
      <formula>$T1525="ENVIO OS N1"</formula>
    </cfRule>
  </conditionalFormatting>
  <conditionalFormatting sqref="T1525">
    <cfRule type="expression" dxfId="3" priority="29090">
      <formula>$T1525="FINALIZADO"</formula>
    </cfRule>
  </conditionalFormatting>
  <conditionalFormatting sqref="T1525">
    <cfRule type="expression" dxfId="1" priority="29091">
      <formula>$T1525=""</formula>
    </cfRule>
  </conditionalFormatting>
  <conditionalFormatting sqref="T1525">
    <cfRule type="expression" dxfId="2" priority="29092">
      <formula>$T1525="ENVIO OS"</formula>
    </cfRule>
  </conditionalFormatting>
  <conditionalFormatting sqref="T1525">
    <cfRule type="expression" dxfId="4" priority="29093">
      <formula>$T1525="REINGRESO FINALIZADO"</formula>
    </cfRule>
  </conditionalFormatting>
  <conditionalFormatting sqref="T1525">
    <cfRule type="expression" dxfId="2" priority="29094">
      <formula>$T1525="ENVIO OS N2"</formula>
    </cfRule>
  </conditionalFormatting>
  <conditionalFormatting sqref="T1525">
    <cfRule type="expression" dxfId="2" priority="29095">
      <formula>$T1525="ENVIO OS N1"</formula>
    </cfRule>
  </conditionalFormatting>
  <conditionalFormatting sqref="U1525">
    <cfRule type="expression" dxfId="3" priority="29096">
      <formula>$T1525="FINALIZADO"</formula>
    </cfRule>
  </conditionalFormatting>
  <conditionalFormatting sqref="U1525">
    <cfRule type="expression" dxfId="1" priority="29097">
      <formula>$T1525=""</formula>
    </cfRule>
  </conditionalFormatting>
  <conditionalFormatting sqref="U1525">
    <cfRule type="expression" dxfId="2" priority="29098">
      <formula>$T1525="ENVIO OS"</formula>
    </cfRule>
  </conditionalFormatting>
  <conditionalFormatting sqref="U1525">
    <cfRule type="expression" dxfId="4" priority="29099">
      <formula>$T1525="REINGRESO FINALIZADO"</formula>
    </cfRule>
  </conditionalFormatting>
  <conditionalFormatting sqref="U1525">
    <cfRule type="expression" dxfId="2" priority="29100">
      <formula>$T1525="ENVIO OS N2"</formula>
    </cfRule>
  </conditionalFormatting>
  <conditionalFormatting sqref="U1525">
    <cfRule type="expression" dxfId="2" priority="29101">
      <formula>$T1525="ENVIO OS N1"</formula>
    </cfRule>
  </conditionalFormatting>
  <conditionalFormatting sqref="U1525">
    <cfRule type="expression" dxfId="3" priority="29102">
      <formula>$T1525="FINALIZADO"</formula>
    </cfRule>
  </conditionalFormatting>
  <conditionalFormatting sqref="U1525">
    <cfRule type="expression" dxfId="1" priority="29103">
      <formula>$T1525=""</formula>
    </cfRule>
  </conditionalFormatting>
  <conditionalFormatting sqref="U1525">
    <cfRule type="expression" dxfId="2" priority="29104">
      <formula>$T1525="ENVIO OS"</formula>
    </cfRule>
  </conditionalFormatting>
  <conditionalFormatting sqref="U1525">
    <cfRule type="expression" dxfId="4" priority="29105">
      <formula>$T1525="REINGRESO FINALIZADO"</formula>
    </cfRule>
  </conditionalFormatting>
  <conditionalFormatting sqref="U1525">
    <cfRule type="expression" dxfId="2" priority="29106">
      <formula>$T1525="ENVIO OS N2"</formula>
    </cfRule>
  </conditionalFormatting>
  <conditionalFormatting sqref="U1525">
    <cfRule type="expression" dxfId="2" priority="29107">
      <formula>$T1525="ENVIO OS N1"</formula>
    </cfRule>
  </conditionalFormatting>
  <conditionalFormatting sqref="X1525:Y1525">
    <cfRule type="expression" dxfId="3" priority="29108">
      <formula>$T1525="FINALIZADO"</formula>
    </cfRule>
  </conditionalFormatting>
  <conditionalFormatting sqref="X1525:Y1525">
    <cfRule type="expression" dxfId="1" priority="29109">
      <formula>$T1525=""</formula>
    </cfRule>
  </conditionalFormatting>
  <conditionalFormatting sqref="X1525:Y1525">
    <cfRule type="expression" dxfId="2" priority="29110">
      <formula>$T1525="ENVIO OS"</formula>
    </cfRule>
  </conditionalFormatting>
  <conditionalFormatting sqref="X1525:Y1525">
    <cfRule type="expression" dxfId="4" priority="29111">
      <formula>$T1525="REINGRESO FINALIZADO"</formula>
    </cfRule>
  </conditionalFormatting>
  <conditionalFormatting sqref="X1525:Y1525">
    <cfRule type="expression" dxfId="2" priority="29112">
      <formula>$T1525="ENVIO OS N2"</formula>
    </cfRule>
  </conditionalFormatting>
  <conditionalFormatting sqref="X1525:Y1525">
    <cfRule type="expression" dxfId="2" priority="29113">
      <formula>$T1525="ENVIO OS N1"</formula>
    </cfRule>
  </conditionalFormatting>
  <conditionalFormatting sqref="X1525">
    <cfRule type="expression" dxfId="2" priority="29114">
      <formula>$T1525="PEDIDO COMERCIAL"</formula>
    </cfRule>
  </conditionalFormatting>
  <conditionalFormatting sqref="X1525">
    <cfRule type="expression" dxfId="4" priority="29115">
      <formula>$T1525="REINGRESO FINALIZADO"</formula>
    </cfRule>
  </conditionalFormatting>
  <conditionalFormatting sqref="X1525">
    <cfRule type="expression" dxfId="2" priority="29116">
      <formula>$T1525="ENVIO OS N2"</formula>
    </cfRule>
  </conditionalFormatting>
  <conditionalFormatting sqref="X1525">
    <cfRule type="expression" dxfId="2" priority="29117">
      <formula>$T1525="ENVIO OS N1"</formula>
    </cfRule>
  </conditionalFormatting>
  <conditionalFormatting sqref="X1525:Y1525">
    <cfRule type="expression" dxfId="3" priority="29118">
      <formula>$T1525="FINALIZADO"</formula>
    </cfRule>
  </conditionalFormatting>
  <conditionalFormatting sqref="X1525:Y1525">
    <cfRule type="expression" dxfId="1" priority="29119">
      <formula>$T1525=""</formula>
    </cfRule>
  </conditionalFormatting>
  <conditionalFormatting sqref="X1525:Y1525">
    <cfRule type="expression" dxfId="2" priority="29120">
      <formula>$T1525="ENVIO OS"</formula>
    </cfRule>
  </conditionalFormatting>
  <conditionalFormatting sqref="Y1525">
    <cfRule type="expression" dxfId="4" priority="29121">
      <formula>$T1525="REINGRESO FINALIZADO"</formula>
    </cfRule>
  </conditionalFormatting>
  <conditionalFormatting sqref="Y1525">
    <cfRule type="expression" dxfId="2" priority="29122">
      <formula>$T1525="ENVIO OS N2"</formula>
    </cfRule>
  </conditionalFormatting>
  <conditionalFormatting sqref="Y1525">
    <cfRule type="expression" dxfId="2" priority="29123">
      <formula>$T1525="ENVIO OS N1"</formula>
    </cfRule>
  </conditionalFormatting>
  <conditionalFormatting sqref="X1525">
    <cfRule type="expression" dxfId="2" priority="29124">
      <formula>$T1525="PEDIDO COMERCIAL"</formula>
    </cfRule>
  </conditionalFormatting>
  <conditionalFormatting sqref="X1525">
    <cfRule type="expression" dxfId="4" priority="29125">
      <formula>$T1525="REINGRESO FINALIZADO"</formula>
    </cfRule>
  </conditionalFormatting>
  <conditionalFormatting sqref="X1525">
    <cfRule type="expression" dxfId="2" priority="29126">
      <formula>$T1525="ENVIO OS N2"</formula>
    </cfRule>
  </conditionalFormatting>
  <conditionalFormatting sqref="X1525">
    <cfRule type="expression" dxfId="2" priority="29127">
      <formula>$T1525="ENVIO OS N1"</formula>
    </cfRule>
  </conditionalFormatting>
  <conditionalFormatting sqref="X1525">
    <cfRule type="expression" dxfId="6" priority="29128">
      <formula>$T1525="PEDIDO COMERCIAL"</formula>
    </cfRule>
  </conditionalFormatting>
  <conditionalFormatting sqref="X1525">
    <cfRule type="expression" dxfId="4" priority="29129">
      <formula>$T1525="REINGRESO FINALIZADO"</formula>
    </cfRule>
  </conditionalFormatting>
  <conditionalFormatting sqref="X1525">
    <cfRule type="expression" dxfId="2" priority="29130">
      <formula>$T1525="ENVIO OS N2"</formula>
    </cfRule>
  </conditionalFormatting>
  <conditionalFormatting sqref="X1525">
    <cfRule type="expression" dxfId="2" priority="29131">
      <formula>$T1525="ENVIO OS N1"</formula>
    </cfRule>
  </conditionalFormatting>
  <conditionalFormatting sqref="E1526">
    <cfRule type="expression" dxfId="3" priority="29132">
      <formula>$T1526="FINALIZADO"</formula>
    </cfRule>
  </conditionalFormatting>
  <conditionalFormatting sqref="E1526">
    <cfRule type="expression" dxfId="1" priority="29133">
      <formula>$T1526=""</formula>
    </cfRule>
  </conditionalFormatting>
  <conditionalFormatting sqref="E1526">
    <cfRule type="expression" dxfId="2" priority="29134">
      <formula>$T1526="ENVIO OS"</formula>
    </cfRule>
  </conditionalFormatting>
  <conditionalFormatting sqref="E1526">
    <cfRule type="expression" dxfId="4" priority="29135">
      <formula>$T1526="REINGRESO FINALIZADO"</formula>
    </cfRule>
  </conditionalFormatting>
  <conditionalFormatting sqref="E1526">
    <cfRule type="expression" dxfId="2" priority="29136">
      <formula>$T1526="ENVIO OS N2"</formula>
    </cfRule>
  </conditionalFormatting>
  <conditionalFormatting sqref="E1526">
    <cfRule type="expression" dxfId="2" priority="29137">
      <formula>$T1526="ENVIO OS N1"</formula>
    </cfRule>
  </conditionalFormatting>
  <conditionalFormatting sqref="T1526">
    <cfRule type="expression" dxfId="3" priority="29138">
      <formula>$T1526="FINALIZADO"</formula>
    </cfRule>
  </conditionalFormatting>
  <conditionalFormatting sqref="T1526">
    <cfRule type="expression" dxfId="1" priority="29139">
      <formula>$T1526=""</formula>
    </cfRule>
  </conditionalFormatting>
  <conditionalFormatting sqref="T1526">
    <cfRule type="expression" dxfId="2" priority="29140">
      <formula>$T1526="ENVIO OS"</formula>
    </cfRule>
  </conditionalFormatting>
  <conditionalFormatting sqref="T1526">
    <cfRule type="expression" dxfId="4" priority="29141">
      <formula>$T1526="REINGRESO FINALIZADO"</formula>
    </cfRule>
  </conditionalFormatting>
  <conditionalFormatting sqref="T1526">
    <cfRule type="expression" dxfId="2" priority="29142">
      <formula>$T1526="ENVIO OS N2"</formula>
    </cfRule>
  </conditionalFormatting>
  <conditionalFormatting sqref="T1526">
    <cfRule type="expression" dxfId="2" priority="29143">
      <formula>$T1526="ENVIO OS N1"</formula>
    </cfRule>
  </conditionalFormatting>
  <conditionalFormatting sqref="E1526">
    <cfRule type="expression" dxfId="3" priority="29144">
      <formula>$T1526="FINALIZADO"</formula>
    </cfRule>
  </conditionalFormatting>
  <conditionalFormatting sqref="E1526">
    <cfRule type="expression" dxfId="1" priority="29145">
      <formula>$T1526=""</formula>
    </cfRule>
  </conditionalFormatting>
  <conditionalFormatting sqref="E1526">
    <cfRule type="expression" dxfId="2" priority="29146">
      <formula>$T1526="ENVIO OS"</formula>
    </cfRule>
  </conditionalFormatting>
  <conditionalFormatting sqref="E1526">
    <cfRule type="expression" dxfId="4" priority="29147">
      <formula>$T1526="REINGRESO FINALIZADO"</formula>
    </cfRule>
  </conditionalFormatting>
  <conditionalFormatting sqref="E1526">
    <cfRule type="expression" dxfId="2" priority="29148">
      <formula>$T1526="ENVIO OS N2"</formula>
    </cfRule>
  </conditionalFormatting>
  <conditionalFormatting sqref="E1526">
    <cfRule type="expression" dxfId="2" priority="29149">
      <formula>$T1526="ENVIO OS N1"</formula>
    </cfRule>
  </conditionalFormatting>
  <conditionalFormatting sqref="F1526">
    <cfRule type="expression" dxfId="3" priority="29150">
      <formula>$T1526="FINALIZADO"</formula>
    </cfRule>
  </conditionalFormatting>
  <conditionalFormatting sqref="F1526">
    <cfRule type="expression" dxfId="1" priority="29151">
      <formula>$T1526=""</formula>
    </cfRule>
  </conditionalFormatting>
  <conditionalFormatting sqref="F1526">
    <cfRule type="expression" dxfId="2" priority="29152">
      <formula>$T1526="ENVIO OS"</formula>
    </cfRule>
  </conditionalFormatting>
  <conditionalFormatting sqref="F1526">
    <cfRule type="expression" dxfId="4" priority="29153">
      <formula>$T1526="REINGRESO FINALIZADO"</formula>
    </cfRule>
  </conditionalFormatting>
  <conditionalFormatting sqref="F1526">
    <cfRule type="expression" dxfId="2" priority="29154">
      <formula>$T1526="ENVIO OS N2"</formula>
    </cfRule>
  </conditionalFormatting>
  <conditionalFormatting sqref="F1526">
    <cfRule type="expression" dxfId="2" priority="29155">
      <formula>$T1526="ENVIO OS N1"</formula>
    </cfRule>
  </conditionalFormatting>
  <conditionalFormatting sqref="T1527">
    <cfRule type="expression" dxfId="3" priority="29156">
      <formula>$T1527="FINALIZADO"</formula>
    </cfRule>
  </conditionalFormatting>
  <conditionalFormatting sqref="T1527">
    <cfRule type="expression" dxfId="1" priority="29157">
      <formula>$T1527=""</formula>
    </cfRule>
  </conditionalFormatting>
  <conditionalFormatting sqref="T1527">
    <cfRule type="expression" dxfId="2" priority="29158">
      <formula>$T1527="ENVIO OS"</formula>
    </cfRule>
  </conditionalFormatting>
  <conditionalFormatting sqref="T1527">
    <cfRule type="expression" dxfId="4" priority="29159">
      <formula>$T1527="REINGRESO FINALIZADO"</formula>
    </cfRule>
  </conditionalFormatting>
  <conditionalFormatting sqref="T1527">
    <cfRule type="expression" dxfId="2" priority="29160">
      <formula>$T1527="ENVIO OS N2"</formula>
    </cfRule>
  </conditionalFormatting>
  <conditionalFormatting sqref="T1527">
    <cfRule type="expression" dxfId="2" priority="29161">
      <formula>$T1527="ENVIO OS N1"</formula>
    </cfRule>
  </conditionalFormatting>
  <conditionalFormatting sqref="T1527">
    <cfRule type="expression" dxfId="3" priority="29162">
      <formula>$T1527="FINALIZADO"</formula>
    </cfRule>
  </conditionalFormatting>
  <conditionalFormatting sqref="T1527">
    <cfRule type="expression" dxfId="1" priority="29163">
      <formula>$T1527=""</formula>
    </cfRule>
  </conditionalFormatting>
  <conditionalFormatting sqref="T1527">
    <cfRule type="expression" dxfId="2" priority="29164">
      <formula>$T1527="ENVIO OS"</formula>
    </cfRule>
  </conditionalFormatting>
  <conditionalFormatting sqref="T1527">
    <cfRule type="expression" dxfId="4" priority="29165">
      <formula>$T1527="REINGRESO FINALIZADO"</formula>
    </cfRule>
  </conditionalFormatting>
  <conditionalFormatting sqref="T1527">
    <cfRule type="expression" dxfId="2" priority="29166">
      <formula>$T1527="ENVIO OS N2"</formula>
    </cfRule>
  </conditionalFormatting>
  <conditionalFormatting sqref="T1527">
    <cfRule type="expression" dxfId="2" priority="29167">
      <formula>$T1527="ENVIO OS N1"</formula>
    </cfRule>
  </conditionalFormatting>
  <conditionalFormatting sqref="A1527">
    <cfRule type="expression" dxfId="3" priority="29168">
      <formula>$T1527="FINALIZADO"</formula>
    </cfRule>
  </conditionalFormatting>
  <conditionalFormatting sqref="A1527">
    <cfRule type="expression" dxfId="1" priority="29169">
      <formula>$T1527=""</formula>
    </cfRule>
  </conditionalFormatting>
  <conditionalFormatting sqref="A1527">
    <cfRule type="expression" dxfId="2" priority="29170">
      <formula>$T1527="ENVIO OS"</formula>
    </cfRule>
  </conditionalFormatting>
  <conditionalFormatting sqref="A1527">
    <cfRule type="expression" dxfId="4" priority="29171">
      <formula>$T1527="REINGRESO FINALIZADO"</formula>
    </cfRule>
  </conditionalFormatting>
  <conditionalFormatting sqref="A1527">
    <cfRule type="expression" dxfId="2" priority="29172">
      <formula>$T1527="ENVIO OS N2"</formula>
    </cfRule>
  </conditionalFormatting>
  <conditionalFormatting sqref="A1527">
    <cfRule type="expression" dxfId="2" priority="29173">
      <formula>$T1527="ENVIO OS N1"</formula>
    </cfRule>
  </conditionalFormatting>
  <conditionalFormatting sqref="J1527">
    <cfRule type="expression" dxfId="2" priority="29174">
      <formula>$T1527="PEDIDO COMERCIAL"</formula>
    </cfRule>
  </conditionalFormatting>
  <conditionalFormatting sqref="J1527">
    <cfRule type="expression" dxfId="4" priority="29175">
      <formula>$T1527="REINGRESO FINALIZADO"</formula>
    </cfRule>
  </conditionalFormatting>
  <conditionalFormatting sqref="J1527">
    <cfRule type="expression" dxfId="2" priority="29176">
      <formula>$T1527="ENVIO OS N2"</formula>
    </cfRule>
  </conditionalFormatting>
  <conditionalFormatting sqref="J1527">
    <cfRule type="expression" dxfId="2" priority="29177">
      <formula>$T1527="ENVIO OS N1"</formula>
    </cfRule>
  </conditionalFormatting>
  <conditionalFormatting sqref="M1527">
    <cfRule type="expression" dxfId="3" priority="29178">
      <formula>$T1527="FINALIZADO"</formula>
    </cfRule>
  </conditionalFormatting>
  <conditionalFormatting sqref="M1527">
    <cfRule type="expression" dxfId="1" priority="29179">
      <formula>$T1527=""</formula>
    </cfRule>
  </conditionalFormatting>
  <conditionalFormatting sqref="M1527">
    <cfRule type="expression" dxfId="2" priority="29180">
      <formula>$T1527="ENVIO OS"</formula>
    </cfRule>
  </conditionalFormatting>
  <conditionalFormatting sqref="M1527">
    <cfRule type="expression" dxfId="4" priority="29181">
      <formula>$T1527="REINGRESO FINALIZADO"</formula>
    </cfRule>
  </conditionalFormatting>
  <conditionalFormatting sqref="M1527">
    <cfRule type="expression" dxfId="2" priority="29182">
      <formula>$T1527="ENVIO OS N2"</formula>
    </cfRule>
  </conditionalFormatting>
  <conditionalFormatting sqref="M1527">
    <cfRule type="expression" dxfId="2" priority="29183">
      <formula>$T1527="ENVIO OS N1"</formula>
    </cfRule>
  </conditionalFormatting>
  <conditionalFormatting sqref="AC1527:AD1527">
    <cfRule type="expression" dxfId="3" priority="29184">
      <formula>$T1527="FINALIZADO"</formula>
    </cfRule>
  </conditionalFormatting>
  <conditionalFormatting sqref="AC1527:AD1527">
    <cfRule type="expression" dxfId="1" priority="29185">
      <formula>$T1527=""</formula>
    </cfRule>
  </conditionalFormatting>
  <conditionalFormatting sqref="AC1527:AD1527">
    <cfRule type="expression" dxfId="2" priority="29186">
      <formula>$T1527="ENVIO OS"</formula>
    </cfRule>
  </conditionalFormatting>
  <conditionalFormatting sqref="K1527">
    <cfRule type="expression" dxfId="4" priority="29187">
      <formula>$T1527="REINGRESO FINALIZADO"</formula>
    </cfRule>
  </conditionalFormatting>
  <conditionalFormatting sqref="K1527">
    <cfRule type="expression" dxfId="2" priority="29188">
      <formula>$T1527="ENVIO OS N2"</formula>
    </cfRule>
  </conditionalFormatting>
  <conditionalFormatting sqref="K1527">
    <cfRule type="expression" dxfId="2" priority="29189">
      <formula>$T1527="ENVIO OS N1"</formula>
    </cfRule>
  </conditionalFormatting>
  <conditionalFormatting sqref="J1527">
    <cfRule type="expression" dxfId="2" priority="29190">
      <formula>$T1527="PEDIDO COMERCIAL"</formula>
    </cfRule>
  </conditionalFormatting>
  <conditionalFormatting sqref="J1527">
    <cfRule type="expression" dxfId="4" priority="29191">
      <formula>$T1527="REINGRESO FINALIZADO"</formula>
    </cfRule>
  </conditionalFormatting>
  <conditionalFormatting sqref="J1527">
    <cfRule type="expression" dxfId="2" priority="29192">
      <formula>$T1527="ENVIO OS N2"</formula>
    </cfRule>
  </conditionalFormatting>
  <conditionalFormatting sqref="J1527">
    <cfRule type="expression" dxfId="2" priority="29193">
      <formula>$T1527="ENVIO OS N1"</formula>
    </cfRule>
  </conditionalFormatting>
  <conditionalFormatting sqref="N1527">
    <cfRule type="expression" dxfId="3" priority="29194">
      <formula>$T1527="FINALIZADO"</formula>
    </cfRule>
  </conditionalFormatting>
  <conditionalFormatting sqref="N1527">
    <cfRule type="expression" dxfId="1" priority="29195">
      <formula>$T1527=""</formula>
    </cfRule>
  </conditionalFormatting>
  <conditionalFormatting sqref="N1527">
    <cfRule type="expression" dxfId="2" priority="29196">
      <formula>$T1527="ENVIO OS"</formula>
    </cfRule>
  </conditionalFormatting>
  <conditionalFormatting sqref="N1527">
    <cfRule type="expression" dxfId="4" priority="29197">
      <formula>$T1527="REINGRESO FINALIZADO"</formula>
    </cfRule>
  </conditionalFormatting>
  <conditionalFormatting sqref="N1527">
    <cfRule type="expression" dxfId="2" priority="29198">
      <formula>$T1527="ENVIO OS N2"</formula>
    </cfRule>
  </conditionalFormatting>
  <conditionalFormatting sqref="N1527">
    <cfRule type="expression" dxfId="2" priority="29199">
      <formula>$T1527="ENVIO OS N1"</formula>
    </cfRule>
  </conditionalFormatting>
  <conditionalFormatting sqref="J1527">
    <cfRule type="expression" dxfId="6" priority="29200">
      <formula>$T1527="PEDIDO COMERCIAL"</formula>
    </cfRule>
  </conditionalFormatting>
  <conditionalFormatting sqref="J1527">
    <cfRule type="expression" dxfId="4" priority="29201">
      <formula>$T1527="REINGRESO FINALIZADO"</formula>
    </cfRule>
  </conditionalFormatting>
  <conditionalFormatting sqref="J1527">
    <cfRule type="expression" dxfId="2" priority="29202">
      <formula>$T1527="ENVIO OS N2"</formula>
    </cfRule>
  </conditionalFormatting>
  <conditionalFormatting sqref="J1527">
    <cfRule type="expression" dxfId="2" priority="29203">
      <formula>$T1527="ENVIO OS N1"</formula>
    </cfRule>
  </conditionalFormatting>
  <conditionalFormatting sqref="J1527">
    <cfRule type="expression" dxfId="2" priority="29204">
      <formula>$T1527="PEDIDO COMERCIAL"</formula>
    </cfRule>
  </conditionalFormatting>
  <conditionalFormatting sqref="J1527">
    <cfRule type="expression" dxfId="4" priority="29205">
      <formula>$T1527="REINGRESO FINALIZADO"</formula>
    </cfRule>
  </conditionalFormatting>
  <conditionalFormatting sqref="J1527">
    <cfRule type="expression" dxfId="2" priority="29206">
      <formula>$T1527="ENVIO OS N2"</formula>
    </cfRule>
  </conditionalFormatting>
  <conditionalFormatting sqref="J1527">
    <cfRule type="expression" dxfId="2" priority="29207">
      <formula>$T1527="ENVIO OS N1"</formula>
    </cfRule>
  </conditionalFormatting>
  <conditionalFormatting sqref="M1527">
    <cfRule type="expression" dxfId="3" priority="29208">
      <formula>$T1527="FINALIZADO"</formula>
    </cfRule>
  </conditionalFormatting>
  <conditionalFormatting sqref="M1527">
    <cfRule type="expression" dxfId="1" priority="29209">
      <formula>$T1527=""</formula>
    </cfRule>
  </conditionalFormatting>
  <conditionalFormatting sqref="M1527">
    <cfRule type="expression" dxfId="2" priority="29210">
      <formula>$T1527="ENVIO OS"</formula>
    </cfRule>
  </conditionalFormatting>
  <conditionalFormatting sqref="M1527">
    <cfRule type="expression" dxfId="4" priority="29211">
      <formula>$T1527="REINGRESO FINALIZADO"</formula>
    </cfRule>
  </conditionalFormatting>
  <conditionalFormatting sqref="M1527">
    <cfRule type="expression" dxfId="2" priority="29212">
      <formula>$T1527="ENVIO OS N2"</formula>
    </cfRule>
  </conditionalFormatting>
  <conditionalFormatting sqref="M1527">
    <cfRule type="expression" dxfId="2" priority="29213">
      <formula>$T1527="ENVIO OS N1"</formula>
    </cfRule>
  </conditionalFormatting>
  <conditionalFormatting sqref="AC1527:AD1527">
    <cfRule type="expression" dxfId="3" priority="29214">
      <formula>$T1527="FINALIZADO"</formula>
    </cfRule>
  </conditionalFormatting>
  <conditionalFormatting sqref="AC1527:AD1527">
    <cfRule type="expression" dxfId="1" priority="29215">
      <formula>$T1527=""</formula>
    </cfRule>
  </conditionalFormatting>
  <conditionalFormatting sqref="AC1527:AD1527">
    <cfRule type="expression" dxfId="2" priority="29216">
      <formula>$T1527="ENVIO OS"</formula>
    </cfRule>
  </conditionalFormatting>
  <conditionalFormatting sqref="K1527">
    <cfRule type="expression" dxfId="4" priority="29217">
      <formula>$T1527="REINGRESO FINALIZADO"</formula>
    </cfRule>
  </conditionalFormatting>
  <conditionalFormatting sqref="K1527">
    <cfRule type="expression" dxfId="2" priority="29218">
      <formula>$T1527="ENVIO OS N2"</formula>
    </cfRule>
  </conditionalFormatting>
  <conditionalFormatting sqref="K1527">
    <cfRule type="expression" dxfId="2" priority="29219">
      <formula>$T1527="ENVIO OS N1"</formula>
    </cfRule>
  </conditionalFormatting>
  <conditionalFormatting sqref="J1527">
    <cfRule type="expression" dxfId="2" priority="29220">
      <formula>$T1527="PEDIDO COMERCIAL"</formula>
    </cfRule>
  </conditionalFormatting>
  <conditionalFormatting sqref="J1527">
    <cfRule type="expression" dxfId="4" priority="29221">
      <formula>$T1527="REINGRESO FINALIZADO"</formula>
    </cfRule>
  </conditionalFormatting>
  <conditionalFormatting sqref="J1527">
    <cfRule type="expression" dxfId="2" priority="29222">
      <formula>$T1527="ENVIO OS N2"</formula>
    </cfRule>
  </conditionalFormatting>
  <conditionalFormatting sqref="J1527">
    <cfRule type="expression" dxfId="2" priority="29223">
      <formula>$T1527="ENVIO OS N1"</formula>
    </cfRule>
  </conditionalFormatting>
  <conditionalFormatting sqref="N1527">
    <cfRule type="expression" dxfId="3" priority="29224">
      <formula>$T1527="FINALIZADO"</formula>
    </cfRule>
  </conditionalFormatting>
  <conditionalFormatting sqref="N1527">
    <cfRule type="expression" dxfId="1" priority="29225">
      <formula>$T1527=""</formula>
    </cfRule>
  </conditionalFormatting>
  <conditionalFormatting sqref="N1527">
    <cfRule type="expression" dxfId="2" priority="29226">
      <formula>$T1527="ENVIO OS"</formula>
    </cfRule>
  </conditionalFormatting>
  <conditionalFormatting sqref="N1527">
    <cfRule type="expression" dxfId="4" priority="29227">
      <formula>$T1527="REINGRESO FINALIZADO"</formula>
    </cfRule>
  </conditionalFormatting>
  <conditionalFormatting sqref="N1527">
    <cfRule type="expression" dxfId="2" priority="29228">
      <formula>$T1527="ENVIO OS N2"</formula>
    </cfRule>
  </conditionalFormatting>
  <conditionalFormatting sqref="N1527">
    <cfRule type="expression" dxfId="2" priority="29229">
      <formula>$T1527="ENVIO OS N1"</formula>
    </cfRule>
  </conditionalFormatting>
  <conditionalFormatting sqref="J1527">
    <cfRule type="expression" dxfId="6" priority="29230">
      <formula>$T1527="PEDIDO COMERCIAL"</formula>
    </cfRule>
  </conditionalFormatting>
  <conditionalFormatting sqref="J1527">
    <cfRule type="expression" dxfId="4" priority="29231">
      <formula>$T1527="REINGRESO FINALIZADO"</formula>
    </cfRule>
  </conditionalFormatting>
  <conditionalFormatting sqref="J1527">
    <cfRule type="expression" dxfId="2" priority="29232">
      <formula>$T1527="ENVIO OS N2"</formula>
    </cfRule>
  </conditionalFormatting>
  <conditionalFormatting sqref="J1527">
    <cfRule type="expression" dxfId="2" priority="29233">
      <formula>$T1527="ENVIO OS N1"</formula>
    </cfRule>
  </conditionalFormatting>
  <conditionalFormatting sqref="T1527:Z1527">
    <cfRule type="expression" dxfId="3" priority="29234">
      <formula>$T1527="FINALIZADO"</formula>
    </cfRule>
  </conditionalFormatting>
  <conditionalFormatting sqref="T1527:Z1527">
    <cfRule type="expression" dxfId="1" priority="29235">
      <formula>$T1527=""</formula>
    </cfRule>
  </conditionalFormatting>
  <conditionalFormatting sqref="T1527:Z1527">
    <cfRule type="expression" dxfId="2" priority="29236">
      <formula>$T1527="ENVIO OS"</formula>
    </cfRule>
  </conditionalFormatting>
  <conditionalFormatting sqref="T1527:Z1527">
    <cfRule type="expression" dxfId="4" priority="29237">
      <formula>$T1527="REINGRESO FINALIZADO"</formula>
    </cfRule>
  </conditionalFormatting>
  <conditionalFormatting sqref="T1527:Z1527">
    <cfRule type="expression" dxfId="2" priority="29238">
      <formula>$T1527="ENVIO OS N2"</formula>
    </cfRule>
  </conditionalFormatting>
  <conditionalFormatting sqref="T1527:Z1527">
    <cfRule type="expression" dxfId="2" priority="29239">
      <formula>$T1527="ENVIO OS N1"</formula>
    </cfRule>
  </conditionalFormatting>
  <conditionalFormatting sqref="X1527">
    <cfRule type="expression" dxfId="2" priority="29240">
      <formula>$T1527="PEDIDO COMERCIAL"</formula>
    </cfRule>
  </conditionalFormatting>
  <conditionalFormatting sqref="X1527">
    <cfRule type="expression" dxfId="4" priority="29241">
      <formula>$T1527="REINGRESO FINALIZADO"</formula>
    </cfRule>
  </conditionalFormatting>
  <conditionalFormatting sqref="X1527">
    <cfRule type="expression" dxfId="2" priority="29242">
      <formula>$T1527="ENVIO OS N2"</formula>
    </cfRule>
  </conditionalFormatting>
  <conditionalFormatting sqref="X1527">
    <cfRule type="expression" dxfId="2" priority="29243">
      <formula>$T1527="ENVIO OS N1"</formula>
    </cfRule>
  </conditionalFormatting>
  <conditionalFormatting sqref="U1527:Z1527">
    <cfRule type="expression" dxfId="3" priority="29244">
      <formula>$T1527="FINALIZADO"</formula>
    </cfRule>
  </conditionalFormatting>
  <conditionalFormatting sqref="U1527:Z1527">
    <cfRule type="expression" dxfId="1" priority="29245">
      <formula>$T1527=""</formula>
    </cfRule>
  </conditionalFormatting>
  <conditionalFormatting sqref="U1527:Z1527">
    <cfRule type="expression" dxfId="2" priority="29246">
      <formula>$T1527="ENVIO OS"</formula>
    </cfRule>
  </conditionalFormatting>
  <conditionalFormatting sqref="U1527:W1527">
    <cfRule type="expression" dxfId="4" priority="29247">
      <formula>$T1527="REINGRESO FINALIZADO"</formula>
    </cfRule>
  </conditionalFormatting>
  <conditionalFormatting sqref="U1527:W1527">
    <cfRule type="expression" dxfId="2" priority="29248">
      <formula>$T1527="ENVIO OS N2"</formula>
    </cfRule>
  </conditionalFormatting>
  <conditionalFormatting sqref="U1527:W1527">
    <cfRule type="expression" dxfId="2" priority="29249">
      <formula>$T1527="ENVIO OS N1"</formula>
    </cfRule>
  </conditionalFormatting>
  <conditionalFormatting sqref="X1527">
    <cfRule type="expression" dxfId="2" priority="29250">
      <formula>$T1527="PEDIDO COMERCIAL"</formula>
    </cfRule>
  </conditionalFormatting>
  <conditionalFormatting sqref="X1527">
    <cfRule type="expression" dxfId="4" priority="29251">
      <formula>$T1527="REINGRESO FINALIZADO"</formula>
    </cfRule>
  </conditionalFormatting>
  <conditionalFormatting sqref="X1527">
    <cfRule type="expression" dxfId="2" priority="29252">
      <formula>$T1527="ENVIO OS N2"</formula>
    </cfRule>
  </conditionalFormatting>
  <conditionalFormatting sqref="X1527">
    <cfRule type="expression" dxfId="2" priority="29253">
      <formula>$T1527="ENVIO OS N1"</formula>
    </cfRule>
  </conditionalFormatting>
  <conditionalFormatting sqref="T1527">
    <cfRule type="expression" dxfId="3" priority="29254">
      <formula>$T1527="FINALIZADO"</formula>
    </cfRule>
  </conditionalFormatting>
  <conditionalFormatting sqref="T1527">
    <cfRule type="expression" dxfId="1" priority="29255">
      <formula>$T1527=""</formula>
    </cfRule>
  </conditionalFormatting>
  <conditionalFormatting sqref="T1527">
    <cfRule type="expression" dxfId="2" priority="29256">
      <formula>$T1527="ENVIO OS"</formula>
    </cfRule>
  </conditionalFormatting>
  <conditionalFormatting sqref="T1527">
    <cfRule type="expression" dxfId="4" priority="29257">
      <formula>$T1527="REINGRESO FINALIZADO"</formula>
    </cfRule>
  </conditionalFormatting>
  <conditionalFormatting sqref="T1527">
    <cfRule type="expression" dxfId="2" priority="29258">
      <formula>$T1527="ENVIO OS N2"</formula>
    </cfRule>
  </conditionalFormatting>
  <conditionalFormatting sqref="T1527">
    <cfRule type="expression" dxfId="2" priority="29259">
      <formula>$T1527="ENVIO OS N1"</formula>
    </cfRule>
  </conditionalFormatting>
  <conditionalFormatting sqref="X1527">
    <cfRule type="expression" dxfId="6" priority="29260">
      <formula>$T1527="PEDIDO COMERCIAL"</formula>
    </cfRule>
  </conditionalFormatting>
  <conditionalFormatting sqref="X1527">
    <cfRule type="expression" dxfId="4" priority="29261">
      <formula>$T1527="REINGRESO FINALIZADO"</formula>
    </cfRule>
  </conditionalFormatting>
  <conditionalFormatting sqref="X1527">
    <cfRule type="expression" dxfId="2" priority="29262">
      <formula>$T1527="ENVIO OS N2"</formula>
    </cfRule>
  </conditionalFormatting>
  <conditionalFormatting sqref="X1527">
    <cfRule type="expression" dxfId="2" priority="29263">
      <formula>$T1527="ENVIO OS N1"</formula>
    </cfRule>
  </conditionalFormatting>
  <conditionalFormatting sqref="AA1527">
    <cfRule type="expression" dxfId="3" priority="29264">
      <formula>$T1527="FINALIZADO"</formula>
    </cfRule>
  </conditionalFormatting>
  <conditionalFormatting sqref="AA1527">
    <cfRule type="expression" dxfId="1" priority="29265">
      <formula>$T1527=""</formula>
    </cfRule>
  </conditionalFormatting>
  <conditionalFormatting sqref="AA1527">
    <cfRule type="expression" dxfId="2" priority="29266">
      <formula>$T1527="ENVIO OS"</formula>
    </cfRule>
  </conditionalFormatting>
  <conditionalFormatting sqref="AA1527">
    <cfRule type="expression" dxfId="4" priority="29267">
      <formula>$T1527="REINGRESO FINALIZADO"</formula>
    </cfRule>
  </conditionalFormatting>
  <conditionalFormatting sqref="AA1527">
    <cfRule type="expression" dxfId="2" priority="29268">
      <formula>$T1527="ENVIO OS N2"</formula>
    </cfRule>
  </conditionalFormatting>
  <conditionalFormatting sqref="AA1527">
    <cfRule type="expression" dxfId="2" priority="29269">
      <formula>$T1527="ENVIO OS N1"</formula>
    </cfRule>
  </conditionalFormatting>
  <conditionalFormatting sqref="AA1527">
    <cfRule type="expression" dxfId="3" priority="29270">
      <formula>$T1527="FINALIZADO"</formula>
    </cfRule>
  </conditionalFormatting>
  <conditionalFormatting sqref="AA1527">
    <cfRule type="expression" dxfId="1" priority="29271">
      <formula>$T1527=""</formula>
    </cfRule>
  </conditionalFormatting>
  <conditionalFormatting sqref="AA1527">
    <cfRule type="expression" dxfId="2" priority="29272">
      <formula>$T1527="ENVIO OS"</formula>
    </cfRule>
  </conditionalFormatting>
  <conditionalFormatting sqref="AA1527">
    <cfRule type="expression" dxfId="4" priority="29273">
      <formula>$T1527="REINGRESO FINALIZADO"</formula>
    </cfRule>
  </conditionalFormatting>
  <conditionalFormatting sqref="AA1527">
    <cfRule type="expression" dxfId="2" priority="29274">
      <formula>$T1527="ENVIO OS N2"</formula>
    </cfRule>
  </conditionalFormatting>
  <conditionalFormatting sqref="AA1527">
    <cfRule type="expression" dxfId="2" priority="29275">
      <formula>$T1527="ENVIO OS N1"</formula>
    </cfRule>
  </conditionalFormatting>
  <conditionalFormatting sqref="L1527">
    <cfRule type="expression" dxfId="3" priority="29276">
      <formula>$T1527="FINALIZADO"</formula>
    </cfRule>
  </conditionalFormatting>
  <conditionalFormatting sqref="L1527">
    <cfRule type="expression" dxfId="1" priority="29277">
      <formula>$T1527=""</formula>
    </cfRule>
  </conditionalFormatting>
  <conditionalFormatting sqref="L1527">
    <cfRule type="expression" dxfId="2" priority="29278">
      <formula>$T1527="ENVIO OS"</formula>
    </cfRule>
  </conditionalFormatting>
  <conditionalFormatting sqref="L1527">
    <cfRule type="expression" dxfId="4" priority="29279">
      <formula>$T1527="REINGRESO FINALIZADO"</formula>
    </cfRule>
  </conditionalFormatting>
  <conditionalFormatting sqref="L1527">
    <cfRule type="expression" dxfId="2" priority="29280">
      <formula>$T1527="ENVIO OS N2"</formula>
    </cfRule>
  </conditionalFormatting>
  <conditionalFormatting sqref="L1527">
    <cfRule type="expression" dxfId="2" priority="29281">
      <formula>$T1527="ENVIO OS N1"</formula>
    </cfRule>
  </conditionalFormatting>
  <conditionalFormatting sqref="L1527">
    <cfRule type="expression" dxfId="3" priority="29282">
      <formula>$T1527="FINALIZADO"</formula>
    </cfRule>
  </conditionalFormatting>
  <conditionalFormatting sqref="L1527">
    <cfRule type="expression" dxfId="1" priority="29283">
      <formula>$T1527=""</formula>
    </cfRule>
  </conditionalFormatting>
  <conditionalFormatting sqref="L1527">
    <cfRule type="expression" dxfId="2" priority="29284">
      <formula>$T1527="ENVIO OS"</formula>
    </cfRule>
  </conditionalFormatting>
  <conditionalFormatting sqref="L1527">
    <cfRule type="expression" dxfId="4" priority="29285">
      <formula>$T1527="REINGRESO FINALIZADO"</formula>
    </cfRule>
  </conditionalFormatting>
  <conditionalFormatting sqref="L1527">
    <cfRule type="expression" dxfId="2" priority="29286">
      <formula>$T1527="ENVIO OS N2"</formula>
    </cfRule>
  </conditionalFormatting>
  <conditionalFormatting sqref="L1527">
    <cfRule type="expression" dxfId="2" priority="29287">
      <formula>$T1527="ENVIO OS N1"</formula>
    </cfRule>
  </conditionalFormatting>
  <conditionalFormatting sqref="F1527">
    <cfRule type="expression" dxfId="0" priority="29288">
      <formula>$T1527="FINALIZADO"</formula>
    </cfRule>
  </conditionalFormatting>
  <conditionalFormatting sqref="F1527">
    <cfRule type="expression" dxfId="1" priority="29289">
      <formula>$T1527=""</formula>
    </cfRule>
  </conditionalFormatting>
  <conditionalFormatting sqref="F1527">
    <cfRule type="expression" dxfId="2" priority="29290">
      <formula>$T1527="ENVIO OS"</formula>
    </cfRule>
  </conditionalFormatting>
  <conditionalFormatting sqref="F1527">
    <cfRule type="expression" dxfId="3" priority="29291">
      <formula>$T1527="FINALIZADO"</formula>
    </cfRule>
  </conditionalFormatting>
  <conditionalFormatting sqref="F1527">
    <cfRule type="expression" dxfId="1" priority="29292">
      <formula>$T1527=""</formula>
    </cfRule>
  </conditionalFormatting>
  <conditionalFormatting sqref="F1527">
    <cfRule type="expression" dxfId="2" priority="29293">
      <formula>$T1527="ENVIO OS"</formula>
    </cfRule>
  </conditionalFormatting>
  <conditionalFormatting sqref="F1527">
    <cfRule type="expression" dxfId="4" priority="29294">
      <formula>$T1527="REINGRESO FINALIZADO"</formula>
    </cfRule>
  </conditionalFormatting>
  <conditionalFormatting sqref="F1527">
    <cfRule type="expression" dxfId="2" priority="29295">
      <formula>$T1527="ENVIO OS N2"</formula>
    </cfRule>
  </conditionalFormatting>
  <conditionalFormatting sqref="F1527">
    <cfRule type="expression" dxfId="2" priority="29296">
      <formula>$T1527="ENVIO OS N1"</formula>
    </cfRule>
  </conditionalFormatting>
  <conditionalFormatting sqref="M1527">
    <cfRule type="expression" dxfId="3" priority="29297">
      <formula>$T1527="FINALIZADO"</formula>
    </cfRule>
  </conditionalFormatting>
  <conditionalFormatting sqref="M1527">
    <cfRule type="expression" dxfId="1" priority="29298">
      <formula>$T1527=""</formula>
    </cfRule>
  </conditionalFormatting>
  <conditionalFormatting sqref="M1527">
    <cfRule type="expression" dxfId="2" priority="29299">
      <formula>$T1527="ENVIO OS"</formula>
    </cfRule>
  </conditionalFormatting>
  <conditionalFormatting sqref="M1527">
    <cfRule type="expression" dxfId="4" priority="29300">
      <formula>$T1527="REINGRESO FINALIZADO"</formula>
    </cfRule>
  </conditionalFormatting>
  <conditionalFormatting sqref="M1527">
    <cfRule type="expression" dxfId="2" priority="29301">
      <formula>$T1527="ENVIO OS N2"</formula>
    </cfRule>
  </conditionalFormatting>
  <conditionalFormatting sqref="M1527">
    <cfRule type="expression" dxfId="2" priority="29302">
      <formula>$T1527="ENVIO OS N1"</formula>
    </cfRule>
  </conditionalFormatting>
  <conditionalFormatting sqref="M1527">
    <cfRule type="expression" dxfId="3" priority="29303">
      <formula>$T1527="FINALIZADO"</formula>
    </cfRule>
  </conditionalFormatting>
  <conditionalFormatting sqref="M1527">
    <cfRule type="expression" dxfId="1" priority="29304">
      <formula>$T1527=""</formula>
    </cfRule>
  </conditionalFormatting>
  <conditionalFormatting sqref="M1527">
    <cfRule type="expression" dxfId="2" priority="29305">
      <formula>$T1527="ENVIO OS"</formula>
    </cfRule>
  </conditionalFormatting>
  <conditionalFormatting sqref="M1527">
    <cfRule type="expression" dxfId="4" priority="29306">
      <formula>$T1527="REINGRESO FINALIZADO"</formula>
    </cfRule>
  </conditionalFormatting>
  <conditionalFormatting sqref="M1527">
    <cfRule type="expression" dxfId="2" priority="29307">
      <formula>$T1527="ENVIO OS N2"</formula>
    </cfRule>
  </conditionalFormatting>
  <conditionalFormatting sqref="M1527">
    <cfRule type="expression" dxfId="2" priority="29308">
      <formula>$T1527="ENVIO OS N1"</formula>
    </cfRule>
  </conditionalFormatting>
  <conditionalFormatting sqref="T1528">
    <cfRule type="expression" dxfId="3" priority="29309">
      <formula>$T1528="FINALIZADO"</formula>
    </cfRule>
  </conditionalFormatting>
  <conditionalFormatting sqref="T1528">
    <cfRule type="expression" dxfId="1" priority="29310">
      <formula>$T1528=""</formula>
    </cfRule>
  </conditionalFormatting>
  <conditionalFormatting sqref="T1528">
    <cfRule type="expression" dxfId="2" priority="29311">
      <formula>$T1528="ENVIO OS"</formula>
    </cfRule>
  </conditionalFormatting>
  <conditionalFormatting sqref="T1528">
    <cfRule type="expression" dxfId="4" priority="29312">
      <formula>$T1528="REINGRESO FINALIZADO"</formula>
    </cfRule>
  </conditionalFormatting>
  <conditionalFormatting sqref="T1528">
    <cfRule type="expression" dxfId="2" priority="29313">
      <formula>$T1528="ENVIO OS N2"</formula>
    </cfRule>
  </conditionalFormatting>
  <conditionalFormatting sqref="T1528">
    <cfRule type="expression" dxfId="2" priority="29314">
      <formula>$T1528="ENVIO OS N1"</formula>
    </cfRule>
  </conditionalFormatting>
  <conditionalFormatting sqref="T1528">
    <cfRule type="expression" dxfId="3" priority="29315">
      <formula>$T1528="FINALIZADO"</formula>
    </cfRule>
  </conditionalFormatting>
  <conditionalFormatting sqref="T1528">
    <cfRule type="expression" dxfId="1" priority="29316">
      <formula>$T1528=""</formula>
    </cfRule>
  </conditionalFormatting>
  <conditionalFormatting sqref="T1528">
    <cfRule type="expression" dxfId="2" priority="29317">
      <formula>$T1528="ENVIO OS"</formula>
    </cfRule>
  </conditionalFormatting>
  <conditionalFormatting sqref="T1528">
    <cfRule type="expression" dxfId="4" priority="29318">
      <formula>$T1528="REINGRESO FINALIZADO"</formula>
    </cfRule>
  </conditionalFormatting>
  <conditionalFormatting sqref="T1528">
    <cfRule type="expression" dxfId="2" priority="29319">
      <formula>$T1528="ENVIO OS N2"</formula>
    </cfRule>
  </conditionalFormatting>
  <conditionalFormatting sqref="T1528">
    <cfRule type="expression" dxfId="2" priority="29320">
      <formula>$T1528="ENVIO OS N1"</formula>
    </cfRule>
  </conditionalFormatting>
  <conditionalFormatting sqref="X1528">
    <cfRule type="expression" dxfId="3" priority="29321">
      <formula>$T1528="FINALIZADO"</formula>
    </cfRule>
  </conditionalFormatting>
  <conditionalFormatting sqref="X1528">
    <cfRule type="expression" dxfId="1" priority="29322">
      <formula>$T1528=""</formula>
    </cfRule>
  </conditionalFormatting>
  <conditionalFormatting sqref="X1528">
    <cfRule type="expression" dxfId="2" priority="29323">
      <formula>$T1528="ENVIO OS"</formula>
    </cfRule>
  </conditionalFormatting>
  <conditionalFormatting sqref="X1528">
    <cfRule type="expression" dxfId="4" priority="29324">
      <formula>$T1528="REINGRESO FINALIZADO"</formula>
    </cfRule>
  </conditionalFormatting>
  <conditionalFormatting sqref="X1528">
    <cfRule type="expression" dxfId="2" priority="29325">
      <formula>$T1528="ENVIO OS N2"</formula>
    </cfRule>
  </conditionalFormatting>
  <conditionalFormatting sqref="X1528">
    <cfRule type="expression" dxfId="2" priority="29326">
      <formula>$T1528="ENVIO OS N1"</formula>
    </cfRule>
  </conditionalFormatting>
  <conditionalFormatting sqref="X1528">
    <cfRule type="expression" dxfId="2" priority="29327">
      <formula>$T1528="PEDIDO COMERCIAL"</formula>
    </cfRule>
  </conditionalFormatting>
  <conditionalFormatting sqref="X1528">
    <cfRule type="expression" dxfId="4" priority="29328">
      <formula>$T1528="REINGRESO FINALIZADO"</formula>
    </cfRule>
  </conditionalFormatting>
  <conditionalFormatting sqref="X1528">
    <cfRule type="expression" dxfId="2" priority="29329">
      <formula>$T1528="ENVIO OS N2"</formula>
    </cfRule>
  </conditionalFormatting>
  <conditionalFormatting sqref="X1528">
    <cfRule type="expression" dxfId="2" priority="29330">
      <formula>$T1528="ENVIO OS N1"</formula>
    </cfRule>
  </conditionalFormatting>
  <conditionalFormatting sqref="X1528">
    <cfRule type="expression" dxfId="3" priority="29331">
      <formula>$T1528="FINALIZADO"</formula>
    </cfRule>
  </conditionalFormatting>
  <conditionalFormatting sqref="X1528">
    <cfRule type="expression" dxfId="1" priority="29332">
      <formula>$T1528=""</formula>
    </cfRule>
  </conditionalFormatting>
  <conditionalFormatting sqref="X1528">
    <cfRule type="expression" dxfId="2" priority="29333">
      <formula>$T1528="ENVIO OS"</formula>
    </cfRule>
  </conditionalFormatting>
  <conditionalFormatting sqref="X1528">
    <cfRule type="expression" dxfId="2" priority="29334">
      <formula>$T1528="PEDIDO COMERCIAL"</formula>
    </cfRule>
  </conditionalFormatting>
  <conditionalFormatting sqref="X1528">
    <cfRule type="expression" dxfId="4" priority="29335">
      <formula>$T1528="REINGRESO FINALIZADO"</formula>
    </cfRule>
  </conditionalFormatting>
  <conditionalFormatting sqref="X1528">
    <cfRule type="expression" dxfId="2" priority="29336">
      <formula>$T1528="ENVIO OS N2"</formula>
    </cfRule>
  </conditionalFormatting>
  <conditionalFormatting sqref="X1528">
    <cfRule type="expression" dxfId="2" priority="29337">
      <formula>$T1528="ENVIO OS N1"</formula>
    </cfRule>
  </conditionalFormatting>
  <conditionalFormatting sqref="X1528">
    <cfRule type="expression" dxfId="6" priority="29338">
      <formula>$T1528="PEDIDO COMERCIAL"</formula>
    </cfRule>
  </conditionalFormatting>
  <conditionalFormatting sqref="X1528">
    <cfRule type="expression" dxfId="4" priority="29339">
      <formula>$T1528="REINGRESO FINALIZADO"</formula>
    </cfRule>
  </conditionalFormatting>
  <conditionalFormatting sqref="X1528">
    <cfRule type="expression" dxfId="2" priority="29340">
      <formula>$T1528="ENVIO OS N2"</formula>
    </cfRule>
  </conditionalFormatting>
  <conditionalFormatting sqref="X1528">
    <cfRule type="expression" dxfId="2" priority="29341">
      <formula>$T1528="ENVIO OS N1"</formula>
    </cfRule>
  </conditionalFormatting>
  <conditionalFormatting sqref="L1528">
    <cfRule type="expression" dxfId="3" priority="29342">
      <formula>$T1528="FINALIZADO"</formula>
    </cfRule>
  </conditionalFormatting>
  <conditionalFormatting sqref="L1528">
    <cfRule type="expression" dxfId="1" priority="29343">
      <formula>$T1528=""</formula>
    </cfRule>
  </conditionalFormatting>
  <conditionalFormatting sqref="L1528">
    <cfRule type="expression" dxfId="2" priority="29344">
      <formula>$T1528="ENVIO OS"</formula>
    </cfRule>
  </conditionalFormatting>
  <conditionalFormatting sqref="L1528">
    <cfRule type="expression" dxfId="4" priority="29345">
      <formula>$T1528="REINGRESO FINALIZADO"</formula>
    </cfRule>
  </conditionalFormatting>
  <conditionalFormatting sqref="L1528">
    <cfRule type="expression" dxfId="2" priority="29346">
      <formula>$T1528="ENVIO OS N2"</formula>
    </cfRule>
  </conditionalFormatting>
  <conditionalFormatting sqref="L1528">
    <cfRule type="expression" dxfId="2" priority="29347">
      <formula>$T1528="ENVIO OS N1"</formula>
    </cfRule>
  </conditionalFormatting>
  <conditionalFormatting sqref="L1528">
    <cfRule type="expression" dxfId="3" priority="29348">
      <formula>$T1528="FINALIZADO"</formula>
    </cfRule>
  </conditionalFormatting>
  <conditionalFormatting sqref="L1528">
    <cfRule type="expression" dxfId="1" priority="29349">
      <formula>$T1528=""</formula>
    </cfRule>
  </conditionalFormatting>
  <conditionalFormatting sqref="L1528">
    <cfRule type="expression" dxfId="2" priority="29350">
      <formula>$T1528="ENVIO OS"</formula>
    </cfRule>
  </conditionalFormatting>
  <conditionalFormatting sqref="L1528">
    <cfRule type="expression" dxfId="4" priority="29351">
      <formula>$T1528="REINGRESO FINALIZADO"</formula>
    </cfRule>
  </conditionalFormatting>
  <conditionalFormatting sqref="L1528">
    <cfRule type="expression" dxfId="2" priority="29352">
      <formula>$T1528="ENVIO OS N2"</formula>
    </cfRule>
  </conditionalFormatting>
  <conditionalFormatting sqref="L1528">
    <cfRule type="expression" dxfId="2" priority="29353">
      <formula>$T1528="ENVIO OS N1"</formula>
    </cfRule>
  </conditionalFormatting>
  <conditionalFormatting sqref="M1528">
    <cfRule type="expression" dxfId="3" priority="29354">
      <formula>$T1528="FINALIZADO"</formula>
    </cfRule>
  </conditionalFormatting>
  <conditionalFormatting sqref="M1528">
    <cfRule type="expression" dxfId="1" priority="29355">
      <formula>$T1528=""</formula>
    </cfRule>
  </conditionalFormatting>
  <conditionalFormatting sqref="M1528">
    <cfRule type="expression" dxfId="2" priority="29356">
      <formula>$T1528="ENVIO OS"</formula>
    </cfRule>
  </conditionalFormatting>
  <conditionalFormatting sqref="M1528">
    <cfRule type="expression" dxfId="4" priority="29357">
      <formula>$T1528="REINGRESO FINALIZADO"</formula>
    </cfRule>
  </conditionalFormatting>
  <conditionalFormatting sqref="M1528">
    <cfRule type="expression" dxfId="2" priority="29358">
      <formula>$T1528="ENVIO OS N2"</formula>
    </cfRule>
  </conditionalFormatting>
  <conditionalFormatting sqref="M1528">
    <cfRule type="expression" dxfId="2" priority="29359">
      <formula>$T1528="ENVIO OS N1"</formula>
    </cfRule>
  </conditionalFormatting>
  <conditionalFormatting sqref="M1528">
    <cfRule type="expression" dxfId="3" priority="29360">
      <formula>$T1528="FINALIZADO"</formula>
    </cfRule>
  </conditionalFormatting>
  <conditionalFormatting sqref="M1528">
    <cfRule type="expression" dxfId="1" priority="29361">
      <formula>$T1528=""</formula>
    </cfRule>
  </conditionalFormatting>
  <conditionalFormatting sqref="M1528">
    <cfRule type="expression" dxfId="2" priority="29362">
      <formula>$T1528="ENVIO OS"</formula>
    </cfRule>
  </conditionalFormatting>
  <conditionalFormatting sqref="M1528">
    <cfRule type="expression" dxfId="4" priority="29363">
      <formula>$T1528="REINGRESO FINALIZADO"</formula>
    </cfRule>
  </conditionalFormatting>
  <conditionalFormatting sqref="M1528">
    <cfRule type="expression" dxfId="2" priority="29364">
      <formula>$T1528="ENVIO OS N2"</formula>
    </cfRule>
  </conditionalFormatting>
  <conditionalFormatting sqref="M1528">
    <cfRule type="expression" dxfId="2" priority="29365">
      <formula>$T1528="ENVIO OS N1"</formula>
    </cfRule>
  </conditionalFormatting>
  <conditionalFormatting sqref="A1529">
    <cfRule type="expression" dxfId="3" priority="29366">
      <formula>$T1529="FINALIZADO"</formula>
    </cfRule>
  </conditionalFormatting>
  <conditionalFormatting sqref="A1529">
    <cfRule type="expression" dxfId="1" priority="29367">
      <formula>$T1529=""</formula>
    </cfRule>
  </conditionalFormatting>
  <conditionalFormatting sqref="A1529">
    <cfRule type="expression" dxfId="2" priority="29368">
      <formula>$T1529="ENVIO OS"</formula>
    </cfRule>
  </conditionalFormatting>
  <conditionalFormatting sqref="A1529">
    <cfRule type="expression" dxfId="4" priority="29369">
      <formula>$T1529="REINGRESO FINALIZADO"</formula>
    </cfRule>
  </conditionalFormatting>
  <conditionalFormatting sqref="A1529">
    <cfRule type="expression" dxfId="2" priority="29370">
      <formula>$T1529="ENVIO OS N2"</formula>
    </cfRule>
  </conditionalFormatting>
  <conditionalFormatting sqref="A1529">
    <cfRule type="expression" dxfId="2" priority="29371">
      <formula>$T1529="ENVIO OS N1"</formula>
    </cfRule>
  </conditionalFormatting>
  <conditionalFormatting sqref="J1529">
    <cfRule type="expression" dxfId="2" priority="29372">
      <formula>$T1529="PEDIDO COMERCIAL"</formula>
    </cfRule>
  </conditionalFormatting>
  <conditionalFormatting sqref="J1529">
    <cfRule type="expression" dxfId="4" priority="29373">
      <formula>$T1529="REINGRESO FINALIZADO"</formula>
    </cfRule>
  </conditionalFormatting>
  <conditionalFormatting sqref="J1529">
    <cfRule type="expression" dxfId="2" priority="29374">
      <formula>$T1529="ENVIO OS N2"</formula>
    </cfRule>
  </conditionalFormatting>
  <conditionalFormatting sqref="J1529">
    <cfRule type="expression" dxfId="2" priority="29375">
      <formula>$T1529="ENVIO OS N1"</formula>
    </cfRule>
  </conditionalFormatting>
  <conditionalFormatting sqref="M1529">
    <cfRule type="expression" dxfId="3" priority="29376">
      <formula>$T1529="FINALIZADO"</formula>
    </cfRule>
  </conditionalFormatting>
  <conditionalFormatting sqref="M1529">
    <cfRule type="expression" dxfId="1" priority="29377">
      <formula>$T1529=""</formula>
    </cfRule>
  </conditionalFormatting>
  <conditionalFormatting sqref="M1529">
    <cfRule type="expression" dxfId="2" priority="29378">
      <formula>$T1529="ENVIO OS"</formula>
    </cfRule>
  </conditionalFormatting>
  <conditionalFormatting sqref="M1529">
    <cfRule type="expression" dxfId="4" priority="29379">
      <formula>$T1529="REINGRESO FINALIZADO"</formula>
    </cfRule>
  </conditionalFormatting>
  <conditionalFormatting sqref="M1529">
    <cfRule type="expression" dxfId="2" priority="29380">
      <formula>$T1529="ENVIO OS N2"</formula>
    </cfRule>
  </conditionalFormatting>
  <conditionalFormatting sqref="M1529">
    <cfRule type="expression" dxfId="2" priority="29381">
      <formula>$T1529="ENVIO OS N1"</formula>
    </cfRule>
  </conditionalFormatting>
  <conditionalFormatting sqref="N1529">
    <cfRule type="expression" dxfId="3" priority="29382">
      <formula>$T1529="FINALIZADO"</formula>
    </cfRule>
  </conditionalFormatting>
  <conditionalFormatting sqref="N1529">
    <cfRule type="expression" dxfId="1" priority="29383">
      <formula>$T1529=""</formula>
    </cfRule>
  </conditionalFormatting>
  <conditionalFormatting sqref="N1529">
    <cfRule type="expression" dxfId="2" priority="29384">
      <formula>$T1529="ENVIO OS"</formula>
    </cfRule>
  </conditionalFormatting>
  <conditionalFormatting sqref="N1529">
    <cfRule type="expression" dxfId="4" priority="29385">
      <formula>$T1529="REINGRESO FINALIZADO"</formula>
    </cfRule>
  </conditionalFormatting>
  <conditionalFormatting sqref="N1529">
    <cfRule type="expression" dxfId="2" priority="29386">
      <formula>$T1529="ENVIO OS N2"</formula>
    </cfRule>
  </conditionalFormatting>
  <conditionalFormatting sqref="N1529">
    <cfRule type="expression" dxfId="2" priority="29387">
      <formula>$T1529="ENVIO OS N1"</formula>
    </cfRule>
  </conditionalFormatting>
  <conditionalFormatting sqref="M1529">
    <cfRule type="expression" dxfId="3" priority="29388">
      <formula>$T1529="FINALIZADO"</formula>
    </cfRule>
  </conditionalFormatting>
  <conditionalFormatting sqref="M1529">
    <cfRule type="expression" dxfId="1" priority="29389">
      <formula>$T1529=""</formula>
    </cfRule>
  </conditionalFormatting>
  <conditionalFormatting sqref="M1529">
    <cfRule type="expression" dxfId="2" priority="29390">
      <formula>$T1529="ENVIO OS"</formula>
    </cfRule>
  </conditionalFormatting>
  <conditionalFormatting sqref="M1529">
    <cfRule type="expression" dxfId="4" priority="29391">
      <formula>$T1529="REINGRESO FINALIZADO"</formula>
    </cfRule>
  </conditionalFormatting>
  <conditionalFormatting sqref="M1529">
    <cfRule type="expression" dxfId="2" priority="29392">
      <formula>$T1529="ENVIO OS N2"</formula>
    </cfRule>
  </conditionalFormatting>
  <conditionalFormatting sqref="M1529">
    <cfRule type="expression" dxfId="2" priority="29393">
      <formula>$T1529="ENVIO OS N1"</formula>
    </cfRule>
  </conditionalFormatting>
  <conditionalFormatting sqref="O1529:P1529 R1529:Z1529">
    <cfRule type="expression" dxfId="3" priority="29394">
      <formula>$T1529="FINALIZADO"</formula>
    </cfRule>
  </conditionalFormatting>
  <conditionalFormatting sqref="O1529:P1529 R1529:Z1529">
    <cfRule type="expression" dxfId="1" priority="29395">
      <formula>$T1529=""</formula>
    </cfRule>
  </conditionalFormatting>
  <conditionalFormatting sqref="O1529:P1529 R1529:Z1529">
    <cfRule type="expression" dxfId="2" priority="29396">
      <formula>$T1529="ENVIO OS"</formula>
    </cfRule>
  </conditionalFormatting>
  <conditionalFormatting sqref="AC1529:AD1529">
    <cfRule type="expression" dxfId="4" priority="29397">
      <formula>$T1529="REINGRESO FINALIZADO"</formula>
    </cfRule>
  </conditionalFormatting>
  <conditionalFormatting sqref="AC1529:AD1529">
    <cfRule type="expression" dxfId="2" priority="29398">
      <formula>$T1529="ENVIO OS N2"</formula>
    </cfRule>
  </conditionalFormatting>
  <conditionalFormatting sqref="AC1529:AD1529">
    <cfRule type="expression" dxfId="2" priority="29399">
      <formula>$T1529="ENVIO OS N1"</formula>
    </cfRule>
  </conditionalFormatting>
  <conditionalFormatting sqref="X1529">
    <cfRule type="expression" dxfId="2" priority="29400">
      <formula>$T1529="PEDIDO COMERCIAL"</formula>
    </cfRule>
  </conditionalFormatting>
  <conditionalFormatting sqref="X1529">
    <cfRule type="expression" dxfId="4" priority="29401">
      <formula>$T1529="REINGRESO FINALIZADO"</formula>
    </cfRule>
  </conditionalFormatting>
  <conditionalFormatting sqref="X1529">
    <cfRule type="expression" dxfId="2" priority="29402">
      <formula>$T1529="ENVIO OS N2"</formula>
    </cfRule>
  </conditionalFormatting>
  <conditionalFormatting sqref="X1529">
    <cfRule type="expression" dxfId="2" priority="29403">
      <formula>$T1529="ENVIO OS N1"</formula>
    </cfRule>
  </conditionalFormatting>
  <conditionalFormatting sqref="N1529">
    <cfRule type="expression" dxfId="3" priority="29404">
      <formula>$T1529="FINALIZADO"</formula>
    </cfRule>
  </conditionalFormatting>
  <conditionalFormatting sqref="N1529">
    <cfRule type="expression" dxfId="1" priority="29405">
      <formula>$T1529=""</formula>
    </cfRule>
  </conditionalFormatting>
  <conditionalFormatting sqref="N1529">
    <cfRule type="expression" dxfId="2" priority="29406">
      <formula>$T1529="ENVIO OS"</formula>
    </cfRule>
  </conditionalFormatting>
  <conditionalFormatting sqref="N1529">
    <cfRule type="expression" dxfId="4" priority="29407">
      <formula>$T1529="REINGRESO FINALIZADO"</formula>
    </cfRule>
  </conditionalFormatting>
  <conditionalFormatting sqref="N1529">
    <cfRule type="expression" dxfId="2" priority="29408">
      <formula>$T1529="ENVIO OS N2"</formula>
    </cfRule>
  </conditionalFormatting>
  <conditionalFormatting sqref="N1529">
    <cfRule type="expression" dxfId="2" priority="29409">
      <formula>$T1529="ENVIO OS N1"</formula>
    </cfRule>
  </conditionalFormatting>
  <conditionalFormatting sqref="AA1529">
    <cfRule type="expression" dxfId="3" priority="29410">
      <formula>$T1529="FINALIZADO"</formula>
    </cfRule>
  </conditionalFormatting>
  <conditionalFormatting sqref="AA1529">
    <cfRule type="expression" dxfId="1" priority="29411">
      <formula>$T1529=""</formula>
    </cfRule>
  </conditionalFormatting>
  <conditionalFormatting sqref="AA1529">
    <cfRule type="expression" dxfId="2" priority="29412">
      <formula>$T1529="ENVIO OS"</formula>
    </cfRule>
  </conditionalFormatting>
  <conditionalFormatting sqref="AA1529">
    <cfRule type="expression" dxfId="4" priority="29413">
      <formula>$T1529="REINGRESO FINALIZADO"</formula>
    </cfRule>
  </conditionalFormatting>
  <conditionalFormatting sqref="AA1529">
    <cfRule type="expression" dxfId="2" priority="29414">
      <formula>$T1529="ENVIO OS N2"</formula>
    </cfRule>
  </conditionalFormatting>
  <conditionalFormatting sqref="AA1529">
    <cfRule type="expression" dxfId="2" priority="29415">
      <formula>$T1529="ENVIO OS N1"</formula>
    </cfRule>
  </conditionalFormatting>
  <conditionalFormatting sqref="AA1529">
    <cfRule type="expression" dxfId="3" priority="29416">
      <formula>$T1529="FINALIZADO"</formula>
    </cfRule>
  </conditionalFormatting>
  <conditionalFormatting sqref="AA1529">
    <cfRule type="expression" dxfId="1" priority="29417">
      <formula>$T1529=""</formula>
    </cfRule>
  </conditionalFormatting>
  <conditionalFormatting sqref="AA1529">
    <cfRule type="expression" dxfId="2" priority="29418">
      <formula>$T1529="ENVIO OS"</formula>
    </cfRule>
  </conditionalFormatting>
  <conditionalFormatting sqref="AA1529">
    <cfRule type="expression" dxfId="4" priority="29419">
      <formula>$T1529="REINGRESO FINALIZADO"</formula>
    </cfRule>
  </conditionalFormatting>
  <conditionalFormatting sqref="AA1529">
    <cfRule type="expression" dxfId="2" priority="29420">
      <formula>$T1529="ENVIO OS N2"</formula>
    </cfRule>
  </conditionalFormatting>
  <conditionalFormatting sqref="AA1529">
    <cfRule type="expression" dxfId="2" priority="29421">
      <formula>$T1529="ENVIO OS N1"</formula>
    </cfRule>
  </conditionalFormatting>
  <conditionalFormatting sqref="AB1532">
    <cfRule type="expression" dxfId="3" priority="29422">
      <formula>$T1532="FINALIZADO"</formula>
    </cfRule>
  </conditionalFormatting>
  <conditionalFormatting sqref="AB1532">
    <cfRule type="expression" dxfId="1" priority="29423">
      <formula>$T1532=""</formula>
    </cfRule>
  </conditionalFormatting>
  <conditionalFormatting sqref="AB1532">
    <cfRule type="expression" dxfId="2" priority="29424">
      <formula>$T1532="ENVIO OS"</formula>
    </cfRule>
  </conditionalFormatting>
  <conditionalFormatting sqref="AB1532">
    <cfRule type="expression" dxfId="4" priority="29425">
      <formula>$T1532="REINGRESO FINALIZADO"</formula>
    </cfRule>
  </conditionalFormatting>
  <conditionalFormatting sqref="AB1532">
    <cfRule type="expression" dxfId="2" priority="29426">
      <formula>$T1532="ENVIO OS N2"</formula>
    </cfRule>
  </conditionalFormatting>
  <conditionalFormatting sqref="AB1532">
    <cfRule type="expression" dxfId="2" priority="29427">
      <formula>$T1532="ENVIO OS N1"</formula>
    </cfRule>
  </conditionalFormatting>
  <conditionalFormatting sqref="C1532:E1532">
    <cfRule type="expression" dxfId="3" priority="29428">
      <formula>$T1532="FINALIZADO"</formula>
    </cfRule>
  </conditionalFormatting>
  <conditionalFormatting sqref="C1532:E1532">
    <cfRule type="expression" dxfId="1" priority="29429">
      <formula>$T1532=""</formula>
    </cfRule>
  </conditionalFormatting>
  <conditionalFormatting sqref="C1532:E1532">
    <cfRule type="expression" dxfId="2" priority="29430">
      <formula>$T1532="ENVIO OS"</formula>
    </cfRule>
  </conditionalFormatting>
  <conditionalFormatting sqref="C1532:E1532">
    <cfRule type="expression" dxfId="4" priority="29431">
      <formula>$T1532="REINGRESO FINALIZADO"</formula>
    </cfRule>
  </conditionalFormatting>
  <conditionalFormatting sqref="C1532:E1532">
    <cfRule type="expression" dxfId="2" priority="29432">
      <formula>$T1532="ENVIO OS N2"</formula>
    </cfRule>
  </conditionalFormatting>
  <conditionalFormatting sqref="C1532:E1532">
    <cfRule type="expression" dxfId="2" priority="29433">
      <formula>$T1532="ENVIO OS N1"</formula>
    </cfRule>
  </conditionalFormatting>
  <conditionalFormatting sqref="R1532:S1532">
    <cfRule type="expression" dxfId="0" priority="29434">
      <formula>$T1532="FINALIZADO"</formula>
    </cfRule>
  </conditionalFormatting>
  <conditionalFormatting sqref="R1532:S1532">
    <cfRule type="expression" dxfId="1" priority="29435">
      <formula>$T1532=""</formula>
    </cfRule>
  </conditionalFormatting>
  <conditionalFormatting sqref="R1532:S1532">
    <cfRule type="expression" dxfId="2" priority="29436">
      <formula>$T1532="ENVIO OS"</formula>
    </cfRule>
  </conditionalFormatting>
  <conditionalFormatting sqref="R1532:S1532">
    <cfRule type="expression" dxfId="4" priority="29437">
      <formula>$T1532="REINGRESO FINALIZADO"</formula>
    </cfRule>
  </conditionalFormatting>
  <conditionalFormatting sqref="R1532:S1532">
    <cfRule type="expression" dxfId="2" priority="29438">
      <formula>$T1532="ENVIO OS N2"</formula>
    </cfRule>
  </conditionalFormatting>
  <conditionalFormatting sqref="R1532:S1532">
    <cfRule type="expression" dxfId="2" priority="29439">
      <formula>$T1532="ENVIO OS N1"</formula>
    </cfRule>
  </conditionalFormatting>
  <conditionalFormatting sqref="O1532">
    <cfRule type="expression" dxfId="3" priority="29440">
      <formula>$T1532="FINALIZADO"</formula>
    </cfRule>
  </conditionalFormatting>
  <conditionalFormatting sqref="O1532">
    <cfRule type="expression" dxfId="1" priority="29441">
      <formula>$T1532=""</formula>
    </cfRule>
  </conditionalFormatting>
  <conditionalFormatting sqref="O1532">
    <cfRule type="expression" dxfId="2" priority="29442">
      <formula>$T1532="ENVIO OS"</formula>
    </cfRule>
  </conditionalFormatting>
  <conditionalFormatting sqref="O1532">
    <cfRule type="expression" dxfId="4" priority="29443">
      <formula>$T1532="REINGRESO FINALIZADO"</formula>
    </cfRule>
  </conditionalFormatting>
  <conditionalFormatting sqref="O1532">
    <cfRule type="expression" dxfId="2" priority="29444">
      <formula>$T1532="ENVIO OS N2"</formula>
    </cfRule>
  </conditionalFormatting>
  <conditionalFormatting sqref="O1532">
    <cfRule type="expression" dxfId="2" priority="29445">
      <formula>$T1532="ENVIO OS N1"</formula>
    </cfRule>
  </conditionalFormatting>
  <conditionalFormatting sqref="J1532">
    <cfRule type="expression" dxfId="3" priority="29446">
      <formula>$T1532="FINALIZADO"</formula>
    </cfRule>
  </conditionalFormatting>
  <conditionalFormatting sqref="J1532">
    <cfRule type="expression" dxfId="1" priority="29447">
      <formula>$T1532=""</formula>
    </cfRule>
  </conditionalFormatting>
  <conditionalFormatting sqref="J1532">
    <cfRule type="expression" dxfId="2" priority="29448">
      <formula>$T1532="ENVIO OS"</formula>
    </cfRule>
  </conditionalFormatting>
  <conditionalFormatting sqref="J1532">
    <cfRule type="expression" dxfId="2" priority="29449">
      <formula>$T1532="PEDIDO COMERCIAL"</formula>
    </cfRule>
  </conditionalFormatting>
  <conditionalFormatting sqref="J1532">
    <cfRule type="expression" dxfId="4" priority="29450">
      <formula>$T1532="REINGRESO FINALIZADO"</formula>
    </cfRule>
  </conditionalFormatting>
  <conditionalFormatting sqref="J1532">
    <cfRule type="expression" dxfId="2" priority="29451">
      <formula>$T1532="ENVIO OS N2"</formula>
    </cfRule>
  </conditionalFormatting>
  <conditionalFormatting sqref="J1532">
    <cfRule type="expression" dxfId="2" priority="29452">
      <formula>$T1532="ENVIO OS N1"</formula>
    </cfRule>
  </conditionalFormatting>
  <conditionalFormatting sqref="F1532">
    <cfRule type="expression" dxfId="3" priority="29453">
      <formula>$T1532="FINALIZADO"</formula>
    </cfRule>
  </conditionalFormatting>
  <conditionalFormatting sqref="F1532">
    <cfRule type="expression" dxfId="1" priority="29454">
      <formula>$T1532=""</formula>
    </cfRule>
  </conditionalFormatting>
  <conditionalFormatting sqref="F1532">
    <cfRule type="expression" dxfId="2" priority="29455">
      <formula>$T1532="ENVIO OS"</formula>
    </cfRule>
  </conditionalFormatting>
  <conditionalFormatting sqref="F1532">
    <cfRule type="expression" dxfId="4" priority="29456">
      <formula>$T1532="REINGRESO FINALIZADO"</formula>
    </cfRule>
  </conditionalFormatting>
  <conditionalFormatting sqref="F1532">
    <cfRule type="expression" dxfId="2" priority="29457">
      <formula>$T1532="ENVIO OS N2"</formula>
    </cfRule>
  </conditionalFormatting>
  <conditionalFormatting sqref="F1532">
    <cfRule type="expression" dxfId="2" priority="29458">
      <formula>$T1532="ENVIO OS N1"</formula>
    </cfRule>
  </conditionalFormatting>
  <conditionalFormatting sqref="U1532">
    <cfRule type="expression" dxfId="3" priority="29459">
      <formula>$T1532="FINALIZADO"</formula>
    </cfRule>
  </conditionalFormatting>
  <conditionalFormatting sqref="U1532">
    <cfRule type="expression" dxfId="1" priority="29460">
      <formula>$T1532=""</formula>
    </cfRule>
  </conditionalFormatting>
  <conditionalFormatting sqref="U1532">
    <cfRule type="expression" dxfId="2" priority="29461">
      <formula>$T1532="ENVIO OS"</formula>
    </cfRule>
  </conditionalFormatting>
  <conditionalFormatting sqref="U1532">
    <cfRule type="expression" dxfId="4" priority="29462">
      <formula>$T1532="REINGRESO FINALIZADO"</formula>
    </cfRule>
  </conditionalFormatting>
  <conditionalFormatting sqref="U1532">
    <cfRule type="expression" dxfId="2" priority="29463">
      <formula>$T1532="ENVIO OS N2"</formula>
    </cfRule>
  </conditionalFormatting>
  <conditionalFormatting sqref="U1532">
    <cfRule type="expression" dxfId="2" priority="29464">
      <formula>$T1532="ENVIO OS N1"</formula>
    </cfRule>
  </conditionalFormatting>
  <conditionalFormatting sqref="M1532">
    <cfRule type="expression" dxfId="3" priority="29465">
      <formula>$T1532="FINALIZADO"</formula>
    </cfRule>
  </conditionalFormatting>
  <conditionalFormatting sqref="M1532">
    <cfRule type="expression" dxfId="1" priority="29466">
      <formula>$T1532=""</formula>
    </cfRule>
  </conditionalFormatting>
  <conditionalFormatting sqref="M1532">
    <cfRule type="expression" dxfId="2" priority="29467">
      <formula>$T1532="ENVIO OS"</formula>
    </cfRule>
  </conditionalFormatting>
  <conditionalFormatting sqref="M1532">
    <cfRule type="expression" dxfId="4" priority="29468">
      <formula>$T1532="REINGRESO FINALIZADO"</formula>
    </cfRule>
  </conditionalFormatting>
  <conditionalFormatting sqref="M1532">
    <cfRule type="expression" dxfId="2" priority="29469">
      <formula>$T1532="ENVIO OS N2"</formula>
    </cfRule>
  </conditionalFormatting>
  <conditionalFormatting sqref="M1532">
    <cfRule type="expression" dxfId="2" priority="29470">
      <formula>$T1532="ENVIO OS N1"</formula>
    </cfRule>
  </conditionalFormatting>
  <conditionalFormatting sqref="AC1532:AD1532">
    <cfRule type="expression" dxfId="3" priority="29471">
      <formula>$T1532="FINALIZADO"</formula>
    </cfRule>
  </conditionalFormatting>
  <conditionalFormatting sqref="AC1532:AD1532">
    <cfRule type="expression" dxfId="1" priority="29472">
      <formula>$T1532=""</formula>
    </cfRule>
  </conditionalFormatting>
  <conditionalFormatting sqref="AC1532:AD1532">
    <cfRule type="expression" dxfId="2" priority="29473">
      <formula>$T1532="ENVIO OS"</formula>
    </cfRule>
  </conditionalFormatting>
  <conditionalFormatting sqref="AC1532:AD1532">
    <cfRule type="expression" dxfId="4" priority="29474">
      <formula>$T1532="REINGRESO FINALIZADO"</formula>
    </cfRule>
  </conditionalFormatting>
  <conditionalFormatting sqref="AC1532:AD1532">
    <cfRule type="expression" dxfId="2" priority="29475">
      <formula>$T1532="ENVIO OS N2"</formula>
    </cfRule>
  </conditionalFormatting>
  <conditionalFormatting sqref="AC1532:AD1532">
    <cfRule type="expression" dxfId="2" priority="29476">
      <formula>$T1532="ENVIO OS N1"</formula>
    </cfRule>
  </conditionalFormatting>
  <conditionalFormatting sqref="X1532">
    <cfRule type="expression" dxfId="2" priority="29477">
      <formula>$T1532="PEDIDO COMERCIAL"</formula>
    </cfRule>
  </conditionalFormatting>
  <conditionalFormatting sqref="X1532">
    <cfRule type="expression" dxfId="4" priority="29478">
      <formula>$T1532="REINGRESO FINALIZADO"</formula>
    </cfRule>
  </conditionalFormatting>
  <conditionalFormatting sqref="X1532">
    <cfRule type="expression" dxfId="2" priority="29479">
      <formula>$T1532="ENVIO OS N2"</formula>
    </cfRule>
  </conditionalFormatting>
  <conditionalFormatting sqref="X1532">
    <cfRule type="expression" dxfId="2" priority="29480">
      <formula>$T1532="ENVIO OS N1"</formula>
    </cfRule>
  </conditionalFormatting>
  <conditionalFormatting sqref="N1532">
    <cfRule type="expression" dxfId="3" priority="29481">
      <formula>$T1532="FINALIZADO"</formula>
    </cfRule>
  </conditionalFormatting>
  <conditionalFormatting sqref="N1532">
    <cfRule type="expression" dxfId="1" priority="29482">
      <formula>$T1532=""</formula>
    </cfRule>
  </conditionalFormatting>
  <conditionalFormatting sqref="N1532">
    <cfRule type="expression" dxfId="2" priority="29483">
      <formula>$T1532="ENVIO OS"</formula>
    </cfRule>
  </conditionalFormatting>
  <conditionalFormatting sqref="N1532">
    <cfRule type="expression" dxfId="4" priority="29484">
      <formula>$T1532="REINGRESO FINALIZADO"</formula>
    </cfRule>
  </conditionalFormatting>
  <conditionalFormatting sqref="N1532">
    <cfRule type="expression" dxfId="2" priority="29485">
      <formula>$T1532="ENVIO OS N2"</formula>
    </cfRule>
  </conditionalFormatting>
  <conditionalFormatting sqref="N1532">
    <cfRule type="expression" dxfId="2" priority="29486">
      <formula>$T1532="ENVIO OS N1"</formula>
    </cfRule>
  </conditionalFormatting>
  <conditionalFormatting sqref="M1532">
    <cfRule type="expression" dxfId="3" priority="29487">
      <formula>$T1532="FINALIZADO"</formula>
    </cfRule>
  </conditionalFormatting>
  <conditionalFormatting sqref="M1532">
    <cfRule type="expression" dxfId="1" priority="29488">
      <formula>$T1532=""</formula>
    </cfRule>
  </conditionalFormatting>
  <conditionalFormatting sqref="M1532">
    <cfRule type="expression" dxfId="2" priority="29489">
      <formula>$T1532="ENVIO OS"</formula>
    </cfRule>
  </conditionalFormatting>
  <conditionalFormatting sqref="M1532">
    <cfRule type="expression" dxfId="4" priority="29490">
      <formula>$T1532="REINGRESO FINALIZADO"</formula>
    </cfRule>
  </conditionalFormatting>
  <conditionalFormatting sqref="M1532">
    <cfRule type="expression" dxfId="2" priority="29491">
      <formula>$T1532="ENVIO OS N2"</formula>
    </cfRule>
  </conditionalFormatting>
  <conditionalFormatting sqref="M1532">
    <cfRule type="expression" dxfId="2" priority="29492">
      <formula>$T1532="ENVIO OS N1"</formula>
    </cfRule>
  </conditionalFormatting>
  <conditionalFormatting sqref="D1533:E1533">
    <cfRule type="expression" dxfId="3" priority="29493">
      <formula>$T1533="FINALIZADO"</formula>
    </cfRule>
  </conditionalFormatting>
  <conditionalFormatting sqref="D1533:E1533">
    <cfRule type="expression" dxfId="1" priority="29494">
      <formula>$T1533=""</formula>
    </cfRule>
  </conditionalFormatting>
  <conditionalFormatting sqref="D1533:E1533">
    <cfRule type="expression" dxfId="2" priority="29495">
      <formula>$T1533="ENVIO OS"</formula>
    </cfRule>
  </conditionalFormatting>
  <conditionalFormatting sqref="D1533:E1533">
    <cfRule type="expression" dxfId="4" priority="29496">
      <formula>$T1533="REINGRESO FINALIZADO"</formula>
    </cfRule>
  </conditionalFormatting>
  <conditionalFormatting sqref="D1533:E1533">
    <cfRule type="expression" dxfId="2" priority="29497">
      <formula>$T1533="ENVIO OS N2"</formula>
    </cfRule>
  </conditionalFormatting>
  <conditionalFormatting sqref="D1533:E1533">
    <cfRule type="expression" dxfId="2" priority="29498">
      <formula>$T1533="ENVIO OS N1"</formula>
    </cfRule>
  </conditionalFormatting>
  <conditionalFormatting sqref="A1533">
    <cfRule type="expression" dxfId="3" priority="29499">
      <formula>$T1533="FINALIZADO"</formula>
    </cfRule>
  </conditionalFormatting>
  <conditionalFormatting sqref="A1533">
    <cfRule type="expression" dxfId="1" priority="29500">
      <formula>$T1533=""</formula>
    </cfRule>
  </conditionalFormatting>
  <conditionalFormatting sqref="A1533">
    <cfRule type="expression" dxfId="2" priority="29501">
      <formula>$T1533="ENVIO OS"</formula>
    </cfRule>
  </conditionalFormatting>
  <conditionalFormatting sqref="A1533">
    <cfRule type="expression" dxfId="4" priority="29502">
      <formula>$T1533="REINGRESO FINALIZADO"</formula>
    </cfRule>
  </conditionalFormatting>
  <conditionalFormatting sqref="A1533">
    <cfRule type="expression" dxfId="2" priority="29503">
      <formula>$T1533="ENVIO OS N2"</formula>
    </cfRule>
  </conditionalFormatting>
  <conditionalFormatting sqref="A1533">
    <cfRule type="expression" dxfId="2" priority="29504">
      <formula>$T1533="ENVIO OS N1"</formula>
    </cfRule>
  </conditionalFormatting>
  <conditionalFormatting sqref="X1533">
    <cfRule type="expression" dxfId="2" priority="29505">
      <formula>$T1533="PEDIDO COMERCIAL"</formula>
    </cfRule>
  </conditionalFormatting>
  <conditionalFormatting sqref="X1533">
    <cfRule type="expression" dxfId="4" priority="29506">
      <formula>$T1533="REINGRESO FINALIZADO"</formula>
    </cfRule>
  </conditionalFormatting>
  <conditionalFormatting sqref="X1533">
    <cfRule type="expression" dxfId="2" priority="29507">
      <formula>$T1533="ENVIO OS N2"</formula>
    </cfRule>
  </conditionalFormatting>
  <conditionalFormatting sqref="X1533">
    <cfRule type="expression" dxfId="2" priority="29508">
      <formula>$T1533="ENVIO OS N1"</formula>
    </cfRule>
  </conditionalFormatting>
  <conditionalFormatting sqref="X1533">
    <cfRule type="expression" dxfId="6" priority="29509">
      <formula>$T1533="PEDIDO COMERCIAL"</formula>
    </cfRule>
  </conditionalFormatting>
  <conditionalFormatting sqref="X1533">
    <cfRule type="expression" dxfId="4" priority="29510">
      <formula>$T1533="REINGRESO FINALIZADO"</formula>
    </cfRule>
  </conditionalFormatting>
  <conditionalFormatting sqref="X1533">
    <cfRule type="expression" dxfId="2" priority="29511">
      <formula>$T1533="ENVIO OS N2"</formula>
    </cfRule>
  </conditionalFormatting>
  <conditionalFormatting sqref="X1533">
    <cfRule type="expression" dxfId="2" priority="29512">
      <formula>$T1533="ENVIO OS N1"</formula>
    </cfRule>
  </conditionalFormatting>
  <conditionalFormatting sqref="M1533:P1533 R1533:S1533">
    <cfRule type="expression" dxfId="4" priority="29513">
      <formula>$T1533="REINGRESO FINALIZADO"</formula>
    </cfRule>
  </conditionalFormatting>
  <conditionalFormatting sqref="M1533:P1533 R1533:S1533">
    <cfRule type="expression" dxfId="2" priority="29514">
      <formula>$T1533="ENVIO OS N2"</formula>
    </cfRule>
  </conditionalFormatting>
  <conditionalFormatting sqref="M1533:P1533 R1533:S1533">
    <cfRule type="expression" dxfId="2" priority="29515">
      <formula>$T1533="ENVIO OS N1"</formula>
    </cfRule>
  </conditionalFormatting>
  <conditionalFormatting sqref="J1533">
    <cfRule type="expression" dxfId="2" priority="29516">
      <formula>$T1533="PEDIDO COMERCIAL"</formula>
    </cfRule>
  </conditionalFormatting>
  <conditionalFormatting sqref="J1533">
    <cfRule type="expression" dxfId="4" priority="29517">
      <formula>$T1533="REINGRESO FINALIZADO"</formula>
    </cfRule>
  </conditionalFormatting>
  <conditionalFormatting sqref="J1533">
    <cfRule type="expression" dxfId="2" priority="29518">
      <formula>$T1533="ENVIO OS N2"</formula>
    </cfRule>
  </conditionalFormatting>
  <conditionalFormatting sqref="J1533">
    <cfRule type="expression" dxfId="2" priority="29519">
      <formula>$T1533="ENVIO OS N1"</formula>
    </cfRule>
  </conditionalFormatting>
  <conditionalFormatting sqref="M1533">
    <cfRule type="expression" dxfId="3" priority="29520">
      <formula>$T1533="FINALIZADO"</formula>
    </cfRule>
  </conditionalFormatting>
  <conditionalFormatting sqref="M1533">
    <cfRule type="expression" dxfId="1" priority="29521">
      <formula>$T1533=""</formula>
    </cfRule>
  </conditionalFormatting>
  <conditionalFormatting sqref="M1533">
    <cfRule type="expression" dxfId="2" priority="29522">
      <formula>$T1533="ENVIO OS"</formula>
    </cfRule>
  </conditionalFormatting>
  <conditionalFormatting sqref="M1533">
    <cfRule type="expression" dxfId="4" priority="29523">
      <formula>$T1533="REINGRESO FINALIZADO"</formula>
    </cfRule>
  </conditionalFormatting>
  <conditionalFormatting sqref="M1533">
    <cfRule type="expression" dxfId="2" priority="29524">
      <formula>$T1533="ENVIO OS N2"</formula>
    </cfRule>
  </conditionalFormatting>
  <conditionalFormatting sqref="M1533">
    <cfRule type="expression" dxfId="2" priority="29525">
      <formula>$T1533="ENVIO OS N1"</formula>
    </cfRule>
  </conditionalFormatting>
  <conditionalFormatting sqref="K1533">
    <cfRule type="expression" dxfId="4" priority="29526">
      <formula>$T1533="REINGRESO FINALIZADO"</formula>
    </cfRule>
  </conditionalFormatting>
  <conditionalFormatting sqref="K1533">
    <cfRule type="expression" dxfId="2" priority="29527">
      <formula>$T1533="ENVIO OS N2"</formula>
    </cfRule>
  </conditionalFormatting>
  <conditionalFormatting sqref="K1533">
    <cfRule type="expression" dxfId="2" priority="29528">
      <formula>$T1533="ENVIO OS N1"</formula>
    </cfRule>
  </conditionalFormatting>
  <conditionalFormatting sqref="J1533">
    <cfRule type="expression" dxfId="2" priority="29529">
      <formula>$T1533="PEDIDO COMERCIAL"</formula>
    </cfRule>
  </conditionalFormatting>
  <conditionalFormatting sqref="J1533">
    <cfRule type="expression" dxfId="4" priority="29530">
      <formula>$T1533="REINGRESO FINALIZADO"</formula>
    </cfRule>
  </conditionalFormatting>
  <conditionalFormatting sqref="J1533">
    <cfRule type="expression" dxfId="2" priority="29531">
      <formula>$T1533="ENVIO OS N2"</formula>
    </cfRule>
  </conditionalFormatting>
  <conditionalFormatting sqref="J1533">
    <cfRule type="expression" dxfId="2" priority="29532">
      <formula>$T1533="ENVIO OS N1"</formula>
    </cfRule>
  </conditionalFormatting>
  <conditionalFormatting sqref="J1533">
    <cfRule type="expression" dxfId="6" priority="29533">
      <formula>$T1533="PEDIDO COMERCIAL"</formula>
    </cfRule>
  </conditionalFormatting>
  <conditionalFormatting sqref="J1533">
    <cfRule type="expression" dxfId="4" priority="29534">
      <formula>$T1533="REINGRESO FINALIZADO"</formula>
    </cfRule>
  </conditionalFormatting>
  <conditionalFormatting sqref="J1533">
    <cfRule type="expression" dxfId="2" priority="29535">
      <formula>$T1533="ENVIO OS N2"</formula>
    </cfRule>
  </conditionalFormatting>
  <conditionalFormatting sqref="J1533">
    <cfRule type="expression" dxfId="2" priority="29536">
      <formula>$T1533="ENVIO OS N1"</formula>
    </cfRule>
  </conditionalFormatting>
  <conditionalFormatting sqref="M1533:P1533 R1533:S1533">
    <cfRule type="expression" dxfId="4" priority="29537">
      <formula>$T1533="REINGRESO FINALIZADO"</formula>
    </cfRule>
  </conditionalFormatting>
  <conditionalFormatting sqref="M1533:P1533 R1533:S1533">
    <cfRule type="expression" dxfId="2" priority="29538">
      <formula>$T1533="ENVIO OS N2"</formula>
    </cfRule>
  </conditionalFormatting>
  <conditionalFormatting sqref="M1533:P1533 R1533:S1533">
    <cfRule type="expression" dxfId="2" priority="29539">
      <formula>$T1533="ENVIO OS N1"</formula>
    </cfRule>
  </conditionalFormatting>
  <conditionalFormatting sqref="J1533">
    <cfRule type="expression" dxfId="2" priority="29540">
      <formula>$T1533="PEDIDO COMERCIAL"</formula>
    </cfRule>
  </conditionalFormatting>
  <conditionalFormatting sqref="J1533">
    <cfRule type="expression" dxfId="4" priority="29541">
      <formula>$T1533="REINGRESO FINALIZADO"</formula>
    </cfRule>
  </conditionalFormatting>
  <conditionalFormatting sqref="J1533">
    <cfRule type="expression" dxfId="2" priority="29542">
      <formula>$T1533="ENVIO OS N2"</formula>
    </cfRule>
  </conditionalFormatting>
  <conditionalFormatting sqref="J1533">
    <cfRule type="expression" dxfId="2" priority="29543">
      <formula>$T1533="ENVIO OS N1"</formula>
    </cfRule>
  </conditionalFormatting>
  <conditionalFormatting sqref="M1533">
    <cfRule type="expression" dxfId="3" priority="29544">
      <formula>$T1533="FINALIZADO"</formula>
    </cfRule>
  </conditionalFormatting>
  <conditionalFormatting sqref="M1533">
    <cfRule type="expression" dxfId="1" priority="29545">
      <formula>$T1533=""</formula>
    </cfRule>
  </conditionalFormatting>
  <conditionalFormatting sqref="M1533">
    <cfRule type="expression" dxfId="2" priority="29546">
      <formula>$T1533="ENVIO OS"</formula>
    </cfRule>
  </conditionalFormatting>
  <conditionalFormatting sqref="M1533">
    <cfRule type="expression" dxfId="4" priority="29547">
      <formula>$T1533="REINGRESO FINALIZADO"</formula>
    </cfRule>
  </conditionalFormatting>
  <conditionalFormatting sqref="M1533">
    <cfRule type="expression" dxfId="2" priority="29548">
      <formula>$T1533="ENVIO OS N2"</formula>
    </cfRule>
  </conditionalFormatting>
  <conditionalFormatting sqref="M1533">
    <cfRule type="expression" dxfId="2" priority="29549">
      <formula>$T1533="ENVIO OS N1"</formula>
    </cfRule>
  </conditionalFormatting>
  <conditionalFormatting sqref="K1533">
    <cfRule type="expression" dxfId="4" priority="29550">
      <formula>$T1533="REINGRESO FINALIZADO"</formula>
    </cfRule>
  </conditionalFormatting>
  <conditionalFormatting sqref="K1533">
    <cfRule type="expression" dxfId="2" priority="29551">
      <formula>$T1533="ENVIO OS N2"</formula>
    </cfRule>
  </conditionalFormatting>
  <conditionalFormatting sqref="K1533">
    <cfRule type="expression" dxfId="2" priority="29552">
      <formula>$T1533="ENVIO OS N1"</formula>
    </cfRule>
  </conditionalFormatting>
  <conditionalFormatting sqref="J1533">
    <cfRule type="expression" dxfId="2" priority="29553">
      <formula>$T1533="PEDIDO COMERCIAL"</formula>
    </cfRule>
  </conditionalFormatting>
  <conditionalFormatting sqref="J1533">
    <cfRule type="expression" dxfId="4" priority="29554">
      <formula>$T1533="REINGRESO FINALIZADO"</formula>
    </cfRule>
  </conditionalFormatting>
  <conditionalFormatting sqref="J1533">
    <cfRule type="expression" dxfId="2" priority="29555">
      <formula>$T1533="ENVIO OS N2"</formula>
    </cfRule>
  </conditionalFormatting>
  <conditionalFormatting sqref="J1533">
    <cfRule type="expression" dxfId="2" priority="29556">
      <formula>$T1533="ENVIO OS N1"</formula>
    </cfRule>
  </conditionalFormatting>
  <conditionalFormatting sqref="J1533">
    <cfRule type="expression" dxfId="6" priority="29557">
      <formula>$T1533="PEDIDO COMERCIAL"</formula>
    </cfRule>
  </conditionalFormatting>
  <conditionalFormatting sqref="J1533">
    <cfRule type="expression" dxfId="4" priority="29558">
      <formula>$T1533="REINGRESO FINALIZADO"</formula>
    </cfRule>
  </conditionalFormatting>
  <conditionalFormatting sqref="J1533">
    <cfRule type="expression" dxfId="2" priority="29559">
      <formula>$T1533="ENVIO OS N2"</formula>
    </cfRule>
  </conditionalFormatting>
  <conditionalFormatting sqref="J1533">
    <cfRule type="expression" dxfId="2" priority="29560">
      <formula>$T1533="ENVIO OS N1"</formula>
    </cfRule>
  </conditionalFormatting>
  <conditionalFormatting sqref="D1533:E1533">
    <cfRule type="expression" dxfId="3" priority="29561">
      <formula>$T1533="FINALIZADO"</formula>
    </cfRule>
  </conditionalFormatting>
  <conditionalFormatting sqref="D1533:E1533">
    <cfRule type="expression" dxfId="1" priority="29562">
      <formula>$T1533=""</formula>
    </cfRule>
  </conditionalFormatting>
  <conditionalFormatting sqref="D1533:E1533">
    <cfRule type="expression" dxfId="2" priority="29563">
      <formula>$T1533="ENVIO OS"</formula>
    </cfRule>
  </conditionalFormatting>
  <conditionalFormatting sqref="D1533:E1533">
    <cfRule type="expression" dxfId="4" priority="29564">
      <formula>$T1533="REINGRESO FINALIZADO"</formula>
    </cfRule>
  </conditionalFormatting>
  <conditionalFormatting sqref="D1533:E1533">
    <cfRule type="expression" dxfId="2" priority="29565">
      <formula>$T1533="ENVIO OS N2"</formula>
    </cfRule>
  </conditionalFormatting>
  <conditionalFormatting sqref="D1533:E1533">
    <cfRule type="expression" dxfId="2" priority="29566">
      <formula>$T1533="ENVIO OS N1"</formula>
    </cfRule>
  </conditionalFormatting>
  <conditionalFormatting sqref="L1533">
    <cfRule type="expression" dxfId="3" priority="29567">
      <formula>$T1533="FINALIZADO"</formula>
    </cfRule>
  </conditionalFormatting>
  <conditionalFormatting sqref="L1533">
    <cfRule type="expression" dxfId="1" priority="29568">
      <formula>$T1533=""</formula>
    </cfRule>
  </conditionalFormatting>
  <conditionalFormatting sqref="L1533">
    <cfRule type="expression" dxfId="2" priority="29569">
      <formula>$T1533="ENVIO OS"</formula>
    </cfRule>
  </conditionalFormatting>
  <conditionalFormatting sqref="L1533">
    <cfRule type="expression" dxfId="4" priority="29570">
      <formula>$T1533="REINGRESO FINALIZADO"</formula>
    </cfRule>
  </conditionalFormatting>
  <conditionalFormatting sqref="L1533">
    <cfRule type="expression" dxfId="2" priority="29571">
      <formula>$T1533="ENVIO OS N2"</formula>
    </cfRule>
  </conditionalFormatting>
  <conditionalFormatting sqref="L1533">
    <cfRule type="expression" dxfId="2" priority="29572">
      <formula>$T1533="ENVIO OS N1"</formula>
    </cfRule>
  </conditionalFormatting>
  <conditionalFormatting sqref="L1533">
    <cfRule type="expression" dxfId="3" priority="29573">
      <formula>$T1533="FINALIZADO"</formula>
    </cfRule>
  </conditionalFormatting>
  <conditionalFormatting sqref="L1533">
    <cfRule type="expression" dxfId="1" priority="29574">
      <formula>$T1533=""</formula>
    </cfRule>
  </conditionalFormatting>
  <conditionalFormatting sqref="L1533">
    <cfRule type="expression" dxfId="2" priority="29575">
      <formula>$T1533="ENVIO OS"</formula>
    </cfRule>
  </conditionalFormatting>
  <conditionalFormatting sqref="L1533">
    <cfRule type="expression" dxfId="4" priority="29576">
      <formula>$T1533="REINGRESO FINALIZADO"</formula>
    </cfRule>
  </conditionalFormatting>
  <conditionalFormatting sqref="L1533">
    <cfRule type="expression" dxfId="2" priority="29577">
      <formula>$T1533="ENVIO OS N2"</formula>
    </cfRule>
  </conditionalFormatting>
  <conditionalFormatting sqref="L1533">
    <cfRule type="expression" dxfId="2" priority="29578">
      <formula>$T1533="ENVIO OS N1"</formula>
    </cfRule>
  </conditionalFormatting>
  <conditionalFormatting sqref="I1535">
    <cfRule type="expression" dxfId="0" priority="29579">
      <formula>$T1535="FINALIZADO"</formula>
    </cfRule>
  </conditionalFormatting>
  <conditionalFormatting sqref="I1535">
    <cfRule type="expression" dxfId="1" priority="29580">
      <formula>$T1535=""</formula>
    </cfRule>
  </conditionalFormatting>
  <conditionalFormatting sqref="I1535">
    <cfRule type="expression" dxfId="2" priority="29581">
      <formula>$T1535="ENVIO OS"</formula>
    </cfRule>
  </conditionalFormatting>
  <conditionalFormatting sqref="I1535">
    <cfRule type="expression" dxfId="3" priority="29582">
      <formula>$T1535="FINALIZADO"</formula>
    </cfRule>
  </conditionalFormatting>
  <conditionalFormatting sqref="I1535">
    <cfRule type="expression" dxfId="1" priority="29583">
      <formula>$T1535=""</formula>
    </cfRule>
  </conditionalFormatting>
  <conditionalFormatting sqref="I1535">
    <cfRule type="expression" dxfId="2" priority="29584">
      <formula>$T1535="ENVIO OS"</formula>
    </cfRule>
  </conditionalFormatting>
  <conditionalFormatting sqref="I1535">
    <cfRule type="expression" dxfId="4" priority="29585">
      <formula>$T1535="REINGRESO FINALIZADO"</formula>
    </cfRule>
  </conditionalFormatting>
  <conditionalFormatting sqref="I1535">
    <cfRule type="expression" dxfId="2" priority="29586">
      <formula>$T1535="ENVIO OS N2"</formula>
    </cfRule>
  </conditionalFormatting>
  <conditionalFormatting sqref="I1535">
    <cfRule type="expression" dxfId="2" priority="29587">
      <formula>$T1535="ENVIO OS N1"</formula>
    </cfRule>
  </conditionalFormatting>
  <conditionalFormatting sqref="A1535">
    <cfRule type="expression" dxfId="3" priority="29588">
      <formula>$T1535="FINALIZADO"</formula>
    </cfRule>
  </conditionalFormatting>
  <conditionalFormatting sqref="A1535">
    <cfRule type="expression" dxfId="1" priority="29589">
      <formula>$T1535=""</formula>
    </cfRule>
  </conditionalFormatting>
  <conditionalFormatting sqref="A1535">
    <cfRule type="expression" dxfId="2" priority="29590">
      <formula>$T1535="ENVIO OS"</formula>
    </cfRule>
  </conditionalFormatting>
  <conditionalFormatting sqref="A1535">
    <cfRule type="expression" dxfId="4" priority="29591">
      <formula>$T1535="REINGRESO FINALIZADO"</formula>
    </cfRule>
  </conditionalFormatting>
  <conditionalFormatting sqref="A1535">
    <cfRule type="expression" dxfId="2" priority="29592">
      <formula>$T1535="ENVIO OS N2"</formula>
    </cfRule>
  </conditionalFormatting>
  <conditionalFormatting sqref="A1535">
    <cfRule type="expression" dxfId="2" priority="29593">
      <formula>$T1535="ENVIO OS N1"</formula>
    </cfRule>
  </conditionalFormatting>
  <conditionalFormatting sqref="X1535">
    <cfRule type="expression" dxfId="2" priority="29594">
      <formula>$T1535="PEDIDO COMERCIAL"</formula>
    </cfRule>
  </conditionalFormatting>
  <conditionalFormatting sqref="X1535">
    <cfRule type="expression" dxfId="4" priority="29595">
      <formula>$T1535="REINGRESO FINALIZADO"</formula>
    </cfRule>
  </conditionalFormatting>
  <conditionalFormatting sqref="X1535">
    <cfRule type="expression" dxfId="2" priority="29596">
      <formula>$T1535="ENVIO OS N2"</formula>
    </cfRule>
  </conditionalFormatting>
  <conditionalFormatting sqref="X1535">
    <cfRule type="expression" dxfId="2" priority="29597">
      <formula>$T1535="ENVIO OS N1"</formula>
    </cfRule>
  </conditionalFormatting>
  <conditionalFormatting sqref="A1535">
    <cfRule type="expression" dxfId="3" priority="29598">
      <formula>$T1535="FINALIZADO"</formula>
    </cfRule>
  </conditionalFormatting>
  <conditionalFormatting sqref="A1535">
    <cfRule type="expression" dxfId="1" priority="29599">
      <formula>$T1535=""</formula>
    </cfRule>
  </conditionalFormatting>
  <conditionalFormatting sqref="A1535">
    <cfRule type="expression" dxfId="2" priority="29600">
      <formula>$T1535="ENVIO OS"</formula>
    </cfRule>
  </conditionalFormatting>
  <conditionalFormatting sqref="A1535">
    <cfRule type="expression" dxfId="4" priority="29601">
      <formula>$T1535="REINGRESO FINALIZADO"</formula>
    </cfRule>
  </conditionalFormatting>
  <conditionalFormatting sqref="A1535">
    <cfRule type="expression" dxfId="2" priority="29602">
      <formula>$T1535="ENVIO OS N2"</formula>
    </cfRule>
  </conditionalFormatting>
  <conditionalFormatting sqref="A1535">
    <cfRule type="expression" dxfId="2" priority="29603">
      <formula>$T1535="ENVIO OS N1"</formula>
    </cfRule>
  </conditionalFormatting>
  <conditionalFormatting sqref="X1535">
    <cfRule type="expression" dxfId="2" priority="29604">
      <formula>$T1535="PEDIDO COMERCIAL"</formula>
    </cfRule>
  </conditionalFormatting>
  <conditionalFormatting sqref="X1535">
    <cfRule type="expression" dxfId="4" priority="29605">
      <formula>$T1535="REINGRESO FINALIZADO"</formula>
    </cfRule>
  </conditionalFormatting>
  <conditionalFormatting sqref="X1535">
    <cfRule type="expression" dxfId="2" priority="29606">
      <formula>$T1535="ENVIO OS N2"</formula>
    </cfRule>
  </conditionalFormatting>
  <conditionalFormatting sqref="X1535">
    <cfRule type="expression" dxfId="2" priority="29607">
      <formula>$T1535="ENVIO OS N1"</formula>
    </cfRule>
  </conditionalFormatting>
  <conditionalFormatting sqref="N1535">
    <cfRule type="expression" dxfId="3" priority="29608">
      <formula>$T1535="FINALIZADO"</formula>
    </cfRule>
  </conditionalFormatting>
  <conditionalFormatting sqref="N1535">
    <cfRule type="expression" dxfId="1" priority="29609">
      <formula>$T1535=""</formula>
    </cfRule>
  </conditionalFormatting>
  <conditionalFormatting sqref="N1535">
    <cfRule type="expression" dxfId="2" priority="29610">
      <formula>$T1535="ENVIO OS"</formula>
    </cfRule>
  </conditionalFormatting>
  <conditionalFormatting sqref="N1535">
    <cfRule type="expression" dxfId="4" priority="29611">
      <formula>$T1535="REINGRESO FINALIZADO"</formula>
    </cfRule>
  </conditionalFormatting>
  <conditionalFormatting sqref="N1535">
    <cfRule type="expression" dxfId="2" priority="29612">
      <formula>$T1535="ENVIO OS N2"</formula>
    </cfRule>
  </conditionalFormatting>
  <conditionalFormatting sqref="N1535">
    <cfRule type="expression" dxfId="2" priority="29613">
      <formula>$T1535="ENVIO OS N1"</formula>
    </cfRule>
  </conditionalFormatting>
  <conditionalFormatting sqref="X1535">
    <cfRule type="expression" dxfId="6" priority="29614">
      <formula>$T1535="PEDIDO COMERCIAL"</formula>
    </cfRule>
  </conditionalFormatting>
  <conditionalFormatting sqref="X1535">
    <cfRule type="expression" dxfId="4" priority="29615">
      <formula>$T1535="REINGRESO FINALIZADO"</formula>
    </cfRule>
  </conditionalFormatting>
  <conditionalFormatting sqref="X1535">
    <cfRule type="expression" dxfId="2" priority="29616">
      <formula>$T1535="ENVIO OS N2"</formula>
    </cfRule>
  </conditionalFormatting>
  <conditionalFormatting sqref="X1535">
    <cfRule type="expression" dxfId="2" priority="29617">
      <formula>$T1535="ENVIO OS N1"</formula>
    </cfRule>
  </conditionalFormatting>
  <conditionalFormatting sqref="AA1535">
    <cfRule type="expression" dxfId="0" priority="29618">
      <formula>$T1535="FINALIZADO"</formula>
    </cfRule>
  </conditionalFormatting>
  <conditionalFormatting sqref="AA1535">
    <cfRule type="expression" dxfId="1" priority="29619">
      <formula>$T1535=""</formula>
    </cfRule>
  </conditionalFormatting>
  <conditionalFormatting sqref="AA1535">
    <cfRule type="expression" dxfId="2" priority="29620">
      <formula>$T1535="ENVIO OS"</formula>
    </cfRule>
  </conditionalFormatting>
  <conditionalFormatting sqref="AA1535">
    <cfRule type="expression" dxfId="3" priority="29621">
      <formula>$T1535="FINALIZADO"</formula>
    </cfRule>
  </conditionalFormatting>
  <conditionalFormatting sqref="AA1535">
    <cfRule type="expression" dxfId="1" priority="29622">
      <formula>$T1535=""</formula>
    </cfRule>
  </conditionalFormatting>
  <conditionalFormatting sqref="AA1535">
    <cfRule type="expression" dxfId="2" priority="29623">
      <formula>$T1535="ENVIO OS"</formula>
    </cfRule>
  </conditionalFormatting>
  <conditionalFormatting sqref="AA1535">
    <cfRule type="expression" dxfId="4" priority="29624">
      <formula>$T1535="REINGRESO FINALIZADO"</formula>
    </cfRule>
  </conditionalFormatting>
  <conditionalFormatting sqref="AA1535">
    <cfRule type="expression" dxfId="2" priority="29625">
      <formula>$T1535="ENVIO OS N2"</formula>
    </cfRule>
  </conditionalFormatting>
  <conditionalFormatting sqref="AA1535">
    <cfRule type="expression" dxfId="2" priority="29626">
      <formula>$T1535="ENVIO OS N1"</formula>
    </cfRule>
  </conditionalFormatting>
  <conditionalFormatting sqref="T1535">
    <cfRule type="expression" dxfId="0" priority="29627">
      <formula>$T1535="FINALIZADO"</formula>
    </cfRule>
  </conditionalFormatting>
  <conditionalFormatting sqref="T1535">
    <cfRule type="expression" dxfId="1" priority="29628">
      <formula>$T1535=""</formula>
    </cfRule>
  </conditionalFormatting>
  <conditionalFormatting sqref="T1535">
    <cfRule type="expression" dxfId="2" priority="29629">
      <formula>$T1535="ENVIO OS"</formula>
    </cfRule>
  </conditionalFormatting>
  <conditionalFormatting sqref="T1535">
    <cfRule type="expression" dxfId="3" priority="29630">
      <formula>$T1535="FINALIZADO"</formula>
    </cfRule>
  </conditionalFormatting>
  <conditionalFormatting sqref="T1535">
    <cfRule type="expression" dxfId="1" priority="29631">
      <formula>$T1535=""</formula>
    </cfRule>
  </conditionalFormatting>
  <conditionalFormatting sqref="T1535">
    <cfRule type="expression" dxfId="2" priority="29632">
      <formula>$T1535="ENVIO OS"</formula>
    </cfRule>
  </conditionalFormatting>
  <conditionalFormatting sqref="T1535">
    <cfRule type="expression" dxfId="4" priority="29633">
      <formula>$T1535="REINGRESO FINALIZADO"</formula>
    </cfRule>
  </conditionalFormatting>
  <conditionalFormatting sqref="T1535">
    <cfRule type="expression" dxfId="2" priority="29634">
      <formula>$T1535="ENVIO OS N2"</formula>
    </cfRule>
  </conditionalFormatting>
  <conditionalFormatting sqref="T1535">
    <cfRule type="expression" dxfId="2" priority="29635">
      <formula>$T1535="ENVIO OS N1"</formula>
    </cfRule>
  </conditionalFormatting>
  <conditionalFormatting sqref="T1537">
    <cfRule type="expression" dxfId="3" priority="29636">
      <formula>$T1537="FINALIZADO"</formula>
    </cfRule>
  </conditionalFormatting>
  <conditionalFormatting sqref="T1537">
    <cfRule type="expression" dxfId="1" priority="29637">
      <formula>$T1537=""</formula>
    </cfRule>
  </conditionalFormatting>
  <conditionalFormatting sqref="T1537">
    <cfRule type="expression" dxfId="2" priority="29638">
      <formula>$T1537="ENVIO OS"</formula>
    </cfRule>
  </conditionalFormatting>
  <conditionalFormatting sqref="T1537">
    <cfRule type="expression" dxfId="4" priority="29639">
      <formula>$T1537="REINGRESO FINALIZADO"</formula>
    </cfRule>
  </conditionalFormatting>
  <conditionalFormatting sqref="T1537">
    <cfRule type="expression" dxfId="2" priority="29640">
      <formula>$T1537="ENVIO OS N2"</formula>
    </cfRule>
  </conditionalFormatting>
  <conditionalFormatting sqref="T1537">
    <cfRule type="expression" dxfId="2" priority="29641">
      <formula>$T1537="ENVIO OS N1"</formula>
    </cfRule>
  </conditionalFormatting>
  <conditionalFormatting sqref="G1537:K1537">
    <cfRule type="expression" dxfId="3" priority="29642">
      <formula>$T1537="FINALIZADO"</formula>
    </cfRule>
  </conditionalFormatting>
  <conditionalFormatting sqref="G1537:K1537">
    <cfRule type="expression" dxfId="1" priority="29643">
      <formula>$T1537=""</formula>
    </cfRule>
  </conditionalFormatting>
  <conditionalFormatting sqref="G1537:K1537">
    <cfRule type="expression" dxfId="2" priority="29644">
      <formula>$T1537="ENVIO OS"</formula>
    </cfRule>
  </conditionalFormatting>
  <conditionalFormatting sqref="G1537:I1537">
    <cfRule type="expression" dxfId="4" priority="29645">
      <formula>$T1537="REINGRESO FINALIZADO"</formula>
    </cfRule>
  </conditionalFormatting>
  <conditionalFormatting sqref="G1537:I1537">
    <cfRule type="expression" dxfId="2" priority="29646">
      <formula>$T1537="ENVIO OS N2"</formula>
    </cfRule>
  </conditionalFormatting>
  <conditionalFormatting sqref="G1537:I1537">
    <cfRule type="expression" dxfId="2" priority="29647">
      <formula>$T1537="ENVIO OS N1"</formula>
    </cfRule>
  </conditionalFormatting>
  <conditionalFormatting sqref="K1537">
    <cfRule type="expression" dxfId="4" priority="29648">
      <formula>$T1537="REINGRESO FINALIZADO"</formula>
    </cfRule>
  </conditionalFormatting>
  <conditionalFormatting sqref="K1537">
    <cfRule type="expression" dxfId="2" priority="29649">
      <formula>$T1537="ENVIO OS N2"</formula>
    </cfRule>
  </conditionalFormatting>
  <conditionalFormatting sqref="K1537">
    <cfRule type="expression" dxfId="2" priority="29650">
      <formula>$T1537="ENVIO OS N1"</formula>
    </cfRule>
  </conditionalFormatting>
  <conditionalFormatting sqref="J1537">
    <cfRule type="expression" dxfId="2" priority="29651">
      <formula>$T1537="PEDIDO COMERCIAL"</formula>
    </cfRule>
  </conditionalFormatting>
  <conditionalFormatting sqref="J1537">
    <cfRule type="expression" dxfId="4" priority="29652">
      <formula>$T1537="REINGRESO FINALIZADO"</formula>
    </cfRule>
  </conditionalFormatting>
  <conditionalFormatting sqref="J1537">
    <cfRule type="expression" dxfId="2" priority="29653">
      <formula>$T1537="ENVIO OS N2"</formula>
    </cfRule>
  </conditionalFormatting>
  <conditionalFormatting sqref="J1537">
    <cfRule type="expression" dxfId="2" priority="29654">
      <formula>$T1537="ENVIO OS N1"</formula>
    </cfRule>
  </conditionalFormatting>
  <conditionalFormatting sqref="M1537">
    <cfRule type="expression" dxfId="3" priority="29655">
      <formula>$T1537="FINALIZADO"</formula>
    </cfRule>
  </conditionalFormatting>
  <conditionalFormatting sqref="M1537">
    <cfRule type="expression" dxfId="1" priority="29656">
      <formula>$T1537=""</formula>
    </cfRule>
  </conditionalFormatting>
  <conditionalFormatting sqref="M1537">
    <cfRule type="expression" dxfId="2" priority="29657">
      <formula>$T1537="ENVIO OS"</formula>
    </cfRule>
  </conditionalFormatting>
  <conditionalFormatting sqref="M1537">
    <cfRule type="expression" dxfId="4" priority="29658">
      <formula>$T1537="REINGRESO FINALIZADO"</formula>
    </cfRule>
  </conditionalFormatting>
  <conditionalFormatting sqref="M1537">
    <cfRule type="expression" dxfId="2" priority="29659">
      <formula>$T1537="ENVIO OS N2"</formula>
    </cfRule>
  </conditionalFormatting>
  <conditionalFormatting sqref="M1537">
    <cfRule type="expression" dxfId="2" priority="29660">
      <formula>$T1537="ENVIO OS N1"</formula>
    </cfRule>
  </conditionalFormatting>
  <conditionalFormatting sqref="O1537:P1537 R1537:S1537">
    <cfRule type="expression" dxfId="3" priority="29661">
      <formula>$T1537="FINALIZADO"</formula>
    </cfRule>
  </conditionalFormatting>
  <conditionalFormatting sqref="O1537:P1537 R1537:S1537">
    <cfRule type="expression" dxfId="1" priority="29662">
      <formula>$T1537=""</formula>
    </cfRule>
  </conditionalFormatting>
  <conditionalFormatting sqref="O1537:P1537 R1537:S1537">
    <cfRule type="expression" dxfId="2" priority="29663">
      <formula>$T1537="ENVIO OS"</formula>
    </cfRule>
  </conditionalFormatting>
  <conditionalFormatting sqref="O1537:P1537 R1537:S1537">
    <cfRule type="expression" dxfId="4" priority="29664">
      <formula>$T1537="REINGRESO FINALIZADO"</formula>
    </cfRule>
  </conditionalFormatting>
  <conditionalFormatting sqref="O1537:P1537 R1537:S1537">
    <cfRule type="expression" dxfId="2" priority="29665">
      <formula>$T1537="ENVIO OS N2"</formula>
    </cfRule>
  </conditionalFormatting>
  <conditionalFormatting sqref="O1537:P1537 R1537:S1537">
    <cfRule type="expression" dxfId="2" priority="29666">
      <formula>$T1537="ENVIO OS N1"</formula>
    </cfRule>
  </conditionalFormatting>
  <conditionalFormatting sqref="J1537">
    <cfRule type="expression" dxfId="2" priority="29667">
      <formula>$T1537="PEDIDO COMERCIAL"</formula>
    </cfRule>
  </conditionalFormatting>
  <conditionalFormatting sqref="J1537">
    <cfRule type="expression" dxfId="4" priority="29668">
      <formula>$T1537="REINGRESO FINALIZADO"</formula>
    </cfRule>
  </conditionalFormatting>
  <conditionalFormatting sqref="J1537">
    <cfRule type="expression" dxfId="2" priority="29669">
      <formula>$T1537="ENVIO OS N2"</formula>
    </cfRule>
  </conditionalFormatting>
  <conditionalFormatting sqref="J1537">
    <cfRule type="expression" dxfId="2" priority="29670">
      <formula>$T1537="ENVIO OS N1"</formula>
    </cfRule>
  </conditionalFormatting>
  <conditionalFormatting sqref="N1537">
    <cfRule type="expression" dxfId="3" priority="29671">
      <formula>$T1537="FINALIZADO"</formula>
    </cfRule>
  </conditionalFormatting>
  <conditionalFormatting sqref="N1537">
    <cfRule type="expression" dxfId="1" priority="29672">
      <formula>$T1537=""</formula>
    </cfRule>
  </conditionalFormatting>
  <conditionalFormatting sqref="N1537">
    <cfRule type="expression" dxfId="2" priority="29673">
      <formula>$T1537="ENVIO OS"</formula>
    </cfRule>
  </conditionalFormatting>
  <conditionalFormatting sqref="N1537">
    <cfRule type="expression" dxfId="4" priority="29674">
      <formula>$T1537="REINGRESO FINALIZADO"</formula>
    </cfRule>
  </conditionalFormatting>
  <conditionalFormatting sqref="N1537">
    <cfRule type="expression" dxfId="2" priority="29675">
      <formula>$T1537="ENVIO OS N2"</formula>
    </cfRule>
  </conditionalFormatting>
  <conditionalFormatting sqref="N1537">
    <cfRule type="expression" dxfId="2" priority="29676">
      <formula>$T1537="ENVIO OS N1"</formula>
    </cfRule>
  </conditionalFormatting>
  <conditionalFormatting sqref="J1537">
    <cfRule type="expression" dxfId="6" priority="29677">
      <formula>$T1537="PEDIDO COMERCIAL"</formula>
    </cfRule>
  </conditionalFormatting>
  <conditionalFormatting sqref="J1537">
    <cfRule type="expression" dxfId="4" priority="29678">
      <formula>$T1537="REINGRESO FINALIZADO"</formula>
    </cfRule>
  </conditionalFormatting>
  <conditionalFormatting sqref="J1537">
    <cfRule type="expression" dxfId="2" priority="29679">
      <formula>$T1537="ENVIO OS N2"</formula>
    </cfRule>
  </conditionalFormatting>
  <conditionalFormatting sqref="J1537">
    <cfRule type="expression" dxfId="2" priority="29680">
      <formula>$T1537="ENVIO OS N1"</formula>
    </cfRule>
  </conditionalFormatting>
  <conditionalFormatting sqref="O1537">
    <cfRule type="expression" dxfId="3" priority="29681">
      <formula>$T1537="FINALIZADO"</formula>
    </cfRule>
  </conditionalFormatting>
  <conditionalFormatting sqref="O1537">
    <cfRule type="expression" dxfId="1" priority="29682">
      <formula>$T1537=""</formula>
    </cfRule>
  </conditionalFormatting>
  <conditionalFormatting sqref="O1537">
    <cfRule type="expression" dxfId="2" priority="29683">
      <formula>$T1537="ENVIO OS"</formula>
    </cfRule>
  </conditionalFormatting>
  <conditionalFormatting sqref="O1537">
    <cfRule type="expression" dxfId="4" priority="29684">
      <formula>$T1537="REINGRESO FINALIZADO"</formula>
    </cfRule>
  </conditionalFormatting>
  <conditionalFormatting sqref="O1537">
    <cfRule type="expression" dxfId="2" priority="29685">
      <formula>$T1537="ENVIO OS N2"</formula>
    </cfRule>
  </conditionalFormatting>
  <conditionalFormatting sqref="O1537">
    <cfRule type="expression" dxfId="2" priority="29686">
      <formula>$T1537="ENVIO OS N1"</formula>
    </cfRule>
  </conditionalFormatting>
  <conditionalFormatting sqref="O1537">
    <cfRule type="expression" dxfId="3" priority="29687">
      <formula>$T1537="FINALIZADO"</formula>
    </cfRule>
  </conditionalFormatting>
  <conditionalFormatting sqref="O1537">
    <cfRule type="expression" dxfId="1" priority="29688">
      <formula>$T1537=""</formula>
    </cfRule>
  </conditionalFormatting>
  <conditionalFormatting sqref="O1537">
    <cfRule type="expression" dxfId="2" priority="29689">
      <formula>$T1537="ENVIO OS"</formula>
    </cfRule>
  </conditionalFormatting>
  <conditionalFormatting sqref="O1537">
    <cfRule type="expression" dxfId="4" priority="29690">
      <formula>$T1537="REINGRESO FINALIZADO"</formula>
    </cfRule>
  </conditionalFormatting>
  <conditionalFormatting sqref="O1537">
    <cfRule type="expression" dxfId="2" priority="29691">
      <formula>$T1537="ENVIO OS N2"</formula>
    </cfRule>
  </conditionalFormatting>
  <conditionalFormatting sqref="O1537">
    <cfRule type="expression" dxfId="2" priority="29692">
      <formula>$T1537="ENVIO OS N1"</formula>
    </cfRule>
  </conditionalFormatting>
  <conditionalFormatting sqref="K1537">
    <cfRule type="expression" dxfId="4" priority="29693">
      <formula>$T1537="REINGRESO FINALIZADO"</formula>
    </cfRule>
  </conditionalFormatting>
  <conditionalFormatting sqref="K1537">
    <cfRule type="expression" dxfId="2" priority="29694">
      <formula>$T1537="ENVIO OS N2"</formula>
    </cfRule>
  </conditionalFormatting>
  <conditionalFormatting sqref="K1537">
    <cfRule type="expression" dxfId="2" priority="29695">
      <formula>$T1537="ENVIO OS N1"</formula>
    </cfRule>
  </conditionalFormatting>
  <conditionalFormatting sqref="J1537">
    <cfRule type="expression" dxfId="2" priority="29696">
      <formula>$T1537="PEDIDO COMERCIAL"</formula>
    </cfRule>
  </conditionalFormatting>
  <conditionalFormatting sqref="J1537">
    <cfRule type="expression" dxfId="4" priority="29697">
      <formula>$T1537="REINGRESO FINALIZADO"</formula>
    </cfRule>
  </conditionalFormatting>
  <conditionalFormatting sqref="J1537">
    <cfRule type="expression" dxfId="2" priority="29698">
      <formula>$T1537="ENVIO OS N2"</formula>
    </cfRule>
  </conditionalFormatting>
  <conditionalFormatting sqref="J1537">
    <cfRule type="expression" dxfId="2" priority="29699">
      <formula>$T1537="ENVIO OS N1"</formula>
    </cfRule>
  </conditionalFormatting>
  <conditionalFormatting sqref="M1537">
    <cfRule type="expression" dxfId="3" priority="29700">
      <formula>$T1537="FINALIZADO"</formula>
    </cfRule>
  </conditionalFormatting>
  <conditionalFormatting sqref="M1537">
    <cfRule type="expression" dxfId="1" priority="29701">
      <formula>$T1537=""</formula>
    </cfRule>
  </conditionalFormatting>
  <conditionalFormatting sqref="M1537">
    <cfRule type="expression" dxfId="2" priority="29702">
      <formula>$T1537="ENVIO OS"</formula>
    </cfRule>
  </conditionalFormatting>
  <conditionalFormatting sqref="M1537">
    <cfRule type="expression" dxfId="4" priority="29703">
      <formula>$T1537="REINGRESO FINALIZADO"</formula>
    </cfRule>
  </conditionalFormatting>
  <conditionalFormatting sqref="M1537">
    <cfRule type="expression" dxfId="2" priority="29704">
      <formula>$T1537="ENVIO OS N2"</formula>
    </cfRule>
  </conditionalFormatting>
  <conditionalFormatting sqref="M1537">
    <cfRule type="expression" dxfId="2" priority="29705">
      <formula>$T1537="ENVIO OS N1"</formula>
    </cfRule>
  </conditionalFormatting>
  <conditionalFormatting sqref="O1537:P1537 R1537:S1537">
    <cfRule type="expression" dxfId="3" priority="29706">
      <formula>$T1537="FINALIZADO"</formula>
    </cfRule>
  </conditionalFormatting>
  <conditionalFormatting sqref="O1537:P1537 R1537:S1537">
    <cfRule type="expression" dxfId="1" priority="29707">
      <formula>$T1537=""</formula>
    </cfRule>
  </conditionalFormatting>
  <conditionalFormatting sqref="O1537:P1537 R1537:S1537">
    <cfRule type="expression" dxfId="2" priority="29708">
      <formula>$T1537="ENVIO OS"</formula>
    </cfRule>
  </conditionalFormatting>
  <conditionalFormatting sqref="O1537:P1537 R1537:S1537">
    <cfRule type="expression" dxfId="4" priority="29709">
      <formula>$T1537="REINGRESO FINALIZADO"</formula>
    </cfRule>
  </conditionalFormatting>
  <conditionalFormatting sqref="O1537:P1537 R1537:S1537">
    <cfRule type="expression" dxfId="2" priority="29710">
      <formula>$T1537="ENVIO OS N2"</formula>
    </cfRule>
  </conditionalFormatting>
  <conditionalFormatting sqref="O1537:P1537 R1537:S1537">
    <cfRule type="expression" dxfId="2" priority="29711">
      <formula>$T1537="ENVIO OS N1"</formula>
    </cfRule>
  </conditionalFormatting>
  <conditionalFormatting sqref="J1537">
    <cfRule type="expression" dxfId="2" priority="29712">
      <formula>$T1537="PEDIDO COMERCIAL"</formula>
    </cfRule>
  </conditionalFormatting>
  <conditionalFormatting sqref="J1537">
    <cfRule type="expression" dxfId="4" priority="29713">
      <formula>$T1537="REINGRESO FINALIZADO"</formula>
    </cfRule>
  </conditionalFormatting>
  <conditionalFormatting sqref="J1537">
    <cfRule type="expression" dxfId="2" priority="29714">
      <formula>$T1537="ENVIO OS N2"</formula>
    </cfRule>
  </conditionalFormatting>
  <conditionalFormatting sqref="J1537">
    <cfRule type="expression" dxfId="2" priority="29715">
      <formula>$T1537="ENVIO OS N1"</formula>
    </cfRule>
  </conditionalFormatting>
  <conditionalFormatting sqref="N1537">
    <cfRule type="expression" dxfId="3" priority="29716">
      <formula>$T1537="FINALIZADO"</formula>
    </cfRule>
  </conditionalFormatting>
  <conditionalFormatting sqref="N1537">
    <cfRule type="expression" dxfId="1" priority="29717">
      <formula>$T1537=""</formula>
    </cfRule>
  </conditionalFormatting>
  <conditionalFormatting sqref="N1537">
    <cfRule type="expression" dxfId="2" priority="29718">
      <formula>$T1537="ENVIO OS"</formula>
    </cfRule>
  </conditionalFormatting>
  <conditionalFormatting sqref="N1537">
    <cfRule type="expression" dxfId="4" priority="29719">
      <formula>$T1537="REINGRESO FINALIZADO"</formula>
    </cfRule>
  </conditionalFormatting>
  <conditionalFormatting sqref="N1537">
    <cfRule type="expression" dxfId="2" priority="29720">
      <formula>$T1537="ENVIO OS N2"</formula>
    </cfRule>
  </conditionalFormatting>
  <conditionalFormatting sqref="N1537">
    <cfRule type="expression" dxfId="2" priority="29721">
      <formula>$T1537="ENVIO OS N1"</formula>
    </cfRule>
  </conditionalFormatting>
  <conditionalFormatting sqref="J1537">
    <cfRule type="expression" dxfId="6" priority="29722">
      <formula>$T1537="PEDIDO COMERCIAL"</formula>
    </cfRule>
  </conditionalFormatting>
  <conditionalFormatting sqref="J1537">
    <cfRule type="expression" dxfId="4" priority="29723">
      <formula>$T1537="REINGRESO FINALIZADO"</formula>
    </cfRule>
  </conditionalFormatting>
  <conditionalFormatting sqref="J1537">
    <cfRule type="expression" dxfId="2" priority="29724">
      <formula>$T1537="ENVIO OS N2"</formula>
    </cfRule>
  </conditionalFormatting>
  <conditionalFormatting sqref="J1537">
    <cfRule type="expression" dxfId="2" priority="29725">
      <formula>$T1537="ENVIO OS N1"</formula>
    </cfRule>
  </conditionalFormatting>
  <conditionalFormatting sqref="D1537:E1537">
    <cfRule type="expression" dxfId="3" priority="29726">
      <formula>$T1537="FINALIZADO"</formula>
    </cfRule>
  </conditionalFormatting>
  <conditionalFormatting sqref="D1537:E1537">
    <cfRule type="expression" dxfId="1" priority="29727">
      <formula>$T1537=""</formula>
    </cfRule>
  </conditionalFormatting>
  <conditionalFormatting sqref="D1537:E1537">
    <cfRule type="expression" dxfId="2" priority="29728">
      <formula>$T1537="ENVIO OS"</formula>
    </cfRule>
  </conditionalFormatting>
  <conditionalFormatting sqref="D1537:E1537">
    <cfRule type="expression" dxfId="4" priority="29729">
      <formula>$T1537="REINGRESO FINALIZADO"</formula>
    </cfRule>
  </conditionalFormatting>
  <conditionalFormatting sqref="D1537:E1537">
    <cfRule type="expression" dxfId="2" priority="29730">
      <formula>$T1537="ENVIO OS N2"</formula>
    </cfRule>
  </conditionalFormatting>
  <conditionalFormatting sqref="D1537:E1537">
    <cfRule type="expression" dxfId="2" priority="29731">
      <formula>$T1537="ENVIO OS N1"</formula>
    </cfRule>
  </conditionalFormatting>
  <conditionalFormatting sqref="D1537:E1537">
    <cfRule type="expression" dxfId="3" priority="29732">
      <formula>$T1537="FINALIZADO"</formula>
    </cfRule>
  </conditionalFormatting>
  <conditionalFormatting sqref="D1537:E1537">
    <cfRule type="expression" dxfId="1" priority="29733">
      <formula>$T1537=""</formula>
    </cfRule>
  </conditionalFormatting>
  <conditionalFormatting sqref="D1537:E1537">
    <cfRule type="expression" dxfId="2" priority="29734">
      <formula>$T1537="ENVIO OS"</formula>
    </cfRule>
  </conditionalFormatting>
  <conditionalFormatting sqref="D1537:E1537">
    <cfRule type="expression" dxfId="4" priority="29735">
      <formula>$T1537="REINGRESO FINALIZADO"</formula>
    </cfRule>
  </conditionalFormatting>
  <conditionalFormatting sqref="D1537:E1537">
    <cfRule type="expression" dxfId="2" priority="29736">
      <formula>$T1537="ENVIO OS N2"</formula>
    </cfRule>
  </conditionalFormatting>
  <conditionalFormatting sqref="D1537:E1537">
    <cfRule type="expression" dxfId="2" priority="29737">
      <formula>$T1537="ENVIO OS N1"</formula>
    </cfRule>
  </conditionalFormatting>
  <conditionalFormatting sqref="T1537">
    <cfRule type="expression" dxfId="3" priority="29738">
      <formula>$T1537="FINALIZADO"</formula>
    </cfRule>
  </conditionalFormatting>
  <conditionalFormatting sqref="T1537">
    <cfRule type="expression" dxfId="1" priority="29739">
      <formula>$T1537=""</formula>
    </cfRule>
  </conditionalFormatting>
  <conditionalFormatting sqref="T1537">
    <cfRule type="expression" dxfId="2" priority="29740">
      <formula>$T1537="ENVIO OS"</formula>
    </cfRule>
  </conditionalFormatting>
  <conditionalFormatting sqref="T1537">
    <cfRule type="expression" dxfId="4" priority="29741">
      <formula>$T1537="REINGRESO FINALIZADO"</formula>
    </cfRule>
  </conditionalFormatting>
  <conditionalFormatting sqref="T1537">
    <cfRule type="expression" dxfId="2" priority="29742">
      <formula>$T1537="ENVIO OS N2"</formula>
    </cfRule>
  </conditionalFormatting>
  <conditionalFormatting sqref="T1537">
    <cfRule type="expression" dxfId="2" priority="29743">
      <formula>$T1537="ENVIO OS N1"</formula>
    </cfRule>
  </conditionalFormatting>
  <conditionalFormatting sqref="AA1537">
    <cfRule type="expression" dxfId="3" priority="29744">
      <formula>$T1537="FINALIZADO"</formula>
    </cfRule>
  </conditionalFormatting>
  <conditionalFormatting sqref="AA1537">
    <cfRule type="expression" dxfId="1" priority="29745">
      <formula>$T1537=""</formula>
    </cfRule>
  </conditionalFormatting>
  <conditionalFormatting sqref="AA1537">
    <cfRule type="expression" dxfId="2" priority="29746">
      <formula>$T1537="ENVIO OS"</formula>
    </cfRule>
  </conditionalFormatting>
  <conditionalFormatting sqref="AA1537">
    <cfRule type="expression" dxfId="4" priority="29747">
      <formula>$T1537="REINGRESO FINALIZADO"</formula>
    </cfRule>
  </conditionalFormatting>
  <conditionalFormatting sqref="AA1537">
    <cfRule type="expression" dxfId="2" priority="29748">
      <formula>$T1537="ENVIO OS N2"</formula>
    </cfRule>
  </conditionalFormatting>
  <conditionalFormatting sqref="AA1537">
    <cfRule type="expression" dxfId="2" priority="29749">
      <formula>$T1537="ENVIO OS N1"</formula>
    </cfRule>
  </conditionalFormatting>
  <conditionalFormatting sqref="AA1537">
    <cfRule type="expression" dxfId="3" priority="29750">
      <formula>$T1537="FINALIZADO"</formula>
    </cfRule>
  </conditionalFormatting>
  <conditionalFormatting sqref="AA1537">
    <cfRule type="expression" dxfId="1" priority="29751">
      <formula>$T1537=""</formula>
    </cfRule>
  </conditionalFormatting>
  <conditionalFormatting sqref="AA1537">
    <cfRule type="expression" dxfId="2" priority="29752">
      <formula>$T1537="ENVIO OS"</formula>
    </cfRule>
  </conditionalFormatting>
  <conditionalFormatting sqref="AA1537">
    <cfRule type="expression" dxfId="4" priority="29753">
      <formula>$T1537="REINGRESO FINALIZADO"</formula>
    </cfRule>
  </conditionalFormatting>
  <conditionalFormatting sqref="AA1537">
    <cfRule type="expression" dxfId="2" priority="29754">
      <formula>$T1537="ENVIO OS N2"</formula>
    </cfRule>
  </conditionalFormatting>
  <conditionalFormatting sqref="AA1537">
    <cfRule type="expression" dxfId="2" priority="29755">
      <formula>$T1537="ENVIO OS N1"</formula>
    </cfRule>
  </conditionalFormatting>
  <conditionalFormatting sqref="F1537">
    <cfRule type="expression" dxfId="0" priority="29756">
      <formula>$T1537="FINALIZADO"</formula>
    </cfRule>
  </conditionalFormatting>
  <conditionalFormatting sqref="F1537">
    <cfRule type="expression" dxfId="1" priority="29757">
      <formula>$T1537=""</formula>
    </cfRule>
  </conditionalFormatting>
  <conditionalFormatting sqref="F1537">
    <cfRule type="expression" dxfId="2" priority="29758">
      <formula>$T1537="ENVIO OS"</formula>
    </cfRule>
  </conditionalFormatting>
  <conditionalFormatting sqref="F1537">
    <cfRule type="expression" dxfId="3" priority="29759">
      <formula>$T1537="FINALIZADO"</formula>
    </cfRule>
  </conditionalFormatting>
  <conditionalFormatting sqref="F1537">
    <cfRule type="expression" dxfId="1" priority="29760">
      <formula>$T1537=""</formula>
    </cfRule>
  </conditionalFormatting>
  <conditionalFormatting sqref="F1537">
    <cfRule type="expression" dxfId="2" priority="29761">
      <formula>$T1537="ENVIO OS"</formula>
    </cfRule>
  </conditionalFormatting>
  <conditionalFormatting sqref="F1537">
    <cfRule type="expression" dxfId="4" priority="29762">
      <formula>$T1537="REINGRESO FINALIZADO"</formula>
    </cfRule>
  </conditionalFormatting>
  <conditionalFormatting sqref="F1537">
    <cfRule type="expression" dxfId="2" priority="29763">
      <formula>$T1537="ENVIO OS N2"</formula>
    </cfRule>
  </conditionalFormatting>
  <conditionalFormatting sqref="F1537">
    <cfRule type="expression" dxfId="2" priority="29764">
      <formula>$T1537="ENVIO OS N1"</formula>
    </cfRule>
  </conditionalFormatting>
  <conditionalFormatting sqref="Y1537">
    <cfRule type="expression" dxfId="3" priority="29765">
      <formula>$T1537="FINALIZADO"</formula>
    </cfRule>
  </conditionalFormatting>
  <conditionalFormatting sqref="Y1537">
    <cfRule type="expression" dxfId="1" priority="29766">
      <formula>$T1537=""</formula>
    </cfRule>
  </conditionalFormatting>
  <conditionalFormatting sqref="Y1537">
    <cfRule type="expression" dxfId="2" priority="29767">
      <formula>$T1537="ENVIO OS"</formula>
    </cfRule>
  </conditionalFormatting>
  <conditionalFormatting sqref="Y1537">
    <cfRule type="expression" dxfId="4" priority="29768">
      <formula>$T1537="REINGRESO FINALIZADO"</formula>
    </cfRule>
  </conditionalFormatting>
  <conditionalFormatting sqref="Y1537">
    <cfRule type="expression" dxfId="2" priority="29769">
      <formula>$T1537="ENVIO OS N2"</formula>
    </cfRule>
  </conditionalFormatting>
  <conditionalFormatting sqref="Y1537">
    <cfRule type="expression" dxfId="2" priority="29770">
      <formula>$T1537="ENVIO OS N1"</formula>
    </cfRule>
  </conditionalFormatting>
  <conditionalFormatting sqref="Y1537">
    <cfRule type="expression" dxfId="3" priority="29771">
      <formula>$T1537="FINALIZADO"</formula>
    </cfRule>
  </conditionalFormatting>
  <conditionalFormatting sqref="Y1537">
    <cfRule type="expression" dxfId="1" priority="29772">
      <formula>$T1537=""</formula>
    </cfRule>
  </conditionalFormatting>
  <conditionalFormatting sqref="Y1537">
    <cfRule type="expression" dxfId="2" priority="29773">
      <formula>$T1537="ENVIO OS"</formula>
    </cfRule>
  </conditionalFormatting>
  <conditionalFormatting sqref="Y1537">
    <cfRule type="expression" dxfId="4" priority="29774">
      <formula>$T1537="REINGRESO FINALIZADO"</formula>
    </cfRule>
  </conditionalFormatting>
  <conditionalFormatting sqref="Y1537">
    <cfRule type="expression" dxfId="2" priority="29775">
      <formula>$T1537="ENVIO OS N2"</formula>
    </cfRule>
  </conditionalFormatting>
  <conditionalFormatting sqref="Y1537">
    <cfRule type="expression" dxfId="2" priority="29776">
      <formula>$T1537="ENVIO OS N1"</formula>
    </cfRule>
  </conditionalFormatting>
  <conditionalFormatting sqref="X1537">
    <cfRule type="expression" dxfId="3" priority="29777">
      <formula>$T1537="FINALIZADO"</formula>
    </cfRule>
  </conditionalFormatting>
  <conditionalFormatting sqref="X1537">
    <cfRule type="expression" dxfId="1" priority="29778">
      <formula>$T1537=""</formula>
    </cfRule>
  </conditionalFormatting>
  <conditionalFormatting sqref="X1537">
    <cfRule type="expression" dxfId="2" priority="29779">
      <formula>$T1537="ENVIO OS"</formula>
    </cfRule>
  </conditionalFormatting>
  <conditionalFormatting sqref="X1537">
    <cfRule type="expression" dxfId="4" priority="29780">
      <formula>$T1537="REINGRESO FINALIZADO"</formula>
    </cfRule>
  </conditionalFormatting>
  <conditionalFormatting sqref="X1537">
    <cfRule type="expression" dxfId="2" priority="29781">
      <formula>$T1537="ENVIO OS N2"</formula>
    </cfRule>
  </conditionalFormatting>
  <conditionalFormatting sqref="X1537">
    <cfRule type="expression" dxfId="2" priority="29782">
      <formula>$T1537="ENVIO OS N1"</formula>
    </cfRule>
  </conditionalFormatting>
  <conditionalFormatting sqref="X1537">
    <cfRule type="expression" dxfId="2" priority="29783">
      <formula>$T1537="PEDIDO COMERCIAL"</formula>
    </cfRule>
  </conditionalFormatting>
  <conditionalFormatting sqref="X1537">
    <cfRule type="expression" dxfId="4" priority="29784">
      <formula>$T1537="REINGRESO FINALIZADO"</formula>
    </cfRule>
  </conditionalFormatting>
  <conditionalFormatting sqref="X1537">
    <cfRule type="expression" dxfId="2" priority="29785">
      <formula>$T1537="ENVIO OS N2"</formula>
    </cfRule>
  </conditionalFormatting>
  <conditionalFormatting sqref="X1537">
    <cfRule type="expression" dxfId="2" priority="29786">
      <formula>$T1537="ENVIO OS N1"</formula>
    </cfRule>
  </conditionalFormatting>
  <conditionalFormatting sqref="X1537">
    <cfRule type="expression" dxfId="3" priority="29787">
      <formula>$T1537="FINALIZADO"</formula>
    </cfRule>
  </conditionalFormatting>
  <conditionalFormatting sqref="X1537">
    <cfRule type="expression" dxfId="1" priority="29788">
      <formula>$T1537=""</formula>
    </cfRule>
  </conditionalFormatting>
  <conditionalFormatting sqref="X1537">
    <cfRule type="expression" dxfId="2" priority="29789">
      <formula>$T1537="ENVIO OS"</formula>
    </cfRule>
  </conditionalFormatting>
  <conditionalFormatting sqref="X1537">
    <cfRule type="expression" dxfId="2" priority="29790">
      <formula>$T1537="PEDIDO COMERCIAL"</formula>
    </cfRule>
  </conditionalFormatting>
  <conditionalFormatting sqref="X1537">
    <cfRule type="expression" dxfId="4" priority="29791">
      <formula>$T1537="REINGRESO FINALIZADO"</formula>
    </cfRule>
  </conditionalFormatting>
  <conditionalFormatting sqref="X1537">
    <cfRule type="expression" dxfId="2" priority="29792">
      <formula>$T1537="ENVIO OS N2"</formula>
    </cfRule>
  </conditionalFormatting>
  <conditionalFormatting sqref="X1537">
    <cfRule type="expression" dxfId="2" priority="29793">
      <formula>$T1537="ENVIO OS N1"</formula>
    </cfRule>
  </conditionalFormatting>
  <conditionalFormatting sqref="X1537">
    <cfRule type="expression" dxfId="6" priority="29794">
      <formula>$T1537="PEDIDO COMERCIAL"</formula>
    </cfRule>
  </conditionalFormatting>
  <conditionalFormatting sqref="X1537">
    <cfRule type="expression" dxfId="4" priority="29795">
      <formula>$T1537="REINGRESO FINALIZADO"</formula>
    </cfRule>
  </conditionalFormatting>
  <conditionalFormatting sqref="X1537">
    <cfRule type="expression" dxfId="2" priority="29796">
      <formula>$T1537="ENVIO OS N2"</formula>
    </cfRule>
  </conditionalFormatting>
  <conditionalFormatting sqref="X1537">
    <cfRule type="expression" dxfId="2" priority="29797">
      <formula>$T1537="ENVIO OS N1"</formula>
    </cfRule>
  </conditionalFormatting>
  <conditionalFormatting sqref="L1537">
    <cfRule type="expression" dxfId="3" priority="29798">
      <formula>$T1537="FINALIZADO"</formula>
    </cfRule>
  </conditionalFormatting>
  <conditionalFormatting sqref="L1537">
    <cfRule type="expression" dxfId="1" priority="29799">
      <formula>$T1537=""</formula>
    </cfRule>
  </conditionalFormatting>
  <conditionalFormatting sqref="L1537">
    <cfRule type="expression" dxfId="2" priority="29800">
      <formula>$T1537="ENVIO OS"</formula>
    </cfRule>
  </conditionalFormatting>
  <conditionalFormatting sqref="L1537">
    <cfRule type="expression" dxfId="4" priority="29801">
      <formula>$T1537="REINGRESO FINALIZADO"</formula>
    </cfRule>
  </conditionalFormatting>
  <conditionalFormatting sqref="L1537">
    <cfRule type="expression" dxfId="2" priority="29802">
      <formula>$T1537="ENVIO OS N2"</formula>
    </cfRule>
  </conditionalFormatting>
  <conditionalFormatting sqref="L1537">
    <cfRule type="expression" dxfId="2" priority="29803">
      <formula>$T1537="ENVIO OS N1"</formula>
    </cfRule>
  </conditionalFormatting>
  <conditionalFormatting sqref="L1537">
    <cfRule type="expression" dxfId="3" priority="29804">
      <formula>$T1537="FINALIZADO"</formula>
    </cfRule>
  </conditionalFormatting>
  <conditionalFormatting sqref="L1537">
    <cfRule type="expression" dxfId="1" priority="29805">
      <formula>$T1537=""</formula>
    </cfRule>
  </conditionalFormatting>
  <conditionalFormatting sqref="L1537">
    <cfRule type="expression" dxfId="2" priority="29806">
      <formula>$T1537="ENVIO OS"</formula>
    </cfRule>
  </conditionalFormatting>
  <conditionalFormatting sqref="L1537">
    <cfRule type="expression" dxfId="4" priority="29807">
      <formula>$T1537="REINGRESO FINALIZADO"</formula>
    </cfRule>
  </conditionalFormatting>
  <conditionalFormatting sqref="L1537">
    <cfRule type="expression" dxfId="2" priority="29808">
      <formula>$T1537="ENVIO OS N2"</formula>
    </cfRule>
  </conditionalFormatting>
  <conditionalFormatting sqref="L1537">
    <cfRule type="expression" dxfId="2" priority="29809">
      <formula>$T1537="ENVIO OS N1"</formula>
    </cfRule>
  </conditionalFormatting>
  <conditionalFormatting sqref="D1538:E1538">
    <cfRule type="expression" dxfId="3" priority="29810">
      <formula>$T1538="FINALIZADO"</formula>
    </cfRule>
  </conditionalFormatting>
  <conditionalFormatting sqref="D1538:E1538">
    <cfRule type="expression" dxfId="1" priority="29811">
      <formula>$T1538=""</formula>
    </cfRule>
  </conditionalFormatting>
  <conditionalFormatting sqref="D1538:E1538">
    <cfRule type="expression" dxfId="2" priority="29812">
      <formula>$T1538="ENVIO OS"</formula>
    </cfRule>
  </conditionalFormatting>
  <conditionalFormatting sqref="D1538:E1538">
    <cfRule type="expression" dxfId="4" priority="29813">
      <formula>$T1538="REINGRESO FINALIZADO"</formula>
    </cfRule>
  </conditionalFormatting>
  <conditionalFormatting sqref="D1538:E1538">
    <cfRule type="expression" dxfId="2" priority="29814">
      <formula>$T1538="ENVIO OS N2"</formula>
    </cfRule>
  </conditionalFormatting>
  <conditionalFormatting sqref="D1538:E1538">
    <cfRule type="expression" dxfId="2" priority="29815">
      <formula>$T1538="ENVIO OS N1"</formula>
    </cfRule>
  </conditionalFormatting>
  <conditionalFormatting sqref="T1538">
    <cfRule type="expression" dxfId="3" priority="29816">
      <formula>$T1538="FINALIZADO"</formula>
    </cfRule>
  </conditionalFormatting>
  <conditionalFormatting sqref="T1538">
    <cfRule type="expression" dxfId="1" priority="29817">
      <formula>$T1538=""</formula>
    </cfRule>
  </conditionalFormatting>
  <conditionalFormatting sqref="T1538">
    <cfRule type="expression" dxfId="2" priority="29818">
      <formula>$T1538="ENVIO OS"</formula>
    </cfRule>
  </conditionalFormatting>
  <conditionalFormatting sqref="T1538">
    <cfRule type="expression" dxfId="4" priority="29819">
      <formula>$T1538="REINGRESO FINALIZADO"</formula>
    </cfRule>
  </conditionalFormatting>
  <conditionalFormatting sqref="T1538">
    <cfRule type="expression" dxfId="2" priority="29820">
      <formula>$T1538="ENVIO OS N2"</formula>
    </cfRule>
  </conditionalFormatting>
  <conditionalFormatting sqref="T1538">
    <cfRule type="expression" dxfId="2" priority="29821">
      <formula>$T1538="ENVIO OS N1"</formula>
    </cfRule>
  </conditionalFormatting>
  <conditionalFormatting sqref="A1538">
    <cfRule type="expression" dxfId="3" priority="29822">
      <formula>$T1538="FINALIZADO"</formula>
    </cfRule>
  </conditionalFormatting>
  <conditionalFormatting sqref="A1538">
    <cfRule type="expression" dxfId="1" priority="29823">
      <formula>$T1538=""</formula>
    </cfRule>
  </conditionalFormatting>
  <conditionalFormatting sqref="A1538">
    <cfRule type="expression" dxfId="2" priority="29824">
      <formula>$T1538="ENVIO OS"</formula>
    </cfRule>
  </conditionalFormatting>
  <conditionalFormatting sqref="A1538">
    <cfRule type="expression" dxfId="4" priority="29825">
      <formula>$T1538="REINGRESO FINALIZADO"</formula>
    </cfRule>
  </conditionalFormatting>
  <conditionalFormatting sqref="A1538">
    <cfRule type="expression" dxfId="2" priority="29826">
      <formula>$T1538="ENVIO OS N2"</formula>
    </cfRule>
  </conditionalFormatting>
  <conditionalFormatting sqref="A1538">
    <cfRule type="expression" dxfId="2" priority="29827">
      <formula>$T1538="ENVIO OS N1"</formula>
    </cfRule>
  </conditionalFormatting>
  <conditionalFormatting sqref="AC1538:AD1538">
    <cfRule type="expression" dxfId="3" priority="29828">
      <formula>$T1538="FINALIZADO"</formula>
    </cfRule>
  </conditionalFormatting>
  <conditionalFormatting sqref="AC1538:AD1538">
    <cfRule type="expression" dxfId="1" priority="29829">
      <formula>$T1538=""</formula>
    </cfRule>
  </conditionalFormatting>
  <conditionalFormatting sqref="AC1538:AD1538">
    <cfRule type="expression" dxfId="2" priority="29830">
      <formula>$T1538="ENVIO OS"</formula>
    </cfRule>
  </conditionalFormatting>
  <conditionalFormatting sqref="AC1538:AD1538">
    <cfRule type="expression" dxfId="4" priority="29831">
      <formula>$T1538="REINGRESO FINALIZADO"</formula>
    </cfRule>
  </conditionalFormatting>
  <conditionalFormatting sqref="AC1538:AD1538">
    <cfRule type="expression" dxfId="2" priority="29832">
      <formula>$T1538="ENVIO OS N2"</formula>
    </cfRule>
  </conditionalFormatting>
  <conditionalFormatting sqref="AC1538:AD1538">
    <cfRule type="expression" dxfId="2" priority="29833">
      <formula>$T1538="ENVIO OS N1"</formula>
    </cfRule>
  </conditionalFormatting>
  <conditionalFormatting sqref="J1538">
    <cfRule type="expression" dxfId="2" priority="29834">
      <formula>$T1538="PEDIDO COMERCIAL"</formula>
    </cfRule>
  </conditionalFormatting>
  <conditionalFormatting sqref="J1538">
    <cfRule type="expression" dxfId="4" priority="29835">
      <formula>$T1538="REINGRESO FINALIZADO"</formula>
    </cfRule>
  </conditionalFormatting>
  <conditionalFormatting sqref="J1538">
    <cfRule type="expression" dxfId="2" priority="29836">
      <formula>$T1538="ENVIO OS N2"</formula>
    </cfRule>
  </conditionalFormatting>
  <conditionalFormatting sqref="J1538">
    <cfRule type="expression" dxfId="2" priority="29837">
      <formula>$T1538="ENVIO OS N1"</formula>
    </cfRule>
  </conditionalFormatting>
  <conditionalFormatting sqref="M1538">
    <cfRule type="expression" dxfId="3" priority="29838">
      <formula>$T1538="FINALIZADO"</formula>
    </cfRule>
  </conditionalFormatting>
  <conditionalFormatting sqref="M1538">
    <cfRule type="expression" dxfId="1" priority="29839">
      <formula>$T1538=""</formula>
    </cfRule>
  </conditionalFormatting>
  <conditionalFormatting sqref="M1538">
    <cfRule type="expression" dxfId="2" priority="29840">
      <formula>$T1538="ENVIO OS"</formula>
    </cfRule>
  </conditionalFormatting>
  <conditionalFormatting sqref="M1538">
    <cfRule type="expression" dxfId="4" priority="29841">
      <formula>$T1538="REINGRESO FINALIZADO"</formula>
    </cfRule>
  </conditionalFormatting>
  <conditionalFormatting sqref="M1538">
    <cfRule type="expression" dxfId="2" priority="29842">
      <formula>$T1538="ENVIO OS N2"</formula>
    </cfRule>
  </conditionalFormatting>
  <conditionalFormatting sqref="M1538">
    <cfRule type="expression" dxfId="2" priority="29843">
      <formula>$T1538="ENVIO OS N1"</formula>
    </cfRule>
  </conditionalFormatting>
  <conditionalFormatting sqref="O1538:P1538 R1538:S1538">
    <cfRule type="expression" dxfId="3" priority="29844">
      <formula>$T1538="FINALIZADO"</formula>
    </cfRule>
  </conditionalFormatting>
  <conditionalFormatting sqref="O1538:P1538 R1538:S1538">
    <cfRule type="expression" dxfId="1" priority="29845">
      <formula>$T1538=""</formula>
    </cfRule>
  </conditionalFormatting>
  <conditionalFormatting sqref="O1538:P1538 R1538:S1538">
    <cfRule type="expression" dxfId="2" priority="29846">
      <formula>$T1538="ENVIO OS"</formula>
    </cfRule>
  </conditionalFormatting>
  <conditionalFormatting sqref="O1538:P1538 R1538:S1538">
    <cfRule type="expression" dxfId="4" priority="29847">
      <formula>$T1538="REINGRESO FINALIZADO"</formula>
    </cfRule>
  </conditionalFormatting>
  <conditionalFormatting sqref="O1538:P1538 R1538:S1538">
    <cfRule type="expression" dxfId="2" priority="29848">
      <formula>$T1538="ENVIO OS N2"</formula>
    </cfRule>
  </conditionalFormatting>
  <conditionalFormatting sqref="O1538:P1538 R1538:S1538">
    <cfRule type="expression" dxfId="2" priority="29849">
      <formula>$T1538="ENVIO OS N1"</formula>
    </cfRule>
  </conditionalFormatting>
  <conditionalFormatting sqref="J1538">
    <cfRule type="expression" dxfId="2" priority="29850">
      <formula>$T1538="PEDIDO COMERCIAL"</formula>
    </cfRule>
  </conditionalFormatting>
  <conditionalFormatting sqref="J1538">
    <cfRule type="expression" dxfId="4" priority="29851">
      <formula>$T1538="REINGRESO FINALIZADO"</formula>
    </cfRule>
  </conditionalFormatting>
  <conditionalFormatting sqref="J1538">
    <cfRule type="expression" dxfId="2" priority="29852">
      <formula>$T1538="ENVIO OS N2"</formula>
    </cfRule>
  </conditionalFormatting>
  <conditionalFormatting sqref="J1538">
    <cfRule type="expression" dxfId="2" priority="29853">
      <formula>$T1538="ENVIO OS N1"</formula>
    </cfRule>
  </conditionalFormatting>
  <conditionalFormatting sqref="N1538">
    <cfRule type="expression" dxfId="3" priority="29854">
      <formula>$T1538="FINALIZADO"</formula>
    </cfRule>
  </conditionalFormatting>
  <conditionalFormatting sqref="N1538">
    <cfRule type="expression" dxfId="1" priority="29855">
      <formula>$T1538=""</formula>
    </cfRule>
  </conditionalFormatting>
  <conditionalFormatting sqref="N1538">
    <cfRule type="expression" dxfId="2" priority="29856">
      <formula>$T1538="ENVIO OS"</formula>
    </cfRule>
  </conditionalFormatting>
  <conditionalFormatting sqref="N1538">
    <cfRule type="expression" dxfId="4" priority="29857">
      <formula>$T1538="REINGRESO FINALIZADO"</formula>
    </cfRule>
  </conditionalFormatting>
  <conditionalFormatting sqref="N1538">
    <cfRule type="expression" dxfId="2" priority="29858">
      <formula>$T1538="ENVIO OS N2"</formula>
    </cfRule>
  </conditionalFormatting>
  <conditionalFormatting sqref="N1538">
    <cfRule type="expression" dxfId="2" priority="29859">
      <formula>$T1538="ENVIO OS N1"</formula>
    </cfRule>
  </conditionalFormatting>
  <conditionalFormatting sqref="J1538">
    <cfRule type="expression" dxfId="6" priority="29860">
      <formula>$T1538="PEDIDO COMERCIAL"</formula>
    </cfRule>
  </conditionalFormatting>
  <conditionalFormatting sqref="J1538">
    <cfRule type="expression" dxfId="4" priority="29861">
      <formula>$T1538="REINGRESO FINALIZADO"</formula>
    </cfRule>
  </conditionalFormatting>
  <conditionalFormatting sqref="J1538">
    <cfRule type="expression" dxfId="2" priority="29862">
      <formula>$T1538="ENVIO OS N2"</formula>
    </cfRule>
  </conditionalFormatting>
  <conditionalFormatting sqref="J1538">
    <cfRule type="expression" dxfId="2" priority="29863">
      <formula>$T1538="ENVIO OS N1"</formula>
    </cfRule>
  </conditionalFormatting>
  <conditionalFormatting sqref="O1538">
    <cfRule type="expression" dxfId="3" priority="29864">
      <formula>$T1538="FINALIZADO"</formula>
    </cfRule>
  </conditionalFormatting>
  <conditionalFormatting sqref="O1538">
    <cfRule type="expression" dxfId="1" priority="29865">
      <formula>$T1538=""</formula>
    </cfRule>
  </conditionalFormatting>
  <conditionalFormatting sqref="O1538">
    <cfRule type="expression" dxfId="2" priority="29866">
      <formula>$T1538="ENVIO OS"</formula>
    </cfRule>
  </conditionalFormatting>
  <conditionalFormatting sqref="O1538">
    <cfRule type="expression" dxfId="4" priority="29867">
      <formula>$T1538="REINGRESO FINALIZADO"</formula>
    </cfRule>
  </conditionalFormatting>
  <conditionalFormatting sqref="O1538">
    <cfRule type="expression" dxfId="2" priority="29868">
      <formula>$T1538="ENVIO OS N2"</formula>
    </cfRule>
  </conditionalFormatting>
  <conditionalFormatting sqref="O1538">
    <cfRule type="expression" dxfId="2" priority="29869">
      <formula>$T1538="ENVIO OS N1"</formula>
    </cfRule>
  </conditionalFormatting>
  <conditionalFormatting sqref="O1538">
    <cfRule type="expression" dxfId="3" priority="29870">
      <formula>$T1538="FINALIZADO"</formula>
    </cfRule>
  </conditionalFormatting>
  <conditionalFormatting sqref="O1538">
    <cfRule type="expression" dxfId="1" priority="29871">
      <formula>$T1538=""</formula>
    </cfRule>
  </conditionalFormatting>
  <conditionalFormatting sqref="O1538">
    <cfRule type="expression" dxfId="2" priority="29872">
      <formula>$T1538="ENVIO OS"</formula>
    </cfRule>
  </conditionalFormatting>
  <conditionalFormatting sqref="O1538">
    <cfRule type="expression" dxfId="4" priority="29873">
      <formula>$T1538="REINGRESO FINALIZADO"</formula>
    </cfRule>
  </conditionalFormatting>
  <conditionalFormatting sqref="O1538">
    <cfRule type="expression" dxfId="2" priority="29874">
      <formula>$T1538="ENVIO OS N2"</formula>
    </cfRule>
  </conditionalFormatting>
  <conditionalFormatting sqref="O1538">
    <cfRule type="expression" dxfId="2" priority="29875">
      <formula>$T1538="ENVIO OS N1"</formula>
    </cfRule>
  </conditionalFormatting>
  <conditionalFormatting sqref="AC1538:AD1538">
    <cfRule type="expression" dxfId="3" priority="29876">
      <formula>$T1538="FINALIZADO"</formula>
    </cfRule>
  </conditionalFormatting>
  <conditionalFormatting sqref="AC1538:AD1538">
    <cfRule type="expression" dxfId="1" priority="29877">
      <formula>$T1538=""</formula>
    </cfRule>
  </conditionalFormatting>
  <conditionalFormatting sqref="AC1538:AD1538">
    <cfRule type="expression" dxfId="2" priority="29878">
      <formula>$T1538="ENVIO OS"</formula>
    </cfRule>
  </conditionalFormatting>
  <conditionalFormatting sqref="AC1538:AD1538">
    <cfRule type="expression" dxfId="4" priority="29879">
      <formula>$T1538="REINGRESO FINALIZADO"</formula>
    </cfRule>
  </conditionalFormatting>
  <conditionalFormatting sqref="AC1538:AD1538">
    <cfRule type="expression" dxfId="2" priority="29880">
      <formula>$T1538="ENVIO OS N2"</formula>
    </cfRule>
  </conditionalFormatting>
  <conditionalFormatting sqref="AC1538:AD1538">
    <cfRule type="expression" dxfId="2" priority="29881">
      <formula>$T1538="ENVIO OS N1"</formula>
    </cfRule>
  </conditionalFormatting>
  <conditionalFormatting sqref="J1538">
    <cfRule type="expression" dxfId="2" priority="29882">
      <formula>$T1538="PEDIDO COMERCIAL"</formula>
    </cfRule>
  </conditionalFormatting>
  <conditionalFormatting sqref="J1538">
    <cfRule type="expression" dxfId="4" priority="29883">
      <formula>$T1538="REINGRESO FINALIZADO"</formula>
    </cfRule>
  </conditionalFormatting>
  <conditionalFormatting sqref="J1538">
    <cfRule type="expression" dxfId="2" priority="29884">
      <formula>$T1538="ENVIO OS N2"</formula>
    </cfRule>
  </conditionalFormatting>
  <conditionalFormatting sqref="J1538">
    <cfRule type="expression" dxfId="2" priority="29885">
      <formula>$T1538="ENVIO OS N1"</formula>
    </cfRule>
  </conditionalFormatting>
  <conditionalFormatting sqref="M1538">
    <cfRule type="expression" dxfId="3" priority="29886">
      <formula>$T1538="FINALIZADO"</formula>
    </cfRule>
  </conditionalFormatting>
  <conditionalFormatting sqref="M1538">
    <cfRule type="expression" dxfId="1" priority="29887">
      <formula>$T1538=""</formula>
    </cfRule>
  </conditionalFormatting>
  <conditionalFormatting sqref="M1538">
    <cfRule type="expression" dxfId="2" priority="29888">
      <formula>$T1538="ENVIO OS"</formula>
    </cfRule>
  </conditionalFormatting>
  <conditionalFormatting sqref="M1538">
    <cfRule type="expression" dxfId="4" priority="29889">
      <formula>$T1538="REINGRESO FINALIZADO"</formula>
    </cfRule>
  </conditionalFormatting>
  <conditionalFormatting sqref="M1538">
    <cfRule type="expression" dxfId="2" priority="29890">
      <formula>$T1538="ENVIO OS N2"</formula>
    </cfRule>
  </conditionalFormatting>
  <conditionalFormatting sqref="M1538">
    <cfRule type="expression" dxfId="2" priority="29891">
      <formula>$T1538="ENVIO OS N1"</formula>
    </cfRule>
  </conditionalFormatting>
  <conditionalFormatting sqref="O1538:P1538 R1538:S1538">
    <cfRule type="expression" dxfId="3" priority="29892">
      <formula>$T1538="FINALIZADO"</formula>
    </cfRule>
  </conditionalFormatting>
  <conditionalFormatting sqref="O1538:P1538 R1538:S1538">
    <cfRule type="expression" dxfId="1" priority="29893">
      <formula>$T1538=""</formula>
    </cfRule>
  </conditionalFormatting>
  <conditionalFormatting sqref="O1538:P1538 R1538:S1538">
    <cfRule type="expression" dxfId="2" priority="29894">
      <formula>$T1538="ENVIO OS"</formula>
    </cfRule>
  </conditionalFormatting>
  <conditionalFormatting sqref="O1538:P1538 R1538:S1538">
    <cfRule type="expression" dxfId="4" priority="29895">
      <formula>$T1538="REINGRESO FINALIZADO"</formula>
    </cfRule>
  </conditionalFormatting>
  <conditionalFormatting sqref="O1538:P1538 R1538:S1538">
    <cfRule type="expression" dxfId="2" priority="29896">
      <formula>$T1538="ENVIO OS N2"</formula>
    </cfRule>
  </conditionalFormatting>
  <conditionalFormatting sqref="O1538:P1538 R1538:S1538">
    <cfRule type="expression" dxfId="2" priority="29897">
      <formula>$T1538="ENVIO OS N1"</formula>
    </cfRule>
  </conditionalFormatting>
  <conditionalFormatting sqref="J1538">
    <cfRule type="expression" dxfId="2" priority="29898">
      <formula>$T1538="PEDIDO COMERCIAL"</formula>
    </cfRule>
  </conditionalFormatting>
  <conditionalFormatting sqref="J1538">
    <cfRule type="expression" dxfId="4" priority="29899">
      <formula>$T1538="REINGRESO FINALIZADO"</formula>
    </cfRule>
  </conditionalFormatting>
  <conditionalFormatting sqref="J1538">
    <cfRule type="expression" dxfId="2" priority="29900">
      <formula>$T1538="ENVIO OS N2"</formula>
    </cfRule>
  </conditionalFormatting>
  <conditionalFormatting sqref="J1538">
    <cfRule type="expression" dxfId="2" priority="29901">
      <formula>$T1538="ENVIO OS N1"</formula>
    </cfRule>
  </conditionalFormatting>
  <conditionalFormatting sqref="N1538">
    <cfRule type="expression" dxfId="3" priority="29902">
      <formula>$T1538="FINALIZADO"</formula>
    </cfRule>
  </conditionalFormatting>
  <conditionalFormatting sqref="N1538">
    <cfRule type="expression" dxfId="1" priority="29903">
      <formula>$T1538=""</formula>
    </cfRule>
  </conditionalFormatting>
  <conditionalFormatting sqref="N1538">
    <cfRule type="expression" dxfId="2" priority="29904">
      <formula>$T1538="ENVIO OS"</formula>
    </cfRule>
  </conditionalFormatting>
  <conditionalFormatting sqref="N1538">
    <cfRule type="expression" dxfId="4" priority="29905">
      <formula>$T1538="REINGRESO FINALIZADO"</formula>
    </cfRule>
  </conditionalFormatting>
  <conditionalFormatting sqref="N1538">
    <cfRule type="expression" dxfId="2" priority="29906">
      <formula>$T1538="ENVIO OS N2"</formula>
    </cfRule>
  </conditionalFormatting>
  <conditionalFormatting sqref="N1538">
    <cfRule type="expression" dxfId="2" priority="29907">
      <formula>$T1538="ENVIO OS N1"</formula>
    </cfRule>
  </conditionalFormatting>
  <conditionalFormatting sqref="J1538">
    <cfRule type="expression" dxfId="6" priority="29908">
      <formula>$T1538="PEDIDO COMERCIAL"</formula>
    </cfRule>
  </conditionalFormatting>
  <conditionalFormatting sqref="J1538">
    <cfRule type="expression" dxfId="4" priority="29909">
      <formula>$T1538="REINGRESO FINALIZADO"</formula>
    </cfRule>
  </conditionalFormatting>
  <conditionalFormatting sqref="J1538">
    <cfRule type="expression" dxfId="2" priority="29910">
      <formula>$T1538="ENVIO OS N2"</formula>
    </cfRule>
  </conditionalFormatting>
  <conditionalFormatting sqref="J1538">
    <cfRule type="expression" dxfId="2" priority="29911">
      <formula>$T1538="ENVIO OS N1"</formula>
    </cfRule>
  </conditionalFormatting>
  <conditionalFormatting sqref="X1538">
    <cfRule type="expression" dxfId="2" priority="29912">
      <formula>$T1538="PEDIDO COMERCIAL"</formula>
    </cfRule>
  </conditionalFormatting>
  <conditionalFormatting sqref="X1538">
    <cfRule type="expression" dxfId="4" priority="29913">
      <formula>$T1538="REINGRESO FINALIZADO"</formula>
    </cfRule>
  </conditionalFormatting>
  <conditionalFormatting sqref="X1538">
    <cfRule type="expression" dxfId="2" priority="29914">
      <formula>$T1538="ENVIO OS N2"</formula>
    </cfRule>
  </conditionalFormatting>
  <conditionalFormatting sqref="X1538">
    <cfRule type="expression" dxfId="2" priority="29915">
      <formula>$T1538="ENVIO OS N1"</formula>
    </cfRule>
  </conditionalFormatting>
  <conditionalFormatting sqref="D1538:E1538">
    <cfRule type="expression" dxfId="3" priority="29916">
      <formula>$T1538="FINALIZADO"</formula>
    </cfRule>
  </conditionalFormatting>
  <conditionalFormatting sqref="D1538:E1538">
    <cfRule type="expression" dxfId="1" priority="29917">
      <formula>$T1538=""</formula>
    </cfRule>
  </conditionalFormatting>
  <conditionalFormatting sqref="D1538:E1538">
    <cfRule type="expression" dxfId="2" priority="29918">
      <formula>$T1538="ENVIO OS"</formula>
    </cfRule>
  </conditionalFormatting>
  <conditionalFormatting sqref="D1538:E1538">
    <cfRule type="expression" dxfId="4" priority="29919">
      <formula>$T1538="REINGRESO FINALIZADO"</formula>
    </cfRule>
  </conditionalFormatting>
  <conditionalFormatting sqref="D1538:E1538">
    <cfRule type="expression" dxfId="2" priority="29920">
      <formula>$T1538="ENVIO OS N2"</formula>
    </cfRule>
  </conditionalFormatting>
  <conditionalFormatting sqref="D1538:E1538">
    <cfRule type="expression" dxfId="2" priority="29921">
      <formula>$T1538="ENVIO OS N1"</formula>
    </cfRule>
  </conditionalFormatting>
  <conditionalFormatting sqref="X1538">
    <cfRule type="expression" dxfId="2" priority="29922">
      <formula>$T1538="PEDIDO COMERCIAL"</formula>
    </cfRule>
  </conditionalFormatting>
  <conditionalFormatting sqref="X1538">
    <cfRule type="expression" dxfId="4" priority="29923">
      <formula>$T1538="REINGRESO FINALIZADO"</formula>
    </cfRule>
  </conditionalFormatting>
  <conditionalFormatting sqref="X1538">
    <cfRule type="expression" dxfId="2" priority="29924">
      <formula>$T1538="ENVIO OS N2"</formula>
    </cfRule>
  </conditionalFormatting>
  <conditionalFormatting sqref="X1538">
    <cfRule type="expression" dxfId="2" priority="29925">
      <formula>$T1538="ENVIO OS N1"</formula>
    </cfRule>
  </conditionalFormatting>
  <conditionalFormatting sqref="X1538">
    <cfRule type="expression" dxfId="6" priority="29926">
      <formula>$T1538="PEDIDO COMERCIAL"</formula>
    </cfRule>
  </conditionalFormatting>
  <conditionalFormatting sqref="X1538">
    <cfRule type="expression" dxfId="4" priority="29927">
      <formula>$T1538="REINGRESO FINALIZADO"</formula>
    </cfRule>
  </conditionalFormatting>
  <conditionalFormatting sqref="X1538">
    <cfRule type="expression" dxfId="2" priority="29928">
      <formula>$T1538="ENVIO OS N2"</formula>
    </cfRule>
  </conditionalFormatting>
  <conditionalFormatting sqref="X1538">
    <cfRule type="expression" dxfId="2" priority="29929">
      <formula>$T1538="ENVIO OS N1"</formula>
    </cfRule>
  </conditionalFormatting>
  <conditionalFormatting sqref="AA1538">
    <cfRule type="expression" dxfId="3" priority="29930">
      <formula>$T1538="FINALIZADO"</formula>
    </cfRule>
  </conditionalFormatting>
  <conditionalFormatting sqref="AA1538">
    <cfRule type="expression" dxfId="1" priority="29931">
      <formula>$T1538=""</formula>
    </cfRule>
  </conditionalFormatting>
  <conditionalFormatting sqref="AA1538">
    <cfRule type="expression" dxfId="2" priority="29932">
      <formula>$T1538="ENVIO OS"</formula>
    </cfRule>
  </conditionalFormatting>
  <conditionalFormatting sqref="AA1538">
    <cfRule type="expression" dxfId="4" priority="29933">
      <formula>$T1538="REINGRESO FINALIZADO"</formula>
    </cfRule>
  </conditionalFormatting>
  <conditionalFormatting sqref="AA1538">
    <cfRule type="expression" dxfId="2" priority="29934">
      <formula>$T1538="ENVIO OS N2"</formula>
    </cfRule>
  </conditionalFormatting>
  <conditionalFormatting sqref="AA1538">
    <cfRule type="expression" dxfId="2" priority="29935">
      <formula>$T1538="ENVIO OS N1"</formula>
    </cfRule>
  </conditionalFormatting>
  <conditionalFormatting sqref="AA1538">
    <cfRule type="expression" dxfId="3" priority="29936">
      <formula>$T1538="FINALIZADO"</formula>
    </cfRule>
  </conditionalFormatting>
  <conditionalFormatting sqref="AA1538">
    <cfRule type="expression" dxfId="1" priority="29937">
      <formula>$T1538=""</formula>
    </cfRule>
  </conditionalFormatting>
  <conditionalFormatting sqref="AA1538">
    <cfRule type="expression" dxfId="2" priority="29938">
      <formula>$T1538="ENVIO OS"</formula>
    </cfRule>
  </conditionalFormatting>
  <conditionalFormatting sqref="AA1538">
    <cfRule type="expression" dxfId="4" priority="29939">
      <formula>$T1538="REINGRESO FINALIZADO"</formula>
    </cfRule>
  </conditionalFormatting>
  <conditionalFormatting sqref="AA1538">
    <cfRule type="expression" dxfId="2" priority="29940">
      <formula>$T1538="ENVIO OS N2"</formula>
    </cfRule>
  </conditionalFormatting>
  <conditionalFormatting sqref="AA1538">
    <cfRule type="expression" dxfId="2" priority="29941">
      <formula>$T1538="ENVIO OS N1"</formula>
    </cfRule>
  </conditionalFormatting>
  <conditionalFormatting sqref="U1538">
    <cfRule type="expression" dxfId="3" priority="29942">
      <formula>$T1538="FINALIZADO"</formula>
    </cfRule>
  </conditionalFormatting>
  <conditionalFormatting sqref="U1538">
    <cfRule type="expression" dxfId="1" priority="29943">
      <formula>$T1538=""</formula>
    </cfRule>
  </conditionalFormatting>
  <conditionalFormatting sqref="U1538">
    <cfRule type="expression" dxfId="2" priority="29944">
      <formula>$T1538="ENVIO OS"</formula>
    </cfRule>
  </conditionalFormatting>
  <conditionalFormatting sqref="U1538">
    <cfRule type="expression" dxfId="4" priority="29945">
      <formula>$T1538="REINGRESO FINALIZADO"</formula>
    </cfRule>
  </conditionalFormatting>
  <conditionalFormatting sqref="U1538">
    <cfRule type="expression" dxfId="2" priority="29946">
      <formula>$T1538="ENVIO OS N2"</formula>
    </cfRule>
  </conditionalFormatting>
  <conditionalFormatting sqref="U1538">
    <cfRule type="expression" dxfId="2" priority="29947">
      <formula>$T1538="ENVIO OS N1"</formula>
    </cfRule>
  </conditionalFormatting>
  <conditionalFormatting sqref="M1538">
    <cfRule type="expression" dxfId="3" priority="29948">
      <formula>$T1538="FINALIZADO"</formula>
    </cfRule>
  </conditionalFormatting>
  <conditionalFormatting sqref="M1538">
    <cfRule type="expression" dxfId="1" priority="29949">
      <formula>$T1538=""</formula>
    </cfRule>
  </conditionalFormatting>
  <conditionalFormatting sqref="M1538">
    <cfRule type="expression" dxfId="2" priority="29950">
      <formula>$T1538="ENVIO OS"</formula>
    </cfRule>
  </conditionalFormatting>
  <conditionalFormatting sqref="M1538">
    <cfRule type="expression" dxfId="4" priority="29951">
      <formula>$T1538="REINGRESO FINALIZADO"</formula>
    </cfRule>
  </conditionalFormatting>
  <conditionalFormatting sqref="M1538">
    <cfRule type="expression" dxfId="2" priority="29952">
      <formula>$T1538="ENVIO OS N2"</formula>
    </cfRule>
  </conditionalFormatting>
  <conditionalFormatting sqref="M1538">
    <cfRule type="expression" dxfId="2" priority="29953">
      <formula>$T1538="ENVIO OS N1"</formula>
    </cfRule>
  </conditionalFormatting>
  <conditionalFormatting sqref="M1538">
    <cfRule type="expression" dxfId="3" priority="29954">
      <formula>$T1538="FINALIZADO"</formula>
    </cfRule>
  </conditionalFormatting>
  <conditionalFormatting sqref="M1538">
    <cfRule type="expression" dxfId="1" priority="29955">
      <formula>$T1538=""</formula>
    </cfRule>
  </conditionalFormatting>
  <conditionalFormatting sqref="M1538">
    <cfRule type="expression" dxfId="2" priority="29956">
      <formula>$T1538="ENVIO OS"</formula>
    </cfRule>
  </conditionalFormatting>
  <conditionalFormatting sqref="M1538">
    <cfRule type="expression" dxfId="4" priority="29957">
      <formula>$T1538="REINGRESO FINALIZADO"</formula>
    </cfRule>
  </conditionalFormatting>
  <conditionalFormatting sqref="M1538">
    <cfRule type="expression" dxfId="2" priority="29958">
      <formula>$T1538="ENVIO OS N2"</formula>
    </cfRule>
  </conditionalFormatting>
  <conditionalFormatting sqref="M1538">
    <cfRule type="expression" dxfId="2" priority="29959">
      <formula>$T1538="ENVIO OS N1"</formula>
    </cfRule>
  </conditionalFormatting>
  <conditionalFormatting sqref="L1538">
    <cfRule type="expression" dxfId="3" priority="29960">
      <formula>$T1538="FINALIZADO"</formula>
    </cfRule>
  </conditionalFormatting>
  <conditionalFormatting sqref="L1538">
    <cfRule type="expression" dxfId="1" priority="29961">
      <formula>$T1538=""</formula>
    </cfRule>
  </conditionalFormatting>
  <conditionalFormatting sqref="L1538">
    <cfRule type="expression" dxfId="2" priority="29962">
      <formula>$T1538="ENVIO OS"</formula>
    </cfRule>
  </conditionalFormatting>
  <conditionalFormatting sqref="L1538">
    <cfRule type="expression" dxfId="4" priority="29963">
      <formula>$T1538="REINGRESO FINALIZADO"</formula>
    </cfRule>
  </conditionalFormatting>
  <conditionalFormatting sqref="L1538">
    <cfRule type="expression" dxfId="2" priority="29964">
      <formula>$T1538="ENVIO OS N2"</formula>
    </cfRule>
  </conditionalFormatting>
  <conditionalFormatting sqref="L1538">
    <cfRule type="expression" dxfId="2" priority="29965">
      <formula>$T1538="ENVIO OS N1"</formula>
    </cfRule>
  </conditionalFormatting>
  <conditionalFormatting sqref="L1538">
    <cfRule type="expression" dxfId="3" priority="29966">
      <formula>$T1538="FINALIZADO"</formula>
    </cfRule>
  </conditionalFormatting>
  <conditionalFormatting sqref="L1538">
    <cfRule type="expression" dxfId="1" priority="29967">
      <formula>$T1538=""</formula>
    </cfRule>
  </conditionalFormatting>
  <conditionalFormatting sqref="L1538">
    <cfRule type="expression" dxfId="2" priority="29968">
      <formula>$T1538="ENVIO OS"</formula>
    </cfRule>
  </conditionalFormatting>
  <conditionalFormatting sqref="L1538">
    <cfRule type="expression" dxfId="4" priority="29969">
      <formula>$T1538="REINGRESO FINALIZADO"</formula>
    </cfRule>
  </conditionalFormatting>
  <conditionalFormatting sqref="L1538">
    <cfRule type="expression" dxfId="2" priority="29970">
      <formula>$T1538="ENVIO OS N2"</formula>
    </cfRule>
  </conditionalFormatting>
  <conditionalFormatting sqref="L1538">
    <cfRule type="expression" dxfId="2" priority="29971">
      <formula>$T1538="ENVIO OS N1"</formula>
    </cfRule>
  </conditionalFormatting>
  <conditionalFormatting sqref="M1539:P1539 R1539:S1539">
    <cfRule type="expression" dxfId="3" priority="29972">
      <formula>$T1539="FINALIZADO"</formula>
    </cfRule>
  </conditionalFormatting>
  <conditionalFormatting sqref="M1539:P1539 R1539:S1539">
    <cfRule type="expression" dxfId="1" priority="29973">
      <formula>$T1539=""</formula>
    </cfRule>
  </conditionalFormatting>
  <conditionalFormatting sqref="M1539:P1539 R1539:S1539">
    <cfRule type="expression" dxfId="2" priority="29974">
      <formula>$T1539="ENVIO OS"</formula>
    </cfRule>
  </conditionalFormatting>
  <conditionalFormatting sqref="G1539:I1539">
    <cfRule type="expression" dxfId="4" priority="29975">
      <formula>$T1539="REINGRESO FINALIZADO"</formula>
    </cfRule>
  </conditionalFormatting>
  <conditionalFormatting sqref="G1539:I1539">
    <cfRule type="expression" dxfId="2" priority="29976">
      <formula>$T1539="ENVIO OS N2"</formula>
    </cfRule>
  </conditionalFormatting>
  <conditionalFormatting sqref="G1539:I1539">
    <cfRule type="expression" dxfId="2" priority="29977">
      <formula>$T1539="ENVIO OS N1"</formula>
    </cfRule>
  </conditionalFormatting>
  <conditionalFormatting sqref="M1539:P1539 R1539:S1539">
    <cfRule type="expression" dxfId="4" priority="29978">
      <formula>$T1539="REINGRESO FINALIZADO"</formula>
    </cfRule>
  </conditionalFormatting>
  <conditionalFormatting sqref="M1539:P1539 R1539:S1539">
    <cfRule type="expression" dxfId="2" priority="29979">
      <formula>$T1539="ENVIO OS N2"</formula>
    </cfRule>
  </conditionalFormatting>
  <conditionalFormatting sqref="M1539:P1539 R1539:S1539">
    <cfRule type="expression" dxfId="2" priority="29980">
      <formula>$T1539="ENVIO OS N1"</formula>
    </cfRule>
  </conditionalFormatting>
  <conditionalFormatting sqref="J1539">
    <cfRule type="expression" dxfId="2" priority="29981">
      <formula>$T1539="PEDIDO COMERCIAL"</formula>
    </cfRule>
  </conditionalFormatting>
  <conditionalFormatting sqref="J1539">
    <cfRule type="expression" dxfId="4" priority="29982">
      <formula>$T1539="REINGRESO FINALIZADO"</formula>
    </cfRule>
  </conditionalFormatting>
  <conditionalFormatting sqref="J1539">
    <cfRule type="expression" dxfId="2" priority="29983">
      <formula>$T1539="ENVIO OS N2"</formula>
    </cfRule>
  </conditionalFormatting>
  <conditionalFormatting sqref="J1539">
    <cfRule type="expression" dxfId="2" priority="29984">
      <formula>$T1539="ENVIO OS N1"</formula>
    </cfRule>
  </conditionalFormatting>
  <conditionalFormatting sqref="M1539">
    <cfRule type="expression" dxfId="3" priority="29985">
      <formula>$T1539="FINALIZADO"</formula>
    </cfRule>
  </conditionalFormatting>
  <conditionalFormatting sqref="M1539">
    <cfRule type="expression" dxfId="1" priority="29986">
      <formula>$T1539=""</formula>
    </cfRule>
  </conditionalFormatting>
  <conditionalFormatting sqref="M1539">
    <cfRule type="expression" dxfId="2" priority="29987">
      <formula>$T1539="ENVIO OS"</formula>
    </cfRule>
  </conditionalFormatting>
  <conditionalFormatting sqref="M1539">
    <cfRule type="expression" dxfId="4" priority="29988">
      <formula>$T1539="REINGRESO FINALIZADO"</formula>
    </cfRule>
  </conditionalFormatting>
  <conditionalFormatting sqref="M1539">
    <cfRule type="expression" dxfId="2" priority="29989">
      <formula>$T1539="ENVIO OS N2"</formula>
    </cfRule>
  </conditionalFormatting>
  <conditionalFormatting sqref="M1539">
    <cfRule type="expression" dxfId="2" priority="29990">
      <formula>$T1539="ENVIO OS N1"</formula>
    </cfRule>
  </conditionalFormatting>
  <conditionalFormatting sqref="O1539:P1539 R1539:S1539">
    <cfRule type="expression" dxfId="3" priority="29991">
      <formula>$T1539="FINALIZADO"</formula>
    </cfRule>
  </conditionalFormatting>
  <conditionalFormatting sqref="O1539:P1539 R1539:S1539">
    <cfRule type="expression" dxfId="1" priority="29992">
      <formula>$T1539=""</formula>
    </cfRule>
  </conditionalFormatting>
  <conditionalFormatting sqref="O1539:P1539 R1539:S1539">
    <cfRule type="expression" dxfId="2" priority="29993">
      <formula>$T1539="ENVIO OS"</formula>
    </cfRule>
  </conditionalFormatting>
  <conditionalFormatting sqref="O1539:P1539 R1539:S1539">
    <cfRule type="expression" dxfId="4" priority="29994">
      <formula>$T1539="REINGRESO FINALIZADO"</formula>
    </cfRule>
  </conditionalFormatting>
  <conditionalFormatting sqref="O1539:P1539 R1539:S1539">
    <cfRule type="expression" dxfId="2" priority="29995">
      <formula>$T1539="ENVIO OS N2"</formula>
    </cfRule>
  </conditionalFormatting>
  <conditionalFormatting sqref="O1539:P1539 R1539:S1539">
    <cfRule type="expression" dxfId="2" priority="29996">
      <formula>$T1539="ENVIO OS N1"</formula>
    </cfRule>
  </conditionalFormatting>
  <conditionalFormatting sqref="J1539">
    <cfRule type="expression" dxfId="2" priority="29997">
      <formula>$T1539="PEDIDO COMERCIAL"</formula>
    </cfRule>
  </conditionalFormatting>
  <conditionalFormatting sqref="J1539">
    <cfRule type="expression" dxfId="4" priority="29998">
      <formula>$T1539="REINGRESO FINALIZADO"</formula>
    </cfRule>
  </conditionalFormatting>
  <conditionalFormatting sqref="J1539">
    <cfRule type="expression" dxfId="2" priority="29999">
      <formula>$T1539="ENVIO OS N2"</formula>
    </cfRule>
  </conditionalFormatting>
  <conditionalFormatting sqref="J1539">
    <cfRule type="expression" dxfId="2" priority="30000">
      <formula>$T1539="ENVIO OS N1"</formula>
    </cfRule>
  </conditionalFormatting>
  <conditionalFormatting sqref="N1539">
    <cfRule type="expression" dxfId="3" priority="30001">
      <formula>$T1539="FINALIZADO"</formula>
    </cfRule>
  </conditionalFormatting>
  <conditionalFormatting sqref="N1539">
    <cfRule type="expression" dxfId="1" priority="30002">
      <formula>$T1539=""</formula>
    </cfRule>
  </conditionalFormatting>
  <conditionalFormatting sqref="N1539">
    <cfRule type="expression" dxfId="2" priority="30003">
      <formula>$T1539="ENVIO OS"</formula>
    </cfRule>
  </conditionalFormatting>
  <conditionalFormatting sqref="N1539">
    <cfRule type="expression" dxfId="4" priority="30004">
      <formula>$T1539="REINGRESO FINALIZADO"</formula>
    </cfRule>
  </conditionalFormatting>
  <conditionalFormatting sqref="N1539">
    <cfRule type="expression" dxfId="2" priority="30005">
      <formula>$T1539="ENVIO OS N2"</formula>
    </cfRule>
  </conditionalFormatting>
  <conditionalFormatting sqref="N1539">
    <cfRule type="expression" dxfId="2" priority="30006">
      <formula>$T1539="ENVIO OS N1"</formula>
    </cfRule>
  </conditionalFormatting>
  <conditionalFormatting sqref="J1539">
    <cfRule type="expression" dxfId="6" priority="30007">
      <formula>$T1539="PEDIDO COMERCIAL"</formula>
    </cfRule>
  </conditionalFormatting>
  <conditionalFormatting sqref="J1539">
    <cfRule type="expression" dxfId="4" priority="30008">
      <formula>$T1539="REINGRESO FINALIZADO"</formula>
    </cfRule>
  </conditionalFormatting>
  <conditionalFormatting sqref="J1539">
    <cfRule type="expression" dxfId="2" priority="30009">
      <formula>$T1539="ENVIO OS N2"</formula>
    </cfRule>
  </conditionalFormatting>
  <conditionalFormatting sqref="J1539">
    <cfRule type="expression" dxfId="2" priority="30010">
      <formula>$T1539="ENVIO OS N1"</formula>
    </cfRule>
  </conditionalFormatting>
  <conditionalFormatting sqref="O1539">
    <cfRule type="expression" dxfId="3" priority="30011">
      <formula>$T1539="FINALIZADO"</formula>
    </cfRule>
  </conditionalFormatting>
  <conditionalFormatting sqref="O1539">
    <cfRule type="expression" dxfId="1" priority="30012">
      <formula>$T1539=""</formula>
    </cfRule>
  </conditionalFormatting>
  <conditionalFormatting sqref="O1539">
    <cfRule type="expression" dxfId="2" priority="30013">
      <formula>$T1539="ENVIO OS"</formula>
    </cfRule>
  </conditionalFormatting>
  <conditionalFormatting sqref="O1539">
    <cfRule type="expression" dxfId="4" priority="30014">
      <formula>$T1539="REINGRESO FINALIZADO"</formula>
    </cfRule>
  </conditionalFormatting>
  <conditionalFormatting sqref="O1539">
    <cfRule type="expression" dxfId="2" priority="30015">
      <formula>$T1539="ENVIO OS N2"</formula>
    </cfRule>
  </conditionalFormatting>
  <conditionalFormatting sqref="O1539">
    <cfRule type="expression" dxfId="2" priority="30016">
      <formula>$T1539="ENVIO OS N1"</formula>
    </cfRule>
  </conditionalFormatting>
  <conditionalFormatting sqref="O1539">
    <cfRule type="expression" dxfId="3" priority="30017">
      <formula>$T1539="FINALIZADO"</formula>
    </cfRule>
  </conditionalFormatting>
  <conditionalFormatting sqref="O1539">
    <cfRule type="expression" dxfId="1" priority="30018">
      <formula>$T1539=""</formula>
    </cfRule>
  </conditionalFormatting>
  <conditionalFormatting sqref="O1539">
    <cfRule type="expression" dxfId="2" priority="30019">
      <formula>$T1539="ENVIO OS"</formula>
    </cfRule>
  </conditionalFormatting>
  <conditionalFormatting sqref="O1539">
    <cfRule type="expression" dxfId="4" priority="30020">
      <formula>$T1539="REINGRESO FINALIZADO"</formula>
    </cfRule>
  </conditionalFormatting>
  <conditionalFormatting sqref="O1539">
    <cfRule type="expression" dxfId="2" priority="30021">
      <formula>$T1539="ENVIO OS N2"</formula>
    </cfRule>
  </conditionalFormatting>
  <conditionalFormatting sqref="O1539">
    <cfRule type="expression" dxfId="2" priority="30022">
      <formula>$T1539="ENVIO OS N1"</formula>
    </cfRule>
  </conditionalFormatting>
  <conditionalFormatting sqref="M1539:P1539 R1539:S1539">
    <cfRule type="expression" dxfId="4" priority="30023">
      <formula>$T1539="REINGRESO FINALIZADO"</formula>
    </cfRule>
  </conditionalFormatting>
  <conditionalFormatting sqref="M1539:P1539 R1539:S1539">
    <cfRule type="expression" dxfId="2" priority="30024">
      <formula>$T1539="ENVIO OS N2"</formula>
    </cfRule>
  </conditionalFormatting>
  <conditionalFormatting sqref="M1539:P1539 R1539:S1539">
    <cfRule type="expression" dxfId="2" priority="30025">
      <formula>$T1539="ENVIO OS N1"</formula>
    </cfRule>
  </conditionalFormatting>
  <conditionalFormatting sqref="J1539">
    <cfRule type="expression" dxfId="2" priority="30026">
      <formula>$T1539="PEDIDO COMERCIAL"</formula>
    </cfRule>
  </conditionalFormatting>
  <conditionalFormatting sqref="J1539">
    <cfRule type="expression" dxfId="4" priority="30027">
      <formula>$T1539="REINGRESO FINALIZADO"</formula>
    </cfRule>
  </conditionalFormatting>
  <conditionalFormatting sqref="J1539">
    <cfRule type="expression" dxfId="2" priority="30028">
      <formula>$T1539="ENVIO OS N2"</formula>
    </cfRule>
  </conditionalFormatting>
  <conditionalFormatting sqref="J1539">
    <cfRule type="expression" dxfId="2" priority="30029">
      <formula>$T1539="ENVIO OS N1"</formula>
    </cfRule>
  </conditionalFormatting>
  <conditionalFormatting sqref="M1539">
    <cfRule type="expression" dxfId="3" priority="30030">
      <formula>$T1539="FINALIZADO"</formula>
    </cfRule>
  </conditionalFormatting>
  <conditionalFormatting sqref="M1539">
    <cfRule type="expression" dxfId="1" priority="30031">
      <formula>$T1539=""</formula>
    </cfRule>
  </conditionalFormatting>
  <conditionalFormatting sqref="M1539">
    <cfRule type="expression" dxfId="2" priority="30032">
      <formula>$T1539="ENVIO OS"</formula>
    </cfRule>
  </conditionalFormatting>
  <conditionalFormatting sqref="M1539">
    <cfRule type="expression" dxfId="4" priority="30033">
      <formula>$T1539="REINGRESO FINALIZADO"</formula>
    </cfRule>
  </conditionalFormatting>
  <conditionalFormatting sqref="M1539">
    <cfRule type="expression" dxfId="2" priority="30034">
      <formula>$T1539="ENVIO OS N2"</formula>
    </cfRule>
  </conditionalFormatting>
  <conditionalFormatting sqref="M1539">
    <cfRule type="expression" dxfId="2" priority="30035">
      <formula>$T1539="ENVIO OS N1"</formula>
    </cfRule>
  </conditionalFormatting>
  <conditionalFormatting sqref="O1539:P1539 R1539:S1539">
    <cfRule type="expression" dxfId="3" priority="30036">
      <formula>$T1539="FINALIZADO"</formula>
    </cfRule>
  </conditionalFormatting>
  <conditionalFormatting sqref="O1539:P1539 R1539:S1539">
    <cfRule type="expression" dxfId="1" priority="30037">
      <formula>$T1539=""</formula>
    </cfRule>
  </conditionalFormatting>
  <conditionalFormatting sqref="O1539:P1539 R1539:S1539">
    <cfRule type="expression" dxfId="2" priority="30038">
      <formula>$T1539="ENVIO OS"</formula>
    </cfRule>
  </conditionalFormatting>
  <conditionalFormatting sqref="O1539:P1539 R1539:S1539">
    <cfRule type="expression" dxfId="4" priority="30039">
      <formula>$T1539="REINGRESO FINALIZADO"</formula>
    </cfRule>
  </conditionalFormatting>
  <conditionalFormatting sqref="O1539:P1539 R1539:S1539">
    <cfRule type="expression" dxfId="2" priority="30040">
      <formula>$T1539="ENVIO OS N2"</formula>
    </cfRule>
  </conditionalFormatting>
  <conditionalFormatting sqref="O1539:P1539 R1539:S1539">
    <cfRule type="expression" dxfId="2" priority="30041">
      <formula>$T1539="ENVIO OS N1"</formula>
    </cfRule>
  </conditionalFormatting>
  <conditionalFormatting sqref="J1539">
    <cfRule type="expression" dxfId="2" priority="30042">
      <formula>$T1539="PEDIDO COMERCIAL"</formula>
    </cfRule>
  </conditionalFormatting>
  <conditionalFormatting sqref="J1539">
    <cfRule type="expression" dxfId="4" priority="30043">
      <formula>$T1539="REINGRESO FINALIZADO"</formula>
    </cfRule>
  </conditionalFormatting>
  <conditionalFormatting sqref="J1539">
    <cfRule type="expression" dxfId="2" priority="30044">
      <formula>$T1539="ENVIO OS N2"</formula>
    </cfRule>
  </conditionalFormatting>
  <conditionalFormatting sqref="J1539">
    <cfRule type="expression" dxfId="2" priority="30045">
      <formula>$T1539="ENVIO OS N1"</formula>
    </cfRule>
  </conditionalFormatting>
  <conditionalFormatting sqref="N1539">
    <cfRule type="expression" dxfId="3" priority="30046">
      <formula>$T1539="FINALIZADO"</formula>
    </cfRule>
  </conditionalFormatting>
  <conditionalFormatting sqref="N1539">
    <cfRule type="expression" dxfId="1" priority="30047">
      <formula>$T1539=""</formula>
    </cfRule>
  </conditionalFormatting>
  <conditionalFormatting sqref="N1539">
    <cfRule type="expression" dxfId="2" priority="30048">
      <formula>$T1539="ENVIO OS"</formula>
    </cfRule>
  </conditionalFormatting>
  <conditionalFormatting sqref="N1539">
    <cfRule type="expression" dxfId="4" priority="30049">
      <formula>$T1539="REINGRESO FINALIZADO"</formula>
    </cfRule>
  </conditionalFormatting>
  <conditionalFormatting sqref="N1539">
    <cfRule type="expression" dxfId="2" priority="30050">
      <formula>$T1539="ENVIO OS N2"</formula>
    </cfRule>
  </conditionalFormatting>
  <conditionalFormatting sqref="N1539">
    <cfRule type="expression" dxfId="2" priority="30051">
      <formula>$T1539="ENVIO OS N1"</formula>
    </cfRule>
  </conditionalFormatting>
  <conditionalFormatting sqref="J1539">
    <cfRule type="expression" dxfId="6" priority="30052">
      <formula>$T1539="PEDIDO COMERCIAL"</formula>
    </cfRule>
  </conditionalFormatting>
  <conditionalFormatting sqref="J1539">
    <cfRule type="expression" dxfId="4" priority="30053">
      <formula>$T1539="REINGRESO FINALIZADO"</formula>
    </cfRule>
  </conditionalFormatting>
  <conditionalFormatting sqref="J1539">
    <cfRule type="expression" dxfId="2" priority="30054">
      <formula>$T1539="ENVIO OS N2"</formula>
    </cfRule>
  </conditionalFormatting>
  <conditionalFormatting sqref="J1539">
    <cfRule type="expression" dxfId="2" priority="30055">
      <formula>$T1539="ENVIO OS N1"</formula>
    </cfRule>
  </conditionalFormatting>
  <conditionalFormatting sqref="D1539:E1539">
    <cfRule type="expression" dxfId="3" priority="30056">
      <formula>$T1539="FINALIZADO"</formula>
    </cfRule>
  </conditionalFormatting>
  <conditionalFormatting sqref="D1539:E1539">
    <cfRule type="expression" dxfId="1" priority="30057">
      <formula>$T1539=""</formula>
    </cfRule>
  </conditionalFormatting>
  <conditionalFormatting sqref="D1539:E1539">
    <cfRule type="expression" dxfId="2" priority="30058">
      <formula>$T1539="ENVIO OS"</formula>
    </cfRule>
  </conditionalFormatting>
  <conditionalFormatting sqref="D1539:E1539">
    <cfRule type="expression" dxfId="4" priority="30059">
      <formula>$T1539="REINGRESO FINALIZADO"</formula>
    </cfRule>
  </conditionalFormatting>
  <conditionalFormatting sqref="D1539:E1539">
    <cfRule type="expression" dxfId="2" priority="30060">
      <formula>$T1539="ENVIO OS N2"</formula>
    </cfRule>
  </conditionalFormatting>
  <conditionalFormatting sqref="D1539:E1539">
    <cfRule type="expression" dxfId="2" priority="30061">
      <formula>$T1539="ENVIO OS N1"</formula>
    </cfRule>
  </conditionalFormatting>
  <conditionalFormatting sqref="X1539">
    <cfRule type="expression" dxfId="2" priority="30062">
      <formula>$T1539="PEDIDO COMERCIAL"</formula>
    </cfRule>
  </conditionalFormatting>
  <conditionalFormatting sqref="X1539">
    <cfRule type="expression" dxfId="4" priority="30063">
      <formula>$T1539="REINGRESO FINALIZADO"</formula>
    </cfRule>
  </conditionalFormatting>
  <conditionalFormatting sqref="X1539">
    <cfRule type="expression" dxfId="2" priority="30064">
      <formula>$T1539="ENVIO OS N2"</formula>
    </cfRule>
  </conditionalFormatting>
  <conditionalFormatting sqref="X1539">
    <cfRule type="expression" dxfId="2" priority="30065">
      <formula>$T1539="ENVIO OS N1"</formula>
    </cfRule>
  </conditionalFormatting>
  <conditionalFormatting sqref="D1539:E1539">
    <cfRule type="expression" dxfId="3" priority="30066">
      <formula>$T1539="FINALIZADO"</formula>
    </cfRule>
  </conditionalFormatting>
  <conditionalFormatting sqref="D1539:E1539">
    <cfRule type="expression" dxfId="1" priority="30067">
      <formula>$T1539=""</formula>
    </cfRule>
  </conditionalFormatting>
  <conditionalFormatting sqref="D1539:E1539">
    <cfRule type="expression" dxfId="2" priority="30068">
      <formula>$T1539="ENVIO OS"</formula>
    </cfRule>
  </conditionalFormatting>
  <conditionalFormatting sqref="D1539:E1539">
    <cfRule type="expression" dxfId="4" priority="30069">
      <formula>$T1539="REINGRESO FINALIZADO"</formula>
    </cfRule>
  </conditionalFormatting>
  <conditionalFormatting sqref="D1539:E1539">
    <cfRule type="expression" dxfId="2" priority="30070">
      <formula>$T1539="ENVIO OS N2"</formula>
    </cfRule>
  </conditionalFormatting>
  <conditionalFormatting sqref="D1539:E1539">
    <cfRule type="expression" dxfId="2" priority="30071">
      <formula>$T1539="ENVIO OS N1"</formula>
    </cfRule>
  </conditionalFormatting>
  <conditionalFormatting sqref="X1539">
    <cfRule type="expression" dxfId="2" priority="30072">
      <formula>$T1539="PEDIDO COMERCIAL"</formula>
    </cfRule>
  </conditionalFormatting>
  <conditionalFormatting sqref="X1539">
    <cfRule type="expression" dxfId="4" priority="30073">
      <formula>$T1539="REINGRESO FINALIZADO"</formula>
    </cfRule>
  </conditionalFormatting>
  <conditionalFormatting sqref="X1539">
    <cfRule type="expression" dxfId="2" priority="30074">
      <formula>$T1539="ENVIO OS N2"</formula>
    </cfRule>
  </conditionalFormatting>
  <conditionalFormatting sqref="X1539">
    <cfRule type="expression" dxfId="2" priority="30075">
      <formula>$T1539="ENVIO OS N1"</formula>
    </cfRule>
  </conditionalFormatting>
  <conditionalFormatting sqref="T1539">
    <cfRule type="expression" dxfId="3" priority="30076">
      <formula>$T1539="FINALIZADO"</formula>
    </cfRule>
  </conditionalFormatting>
  <conditionalFormatting sqref="T1539">
    <cfRule type="expression" dxfId="1" priority="30077">
      <formula>$T1539=""</formula>
    </cfRule>
  </conditionalFormatting>
  <conditionalFormatting sqref="T1539">
    <cfRule type="expression" dxfId="2" priority="30078">
      <formula>$T1539="ENVIO OS"</formula>
    </cfRule>
  </conditionalFormatting>
  <conditionalFormatting sqref="T1539">
    <cfRule type="expression" dxfId="4" priority="30079">
      <formula>$T1539="REINGRESO FINALIZADO"</formula>
    </cfRule>
  </conditionalFormatting>
  <conditionalFormatting sqref="T1539">
    <cfRule type="expression" dxfId="2" priority="30080">
      <formula>$T1539="ENVIO OS N2"</formula>
    </cfRule>
  </conditionalFormatting>
  <conditionalFormatting sqref="T1539">
    <cfRule type="expression" dxfId="2" priority="30081">
      <formula>$T1539="ENVIO OS N1"</formula>
    </cfRule>
  </conditionalFormatting>
  <conditionalFormatting sqref="X1539">
    <cfRule type="expression" dxfId="6" priority="30082">
      <formula>$T1539="PEDIDO COMERCIAL"</formula>
    </cfRule>
  </conditionalFormatting>
  <conditionalFormatting sqref="X1539">
    <cfRule type="expression" dxfId="4" priority="30083">
      <formula>$T1539="REINGRESO FINALIZADO"</formula>
    </cfRule>
  </conditionalFormatting>
  <conditionalFormatting sqref="X1539">
    <cfRule type="expression" dxfId="2" priority="30084">
      <formula>$T1539="ENVIO OS N2"</formula>
    </cfRule>
  </conditionalFormatting>
  <conditionalFormatting sqref="X1539">
    <cfRule type="expression" dxfId="2" priority="30085">
      <formula>$T1539="ENVIO OS N1"</formula>
    </cfRule>
  </conditionalFormatting>
  <conditionalFormatting sqref="AA1539">
    <cfRule type="expression" dxfId="3" priority="30086">
      <formula>$T1539="FINALIZADO"</formula>
    </cfRule>
  </conditionalFormatting>
  <conditionalFormatting sqref="AA1539">
    <cfRule type="expression" dxfId="1" priority="30087">
      <formula>$T1539=""</formula>
    </cfRule>
  </conditionalFormatting>
  <conditionalFormatting sqref="AA1539">
    <cfRule type="expression" dxfId="2" priority="30088">
      <formula>$T1539="ENVIO OS"</formula>
    </cfRule>
  </conditionalFormatting>
  <conditionalFormatting sqref="AA1539">
    <cfRule type="expression" dxfId="4" priority="30089">
      <formula>$T1539="REINGRESO FINALIZADO"</formula>
    </cfRule>
  </conditionalFormatting>
  <conditionalFormatting sqref="AA1539">
    <cfRule type="expression" dxfId="2" priority="30090">
      <formula>$T1539="ENVIO OS N2"</formula>
    </cfRule>
  </conditionalFormatting>
  <conditionalFormatting sqref="AA1539">
    <cfRule type="expression" dxfId="2" priority="30091">
      <formula>$T1539="ENVIO OS N1"</formula>
    </cfRule>
  </conditionalFormatting>
  <conditionalFormatting sqref="AA1539">
    <cfRule type="expression" dxfId="3" priority="30092">
      <formula>$T1539="FINALIZADO"</formula>
    </cfRule>
  </conditionalFormatting>
  <conditionalFormatting sqref="AA1539">
    <cfRule type="expression" dxfId="1" priority="30093">
      <formula>$T1539=""</formula>
    </cfRule>
  </conditionalFormatting>
  <conditionalFormatting sqref="AA1539">
    <cfRule type="expression" dxfId="2" priority="30094">
      <formula>$T1539="ENVIO OS"</formula>
    </cfRule>
  </conditionalFormatting>
  <conditionalFormatting sqref="AA1539">
    <cfRule type="expression" dxfId="4" priority="30095">
      <formula>$T1539="REINGRESO FINALIZADO"</formula>
    </cfRule>
  </conditionalFormatting>
  <conditionalFormatting sqref="AA1539">
    <cfRule type="expression" dxfId="2" priority="30096">
      <formula>$T1539="ENVIO OS N2"</formula>
    </cfRule>
  </conditionalFormatting>
  <conditionalFormatting sqref="AA1539">
    <cfRule type="expression" dxfId="2" priority="30097">
      <formula>$T1539="ENVIO OS N1"</formula>
    </cfRule>
  </conditionalFormatting>
  <conditionalFormatting sqref="F1539">
    <cfRule type="expression" dxfId="0" priority="30098">
      <formula>$T1539="FINALIZADO"</formula>
    </cfRule>
  </conditionalFormatting>
  <conditionalFormatting sqref="F1539">
    <cfRule type="expression" dxfId="1" priority="30099">
      <formula>$T1539=""</formula>
    </cfRule>
  </conditionalFormatting>
  <conditionalFormatting sqref="F1539">
    <cfRule type="expression" dxfId="2" priority="30100">
      <formula>$T1539="ENVIO OS"</formula>
    </cfRule>
  </conditionalFormatting>
  <conditionalFormatting sqref="F1539">
    <cfRule type="expression" dxfId="3" priority="30101">
      <formula>$T1539="FINALIZADO"</formula>
    </cfRule>
  </conditionalFormatting>
  <conditionalFormatting sqref="F1539">
    <cfRule type="expression" dxfId="1" priority="30102">
      <formula>$T1539=""</formula>
    </cfRule>
  </conditionalFormatting>
  <conditionalFormatting sqref="F1539">
    <cfRule type="expression" dxfId="2" priority="30103">
      <formula>$T1539="ENVIO OS"</formula>
    </cfRule>
  </conditionalFormatting>
  <conditionalFormatting sqref="F1539">
    <cfRule type="expression" dxfId="4" priority="30104">
      <formula>$T1539="REINGRESO FINALIZADO"</formula>
    </cfRule>
  </conditionalFormatting>
  <conditionalFormatting sqref="F1539">
    <cfRule type="expression" dxfId="2" priority="30105">
      <formula>$T1539="ENVIO OS N2"</formula>
    </cfRule>
  </conditionalFormatting>
  <conditionalFormatting sqref="F1539">
    <cfRule type="expression" dxfId="2" priority="30106">
      <formula>$T1539="ENVIO OS N1"</formula>
    </cfRule>
  </conditionalFormatting>
  <conditionalFormatting sqref="AB1539">
    <cfRule type="expression" dxfId="0" priority="30107">
      <formula>$T1539="FINALIZADO"</formula>
    </cfRule>
  </conditionalFormatting>
  <conditionalFormatting sqref="AB1539">
    <cfRule type="expression" dxfId="1" priority="30108">
      <formula>$T1539=""</formula>
    </cfRule>
  </conditionalFormatting>
  <conditionalFormatting sqref="AB1539">
    <cfRule type="expression" dxfId="2" priority="30109">
      <formula>$T1539="ENVIO OS"</formula>
    </cfRule>
  </conditionalFormatting>
  <conditionalFormatting sqref="AB1539">
    <cfRule type="expression" dxfId="3" priority="30110">
      <formula>$T1539="FINALIZADO"</formula>
    </cfRule>
  </conditionalFormatting>
  <conditionalFormatting sqref="AB1539">
    <cfRule type="expression" dxfId="1" priority="30111">
      <formula>$T1539=""</formula>
    </cfRule>
  </conditionalFormatting>
  <conditionalFormatting sqref="AB1539">
    <cfRule type="expression" dxfId="2" priority="30112">
      <formula>$T1539="ENVIO OS"</formula>
    </cfRule>
  </conditionalFormatting>
  <conditionalFormatting sqref="AB1539">
    <cfRule type="expression" dxfId="4" priority="30113">
      <formula>$T1539="REINGRESO FINALIZADO"</formula>
    </cfRule>
  </conditionalFormatting>
  <conditionalFormatting sqref="AB1539">
    <cfRule type="expression" dxfId="2" priority="30114">
      <formula>$T1539="ENVIO OS N2"</formula>
    </cfRule>
  </conditionalFormatting>
  <conditionalFormatting sqref="AB1539">
    <cfRule type="expression" dxfId="2" priority="30115">
      <formula>$T1539="ENVIO OS N1"</formula>
    </cfRule>
  </conditionalFormatting>
  <conditionalFormatting sqref="L1539">
    <cfRule type="expression" dxfId="3" priority="30116">
      <formula>$T1539="FINALIZADO"</formula>
    </cfRule>
  </conditionalFormatting>
  <conditionalFormatting sqref="L1539">
    <cfRule type="expression" dxfId="1" priority="30117">
      <formula>$T1539=""</formula>
    </cfRule>
  </conditionalFormatting>
  <conditionalFormatting sqref="L1539">
    <cfRule type="expression" dxfId="2" priority="30118">
      <formula>$T1539="ENVIO OS"</formula>
    </cfRule>
  </conditionalFormatting>
  <conditionalFormatting sqref="L1539">
    <cfRule type="expression" dxfId="4" priority="30119">
      <formula>$T1539="REINGRESO FINALIZADO"</formula>
    </cfRule>
  </conditionalFormatting>
  <conditionalFormatting sqref="L1539">
    <cfRule type="expression" dxfId="2" priority="30120">
      <formula>$T1539="ENVIO OS N2"</formula>
    </cfRule>
  </conditionalFormatting>
  <conditionalFormatting sqref="L1539">
    <cfRule type="expression" dxfId="2" priority="30121">
      <formula>$T1539="ENVIO OS N1"</formula>
    </cfRule>
  </conditionalFormatting>
  <conditionalFormatting sqref="L1539">
    <cfRule type="expression" dxfId="3" priority="30122">
      <formula>$T1539="FINALIZADO"</formula>
    </cfRule>
  </conditionalFormatting>
  <conditionalFormatting sqref="L1539">
    <cfRule type="expression" dxfId="1" priority="30123">
      <formula>$T1539=""</formula>
    </cfRule>
  </conditionalFormatting>
  <conditionalFormatting sqref="L1539">
    <cfRule type="expression" dxfId="2" priority="30124">
      <formula>$T1539="ENVIO OS"</formula>
    </cfRule>
  </conditionalFormatting>
  <conditionalFormatting sqref="L1539">
    <cfRule type="expression" dxfId="4" priority="30125">
      <formula>$T1539="REINGRESO FINALIZADO"</formula>
    </cfRule>
  </conditionalFormatting>
  <conditionalFormatting sqref="L1539">
    <cfRule type="expression" dxfId="2" priority="30126">
      <formula>$T1539="ENVIO OS N2"</formula>
    </cfRule>
  </conditionalFormatting>
  <conditionalFormatting sqref="L1539">
    <cfRule type="expression" dxfId="2" priority="30127">
      <formula>$T1539="ENVIO OS N1"</formula>
    </cfRule>
  </conditionalFormatting>
  <conditionalFormatting sqref="T1543:T1544">
    <cfRule type="expression" dxfId="3" priority="30128">
      <formula>$T1543="FINALIZADO"</formula>
    </cfRule>
  </conditionalFormatting>
  <conditionalFormatting sqref="T1543:T1544">
    <cfRule type="expression" dxfId="1" priority="30129">
      <formula>$T1543=""</formula>
    </cfRule>
  </conditionalFormatting>
  <conditionalFormatting sqref="T1543:T1544">
    <cfRule type="expression" dxfId="2" priority="30130">
      <formula>$T1543="ENVIO OS"</formula>
    </cfRule>
  </conditionalFormatting>
  <conditionalFormatting sqref="T1543:T1544">
    <cfRule type="expression" dxfId="4" priority="30131">
      <formula>$T1543="REINGRESO FINALIZADO"</formula>
    </cfRule>
  </conditionalFormatting>
  <conditionalFormatting sqref="T1543:T1544">
    <cfRule type="expression" dxfId="2" priority="30132">
      <formula>$T1543="ENVIO OS N2"</formula>
    </cfRule>
  </conditionalFormatting>
  <conditionalFormatting sqref="T1543:T1544">
    <cfRule type="expression" dxfId="2" priority="30133">
      <formula>$T1543="ENVIO OS N1"</formula>
    </cfRule>
  </conditionalFormatting>
  <conditionalFormatting sqref="G1544:K1544">
    <cfRule type="expression" dxfId="3" priority="30134">
      <formula>$T1544="FINALIZADO"</formula>
    </cfRule>
  </conditionalFormatting>
  <conditionalFormatting sqref="G1544:K1544">
    <cfRule type="expression" dxfId="1" priority="30135">
      <formula>$T1544=""</formula>
    </cfRule>
  </conditionalFormatting>
  <conditionalFormatting sqref="G1544:K1544">
    <cfRule type="expression" dxfId="2" priority="30136">
      <formula>$T1544="ENVIO OS"</formula>
    </cfRule>
  </conditionalFormatting>
  <conditionalFormatting sqref="G1544:I1544">
    <cfRule type="expression" dxfId="4" priority="30137">
      <formula>$T1544="REINGRESO FINALIZADO"</formula>
    </cfRule>
  </conditionalFormatting>
  <conditionalFormatting sqref="G1544:I1544">
    <cfRule type="expression" dxfId="2" priority="30138">
      <formula>$T1544="ENVIO OS N2"</formula>
    </cfRule>
  </conditionalFormatting>
  <conditionalFormatting sqref="G1544:I1544">
    <cfRule type="expression" dxfId="2" priority="30139">
      <formula>$T1544="ENVIO OS N1"</formula>
    </cfRule>
  </conditionalFormatting>
  <conditionalFormatting sqref="K1544">
    <cfRule type="expression" dxfId="4" priority="30140">
      <formula>$T1544="REINGRESO FINALIZADO"</formula>
    </cfRule>
  </conditionalFormatting>
  <conditionalFormatting sqref="K1544">
    <cfRule type="expression" dxfId="2" priority="30141">
      <formula>$T1544="ENVIO OS N2"</formula>
    </cfRule>
  </conditionalFormatting>
  <conditionalFormatting sqref="K1544">
    <cfRule type="expression" dxfId="2" priority="30142">
      <formula>$T1544="ENVIO OS N1"</formula>
    </cfRule>
  </conditionalFormatting>
  <conditionalFormatting sqref="J1544">
    <cfRule type="expression" dxfId="2" priority="30143">
      <formula>$T1544="PEDIDO COMERCIAL"</formula>
    </cfRule>
  </conditionalFormatting>
  <conditionalFormatting sqref="J1544">
    <cfRule type="expression" dxfId="4" priority="30144">
      <formula>$T1544="REINGRESO FINALIZADO"</formula>
    </cfRule>
  </conditionalFormatting>
  <conditionalFormatting sqref="J1544">
    <cfRule type="expression" dxfId="2" priority="30145">
      <formula>$T1544="ENVIO OS N2"</formula>
    </cfRule>
  </conditionalFormatting>
  <conditionalFormatting sqref="J1544">
    <cfRule type="expression" dxfId="2" priority="30146">
      <formula>$T1544="ENVIO OS N1"</formula>
    </cfRule>
  </conditionalFormatting>
  <conditionalFormatting sqref="M1544">
    <cfRule type="expression" dxfId="3" priority="30147">
      <formula>$T1544="FINALIZADO"</formula>
    </cfRule>
  </conditionalFormatting>
  <conditionalFormatting sqref="M1544">
    <cfRule type="expression" dxfId="1" priority="30148">
      <formula>$T1544=""</formula>
    </cfRule>
  </conditionalFormatting>
  <conditionalFormatting sqref="M1544">
    <cfRule type="expression" dxfId="2" priority="30149">
      <formula>$T1544="ENVIO OS"</formula>
    </cfRule>
  </conditionalFormatting>
  <conditionalFormatting sqref="M1544">
    <cfRule type="expression" dxfId="4" priority="30150">
      <formula>$T1544="REINGRESO FINALIZADO"</formula>
    </cfRule>
  </conditionalFormatting>
  <conditionalFormatting sqref="M1544">
    <cfRule type="expression" dxfId="2" priority="30151">
      <formula>$T1544="ENVIO OS N2"</formula>
    </cfRule>
  </conditionalFormatting>
  <conditionalFormatting sqref="M1544">
    <cfRule type="expression" dxfId="2" priority="30152">
      <formula>$T1544="ENVIO OS N1"</formula>
    </cfRule>
  </conditionalFormatting>
  <conditionalFormatting sqref="O1544:P1544 R1544:S1544">
    <cfRule type="expression" dxfId="3" priority="30153">
      <formula>$T1544="FINALIZADO"</formula>
    </cfRule>
  </conditionalFormatting>
  <conditionalFormatting sqref="O1544:P1544 R1544:S1544">
    <cfRule type="expression" dxfId="1" priority="30154">
      <formula>$T1544=""</formula>
    </cfRule>
  </conditionalFormatting>
  <conditionalFormatting sqref="O1544:P1544 R1544:S1544">
    <cfRule type="expression" dxfId="2" priority="30155">
      <formula>$T1544="ENVIO OS"</formula>
    </cfRule>
  </conditionalFormatting>
  <conditionalFormatting sqref="O1544:P1544 R1544:S1544">
    <cfRule type="expression" dxfId="4" priority="30156">
      <formula>$T1544="REINGRESO FINALIZADO"</formula>
    </cfRule>
  </conditionalFormatting>
  <conditionalFormatting sqref="O1544:P1544 R1544:S1544">
    <cfRule type="expression" dxfId="2" priority="30157">
      <formula>$T1544="ENVIO OS N2"</formula>
    </cfRule>
  </conditionalFormatting>
  <conditionalFormatting sqref="O1544:P1544 R1544:S1544">
    <cfRule type="expression" dxfId="2" priority="30158">
      <formula>$T1544="ENVIO OS N1"</formula>
    </cfRule>
  </conditionalFormatting>
  <conditionalFormatting sqref="J1544">
    <cfRule type="expression" dxfId="2" priority="30159">
      <formula>$T1544="PEDIDO COMERCIAL"</formula>
    </cfRule>
  </conditionalFormatting>
  <conditionalFormatting sqref="J1544">
    <cfRule type="expression" dxfId="4" priority="30160">
      <formula>$T1544="REINGRESO FINALIZADO"</formula>
    </cfRule>
  </conditionalFormatting>
  <conditionalFormatting sqref="J1544">
    <cfRule type="expression" dxfId="2" priority="30161">
      <formula>$T1544="ENVIO OS N2"</formula>
    </cfRule>
  </conditionalFormatting>
  <conditionalFormatting sqref="J1544">
    <cfRule type="expression" dxfId="2" priority="30162">
      <formula>$T1544="ENVIO OS N1"</formula>
    </cfRule>
  </conditionalFormatting>
  <conditionalFormatting sqref="N1544">
    <cfRule type="expression" dxfId="3" priority="30163">
      <formula>$T1544="FINALIZADO"</formula>
    </cfRule>
  </conditionalFormatting>
  <conditionalFormatting sqref="N1544">
    <cfRule type="expression" dxfId="1" priority="30164">
      <formula>$T1544=""</formula>
    </cfRule>
  </conditionalFormatting>
  <conditionalFormatting sqref="N1544">
    <cfRule type="expression" dxfId="2" priority="30165">
      <formula>$T1544="ENVIO OS"</formula>
    </cfRule>
  </conditionalFormatting>
  <conditionalFormatting sqref="N1544">
    <cfRule type="expression" dxfId="4" priority="30166">
      <formula>$T1544="REINGRESO FINALIZADO"</formula>
    </cfRule>
  </conditionalFormatting>
  <conditionalFormatting sqref="N1544">
    <cfRule type="expression" dxfId="2" priority="30167">
      <formula>$T1544="ENVIO OS N2"</formula>
    </cfRule>
  </conditionalFormatting>
  <conditionalFormatting sqref="N1544">
    <cfRule type="expression" dxfId="2" priority="30168">
      <formula>$T1544="ENVIO OS N1"</formula>
    </cfRule>
  </conditionalFormatting>
  <conditionalFormatting sqref="J1544">
    <cfRule type="expression" dxfId="6" priority="30169">
      <formula>$T1544="PEDIDO COMERCIAL"</formula>
    </cfRule>
  </conditionalFormatting>
  <conditionalFormatting sqref="J1544">
    <cfRule type="expression" dxfId="4" priority="30170">
      <formula>$T1544="REINGRESO FINALIZADO"</formula>
    </cfRule>
  </conditionalFormatting>
  <conditionalFormatting sqref="J1544">
    <cfRule type="expression" dxfId="2" priority="30171">
      <formula>$T1544="ENVIO OS N2"</formula>
    </cfRule>
  </conditionalFormatting>
  <conditionalFormatting sqref="J1544">
    <cfRule type="expression" dxfId="2" priority="30172">
      <formula>$T1544="ENVIO OS N1"</formula>
    </cfRule>
  </conditionalFormatting>
  <conditionalFormatting sqref="O1544">
    <cfRule type="expression" dxfId="3" priority="30173">
      <formula>$T1544="FINALIZADO"</formula>
    </cfRule>
  </conditionalFormatting>
  <conditionalFormatting sqref="O1544">
    <cfRule type="expression" dxfId="1" priority="30174">
      <formula>$T1544=""</formula>
    </cfRule>
  </conditionalFormatting>
  <conditionalFormatting sqref="O1544">
    <cfRule type="expression" dxfId="2" priority="30175">
      <formula>$T1544="ENVIO OS"</formula>
    </cfRule>
  </conditionalFormatting>
  <conditionalFormatting sqref="O1544">
    <cfRule type="expression" dxfId="4" priority="30176">
      <formula>$T1544="REINGRESO FINALIZADO"</formula>
    </cfRule>
  </conditionalFormatting>
  <conditionalFormatting sqref="O1544">
    <cfRule type="expression" dxfId="2" priority="30177">
      <formula>$T1544="ENVIO OS N2"</formula>
    </cfRule>
  </conditionalFormatting>
  <conditionalFormatting sqref="O1544">
    <cfRule type="expression" dxfId="2" priority="30178">
      <formula>$T1544="ENVIO OS N1"</formula>
    </cfRule>
  </conditionalFormatting>
  <conditionalFormatting sqref="O1544">
    <cfRule type="expression" dxfId="3" priority="30179">
      <formula>$T1544="FINALIZADO"</formula>
    </cfRule>
  </conditionalFormatting>
  <conditionalFormatting sqref="O1544">
    <cfRule type="expression" dxfId="1" priority="30180">
      <formula>$T1544=""</formula>
    </cfRule>
  </conditionalFormatting>
  <conditionalFormatting sqref="O1544">
    <cfRule type="expression" dxfId="2" priority="30181">
      <formula>$T1544="ENVIO OS"</formula>
    </cfRule>
  </conditionalFormatting>
  <conditionalFormatting sqref="O1544">
    <cfRule type="expression" dxfId="4" priority="30182">
      <formula>$T1544="REINGRESO FINALIZADO"</formula>
    </cfRule>
  </conditionalFormatting>
  <conditionalFormatting sqref="O1544">
    <cfRule type="expression" dxfId="2" priority="30183">
      <formula>$T1544="ENVIO OS N2"</formula>
    </cfRule>
  </conditionalFormatting>
  <conditionalFormatting sqref="O1544">
    <cfRule type="expression" dxfId="2" priority="30184">
      <formula>$T1544="ENVIO OS N1"</formula>
    </cfRule>
  </conditionalFormatting>
  <conditionalFormatting sqref="K1544">
    <cfRule type="expression" dxfId="4" priority="30185">
      <formula>$T1544="REINGRESO FINALIZADO"</formula>
    </cfRule>
  </conditionalFormatting>
  <conditionalFormatting sqref="K1544">
    <cfRule type="expression" dxfId="2" priority="30186">
      <formula>$T1544="ENVIO OS N2"</formula>
    </cfRule>
  </conditionalFormatting>
  <conditionalFormatting sqref="K1544">
    <cfRule type="expression" dxfId="2" priority="30187">
      <formula>$T1544="ENVIO OS N1"</formula>
    </cfRule>
  </conditionalFormatting>
  <conditionalFormatting sqref="J1544">
    <cfRule type="expression" dxfId="2" priority="30188">
      <formula>$T1544="PEDIDO COMERCIAL"</formula>
    </cfRule>
  </conditionalFormatting>
  <conditionalFormatting sqref="J1544">
    <cfRule type="expression" dxfId="4" priority="30189">
      <formula>$T1544="REINGRESO FINALIZADO"</formula>
    </cfRule>
  </conditionalFormatting>
  <conditionalFormatting sqref="J1544">
    <cfRule type="expression" dxfId="2" priority="30190">
      <formula>$T1544="ENVIO OS N2"</formula>
    </cfRule>
  </conditionalFormatting>
  <conditionalFormatting sqref="J1544">
    <cfRule type="expression" dxfId="2" priority="30191">
      <formula>$T1544="ENVIO OS N1"</formula>
    </cfRule>
  </conditionalFormatting>
  <conditionalFormatting sqref="M1544">
    <cfRule type="expression" dxfId="3" priority="30192">
      <formula>$T1544="FINALIZADO"</formula>
    </cfRule>
  </conditionalFormatting>
  <conditionalFormatting sqref="M1544">
    <cfRule type="expression" dxfId="1" priority="30193">
      <formula>$T1544=""</formula>
    </cfRule>
  </conditionalFormatting>
  <conditionalFormatting sqref="M1544">
    <cfRule type="expression" dxfId="2" priority="30194">
      <formula>$T1544="ENVIO OS"</formula>
    </cfRule>
  </conditionalFormatting>
  <conditionalFormatting sqref="M1544">
    <cfRule type="expression" dxfId="4" priority="30195">
      <formula>$T1544="REINGRESO FINALIZADO"</formula>
    </cfRule>
  </conditionalFormatting>
  <conditionalFormatting sqref="M1544">
    <cfRule type="expression" dxfId="2" priority="30196">
      <formula>$T1544="ENVIO OS N2"</formula>
    </cfRule>
  </conditionalFormatting>
  <conditionalFormatting sqref="M1544">
    <cfRule type="expression" dxfId="2" priority="30197">
      <formula>$T1544="ENVIO OS N1"</formula>
    </cfRule>
  </conditionalFormatting>
  <conditionalFormatting sqref="O1544:P1544 R1544:S1544">
    <cfRule type="expression" dxfId="3" priority="30198">
      <formula>$T1544="FINALIZADO"</formula>
    </cfRule>
  </conditionalFormatting>
  <conditionalFormatting sqref="O1544:P1544 R1544:S1544">
    <cfRule type="expression" dxfId="1" priority="30199">
      <formula>$T1544=""</formula>
    </cfRule>
  </conditionalFormatting>
  <conditionalFormatting sqref="O1544:P1544 R1544:S1544">
    <cfRule type="expression" dxfId="2" priority="30200">
      <formula>$T1544="ENVIO OS"</formula>
    </cfRule>
  </conditionalFormatting>
  <conditionalFormatting sqref="O1544:P1544 R1544:S1544">
    <cfRule type="expression" dxfId="4" priority="30201">
      <formula>$T1544="REINGRESO FINALIZADO"</formula>
    </cfRule>
  </conditionalFormatting>
  <conditionalFormatting sqref="O1544:P1544 R1544:S1544">
    <cfRule type="expression" dxfId="2" priority="30202">
      <formula>$T1544="ENVIO OS N2"</formula>
    </cfRule>
  </conditionalFormatting>
  <conditionalFormatting sqref="O1544:P1544 R1544:S1544">
    <cfRule type="expression" dxfId="2" priority="30203">
      <formula>$T1544="ENVIO OS N1"</formula>
    </cfRule>
  </conditionalFormatting>
  <conditionalFormatting sqref="J1544">
    <cfRule type="expression" dxfId="2" priority="30204">
      <formula>$T1544="PEDIDO COMERCIAL"</formula>
    </cfRule>
  </conditionalFormatting>
  <conditionalFormatting sqref="J1544">
    <cfRule type="expression" dxfId="4" priority="30205">
      <formula>$T1544="REINGRESO FINALIZADO"</formula>
    </cfRule>
  </conditionalFormatting>
  <conditionalFormatting sqref="J1544">
    <cfRule type="expression" dxfId="2" priority="30206">
      <formula>$T1544="ENVIO OS N2"</formula>
    </cfRule>
  </conditionalFormatting>
  <conditionalFormatting sqref="J1544">
    <cfRule type="expression" dxfId="2" priority="30207">
      <formula>$T1544="ENVIO OS N1"</formula>
    </cfRule>
  </conditionalFormatting>
  <conditionalFormatting sqref="N1544">
    <cfRule type="expression" dxfId="3" priority="30208">
      <formula>$T1544="FINALIZADO"</formula>
    </cfRule>
  </conditionalFormatting>
  <conditionalFormatting sqref="N1544">
    <cfRule type="expression" dxfId="1" priority="30209">
      <formula>$T1544=""</formula>
    </cfRule>
  </conditionalFormatting>
  <conditionalFormatting sqref="N1544">
    <cfRule type="expression" dxfId="2" priority="30210">
      <formula>$T1544="ENVIO OS"</formula>
    </cfRule>
  </conditionalFormatting>
  <conditionalFormatting sqref="N1544">
    <cfRule type="expression" dxfId="4" priority="30211">
      <formula>$T1544="REINGRESO FINALIZADO"</formula>
    </cfRule>
  </conditionalFormatting>
  <conditionalFormatting sqref="N1544">
    <cfRule type="expression" dxfId="2" priority="30212">
      <formula>$T1544="ENVIO OS N2"</formula>
    </cfRule>
  </conditionalFormatting>
  <conditionalFormatting sqref="N1544">
    <cfRule type="expression" dxfId="2" priority="30213">
      <formula>$T1544="ENVIO OS N1"</formula>
    </cfRule>
  </conditionalFormatting>
  <conditionalFormatting sqref="J1544">
    <cfRule type="expression" dxfId="6" priority="30214">
      <formula>$T1544="PEDIDO COMERCIAL"</formula>
    </cfRule>
  </conditionalFormatting>
  <conditionalFormatting sqref="J1544">
    <cfRule type="expression" dxfId="4" priority="30215">
      <formula>$T1544="REINGRESO FINALIZADO"</formula>
    </cfRule>
  </conditionalFormatting>
  <conditionalFormatting sqref="J1544">
    <cfRule type="expression" dxfId="2" priority="30216">
      <formula>$T1544="ENVIO OS N2"</formula>
    </cfRule>
  </conditionalFormatting>
  <conditionalFormatting sqref="J1544">
    <cfRule type="expression" dxfId="2" priority="30217">
      <formula>$T1544="ENVIO OS N1"</formula>
    </cfRule>
  </conditionalFormatting>
  <conditionalFormatting sqref="D1544:E1544">
    <cfRule type="expression" dxfId="3" priority="30218">
      <formula>$T1544="FINALIZADO"</formula>
    </cfRule>
  </conditionalFormatting>
  <conditionalFormatting sqref="D1544:E1544">
    <cfRule type="expression" dxfId="1" priority="30219">
      <formula>$T1544=""</formula>
    </cfRule>
  </conditionalFormatting>
  <conditionalFormatting sqref="D1544:E1544">
    <cfRule type="expression" dxfId="2" priority="30220">
      <formula>$T1544="ENVIO OS"</formula>
    </cfRule>
  </conditionalFormatting>
  <conditionalFormatting sqref="D1544:E1544">
    <cfRule type="expression" dxfId="4" priority="30221">
      <formula>$T1544="REINGRESO FINALIZADO"</formula>
    </cfRule>
  </conditionalFormatting>
  <conditionalFormatting sqref="D1544:E1544">
    <cfRule type="expression" dxfId="2" priority="30222">
      <formula>$T1544="ENVIO OS N2"</formula>
    </cfRule>
  </conditionalFormatting>
  <conditionalFormatting sqref="D1544:E1544">
    <cfRule type="expression" dxfId="2" priority="30223">
      <formula>$T1544="ENVIO OS N1"</formula>
    </cfRule>
  </conditionalFormatting>
  <conditionalFormatting sqref="D1544:E1544">
    <cfRule type="expression" dxfId="3" priority="30224">
      <formula>$T1544="FINALIZADO"</formula>
    </cfRule>
  </conditionalFormatting>
  <conditionalFormatting sqref="D1544:E1544">
    <cfRule type="expression" dxfId="1" priority="30225">
      <formula>$T1544=""</formula>
    </cfRule>
  </conditionalFormatting>
  <conditionalFormatting sqref="D1544:E1544">
    <cfRule type="expression" dxfId="2" priority="30226">
      <formula>$T1544="ENVIO OS"</formula>
    </cfRule>
  </conditionalFormatting>
  <conditionalFormatting sqref="D1544:E1544">
    <cfRule type="expression" dxfId="4" priority="30227">
      <formula>$T1544="REINGRESO FINALIZADO"</formula>
    </cfRule>
  </conditionalFormatting>
  <conditionalFormatting sqref="D1544:E1544">
    <cfRule type="expression" dxfId="2" priority="30228">
      <formula>$T1544="ENVIO OS N2"</formula>
    </cfRule>
  </conditionalFormatting>
  <conditionalFormatting sqref="D1544:E1544">
    <cfRule type="expression" dxfId="2" priority="30229">
      <formula>$T1544="ENVIO OS N1"</formula>
    </cfRule>
  </conditionalFormatting>
  <conditionalFormatting sqref="T1543:T1544">
    <cfRule type="expression" dxfId="3" priority="30230">
      <formula>$T1543="FINALIZADO"</formula>
    </cfRule>
  </conditionalFormatting>
  <conditionalFormatting sqref="T1543:T1544">
    <cfRule type="expression" dxfId="1" priority="30231">
      <formula>$T1543=""</formula>
    </cfRule>
  </conditionalFormatting>
  <conditionalFormatting sqref="T1543:T1544">
    <cfRule type="expression" dxfId="2" priority="30232">
      <formula>$T1543="ENVIO OS"</formula>
    </cfRule>
  </conditionalFormatting>
  <conditionalFormatting sqref="T1543:T1544">
    <cfRule type="expression" dxfId="4" priority="30233">
      <formula>$T1543="REINGRESO FINALIZADO"</formula>
    </cfRule>
  </conditionalFormatting>
  <conditionalFormatting sqref="T1543:T1544">
    <cfRule type="expression" dxfId="2" priority="30234">
      <formula>$T1543="ENVIO OS N2"</formula>
    </cfRule>
  </conditionalFormatting>
  <conditionalFormatting sqref="T1543:T1544">
    <cfRule type="expression" dxfId="2" priority="30235">
      <formula>$T1543="ENVIO OS N1"</formula>
    </cfRule>
  </conditionalFormatting>
  <conditionalFormatting sqref="AA1544">
    <cfRule type="expression" dxfId="3" priority="30236">
      <formula>$T1544="FINALIZADO"</formula>
    </cfRule>
  </conditionalFormatting>
  <conditionalFormatting sqref="AA1544">
    <cfRule type="expression" dxfId="1" priority="30237">
      <formula>$T1544=""</formula>
    </cfRule>
  </conditionalFormatting>
  <conditionalFormatting sqref="AA1544">
    <cfRule type="expression" dxfId="2" priority="30238">
      <formula>$T1544="ENVIO OS"</formula>
    </cfRule>
  </conditionalFormatting>
  <conditionalFormatting sqref="AA1544">
    <cfRule type="expression" dxfId="4" priority="30239">
      <formula>$T1544="REINGRESO FINALIZADO"</formula>
    </cfRule>
  </conditionalFormatting>
  <conditionalFormatting sqref="AA1544">
    <cfRule type="expression" dxfId="2" priority="30240">
      <formula>$T1544="ENVIO OS N2"</formula>
    </cfRule>
  </conditionalFormatting>
  <conditionalFormatting sqref="AA1544">
    <cfRule type="expression" dxfId="2" priority="30241">
      <formula>$T1544="ENVIO OS N1"</formula>
    </cfRule>
  </conditionalFormatting>
  <conditionalFormatting sqref="AA1544">
    <cfRule type="expression" dxfId="3" priority="30242">
      <formula>$T1544="FINALIZADO"</formula>
    </cfRule>
  </conditionalFormatting>
  <conditionalFormatting sqref="AA1544">
    <cfRule type="expression" dxfId="1" priority="30243">
      <formula>$T1544=""</formula>
    </cfRule>
  </conditionalFormatting>
  <conditionalFormatting sqref="AA1544">
    <cfRule type="expression" dxfId="2" priority="30244">
      <formula>$T1544="ENVIO OS"</formula>
    </cfRule>
  </conditionalFormatting>
  <conditionalFormatting sqref="AA1544">
    <cfRule type="expression" dxfId="4" priority="30245">
      <formula>$T1544="REINGRESO FINALIZADO"</formula>
    </cfRule>
  </conditionalFormatting>
  <conditionalFormatting sqref="AA1544">
    <cfRule type="expression" dxfId="2" priority="30246">
      <formula>$T1544="ENVIO OS N2"</formula>
    </cfRule>
  </conditionalFormatting>
  <conditionalFormatting sqref="AA1544">
    <cfRule type="expression" dxfId="2" priority="30247">
      <formula>$T1544="ENVIO OS N1"</formula>
    </cfRule>
  </conditionalFormatting>
  <conditionalFormatting sqref="F1544">
    <cfRule type="expression" dxfId="0" priority="30248">
      <formula>$T1544="FINALIZADO"</formula>
    </cfRule>
  </conditionalFormatting>
  <conditionalFormatting sqref="F1544">
    <cfRule type="expression" dxfId="1" priority="30249">
      <formula>$T1544=""</formula>
    </cfRule>
  </conditionalFormatting>
  <conditionalFormatting sqref="F1544">
    <cfRule type="expression" dxfId="2" priority="30250">
      <formula>$T1544="ENVIO OS"</formula>
    </cfRule>
  </conditionalFormatting>
  <conditionalFormatting sqref="F1544">
    <cfRule type="expression" dxfId="3" priority="30251">
      <formula>$T1544="FINALIZADO"</formula>
    </cfRule>
  </conditionalFormatting>
  <conditionalFormatting sqref="F1544">
    <cfRule type="expression" dxfId="1" priority="30252">
      <formula>$T1544=""</formula>
    </cfRule>
  </conditionalFormatting>
  <conditionalFormatting sqref="F1544">
    <cfRule type="expression" dxfId="2" priority="30253">
      <formula>$T1544="ENVIO OS"</formula>
    </cfRule>
  </conditionalFormatting>
  <conditionalFormatting sqref="F1544">
    <cfRule type="expression" dxfId="4" priority="30254">
      <formula>$T1544="REINGRESO FINALIZADO"</formula>
    </cfRule>
  </conditionalFormatting>
  <conditionalFormatting sqref="F1544">
    <cfRule type="expression" dxfId="2" priority="30255">
      <formula>$T1544="ENVIO OS N2"</formula>
    </cfRule>
  </conditionalFormatting>
  <conditionalFormatting sqref="F1544">
    <cfRule type="expression" dxfId="2" priority="30256">
      <formula>$T1544="ENVIO OS N1"</formula>
    </cfRule>
  </conditionalFormatting>
  <conditionalFormatting sqref="Y1544">
    <cfRule type="expression" dxfId="3" priority="30257">
      <formula>$T1544="FINALIZADO"</formula>
    </cfRule>
  </conditionalFormatting>
  <conditionalFormatting sqref="Y1544">
    <cfRule type="expression" dxfId="1" priority="30258">
      <formula>$T1544=""</formula>
    </cfRule>
  </conditionalFormatting>
  <conditionalFormatting sqref="Y1544">
    <cfRule type="expression" dxfId="2" priority="30259">
      <formula>$T1544="ENVIO OS"</formula>
    </cfRule>
  </conditionalFormatting>
  <conditionalFormatting sqref="Y1544">
    <cfRule type="expression" dxfId="4" priority="30260">
      <formula>$T1544="REINGRESO FINALIZADO"</formula>
    </cfRule>
  </conditionalFormatting>
  <conditionalFormatting sqref="Y1544">
    <cfRule type="expression" dxfId="2" priority="30261">
      <formula>$T1544="ENVIO OS N2"</formula>
    </cfRule>
  </conditionalFormatting>
  <conditionalFormatting sqref="Y1544">
    <cfRule type="expression" dxfId="2" priority="30262">
      <formula>$T1544="ENVIO OS N1"</formula>
    </cfRule>
  </conditionalFormatting>
  <conditionalFormatting sqref="Y1544">
    <cfRule type="expression" dxfId="3" priority="30263">
      <formula>$T1544="FINALIZADO"</formula>
    </cfRule>
  </conditionalFormatting>
  <conditionalFormatting sqref="Y1544">
    <cfRule type="expression" dxfId="1" priority="30264">
      <formula>$T1544=""</formula>
    </cfRule>
  </conditionalFormatting>
  <conditionalFormatting sqref="Y1544">
    <cfRule type="expression" dxfId="2" priority="30265">
      <formula>$T1544="ENVIO OS"</formula>
    </cfRule>
  </conditionalFormatting>
  <conditionalFormatting sqref="Y1544">
    <cfRule type="expression" dxfId="4" priority="30266">
      <formula>$T1544="REINGRESO FINALIZADO"</formula>
    </cfRule>
  </conditionalFormatting>
  <conditionalFormatting sqref="Y1544">
    <cfRule type="expression" dxfId="2" priority="30267">
      <formula>$T1544="ENVIO OS N2"</formula>
    </cfRule>
  </conditionalFormatting>
  <conditionalFormatting sqref="Y1544">
    <cfRule type="expression" dxfId="2" priority="30268">
      <formula>$T1544="ENVIO OS N1"</formula>
    </cfRule>
  </conditionalFormatting>
  <conditionalFormatting sqref="X1544">
    <cfRule type="expression" dxfId="3" priority="30269">
      <formula>$T1544="FINALIZADO"</formula>
    </cfRule>
  </conditionalFormatting>
  <conditionalFormatting sqref="X1544">
    <cfRule type="expression" dxfId="1" priority="30270">
      <formula>$T1544=""</formula>
    </cfRule>
  </conditionalFormatting>
  <conditionalFormatting sqref="X1544">
    <cfRule type="expression" dxfId="2" priority="30271">
      <formula>$T1544="ENVIO OS"</formula>
    </cfRule>
  </conditionalFormatting>
  <conditionalFormatting sqref="X1544">
    <cfRule type="expression" dxfId="4" priority="30272">
      <formula>$T1544="REINGRESO FINALIZADO"</formula>
    </cfRule>
  </conditionalFormatting>
  <conditionalFormatting sqref="X1544">
    <cfRule type="expression" dxfId="2" priority="30273">
      <formula>$T1544="ENVIO OS N2"</formula>
    </cfRule>
  </conditionalFormatting>
  <conditionalFormatting sqref="X1544">
    <cfRule type="expression" dxfId="2" priority="30274">
      <formula>$T1544="ENVIO OS N1"</formula>
    </cfRule>
  </conditionalFormatting>
  <conditionalFormatting sqref="X1544">
    <cfRule type="expression" dxfId="2" priority="30275">
      <formula>$T1544="PEDIDO COMERCIAL"</formula>
    </cfRule>
  </conditionalFormatting>
  <conditionalFormatting sqref="X1544">
    <cfRule type="expression" dxfId="4" priority="30276">
      <formula>$T1544="REINGRESO FINALIZADO"</formula>
    </cfRule>
  </conditionalFormatting>
  <conditionalFormatting sqref="X1544">
    <cfRule type="expression" dxfId="2" priority="30277">
      <formula>$T1544="ENVIO OS N2"</formula>
    </cfRule>
  </conditionalFormatting>
  <conditionalFormatting sqref="X1544">
    <cfRule type="expression" dxfId="2" priority="30278">
      <formula>$T1544="ENVIO OS N1"</formula>
    </cfRule>
  </conditionalFormatting>
  <conditionalFormatting sqref="X1544">
    <cfRule type="expression" dxfId="3" priority="30279">
      <formula>$T1544="FINALIZADO"</formula>
    </cfRule>
  </conditionalFormatting>
  <conditionalFormatting sqref="X1544">
    <cfRule type="expression" dxfId="1" priority="30280">
      <formula>$T1544=""</formula>
    </cfRule>
  </conditionalFormatting>
  <conditionalFormatting sqref="X1544">
    <cfRule type="expression" dxfId="2" priority="30281">
      <formula>$T1544="ENVIO OS"</formula>
    </cfRule>
  </conditionalFormatting>
  <conditionalFormatting sqref="X1544">
    <cfRule type="expression" dxfId="2" priority="30282">
      <formula>$T1544="PEDIDO COMERCIAL"</formula>
    </cfRule>
  </conditionalFormatting>
  <conditionalFormatting sqref="X1544">
    <cfRule type="expression" dxfId="4" priority="30283">
      <formula>$T1544="REINGRESO FINALIZADO"</formula>
    </cfRule>
  </conditionalFormatting>
  <conditionalFormatting sqref="X1544">
    <cfRule type="expression" dxfId="2" priority="30284">
      <formula>$T1544="ENVIO OS N2"</formula>
    </cfRule>
  </conditionalFormatting>
  <conditionalFormatting sqref="X1544">
    <cfRule type="expression" dxfId="2" priority="30285">
      <formula>$T1544="ENVIO OS N1"</formula>
    </cfRule>
  </conditionalFormatting>
  <conditionalFormatting sqref="X1544">
    <cfRule type="expression" dxfId="6" priority="30286">
      <formula>$T1544="PEDIDO COMERCIAL"</formula>
    </cfRule>
  </conditionalFormatting>
  <conditionalFormatting sqref="X1544">
    <cfRule type="expression" dxfId="4" priority="30287">
      <formula>$T1544="REINGRESO FINALIZADO"</formula>
    </cfRule>
  </conditionalFormatting>
  <conditionalFormatting sqref="X1544">
    <cfRule type="expression" dxfId="2" priority="30288">
      <formula>$T1544="ENVIO OS N2"</formula>
    </cfRule>
  </conditionalFormatting>
  <conditionalFormatting sqref="X1544">
    <cfRule type="expression" dxfId="2" priority="30289">
      <formula>$T1544="ENVIO OS N1"</formula>
    </cfRule>
  </conditionalFormatting>
  <conditionalFormatting sqref="L1544">
    <cfRule type="expression" dxfId="3" priority="30290">
      <formula>$T1544="FINALIZADO"</formula>
    </cfRule>
  </conditionalFormatting>
  <conditionalFormatting sqref="L1544">
    <cfRule type="expression" dxfId="1" priority="30291">
      <formula>$T1544=""</formula>
    </cfRule>
  </conditionalFormatting>
  <conditionalFormatting sqref="L1544">
    <cfRule type="expression" dxfId="2" priority="30292">
      <formula>$T1544="ENVIO OS"</formula>
    </cfRule>
  </conditionalFormatting>
  <conditionalFormatting sqref="L1544">
    <cfRule type="expression" dxfId="4" priority="30293">
      <formula>$T1544="REINGRESO FINALIZADO"</formula>
    </cfRule>
  </conditionalFormatting>
  <conditionalFormatting sqref="L1544">
    <cfRule type="expression" dxfId="2" priority="30294">
      <formula>$T1544="ENVIO OS N2"</formula>
    </cfRule>
  </conditionalFormatting>
  <conditionalFormatting sqref="L1544">
    <cfRule type="expression" dxfId="2" priority="30295">
      <formula>$T1544="ENVIO OS N1"</formula>
    </cfRule>
  </conditionalFormatting>
  <conditionalFormatting sqref="L1544">
    <cfRule type="expression" dxfId="3" priority="30296">
      <formula>$T1544="FINALIZADO"</formula>
    </cfRule>
  </conditionalFormatting>
  <conditionalFormatting sqref="L1544">
    <cfRule type="expression" dxfId="1" priority="30297">
      <formula>$T1544=""</formula>
    </cfRule>
  </conditionalFormatting>
  <conditionalFormatting sqref="L1544">
    <cfRule type="expression" dxfId="2" priority="30298">
      <formula>$T1544="ENVIO OS"</formula>
    </cfRule>
  </conditionalFormatting>
  <conditionalFormatting sqref="L1544">
    <cfRule type="expression" dxfId="4" priority="30299">
      <formula>$T1544="REINGRESO FINALIZADO"</formula>
    </cfRule>
  </conditionalFormatting>
  <conditionalFormatting sqref="L1544">
    <cfRule type="expression" dxfId="2" priority="30300">
      <formula>$T1544="ENVIO OS N2"</formula>
    </cfRule>
  </conditionalFormatting>
  <conditionalFormatting sqref="L1544">
    <cfRule type="expression" dxfId="2" priority="30301">
      <formula>$T1544="ENVIO OS N1"</formula>
    </cfRule>
  </conditionalFormatting>
  <conditionalFormatting sqref="V1388">
    <cfRule type="expression" dxfId="4" priority="30302">
      <formula>$T1388="REINGRESO FINALIZADO"</formula>
    </cfRule>
  </conditionalFormatting>
  <conditionalFormatting sqref="V1388">
    <cfRule type="expression" dxfId="2" priority="30303">
      <formula>$T1388="ENVIO OS N2"</formula>
    </cfRule>
  </conditionalFormatting>
  <conditionalFormatting sqref="V1388">
    <cfRule type="expression" dxfId="2" priority="30304">
      <formula>$T1388="ENVIO OS N1"</formula>
    </cfRule>
  </conditionalFormatting>
  <conditionalFormatting sqref="V1388">
    <cfRule type="expression" dxfId="0" priority="30305">
      <formula>$T1388="FINALIZADO"</formula>
    </cfRule>
  </conditionalFormatting>
  <conditionalFormatting sqref="V1388">
    <cfRule type="expression" dxfId="1" priority="30306">
      <formula>$T1388=""</formula>
    </cfRule>
  </conditionalFormatting>
  <conditionalFormatting sqref="V1388">
    <cfRule type="expression" dxfId="2" priority="30307">
      <formula>$T1388="ENVIO OS"</formula>
    </cfRule>
  </conditionalFormatting>
  <conditionalFormatting sqref="V1388">
    <cfRule type="expression" dxfId="3" priority="30308">
      <formula>$T1388="FINALIZADO"</formula>
    </cfRule>
  </conditionalFormatting>
  <conditionalFormatting sqref="V1388">
    <cfRule type="expression" dxfId="1" priority="30309">
      <formula>$T1388=""</formula>
    </cfRule>
  </conditionalFormatting>
  <conditionalFormatting sqref="V1388">
    <cfRule type="expression" dxfId="2" priority="30310">
      <formula>$T1388="ENVIO OS"</formula>
    </cfRule>
  </conditionalFormatting>
  <conditionalFormatting sqref="T1466">
    <cfRule type="expression" dxfId="3" priority="30311">
      <formula>$T1466="FINALIZADO"</formula>
    </cfRule>
  </conditionalFormatting>
  <conditionalFormatting sqref="T1466">
    <cfRule type="expression" dxfId="1" priority="30312">
      <formula>$T1466=""</formula>
    </cfRule>
  </conditionalFormatting>
  <conditionalFormatting sqref="T1466">
    <cfRule type="expression" dxfId="2" priority="30313">
      <formula>$T1466="ENVIO OS"</formula>
    </cfRule>
  </conditionalFormatting>
  <conditionalFormatting sqref="T1466">
    <cfRule type="expression" dxfId="4" priority="30314">
      <formula>$T1466="REINGRESO FINALIZADO"</formula>
    </cfRule>
  </conditionalFormatting>
  <conditionalFormatting sqref="T1466">
    <cfRule type="expression" dxfId="2" priority="30315">
      <formula>$T1466="ENVIO OS N2"</formula>
    </cfRule>
  </conditionalFormatting>
  <conditionalFormatting sqref="T1466">
    <cfRule type="expression" dxfId="2" priority="30316">
      <formula>$T1466="ENVIO OS N1"</formula>
    </cfRule>
  </conditionalFormatting>
  <conditionalFormatting sqref="U1466">
    <cfRule type="expression" dxfId="3" priority="30317">
      <formula>$T1466="FINALIZADO"</formula>
    </cfRule>
  </conditionalFormatting>
  <conditionalFormatting sqref="U1466">
    <cfRule type="expression" dxfId="1" priority="30318">
      <formula>$T1466=""</formula>
    </cfRule>
  </conditionalFormatting>
  <conditionalFormatting sqref="U1466">
    <cfRule type="expression" dxfId="2" priority="30319">
      <formula>$T1466="ENVIO OS"</formula>
    </cfRule>
  </conditionalFormatting>
  <conditionalFormatting sqref="U1466">
    <cfRule type="expression" dxfId="4" priority="30320">
      <formula>$T1466="REINGRESO FINALIZADO"</formula>
    </cfRule>
  </conditionalFormatting>
  <conditionalFormatting sqref="U1466">
    <cfRule type="expression" dxfId="2" priority="30321">
      <formula>$T1466="ENVIO OS N2"</formula>
    </cfRule>
  </conditionalFormatting>
  <conditionalFormatting sqref="U1466">
    <cfRule type="expression" dxfId="2" priority="30322">
      <formula>$T1466="ENVIO OS N1"</formula>
    </cfRule>
  </conditionalFormatting>
  <conditionalFormatting sqref="U1466">
    <cfRule type="expression" dxfId="3" priority="30323">
      <formula>$T1466="FINALIZADO"</formula>
    </cfRule>
  </conditionalFormatting>
  <conditionalFormatting sqref="U1466">
    <cfRule type="expression" dxfId="1" priority="30324">
      <formula>$T1466=""</formula>
    </cfRule>
  </conditionalFormatting>
  <conditionalFormatting sqref="U1466">
    <cfRule type="expression" dxfId="2" priority="30325">
      <formula>$T1466="ENVIO OS"</formula>
    </cfRule>
  </conditionalFormatting>
  <conditionalFormatting sqref="U1466">
    <cfRule type="expression" dxfId="4" priority="30326">
      <formula>$T1466="REINGRESO FINALIZADO"</formula>
    </cfRule>
  </conditionalFormatting>
  <conditionalFormatting sqref="U1466">
    <cfRule type="expression" dxfId="2" priority="30327">
      <formula>$T1466="ENVIO OS N2"</formula>
    </cfRule>
  </conditionalFormatting>
  <conditionalFormatting sqref="U1466">
    <cfRule type="expression" dxfId="2" priority="30328">
      <formula>$T1466="ENVIO OS N1"</formula>
    </cfRule>
  </conditionalFormatting>
  <conditionalFormatting sqref="T1515">
    <cfRule type="expression" dxfId="3" priority="30329">
      <formula>$T1515="FINALIZADO"</formula>
    </cfRule>
  </conditionalFormatting>
  <conditionalFormatting sqref="T1515">
    <cfRule type="expression" dxfId="1" priority="30330">
      <formula>$T1515=""</formula>
    </cfRule>
  </conditionalFormatting>
  <conditionalFormatting sqref="T1515">
    <cfRule type="expression" dxfId="2" priority="30331">
      <formula>$T1515="ENVIO OS"</formula>
    </cfRule>
  </conditionalFormatting>
  <conditionalFormatting sqref="T1515">
    <cfRule type="expression" dxfId="4" priority="30332">
      <formula>$T1515="REINGRESO FINALIZADO"</formula>
    </cfRule>
  </conditionalFormatting>
  <conditionalFormatting sqref="T1515">
    <cfRule type="expression" dxfId="2" priority="30333">
      <formula>$T1515="ENVIO OS N2"</formula>
    </cfRule>
  </conditionalFormatting>
  <conditionalFormatting sqref="T1515">
    <cfRule type="expression" dxfId="2" priority="30334">
      <formula>$T1515="ENVIO OS N1"</formula>
    </cfRule>
  </conditionalFormatting>
  <conditionalFormatting sqref="T1515">
    <cfRule type="expression" dxfId="3" priority="30335">
      <formula>$T1515="FINALIZADO"</formula>
    </cfRule>
  </conditionalFormatting>
  <conditionalFormatting sqref="T1515">
    <cfRule type="expression" dxfId="1" priority="30336">
      <formula>$T1515=""</formula>
    </cfRule>
  </conditionalFormatting>
  <conditionalFormatting sqref="T1515">
    <cfRule type="expression" dxfId="2" priority="30337">
      <formula>$T1515="ENVIO OS"</formula>
    </cfRule>
  </conditionalFormatting>
  <conditionalFormatting sqref="T1515">
    <cfRule type="expression" dxfId="4" priority="30338">
      <formula>$T1515="REINGRESO FINALIZADO"</formula>
    </cfRule>
  </conditionalFormatting>
  <conditionalFormatting sqref="T1515">
    <cfRule type="expression" dxfId="2" priority="30339">
      <formula>$T1515="ENVIO OS N2"</formula>
    </cfRule>
  </conditionalFormatting>
  <conditionalFormatting sqref="T1515">
    <cfRule type="expression" dxfId="2" priority="30340">
      <formula>$T1515="ENVIO OS N1"</formula>
    </cfRule>
  </conditionalFormatting>
  <conditionalFormatting sqref="T1515">
    <cfRule type="expression" dxfId="3" priority="30341">
      <formula>$T1515="FINALIZADO"</formula>
    </cfRule>
  </conditionalFormatting>
  <conditionalFormatting sqref="T1515">
    <cfRule type="expression" dxfId="1" priority="30342">
      <formula>$T1515=""</formula>
    </cfRule>
  </conditionalFormatting>
  <conditionalFormatting sqref="T1515">
    <cfRule type="expression" dxfId="2" priority="30343">
      <formula>$T1515="ENVIO OS"</formula>
    </cfRule>
  </conditionalFormatting>
  <conditionalFormatting sqref="T1515">
    <cfRule type="expression" dxfId="4" priority="30344">
      <formula>$T1515="REINGRESO FINALIZADO"</formula>
    </cfRule>
  </conditionalFormatting>
  <conditionalFormatting sqref="T1515">
    <cfRule type="expression" dxfId="2" priority="30345">
      <formula>$T1515="ENVIO OS N2"</formula>
    </cfRule>
  </conditionalFormatting>
  <conditionalFormatting sqref="T1515">
    <cfRule type="expression" dxfId="2" priority="30346">
      <formula>$T1515="ENVIO OS N1"</formula>
    </cfRule>
  </conditionalFormatting>
  <conditionalFormatting sqref="T1515">
    <cfRule type="expression" dxfId="3" priority="30347">
      <formula>$T1515="FINALIZADO"</formula>
    </cfRule>
  </conditionalFormatting>
  <conditionalFormatting sqref="T1515">
    <cfRule type="expression" dxfId="1" priority="30348">
      <formula>$T1515=""</formula>
    </cfRule>
  </conditionalFormatting>
  <conditionalFormatting sqref="T1515">
    <cfRule type="expression" dxfId="2" priority="30349">
      <formula>$T1515="ENVIO OS"</formula>
    </cfRule>
  </conditionalFormatting>
  <conditionalFormatting sqref="T1515">
    <cfRule type="expression" dxfId="4" priority="30350">
      <formula>$T1515="REINGRESO FINALIZADO"</formula>
    </cfRule>
  </conditionalFormatting>
  <conditionalFormatting sqref="T1515">
    <cfRule type="expression" dxfId="2" priority="30351">
      <formula>$T1515="ENVIO OS N2"</formula>
    </cfRule>
  </conditionalFormatting>
  <conditionalFormatting sqref="T1515">
    <cfRule type="expression" dxfId="2" priority="30352">
      <formula>$T1515="ENVIO OS N1"</formula>
    </cfRule>
  </conditionalFormatting>
  <conditionalFormatting sqref="U1515">
    <cfRule type="expression" dxfId="3" priority="30353">
      <formula>$T1515="FINALIZADO"</formula>
    </cfRule>
  </conditionalFormatting>
  <conditionalFormatting sqref="U1515">
    <cfRule type="expression" dxfId="1" priority="30354">
      <formula>$T1515=""</formula>
    </cfRule>
  </conditionalFormatting>
  <conditionalFormatting sqref="U1515">
    <cfRule type="expression" dxfId="2" priority="30355">
      <formula>$T1515="ENVIO OS"</formula>
    </cfRule>
  </conditionalFormatting>
  <conditionalFormatting sqref="U1515">
    <cfRule type="expression" dxfId="4" priority="30356">
      <formula>$T1515="REINGRESO FINALIZADO"</formula>
    </cfRule>
  </conditionalFormatting>
  <conditionalFormatting sqref="U1515">
    <cfRule type="expression" dxfId="2" priority="30357">
      <formula>$T1515="ENVIO OS N2"</formula>
    </cfRule>
  </conditionalFormatting>
  <conditionalFormatting sqref="U1515">
    <cfRule type="expression" dxfId="2" priority="30358">
      <formula>$T1515="ENVIO OS N1"</formula>
    </cfRule>
  </conditionalFormatting>
  <conditionalFormatting sqref="U1515">
    <cfRule type="expression" dxfId="3" priority="30359">
      <formula>$T1515="FINALIZADO"</formula>
    </cfRule>
  </conditionalFormatting>
  <conditionalFormatting sqref="U1515">
    <cfRule type="expression" dxfId="1" priority="30360">
      <formula>$T1515=""</formula>
    </cfRule>
  </conditionalFormatting>
  <conditionalFormatting sqref="U1515">
    <cfRule type="expression" dxfId="2" priority="30361">
      <formula>$T1515="ENVIO OS"</formula>
    </cfRule>
  </conditionalFormatting>
  <conditionalFormatting sqref="U1515">
    <cfRule type="expression" dxfId="4" priority="30362">
      <formula>$T1515="REINGRESO FINALIZADO"</formula>
    </cfRule>
  </conditionalFormatting>
  <conditionalFormatting sqref="U1515">
    <cfRule type="expression" dxfId="2" priority="30363">
      <formula>$T1515="ENVIO OS N2"</formula>
    </cfRule>
  </conditionalFormatting>
  <conditionalFormatting sqref="U1515">
    <cfRule type="expression" dxfId="2" priority="30364">
      <formula>$T1515="ENVIO OS N1"</formula>
    </cfRule>
  </conditionalFormatting>
  <conditionalFormatting sqref="U1515">
    <cfRule type="expression" dxfId="3" priority="30365">
      <formula>$T1515="FINALIZADO"</formula>
    </cfRule>
  </conditionalFormatting>
  <conditionalFormatting sqref="U1515">
    <cfRule type="expression" dxfId="1" priority="30366">
      <formula>$T1515=""</formula>
    </cfRule>
  </conditionalFormatting>
  <conditionalFormatting sqref="U1515">
    <cfRule type="expression" dxfId="2" priority="30367">
      <formula>$T1515="ENVIO OS"</formula>
    </cfRule>
  </conditionalFormatting>
  <conditionalFormatting sqref="U1515">
    <cfRule type="expression" dxfId="4" priority="30368">
      <formula>$T1515="REINGRESO FINALIZADO"</formula>
    </cfRule>
  </conditionalFormatting>
  <conditionalFormatting sqref="U1515">
    <cfRule type="expression" dxfId="2" priority="30369">
      <formula>$T1515="ENVIO OS N2"</formula>
    </cfRule>
  </conditionalFormatting>
  <conditionalFormatting sqref="U1515">
    <cfRule type="expression" dxfId="2" priority="30370">
      <formula>$T1515="ENVIO OS N1"</formula>
    </cfRule>
  </conditionalFormatting>
  <conditionalFormatting sqref="U1515">
    <cfRule type="expression" dxfId="3" priority="30371">
      <formula>$T1515="FINALIZADO"</formula>
    </cfRule>
  </conditionalFormatting>
  <conditionalFormatting sqref="U1515">
    <cfRule type="expression" dxfId="1" priority="30372">
      <formula>$T1515=""</formula>
    </cfRule>
  </conditionalFormatting>
  <conditionalFormatting sqref="U1515">
    <cfRule type="expression" dxfId="2" priority="30373">
      <formula>$T1515="ENVIO OS"</formula>
    </cfRule>
  </conditionalFormatting>
  <conditionalFormatting sqref="U1515">
    <cfRule type="expression" dxfId="4" priority="30374">
      <formula>$T1515="REINGRESO FINALIZADO"</formula>
    </cfRule>
  </conditionalFormatting>
  <conditionalFormatting sqref="U1515">
    <cfRule type="expression" dxfId="2" priority="30375">
      <formula>$T1515="ENVIO OS N2"</formula>
    </cfRule>
  </conditionalFormatting>
  <conditionalFormatting sqref="U1515">
    <cfRule type="expression" dxfId="2" priority="30376">
      <formula>$T1515="ENVIO OS N1"</formula>
    </cfRule>
  </conditionalFormatting>
  <conditionalFormatting sqref="T1546:U1546">
    <cfRule type="expression" dxfId="3" priority="30377">
      <formula>$T1546="FINALIZADO"</formula>
    </cfRule>
  </conditionalFormatting>
  <conditionalFormatting sqref="T1546:U1546">
    <cfRule type="expression" dxfId="1" priority="30378">
      <formula>$T1546=""</formula>
    </cfRule>
  </conditionalFormatting>
  <conditionalFormatting sqref="T1546:U1546">
    <cfRule type="expression" dxfId="2" priority="30379">
      <formula>$T1546="ENVIO OS"</formula>
    </cfRule>
  </conditionalFormatting>
  <conditionalFormatting sqref="T1546:U1546">
    <cfRule type="expression" dxfId="4" priority="30380">
      <formula>$T1546="REINGRESO FINALIZADO"</formula>
    </cfRule>
  </conditionalFormatting>
  <conditionalFormatting sqref="T1546:U1546">
    <cfRule type="expression" dxfId="2" priority="30381">
      <formula>$T1546="ENVIO OS N2"</formula>
    </cfRule>
  </conditionalFormatting>
  <conditionalFormatting sqref="T1546:U1546">
    <cfRule type="expression" dxfId="2" priority="30382">
      <formula>$T1546="ENVIO OS N1"</formula>
    </cfRule>
  </conditionalFormatting>
  <conditionalFormatting sqref="T1546:U1546">
    <cfRule type="expression" dxfId="3" priority="30383">
      <formula>$T1546="FINALIZADO"</formula>
    </cfRule>
  </conditionalFormatting>
  <conditionalFormatting sqref="T1546:U1546">
    <cfRule type="expression" dxfId="1" priority="30384">
      <formula>$T1546=""</formula>
    </cfRule>
  </conditionalFormatting>
  <conditionalFormatting sqref="T1546:U1546">
    <cfRule type="expression" dxfId="2" priority="30385">
      <formula>$T1546="ENVIO OS"</formula>
    </cfRule>
  </conditionalFormatting>
  <conditionalFormatting sqref="T1546:U1546">
    <cfRule type="expression" dxfId="4" priority="30386">
      <formula>$T1546="REINGRESO FINALIZADO"</formula>
    </cfRule>
  </conditionalFormatting>
  <conditionalFormatting sqref="T1546:U1546">
    <cfRule type="expression" dxfId="2" priority="30387">
      <formula>$T1546="ENVIO OS N2"</formula>
    </cfRule>
  </conditionalFormatting>
  <conditionalFormatting sqref="T1546:U1546">
    <cfRule type="expression" dxfId="2" priority="30388">
      <formula>$T1546="ENVIO OS N1"</formula>
    </cfRule>
  </conditionalFormatting>
  <conditionalFormatting sqref="E1546:F1546">
    <cfRule type="expression" dxfId="0" priority="30389">
      <formula>$T1546="FINALIZADO"</formula>
    </cfRule>
  </conditionalFormatting>
  <conditionalFormatting sqref="E1546:F1546">
    <cfRule type="expression" dxfId="1" priority="30390">
      <formula>$T1546=""</formula>
    </cfRule>
  </conditionalFormatting>
  <conditionalFormatting sqref="E1546:F1546">
    <cfRule type="expression" dxfId="2" priority="30391">
      <formula>$T1546="ENVIO OS"</formula>
    </cfRule>
  </conditionalFormatting>
  <conditionalFormatting sqref="E1546:F1546">
    <cfRule type="expression" dxfId="3" priority="30392">
      <formula>$T1546="FINALIZADO"</formula>
    </cfRule>
  </conditionalFormatting>
  <conditionalFormatting sqref="E1546:F1546">
    <cfRule type="expression" dxfId="1" priority="30393">
      <formula>$T1546=""</formula>
    </cfRule>
  </conditionalFormatting>
  <conditionalFormatting sqref="E1546:F1546">
    <cfRule type="expression" dxfId="2" priority="30394">
      <formula>$T1546="ENVIO OS"</formula>
    </cfRule>
  </conditionalFormatting>
  <conditionalFormatting sqref="E1546:F1546">
    <cfRule type="expression" dxfId="4" priority="30395">
      <formula>$T1546="REINGRESO FINALIZADO"</formula>
    </cfRule>
  </conditionalFormatting>
  <conditionalFormatting sqref="E1546:F1546">
    <cfRule type="expression" dxfId="2" priority="30396">
      <formula>$T1546="ENVIO OS N2"</formula>
    </cfRule>
  </conditionalFormatting>
  <conditionalFormatting sqref="E1546:F1546">
    <cfRule type="expression" dxfId="2" priority="30397">
      <formula>$T1546="ENVIO OS N1"</formula>
    </cfRule>
  </conditionalFormatting>
  <conditionalFormatting sqref="U1546">
    <cfRule type="expression" dxfId="3" priority="30398">
      <formula>$T1546="FINALIZADO"</formula>
    </cfRule>
  </conditionalFormatting>
  <conditionalFormatting sqref="U1546">
    <cfRule type="expression" dxfId="1" priority="30399">
      <formula>$T1546=""</formula>
    </cfRule>
  </conditionalFormatting>
  <conditionalFormatting sqref="U1546">
    <cfRule type="expression" dxfId="2" priority="30400">
      <formula>$T1546="ENVIO OS"</formula>
    </cfRule>
  </conditionalFormatting>
  <conditionalFormatting sqref="U1546">
    <cfRule type="expression" dxfId="4" priority="30401">
      <formula>$T1546="REINGRESO FINALIZADO"</formula>
    </cfRule>
  </conditionalFormatting>
  <conditionalFormatting sqref="U1546">
    <cfRule type="expression" dxfId="2" priority="30402">
      <formula>$T1546="ENVIO OS N2"</formula>
    </cfRule>
  </conditionalFormatting>
  <conditionalFormatting sqref="U1546">
    <cfRule type="expression" dxfId="2" priority="30403">
      <formula>$T1546="ENVIO OS N1"</formula>
    </cfRule>
  </conditionalFormatting>
  <conditionalFormatting sqref="T1547">
    <cfRule type="expression" dxfId="3" priority="30404">
      <formula>$T1547="FINALIZADO"</formula>
    </cfRule>
  </conditionalFormatting>
  <conditionalFormatting sqref="T1547">
    <cfRule type="expression" dxfId="1" priority="30405">
      <formula>$T1547=""</formula>
    </cfRule>
  </conditionalFormatting>
  <conditionalFormatting sqref="T1547">
    <cfRule type="expression" dxfId="2" priority="30406">
      <formula>$T1547="ENVIO OS"</formula>
    </cfRule>
  </conditionalFormatting>
  <conditionalFormatting sqref="T1547">
    <cfRule type="expression" dxfId="4" priority="30407">
      <formula>$T1547="REINGRESO FINALIZADO"</formula>
    </cfRule>
  </conditionalFormatting>
  <conditionalFormatting sqref="T1547">
    <cfRule type="expression" dxfId="2" priority="30408">
      <formula>$T1547="ENVIO OS N2"</formula>
    </cfRule>
  </conditionalFormatting>
  <conditionalFormatting sqref="T1547">
    <cfRule type="expression" dxfId="2" priority="30409">
      <formula>$T1547="ENVIO OS N1"</formula>
    </cfRule>
  </conditionalFormatting>
  <conditionalFormatting sqref="N1547">
    <cfRule type="expression" dxfId="3" priority="30410">
      <formula>$T1547="FINALIZADO"</formula>
    </cfRule>
  </conditionalFormatting>
  <conditionalFormatting sqref="N1547">
    <cfRule type="expression" dxfId="1" priority="30411">
      <formula>$T1547=""</formula>
    </cfRule>
  </conditionalFormatting>
  <conditionalFormatting sqref="N1547">
    <cfRule type="expression" dxfId="2" priority="30412">
      <formula>$T1547="ENVIO OS"</formula>
    </cfRule>
  </conditionalFormatting>
  <conditionalFormatting sqref="N1547">
    <cfRule type="expression" dxfId="4" priority="30413">
      <formula>$T1547="REINGRESO FINALIZADO"</formula>
    </cfRule>
  </conditionalFormatting>
  <conditionalFormatting sqref="N1547">
    <cfRule type="expression" dxfId="2" priority="30414">
      <formula>$T1547="ENVIO OS N2"</formula>
    </cfRule>
  </conditionalFormatting>
  <conditionalFormatting sqref="N1547">
    <cfRule type="expression" dxfId="2" priority="30415">
      <formula>$T1547="ENVIO OS N1"</formula>
    </cfRule>
  </conditionalFormatting>
  <conditionalFormatting sqref="N1547">
    <cfRule type="expression" dxfId="3" priority="30416">
      <formula>$T1547="FINALIZADO"</formula>
    </cfRule>
  </conditionalFormatting>
  <conditionalFormatting sqref="N1547">
    <cfRule type="expression" dxfId="1" priority="30417">
      <formula>$T1547=""</formula>
    </cfRule>
  </conditionalFormatting>
  <conditionalFormatting sqref="N1547">
    <cfRule type="expression" dxfId="2" priority="30418">
      <formula>$T1547="ENVIO OS"</formula>
    </cfRule>
  </conditionalFormatting>
  <conditionalFormatting sqref="N1547">
    <cfRule type="expression" dxfId="4" priority="30419">
      <formula>$T1547="REINGRESO FINALIZADO"</formula>
    </cfRule>
  </conditionalFormatting>
  <conditionalFormatting sqref="N1547">
    <cfRule type="expression" dxfId="2" priority="30420">
      <formula>$T1547="ENVIO OS N2"</formula>
    </cfRule>
  </conditionalFormatting>
  <conditionalFormatting sqref="N1547">
    <cfRule type="expression" dxfId="2" priority="30421">
      <formula>$T1547="ENVIO OS N1"</formula>
    </cfRule>
  </conditionalFormatting>
  <conditionalFormatting sqref="N1547">
    <cfRule type="expression" dxfId="4" priority="30422">
      <formula>$T1547="REINGRESO FINALIZADO"</formula>
    </cfRule>
  </conditionalFormatting>
  <conditionalFormatting sqref="N1547">
    <cfRule type="expression" dxfId="2" priority="30423">
      <formula>$T1547="ENVIO OS N2"</formula>
    </cfRule>
  </conditionalFormatting>
  <conditionalFormatting sqref="N1547">
    <cfRule type="expression" dxfId="2" priority="30424">
      <formula>$T1547="ENVIO OS N1"</formula>
    </cfRule>
  </conditionalFormatting>
  <conditionalFormatting sqref="N1547">
    <cfRule type="expression" dxfId="3" priority="30425">
      <formula>$T1547="FINALIZADO"</formula>
    </cfRule>
  </conditionalFormatting>
  <conditionalFormatting sqref="N1547">
    <cfRule type="expression" dxfId="1" priority="30426">
      <formula>$T1547=""</formula>
    </cfRule>
  </conditionalFormatting>
  <conditionalFormatting sqref="N1547">
    <cfRule type="expression" dxfId="2" priority="30427">
      <formula>$T1547="ENVIO OS"</formula>
    </cfRule>
  </conditionalFormatting>
  <conditionalFormatting sqref="N1547">
    <cfRule type="expression" dxfId="4" priority="30428">
      <formula>$T1547="REINGRESO FINALIZADO"</formula>
    </cfRule>
  </conditionalFormatting>
  <conditionalFormatting sqref="N1547">
    <cfRule type="expression" dxfId="2" priority="30429">
      <formula>$T1547="ENVIO OS N2"</formula>
    </cfRule>
  </conditionalFormatting>
  <conditionalFormatting sqref="N1547">
    <cfRule type="expression" dxfId="2" priority="30430">
      <formula>$T1547="ENVIO OS N1"</formula>
    </cfRule>
  </conditionalFormatting>
  <conditionalFormatting sqref="T1547">
    <cfRule type="expression" dxfId="0" priority="30431">
      <formula>$T1547="FINALIZADO"</formula>
    </cfRule>
  </conditionalFormatting>
  <conditionalFormatting sqref="T1547">
    <cfRule type="expression" dxfId="1" priority="30432">
      <formula>$T1547=""</formula>
    </cfRule>
  </conditionalFormatting>
  <conditionalFormatting sqref="T1547">
    <cfRule type="expression" dxfId="2" priority="30433">
      <formula>$T1547="ENVIO OS"</formula>
    </cfRule>
  </conditionalFormatting>
  <conditionalFormatting sqref="T1547">
    <cfRule type="expression" dxfId="3" priority="30434">
      <formula>$T1547="FINALIZADO"</formula>
    </cfRule>
  </conditionalFormatting>
  <conditionalFormatting sqref="T1547">
    <cfRule type="expression" dxfId="1" priority="30435">
      <formula>$T1547=""</formula>
    </cfRule>
  </conditionalFormatting>
  <conditionalFormatting sqref="T1547">
    <cfRule type="expression" dxfId="2" priority="30436">
      <formula>$T1547="ENVIO OS"</formula>
    </cfRule>
  </conditionalFormatting>
  <conditionalFormatting sqref="T1547">
    <cfRule type="expression" dxfId="4" priority="30437">
      <formula>$T1547="REINGRESO FINALIZADO"</formula>
    </cfRule>
  </conditionalFormatting>
  <conditionalFormatting sqref="T1547">
    <cfRule type="expression" dxfId="2" priority="30438">
      <formula>$T1547="ENVIO OS N2"</formula>
    </cfRule>
  </conditionalFormatting>
  <conditionalFormatting sqref="T1547">
    <cfRule type="expression" dxfId="2" priority="30439">
      <formula>$T1547="ENVIO OS N1"</formula>
    </cfRule>
  </conditionalFormatting>
  <conditionalFormatting sqref="U1547">
    <cfRule type="expression" dxfId="0" priority="30440">
      <formula>$T1547="FINALIZADO"</formula>
    </cfRule>
  </conditionalFormatting>
  <conditionalFormatting sqref="U1547">
    <cfRule type="expression" dxfId="1" priority="30441">
      <formula>$T1547=""</formula>
    </cfRule>
  </conditionalFormatting>
  <conditionalFormatting sqref="U1547">
    <cfRule type="expression" dxfId="2" priority="30442">
      <formula>$T1547="ENVIO OS"</formula>
    </cfRule>
  </conditionalFormatting>
  <conditionalFormatting sqref="U1547">
    <cfRule type="expression" dxfId="3" priority="30443">
      <formula>$T1547="FINALIZADO"</formula>
    </cfRule>
  </conditionalFormatting>
  <conditionalFormatting sqref="U1547">
    <cfRule type="expression" dxfId="1" priority="30444">
      <formula>$T1547=""</formula>
    </cfRule>
  </conditionalFormatting>
  <conditionalFormatting sqref="U1547">
    <cfRule type="expression" dxfId="2" priority="30445">
      <formula>$T1547="ENVIO OS"</formula>
    </cfRule>
  </conditionalFormatting>
  <conditionalFormatting sqref="U1547">
    <cfRule type="expression" dxfId="4" priority="30446">
      <formula>$T1547="REINGRESO FINALIZADO"</formula>
    </cfRule>
  </conditionalFormatting>
  <conditionalFormatting sqref="U1547">
    <cfRule type="expression" dxfId="2" priority="30447">
      <formula>$T1547="ENVIO OS N2"</formula>
    </cfRule>
  </conditionalFormatting>
  <conditionalFormatting sqref="U1547">
    <cfRule type="expression" dxfId="2" priority="30448">
      <formula>$T1547="ENVIO OS N1"</formula>
    </cfRule>
  </conditionalFormatting>
  <conditionalFormatting sqref="X1547">
    <cfRule type="expression" dxfId="2" priority="30449">
      <formula>$T1547="PEDIDO COMERCIAL"</formula>
    </cfRule>
  </conditionalFormatting>
  <conditionalFormatting sqref="X1547">
    <cfRule type="expression" dxfId="4" priority="30450">
      <formula>$T1547="REINGRESO FINALIZADO"</formula>
    </cfRule>
  </conditionalFormatting>
  <conditionalFormatting sqref="X1547">
    <cfRule type="expression" dxfId="2" priority="30451">
      <formula>$T1547="ENVIO OS N2"</formula>
    </cfRule>
  </conditionalFormatting>
  <conditionalFormatting sqref="X1547">
    <cfRule type="expression" dxfId="2" priority="30452">
      <formula>$T1547="ENVIO OS N1"</formula>
    </cfRule>
  </conditionalFormatting>
  <conditionalFormatting sqref="X1547">
    <cfRule type="expression" dxfId="2" priority="30453">
      <formula>$T1547="PEDIDO COMERCIAL"</formula>
    </cfRule>
  </conditionalFormatting>
  <conditionalFormatting sqref="X1547">
    <cfRule type="expression" dxfId="4" priority="30454">
      <formula>$T1547="REINGRESO FINALIZADO"</formula>
    </cfRule>
  </conditionalFormatting>
  <conditionalFormatting sqref="X1547">
    <cfRule type="expression" dxfId="2" priority="30455">
      <formula>$T1547="ENVIO OS N2"</formula>
    </cfRule>
  </conditionalFormatting>
  <conditionalFormatting sqref="X1547">
    <cfRule type="expression" dxfId="2" priority="30456">
      <formula>$T1547="ENVIO OS N1"</formula>
    </cfRule>
  </conditionalFormatting>
  <conditionalFormatting sqref="X1547">
    <cfRule type="expression" dxfId="6" priority="30457">
      <formula>$T1547="PEDIDO COMERCIAL"</formula>
    </cfRule>
  </conditionalFormatting>
  <conditionalFormatting sqref="X1547">
    <cfRule type="expression" dxfId="4" priority="30458">
      <formula>$T1547="REINGRESO FINALIZADO"</formula>
    </cfRule>
  </conditionalFormatting>
  <conditionalFormatting sqref="X1547">
    <cfRule type="expression" dxfId="2" priority="30459">
      <formula>$T1547="ENVIO OS N2"</formula>
    </cfRule>
  </conditionalFormatting>
  <conditionalFormatting sqref="X1547">
    <cfRule type="expression" dxfId="2" priority="30460">
      <formula>$T1547="ENVIO OS N1"</formula>
    </cfRule>
  </conditionalFormatting>
  <conditionalFormatting sqref="X1547">
    <cfRule type="expression" dxfId="3" priority="30461">
      <formula>$T1547="FINALIZADO"</formula>
    </cfRule>
  </conditionalFormatting>
  <conditionalFormatting sqref="X1547">
    <cfRule type="expression" dxfId="1" priority="30462">
      <formula>$T1547=""</formula>
    </cfRule>
  </conditionalFormatting>
  <conditionalFormatting sqref="X1547">
    <cfRule type="expression" dxfId="2" priority="30463">
      <formula>$T1547="ENVIO OS"</formula>
    </cfRule>
  </conditionalFormatting>
  <conditionalFormatting sqref="X1547">
    <cfRule type="expression" dxfId="4" priority="30464">
      <formula>$T1547="REINGRESO FINALIZADO"</formula>
    </cfRule>
  </conditionalFormatting>
  <conditionalFormatting sqref="X1547">
    <cfRule type="expression" dxfId="2" priority="30465">
      <formula>$T1547="ENVIO OS N2"</formula>
    </cfRule>
  </conditionalFormatting>
  <conditionalFormatting sqref="X1547">
    <cfRule type="expression" dxfId="2" priority="30466">
      <formula>$T1547="ENVIO OS N1"</formula>
    </cfRule>
  </conditionalFormatting>
  <conditionalFormatting sqref="X1547">
    <cfRule type="expression" dxfId="3" priority="30467">
      <formula>$T1547="FINALIZADO"</formula>
    </cfRule>
  </conditionalFormatting>
  <conditionalFormatting sqref="X1547">
    <cfRule type="expression" dxfId="1" priority="30468">
      <formula>$T1547=""</formula>
    </cfRule>
  </conditionalFormatting>
  <conditionalFormatting sqref="X1547">
    <cfRule type="expression" dxfId="2" priority="30469">
      <formula>$T1547="ENVIO OS"</formula>
    </cfRule>
  </conditionalFormatting>
  <conditionalFormatting sqref="Y1547">
    <cfRule type="expression" dxfId="3" priority="30470">
      <formula>$T1547="FINALIZADO"</formula>
    </cfRule>
  </conditionalFormatting>
  <conditionalFormatting sqref="Y1547">
    <cfRule type="expression" dxfId="1" priority="30471">
      <formula>$T1547=""</formula>
    </cfRule>
  </conditionalFormatting>
  <conditionalFormatting sqref="Y1547">
    <cfRule type="expression" dxfId="2" priority="30472">
      <formula>$T1547="ENVIO OS"</formula>
    </cfRule>
  </conditionalFormatting>
  <conditionalFormatting sqref="Y1547">
    <cfRule type="expression" dxfId="4" priority="30473">
      <formula>$T1547="REINGRESO FINALIZADO"</formula>
    </cfRule>
  </conditionalFormatting>
  <conditionalFormatting sqref="Y1547">
    <cfRule type="expression" dxfId="2" priority="30474">
      <formula>$T1547="ENVIO OS N2"</formula>
    </cfRule>
  </conditionalFormatting>
  <conditionalFormatting sqref="Y1547">
    <cfRule type="expression" dxfId="2" priority="30475">
      <formula>$T1547="ENVIO OS N1"</formula>
    </cfRule>
  </conditionalFormatting>
  <conditionalFormatting sqref="Y1547">
    <cfRule type="expression" dxfId="3" priority="30476">
      <formula>$T1547="FINALIZADO"</formula>
    </cfRule>
  </conditionalFormatting>
  <conditionalFormatting sqref="Y1547">
    <cfRule type="expression" dxfId="1" priority="30477">
      <formula>$T1547=""</formula>
    </cfRule>
  </conditionalFormatting>
  <conditionalFormatting sqref="Y1547">
    <cfRule type="expression" dxfId="2" priority="30478">
      <formula>$T1547="ENVIO OS"</formula>
    </cfRule>
  </conditionalFormatting>
  <conditionalFormatting sqref="Y1547">
    <cfRule type="expression" dxfId="4" priority="30479">
      <formula>$T1547="REINGRESO FINALIZADO"</formula>
    </cfRule>
  </conditionalFormatting>
  <conditionalFormatting sqref="Y1547">
    <cfRule type="expression" dxfId="2" priority="30480">
      <formula>$T1547="ENVIO OS N2"</formula>
    </cfRule>
  </conditionalFormatting>
  <conditionalFormatting sqref="Y1547">
    <cfRule type="expression" dxfId="2" priority="30481">
      <formula>$T1547="ENVIO OS N1"</formula>
    </cfRule>
  </conditionalFormatting>
  <conditionalFormatting sqref="W1547">
    <cfRule type="expression" dxfId="3" priority="30482">
      <formula>$T1547="FINALIZADO"</formula>
    </cfRule>
  </conditionalFormatting>
  <conditionalFormatting sqref="W1547">
    <cfRule type="expression" dxfId="1" priority="30483">
      <formula>$T1547=""</formula>
    </cfRule>
  </conditionalFormatting>
  <conditionalFormatting sqref="W1547">
    <cfRule type="expression" dxfId="2" priority="30484">
      <formula>$T1547="ENVIO OS"</formula>
    </cfRule>
  </conditionalFormatting>
  <conditionalFormatting sqref="W1547">
    <cfRule type="expression" dxfId="4" priority="30485">
      <formula>$T1547="REINGRESO FINALIZADO"</formula>
    </cfRule>
  </conditionalFormatting>
  <conditionalFormatting sqref="W1547">
    <cfRule type="expression" dxfId="2" priority="30486">
      <formula>$T1547="ENVIO OS N2"</formula>
    </cfRule>
  </conditionalFormatting>
  <conditionalFormatting sqref="W1547">
    <cfRule type="expression" dxfId="2" priority="30487">
      <formula>$T1547="ENVIO OS N1"</formula>
    </cfRule>
  </conditionalFormatting>
  <conditionalFormatting sqref="W1547">
    <cfRule type="expression" dxfId="3" priority="30488">
      <formula>$T1547="FINALIZADO"</formula>
    </cfRule>
  </conditionalFormatting>
  <conditionalFormatting sqref="W1547">
    <cfRule type="expression" dxfId="1" priority="30489">
      <formula>$T1547=""</formula>
    </cfRule>
  </conditionalFormatting>
  <conditionalFormatting sqref="W1547">
    <cfRule type="expression" dxfId="2" priority="30490">
      <formula>$T1547="ENVIO OS"</formula>
    </cfRule>
  </conditionalFormatting>
  <conditionalFormatting sqref="W1547">
    <cfRule type="expression" dxfId="4" priority="30491">
      <formula>$T1547="REINGRESO FINALIZADO"</formula>
    </cfRule>
  </conditionalFormatting>
  <conditionalFormatting sqref="W1547">
    <cfRule type="expression" dxfId="2" priority="30492">
      <formula>$T1547="ENVIO OS N2"</formula>
    </cfRule>
  </conditionalFormatting>
  <conditionalFormatting sqref="W1547">
    <cfRule type="expression" dxfId="2" priority="30493">
      <formula>$T1547="ENVIO OS N1"</formula>
    </cfRule>
  </conditionalFormatting>
  <conditionalFormatting sqref="T1551">
    <cfRule type="expression" dxfId="3" priority="30494">
      <formula>$T1551="FINALIZADO"</formula>
    </cfRule>
  </conditionalFormatting>
  <conditionalFormatting sqref="T1551">
    <cfRule type="expression" dxfId="1" priority="30495">
      <formula>$T1551=""</formula>
    </cfRule>
  </conditionalFormatting>
  <conditionalFormatting sqref="T1551">
    <cfRule type="expression" dxfId="2" priority="30496">
      <formula>$T1551="ENVIO OS"</formula>
    </cfRule>
  </conditionalFormatting>
  <conditionalFormatting sqref="A1551">
    <cfRule type="expression" dxfId="4" priority="30497">
      <formula>$T1551="REINGRESO FINALIZADO"</formula>
    </cfRule>
  </conditionalFormatting>
  <conditionalFormatting sqref="A1551">
    <cfRule type="expression" dxfId="2" priority="30498">
      <formula>$T1551="ENVIO OS N2"</formula>
    </cfRule>
  </conditionalFormatting>
  <conditionalFormatting sqref="A1551">
    <cfRule type="expression" dxfId="2" priority="30499">
      <formula>$T1551="ENVIO OS N1"</formula>
    </cfRule>
  </conditionalFormatting>
  <conditionalFormatting sqref="U1551">
    <cfRule type="expression" dxfId="3" priority="30500">
      <formula>$T1551="FINALIZADO"</formula>
    </cfRule>
  </conditionalFormatting>
  <conditionalFormatting sqref="U1551">
    <cfRule type="expression" dxfId="1" priority="30501">
      <formula>$T1551=""</formula>
    </cfRule>
  </conditionalFormatting>
  <conditionalFormatting sqref="U1551">
    <cfRule type="expression" dxfId="2" priority="30502">
      <formula>$T1551="ENVIO OS"</formula>
    </cfRule>
  </conditionalFormatting>
  <conditionalFormatting sqref="U1551">
    <cfRule type="expression" dxfId="4" priority="30503">
      <formula>$T1551="REINGRESO FINALIZADO"</formula>
    </cfRule>
  </conditionalFormatting>
  <conditionalFormatting sqref="U1551">
    <cfRule type="expression" dxfId="2" priority="30504">
      <formula>$T1551="ENVIO OS N2"</formula>
    </cfRule>
  </conditionalFormatting>
  <conditionalFormatting sqref="U1551">
    <cfRule type="expression" dxfId="2" priority="30505">
      <formula>$T1551="ENVIO OS N1"</formula>
    </cfRule>
  </conditionalFormatting>
  <conditionalFormatting sqref="M1551">
    <cfRule type="expression" dxfId="3" priority="30506">
      <formula>$T1551="FINALIZADO"</formula>
    </cfRule>
  </conditionalFormatting>
  <conditionalFormatting sqref="M1551">
    <cfRule type="expression" dxfId="1" priority="30507">
      <formula>$T1551=""</formula>
    </cfRule>
  </conditionalFormatting>
  <conditionalFormatting sqref="M1551">
    <cfRule type="expression" dxfId="2" priority="30508">
      <formula>$T1551="ENVIO OS"</formula>
    </cfRule>
  </conditionalFormatting>
  <conditionalFormatting sqref="M1551">
    <cfRule type="expression" dxfId="4" priority="30509">
      <formula>$T1551="REINGRESO FINALIZADO"</formula>
    </cfRule>
  </conditionalFormatting>
  <conditionalFormatting sqref="M1551">
    <cfRule type="expression" dxfId="2" priority="30510">
      <formula>$T1551="ENVIO OS N2"</formula>
    </cfRule>
  </conditionalFormatting>
  <conditionalFormatting sqref="M1551">
    <cfRule type="expression" dxfId="2" priority="30511">
      <formula>$T1551="ENVIO OS N1"</formula>
    </cfRule>
  </conditionalFormatting>
  <conditionalFormatting sqref="AC1551:AD1551">
    <cfRule type="expression" dxfId="3" priority="30512">
      <formula>$T1551="FINALIZADO"</formula>
    </cfRule>
  </conditionalFormatting>
  <conditionalFormatting sqref="AC1551:AD1551">
    <cfRule type="expression" dxfId="1" priority="30513">
      <formula>$T1551=""</formula>
    </cfRule>
  </conditionalFormatting>
  <conditionalFormatting sqref="AC1551:AD1551">
    <cfRule type="expression" dxfId="2" priority="30514">
      <formula>$T1551="ENVIO OS"</formula>
    </cfRule>
  </conditionalFormatting>
  <conditionalFormatting sqref="AC1551:AD1551">
    <cfRule type="expression" dxfId="4" priority="30515">
      <formula>$T1551="REINGRESO FINALIZADO"</formula>
    </cfRule>
  </conditionalFormatting>
  <conditionalFormatting sqref="AC1551:AD1551">
    <cfRule type="expression" dxfId="2" priority="30516">
      <formula>$T1551="ENVIO OS N2"</formula>
    </cfRule>
  </conditionalFormatting>
  <conditionalFormatting sqref="AC1551:AD1551">
    <cfRule type="expression" dxfId="2" priority="30517">
      <formula>$T1551="ENVIO OS N1"</formula>
    </cfRule>
  </conditionalFormatting>
  <conditionalFormatting sqref="B877:B901 B903:B942 B944:B996 B1413:B1443">
    <cfRule type="expression" dxfId="3" priority="30518">
      <formula>$T877="FINALIZADO"</formula>
    </cfRule>
  </conditionalFormatting>
  <conditionalFormatting sqref="B877:B901 B903:B942 B944:B996 B1413:B1443">
    <cfRule type="expression" dxfId="1" priority="30519">
      <formula>$T877=""</formula>
    </cfRule>
  </conditionalFormatting>
  <conditionalFormatting sqref="B877:B901 B903:B942 B944:B996 B1413:B1443">
    <cfRule type="expression" dxfId="2" priority="30520">
      <formula>$T877="ENVIO OS"</formula>
    </cfRule>
  </conditionalFormatting>
  <conditionalFormatting sqref="B877:B901 B903:B942 B944:B996 B1413:B1443">
    <cfRule type="expression" dxfId="4" priority="30521">
      <formula>$T877="REINGRESO FINALIZADO"</formula>
    </cfRule>
  </conditionalFormatting>
  <conditionalFormatting sqref="B877:B901 B903:B942 B944:B996 B1413:B1443">
    <cfRule type="expression" dxfId="2" priority="30522">
      <formula>$T877="ENVIO OS N2"</formula>
    </cfRule>
  </conditionalFormatting>
  <conditionalFormatting sqref="B877:B901 B903:B942 B944:B996 B1413:B1443">
    <cfRule type="expression" dxfId="2" priority="30523">
      <formula>$T877="ENVIO OS N1"</formula>
    </cfRule>
  </conditionalFormatting>
  <conditionalFormatting sqref="B877:B901 B903:B942 B944:B996 B1413:B1443">
    <cfRule type="expression" dxfId="3" priority="30524">
      <formula>$T877="FINALIZADO"</formula>
    </cfRule>
  </conditionalFormatting>
  <conditionalFormatting sqref="B877:B901 B903:B942 B944:B996 B1413:B1443">
    <cfRule type="expression" dxfId="1" priority="30525">
      <formula>$T877=""</formula>
    </cfRule>
  </conditionalFormatting>
  <conditionalFormatting sqref="B877:B901 B903:B942 B944:B996 B1413:B1443">
    <cfRule type="expression" dxfId="2" priority="30526">
      <formula>$T877="ENVIO OS"</formula>
    </cfRule>
  </conditionalFormatting>
  <conditionalFormatting sqref="B877:B901 B903:B942 B944:B996 B1413:B1443">
    <cfRule type="expression" dxfId="4" priority="30527">
      <formula>$T877="REINGRESO FINALIZADO"</formula>
    </cfRule>
  </conditionalFormatting>
  <conditionalFormatting sqref="B877:B901 B903:B942 B944:B996 B1413:B1443">
    <cfRule type="expression" dxfId="2" priority="30528">
      <formula>$T877="ENVIO OS N2"</formula>
    </cfRule>
  </conditionalFormatting>
  <conditionalFormatting sqref="B877:B901 B903:B942 B944:B996 B1413:B1443">
    <cfRule type="expression" dxfId="2" priority="30529">
      <formula>$T877="ENVIO OS N1"</formula>
    </cfRule>
  </conditionalFormatting>
  <conditionalFormatting sqref="T1562">
    <cfRule type="expression" dxfId="3" priority="30530">
      <formula>$T1562="FINALIZADO"</formula>
    </cfRule>
  </conditionalFormatting>
  <conditionalFormatting sqref="T1562">
    <cfRule type="expression" dxfId="1" priority="30531">
      <formula>$T1562=""</formula>
    </cfRule>
  </conditionalFormatting>
  <conditionalFormatting sqref="T1562">
    <cfRule type="expression" dxfId="2" priority="30532">
      <formula>$T1562="ENVIO OS"</formula>
    </cfRule>
  </conditionalFormatting>
  <conditionalFormatting sqref="T1562">
    <cfRule type="expression" dxfId="4" priority="30533">
      <formula>$T1562="REINGRESO FINALIZADO"</formula>
    </cfRule>
  </conditionalFormatting>
  <conditionalFormatting sqref="T1562">
    <cfRule type="expression" dxfId="2" priority="30534">
      <formula>$T1562="ENVIO OS N2"</formula>
    </cfRule>
  </conditionalFormatting>
  <conditionalFormatting sqref="T1562">
    <cfRule type="expression" dxfId="2" priority="30535">
      <formula>$T1562="ENVIO OS N1"</formula>
    </cfRule>
  </conditionalFormatting>
  <conditionalFormatting sqref="N1562">
    <cfRule type="expression" dxfId="3" priority="30536">
      <formula>$T1562="FINALIZADO"</formula>
    </cfRule>
  </conditionalFormatting>
  <conditionalFormatting sqref="N1562">
    <cfRule type="expression" dxfId="1" priority="30537">
      <formula>$T1562=""</formula>
    </cfRule>
  </conditionalFormatting>
  <conditionalFormatting sqref="N1562">
    <cfRule type="expression" dxfId="2" priority="30538">
      <formula>$T1562="ENVIO OS"</formula>
    </cfRule>
  </conditionalFormatting>
  <conditionalFormatting sqref="N1562">
    <cfRule type="expression" dxfId="4" priority="30539">
      <formula>$T1562="REINGRESO FINALIZADO"</formula>
    </cfRule>
  </conditionalFormatting>
  <conditionalFormatting sqref="N1562">
    <cfRule type="expression" dxfId="2" priority="30540">
      <formula>$T1562="ENVIO OS N2"</formula>
    </cfRule>
  </conditionalFormatting>
  <conditionalFormatting sqref="N1562">
    <cfRule type="expression" dxfId="2" priority="30541">
      <formula>$T1562="ENVIO OS N1"</formula>
    </cfRule>
  </conditionalFormatting>
  <conditionalFormatting sqref="N1562">
    <cfRule type="expression" dxfId="3" priority="30542">
      <formula>$T1562="FINALIZADO"</formula>
    </cfRule>
  </conditionalFormatting>
  <conditionalFormatting sqref="N1562">
    <cfRule type="expression" dxfId="1" priority="30543">
      <formula>$T1562=""</formula>
    </cfRule>
  </conditionalFormatting>
  <conditionalFormatting sqref="N1562">
    <cfRule type="expression" dxfId="2" priority="30544">
      <formula>$T1562="ENVIO OS"</formula>
    </cfRule>
  </conditionalFormatting>
  <conditionalFormatting sqref="N1562">
    <cfRule type="expression" dxfId="4" priority="30545">
      <formula>$T1562="REINGRESO FINALIZADO"</formula>
    </cfRule>
  </conditionalFormatting>
  <conditionalFormatting sqref="N1562">
    <cfRule type="expression" dxfId="2" priority="30546">
      <formula>$T1562="ENVIO OS N2"</formula>
    </cfRule>
  </conditionalFormatting>
  <conditionalFormatting sqref="N1562">
    <cfRule type="expression" dxfId="2" priority="30547">
      <formula>$T1562="ENVIO OS N1"</formula>
    </cfRule>
  </conditionalFormatting>
  <conditionalFormatting sqref="N1562">
    <cfRule type="expression" dxfId="4" priority="30548">
      <formula>$T1562="REINGRESO FINALIZADO"</formula>
    </cfRule>
  </conditionalFormatting>
  <conditionalFormatting sqref="N1562">
    <cfRule type="expression" dxfId="2" priority="30549">
      <formula>$T1562="ENVIO OS N2"</formula>
    </cfRule>
  </conditionalFormatting>
  <conditionalFormatting sqref="N1562">
    <cfRule type="expression" dxfId="2" priority="30550">
      <formula>$T1562="ENVIO OS N1"</formula>
    </cfRule>
  </conditionalFormatting>
  <conditionalFormatting sqref="N1562">
    <cfRule type="expression" dxfId="3" priority="30551">
      <formula>$T1562="FINALIZADO"</formula>
    </cfRule>
  </conditionalFormatting>
  <conditionalFormatting sqref="N1562">
    <cfRule type="expression" dxfId="1" priority="30552">
      <formula>$T1562=""</formula>
    </cfRule>
  </conditionalFormatting>
  <conditionalFormatting sqref="N1562">
    <cfRule type="expression" dxfId="2" priority="30553">
      <formula>$T1562="ENVIO OS"</formula>
    </cfRule>
  </conditionalFormatting>
  <conditionalFormatting sqref="N1562">
    <cfRule type="expression" dxfId="4" priority="30554">
      <formula>$T1562="REINGRESO FINALIZADO"</formula>
    </cfRule>
  </conditionalFormatting>
  <conditionalFormatting sqref="N1562">
    <cfRule type="expression" dxfId="2" priority="30555">
      <formula>$T1562="ENVIO OS N2"</formula>
    </cfRule>
  </conditionalFormatting>
  <conditionalFormatting sqref="N1562">
    <cfRule type="expression" dxfId="2" priority="30556">
      <formula>$T1562="ENVIO OS N1"</formula>
    </cfRule>
  </conditionalFormatting>
  <conditionalFormatting sqref="B1562">
    <cfRule type="expression" dxfId="3" priority="30557">
      <formula>$T1562="FINALIZADO"</formula>
    </cfRule>
  </conditionalFormatting>
  <conditionalFormatting sqref="B1562">
    <cfRule type="expression" dxfId="1" priority="30558">
      <formula>$T1562=""</formula>
    </cfRule>
  </conditionalFormatting>
  <conditionalFormatting sqref="B1562">
    <cfRule type="expression" dxfId="2" priority="30559">
      <formula>$T1562="ENVIO OS"</formula>
    </cfRule>
  </conditionalFormatting>
  <conditionalFormatting sqref="B1562">
    <cfRule type="expression" dxfId="4" priority="30560">
      <formula>$T1562="REINGRESO FINALIZADO"</formula>
    </cfRule>
  </conditionalFormatting>
  <conditionalFormatting sqref="B1562">
    <cfRule type="expression" dxfId="2" priority="30561">
      <formula>$T1562="ENVIO OS N2"</formula>
    </cfRule>
  </conditionalFormatting>
  <conditionalFormatting sqref="B1562">
    <cfRule type="expression" dxfId="2" priority="30562">
      <formula>$T1562="ENVIO OS N1"</formula>
    </cfRule>
  </conditionalFormatting>
  <conditionalFormatting sqref="B1562">
    <cfRule type="expression" dxfId="3" priority="30563">
      <formula>$T1562="FINALIZADO"</formula>
    </cfRule>
  </conditionalFormatting>
  <conditionalFormatting sqref="B1562">
    <cfRule type="expression" dxfId="1" priority="30564">
      <formula>$T1562=""</formula>
    </cfRule>
  </conditionalFormatting>
  <conditionalFormatting sqref="B1562">
    <cfRule type="expression" dxfId="2" priority="30565">
      <formula>$T1562="ENVIO OS"</formula>
    </cfRule>
  </conditionalFormatting>
  <conditionalFormatting sqref="B1562">
    <cfRule type="expression" dxfId="4" priority="30566">
      <formula>$T1562="REINGRESO FINALIZADO"</formula>
    </cfRule>
  </conditionalFormatting>
  <conditionalFormatting sqref="B1562">
    <cfRule type="expression" dxfId="2" priority="30567">
      <formula>$T1562="ENVIO OS N2"</formula>
    </cfRule>
  </conditionalFormatting>
  <conditionalFormatting sqref="B1562">
    <cfRule type="expression" dxfId="2" priority="30568">
      <formula>$T1562="ENVIO OS N1"</formula>
    </cfRule>
  </conditionalFormatting>
  <conditionalFormatting sqref="J1377:K1377">
    <cfRule type="expression" dxfId="3" priority="30569">
      <formula>$T1377="FINALIZADO"</formula>
    </cfRule>
  </conditionalFormatting>
  <conditionalFormatting sqref="J1377:K1377">
    <cfRule type="expression" dxfId="1" priority="30570">
      <formula>$T1377=""</formula>
    </cfRule>
  </conditionalFormatting>
  <conditionalFormatting sqref="J1377:K1377">
    <cfRule type="expression" dxfId="2" priority="30571">
      <formula>$T1377="ENVIO OS"</formula>
    </cfRule>
  </conditionalFormatting>
  <conditionalFormatting sqref="K1377">
    <cfRule type="expression" dxfId="4" priority="30572">
      <formula>$T1377="REINGRESO FINALIZADO"</formula>
    </cfRule>
  </conditionalFormatting>
  <conditionalFormatting sqref="K1377">
    <cfRule type="expression" dxfId="2" priority="30573">
      <formula>$T1377="ENVIO OS N2"</formula>
    </cfRule>
  </conditionalFormatting>
  <conditionalFormatting sqref="K1377">
    <cfRule type="expression" dxfId="2" priority="30574">
      <formula>$T1377="ENVIO OS N1"</formula>
    </cfRule>
  </conditionalFormatting>
  <conditionalFormatting sqref="J1377">
    <cfRule type="expression" dxfId="2" priority="30575">
      <formula>$T1377="PEDIDO COMERCIAL"</formula>
    </cfRule>
  </conditionalFormatting>
  <conditionalFormatting sqref="J1377">
    <cfRule type="expression" dxfId="4" priority="30576">
      <formula>$T1377="REINGRESO FINALIZADO"</formula>
    </cfRule>
  </conditionalFormatting>
  <conditionalFormatting sqref="J1377">
    <cfRule type="expression" dxfId="2" priority="30577">
      <formula>$T1377="ENVIO OS N2"</formula>
    </cfRule>
  </conditionalFormatting>
  <conditionalFormatting sqref="J1377">
    <cfRule type="expression" dxfId="2" priority="30578">
      <formula>$T1377="ENVIO OS N1"</formula>
    </cfRule>
  </conditionalFormatting>
  <conditionalFormatting sqref="K1377">
    <cfRule type="expression" dxfId="4" priority="30579">
      <formula>$T1377="REINGRESO FINALIZADO"</formula>
    </cfRule>
  </conditionalFormatting>
  <conditionalFormatting sqref="K1377">
    <cfRule type="expression" dxfId="2" priority="30580">
      <formula>$T1377="ENVIO OS N2"</formula>
    </cfRule>
  </conditionalFormatting>
  <conditionalFormatting sqref="K1377">
    <cfRule type="expression" dxfId="2" priority="30581">
      <formula>$T1377="ENVIO OS N1"</formula>
    </cfRule>
  </conditionalFormatting>
  <conditionalFormatting sqref="J1377">
    <cfRule type="expression" dxfId="2" priority="30582">
      <formula>$T1377="PEDIDO COMERCIAL"</formula>
    </cfRule>
  </conditionalFormatting>
  <conditionalFormatting sqref="J1377">
    <cfRule type="expression" dxfId="4" priority="30583">
      <formula>$T1377="REINGRESO FINALIZADO"</formula>
    </cfRule>
  </conditionalFormatting>
  <conditionalFormatting sqref="J1377">
    <cfRule type="expression" dxfId="2" priority="30584">
      <formula>$T1377="ENVIO OS N2"</formula>
    </cfRule>
  </conditionalFormatting>
  <conditionalFormatting sqref="J1377">
    <cfRule type="expression" dxfId="2" priority="30585">
      <formula>$T1377="ENVIO OS N1"</formula>
    </cfRule>
  </conditionalFormatting>
  <conditionalFormatting sqref="J1377">
    <cfRule type="expression" dxfId="6" priority="30586">
      <formula>$T1377="PEDIDO COMERCIAL"</formula>
    </cfRule>
  </conditionalFormatting>
  <conditionalFormatting sqref="J1377">
    <cfRule type="expression" dxfId="4" priority="30587">
      <formula>$T1377="REINGRESO FINALIZADO"</formula>
    </cfRule>
  </conditionalFormatting>
  <conditionalFormatting sqref="J1377">
    <cfRule type="expression" dxfId="2" priority="30588">
      <formula>$T1377="ENVIO OS N2"</formula>
    </cfRule>
  </conditionalFormatting>
  <conditionalFormatting sqref="J1377">
    <cfRule type="expression" dxfId="2" priority="30589">
      <formula>$T1377="ENVIO OS N1"</formula>
    </cfRule>
  </conditionalFormatting>
  <conditionalFormatting sqref="K1377">
    <cfRule type="expression" dxfId="4" priority="30590">
      <formula>$T1377="REINGRESO FINALIZADO"</formula>
    </cfRule>
  </conditionalFormatting>
  <conditionalFormatting sqref="K1377">
    <cfRule type="expression" dxfId="2" priority="30591">
      <formula>$T1377="ENVIO OS N2"</formula>
    </cfRule>
  </conditionalFormatting>
  <conditionalFormatting sqref="K1377">
    <cfRule type="expression" dxfId="2" priority="30592">
      <formula>$T1377="ENVIO OS N1"</formula>
    </cfRule>
  </conditionalFormatting>
  <conditionalFormatting sqref="J1377">
    <cfRule type="expression" dxfId="2" priority="30593">
      <formula>$T1377="PEDIDO COMERCIAL"</formula>
    </cfRule>
  </conditionalFormatting>
  <conditionalFormatting sqref="J1377">
    <cfRule type="expression" dxfId="4" priority="30594">
      <formula>$T1377="REINGRESO FINALIZADO"</formula>
    </cfRule>
  </conditionalFormatting>
  <conditionalFormatting sqref="J1377">
    <cfRule type="expression" dxfId="2" priority="30595">
      <formula>$T1377="ENVIO OS N2"</formula>
    </cfRule>
  </conditionalFormatting>
  <conditionalFormatting sqref="J1377">
    <cfRule type="expression" dxfId="2" priority="30596">
      <formula>$T1377="ENVIO OS N1"</formula>
    </cfRule>
  </conditionalFormatting>
  <conditionalFormatting sqref="K1377">
    <cfRule type="expression" dxfId="4" priority="30597">
      <formula>$T1377="REINGRESO FINALIZADO"</formula>
    </cfRule>
  </conditionalFormatting>
  <conditionalFormatting sqref="K1377">
    <cfRule type="expression" dxfId="2" priority="30598">
      <formula>$T1377="ENVIO OS N2"</formula>
    </cfRule>
  </conditionalFormatting>
  <conditionalFormatting sqref="K1377">
    <cfRule type="expression" dxfId="2" priority="30599">
      <formula>$T1377="ENVIO OS N1"</formula>
    </cfRule>
  </conditionalFormatting>
  <conditionalFormatting sqref="J1377">
    <cfRule type="expression" dxfId="2" priority="30600">
      <formula>$T1377="PEDIDO COMERCIAL"</formula>
    </cfRule>
  </conditionalFormatting>
  <conditionalFormatting sqref="J1377">
    <cfRule type="expression" dxfId="4" priority="30601">
      <formula>$T1377="REINGRESO FINALIZADO"</formula>
    </cfRule>
  </conditionalFormatting>
  <conditionalFormatting sqref="J1377">
    <cfRule type="expression" dxfId="2" priority="30602">
      <formula>$T1377="ENVIO OS N2"</formula>
    </cfRule>
  </conditionalFormatting>
  <conditionalFormatting sqref="J1377">
    <cfRule type="expression" dxfId="2" priority="30603">
      <formula>$T1377="ENVIO OS N1"</formula>
    </cfRule>
  </conditionalFormatting>
  <conditionalFormatting sqref="J1377">
    <cfRule type="expression" dxfId="6" priority="30604">
      <formula>$T1377="PEDIDO COMERCIAL"</formula>
    </cfRule>
  </conditionalFormatting>
  <conditionalFormatting sqref="J1377">
    <cfRule type="expression" dxfId="4" priority="30605">
      <formula>$T1377="REINGRESO FINALIZADO"</formula>
    </cfRule>
  </conditionalFormatting>
  <conditionalFormatting sqref="J1377">
    <cfRule type="expression" dxfId="2" priority="30606">
      <formula>$T1377="ENVIO OS N2"</formula>
    </cfRule>
  </conditionalFormatting>
  <conditionalFormatting sqref="J1377">
    <cfRule type="expression" dxfId="2" priority="30607">
      <formula>$T1377="ENVIO OS N1"</formula>
    </cfRule>
  </conditionalFormatting>
  <conditionalFormatting sqref="J1378:K1378">
    <cfRule type="expression" dxfId="3" priority="30608">
      <formula>$T1378="FINALIZADO"</formula>
    </cfRule>
  </conditionalFormatting>
  <conditionalFormatting sqref="J1378:K1378">
    <cfRule type="expression" dxfId="1" priority="30609">
      <formula>$T1378=""</formula>
    </cfRule>
  </conditionalFormatting>
  <conditionalFormatting sqref="J1378:K1378">
    <cfRule type="expression" dxfId="2" priority="30610">
      <formula>$T1378="ENVIO OS"</formula>
    </cfRule>
  </conditionalFormatting>
  <conditionalFormatting sqref="K1378">
    <cfRule type="expression" dxfId="4" priority="30611">
      <formula>$T1378="REINGRESO FINALIZADO"</formula>
    </cfRule>
  </conditionalFormatting>
  <conditionalFormatting sqref="K1378">
    <cfRule type="expression" dxfId="2" priority="30612">
      <formula>$T1378="ENVIO OS N2"</formula>
    </cfRule>
  </conditionalFormatting>
  <conditionalFormatting sqref="K1378">
    <cfRule type="expression" dxfId="2" priority="30613">
      <formula>$T1378="ENVIO OS N1"</formula>
    </cfRule>
  </conditionalFormatting>
  <conditionalFormatting sqref="J1378">
    <cfRule type="expression" dxfId="2" priority="30614">
      <formula>$T1378="PEDIDO COMERCIAL"</formula>
    </cfRule>
  </conditionalFormatting>
  <conditionalFormatting sqref="J1378">
    <cfRule type="expression" dxfId="4" priority="30615">
      <formula>$T1378="REINGRESO FINALIZADO"</formula>
    </cfRule>
  </conditionalFormatting>
  <conditionalFormatting sqref="J1378">
    <cfRule type="expression" dxfId="2" priority="30616">
      <formula>$T1378="ENVIO OS N2"</formula>
    </cfRule>
  </conditionalFormatting>
  <conditionalFormatting sqref="J1378">
    <cfRule type="expression" dxfId="2" priority="30617">
      <formula>$T1378="ENVIO OS N1"</formula>
    </cfRule>
  </conditionalFormatting>
  <conditionalFormatting sqref="K1378">
    <cfRule type="expression" dxfId="4" priority="30618">
      <formula>$T1378="REINGRESO FINALIZADO"</formula>
    </cfRule>
  </conditionalFormatting>
  <conditionalFormatting sqref="K1378">
    <cfRule type="expression" dxfId="2" priority="30619">
      <formula>$T1378="ENVIO OS N2"</formula>
    </cfRule>
  </conditionalFormatting>
  <conditionalFormatting sqref="K1378">
    <cfRule type="expression" dxfId="2" priority="30620">
      <formula>$T1378="ENVIO OS N1"</formula>
    </cfRule>
  </conditionalFormatting>
  <conditionalFormatting sqref="J1378">
    <cfRule type="expression" dxfId="2" priority="30621">
      <formula>$T1378="PEDIDO COMERCIAL"</formula>
    </cfRule>
  </conditionalFormatting>
  <conditionalFormatting sqref="J1378">
    <cfRule type="expression" dxfId="4" priority="30622">
      <formula>$T1378="REINGRESO FINALIZADO"</formula>
    </cfRule>
  </conditionalFormatting>
  <conditionalFormatting sqref="J1378">
    <cfRule type="expression" dxfId="2" priority="30623">
      <formula>$T1378="ENVIO OS N2"</formula>
    </cfRule>
  </conditionalFormatting>
  <conditionalFormatting sqref="J1378">
    <cfRule type="expression" dxfId="2" priority="30624">
      <formula>$T1378="ENVIO OS N1"</formula>
    </cfRule>
  </conditionalFormatting>
  <conditionalFormatting sqref="J1378">
    <cfRule type="expression" dxfId="6" priority="30625">
      <formula>$T1378="PEDIDO COMERCIAL"</formula>
    </cfRule>
  </conditionalFormatting>
  <conditionalFormatting sqref="J1378">
    <cfRule type="expression" dxfId="4" priority="30626">
      <formula>$T1378="REINGRESO FINALIZADO"</formula>
    </cfRule>
  </conditionalFormatting>
  <conditionalFormatting sqref="J1378">
    <cfRule type="expression" dxfId="2" priority="30627">
      <formula>$T1378="ENVIO OS N2"</formula>
    </cfRule>
  </conditionalFormatting>
  <conditionalFormatting sqref="J1378">
    <cfRule type="expression" dxfId="2" priority="30628">
      <formula>$T1378="ENVIO OS N1"</formula>
    </cfRule>
  </conditionalFormatting>
  <conditionalFormatting sqref="K1378">
    <cfRule type="expression" dxfId="4" priority="30629">
      <formula>$T1378="REINGRESO FINALIZADO"</formula>
    </cfRule>
  </conditionalFormatting>
  <conditionalFormatting sqref="K1378">
    <cfRule type="expression" dxfId="2" priority="30630">
      <formula>$T1378="ENVIO OS N2"</formula>
    </cfRule>
  </conditionalFormatting>
  <conditionalFormatting sqref="K1378">
    <cfRule type="expression" dxfId="2" priority="30631">
      <formula>$T1378="ENVIO OS N1"</formula>
    </cfRule>
  </conditionalFormatting>
  <conditionalFormatting sqref="J1378">
    <cfRule type="expression" dxfId="2" priority="30632">
      <formula>$T1378="PEDIDO COMERCIAL"</formula>
    </cfRule>
  </conditionalFormatting>
  <conditionalFormatting sqref="J1378">
    <cfRule type="expression" dxfId="4" priority="30633">
      <formula>$T1378="REINGRESO FINALIZADO"</formula>
    </cfRule>
  </conditionalFormatting>
  <conditionalFormatting sqref="J1378">
    <cfRule type="expression" dxfId="2" priority="30634">
      <formula>$T1378="ENVIO OS N2"</formula>
    </cfRule>
  </conditionalFormatting>
  <conditionalFormatting sqref="J1378">
    <cfRule type="expression" dxfId="2" priority="30635">
      <formula>$T1378="ENVIO OS N1"</formula>
    </cfRule>
  </conditionalFormatting>
  <conditionalFormatting sqref="K1378">
    <cfRule type="expression" dxfId="4" priority="30636">
      <formula>$T1378="REINGRESO FINALIZADO"</formula>
    </cfRule>
  </conditionalFormatting>
  <conditionalFormatting sqref="K1378">
    <cfRule type="expression" dxfId="2" priority="30637">
      <formula>$T1378="ENVIO OS N2"</formula>
    </cfRule>
  </conditionalFormatting>
  <conditionalFormatting sqref="K1378">
    <cfRule type="expression" dxfId="2" priority="30638">
      <formula>$T1378="ENVIO OS N1"</formula>
    </cfRule>
  </conditionalFormatting>
  <conditionalFormatting sqref="J1378">
    <cfRule type="expression" dxfId="2" priority="30639">
      <formula>$T1378="PEDIDO COMERCIAL"</formula>
    </cfRule>
  </conditionalFormatting>
  <conditionalFormatting sqref="J1378">
    <cfRule type="expression" dxfId="4" priority="30640">
      <formula>$T1378="REINGRESO FINALIZADO"</formula>
    </cfRule>
  </conditionalFormatting>
  <conditionalFormatting sqref="J1378">
    <cfRule type="expression" dxfId="2" priority="30641">
      <formula>$T1378="ENVIO OS N2"</formula>
    </cfRule>
  </conditionalFormatting>
  <conditionalFormatting sqref="J1378">
    <cfRule type="expression" dxfId="2" priority="30642">
      <formula>$T1378="ENVIO OS N1"</formula>
    </cfRule>
  </conditionalFormatting>
  <conditionalFormatting sqref="J1378">
    <cfRule type="expression" dxfId="6" priority="30643">
      <formula>$T1378="PEDIDO COMERCIAL"</formula>
    </cfRule>
  </conditionalFormatting>
  <conditionalFormatting sqref="J1378">
    <cfRule type="expression" dxfId="4" priority="30644">
      <formula>$T1378="REINGRESO FINALIZADO"</formula>
    </cfRule>
  </conditionalFormatting>
  <conditionalFormatting sqref="J1378">
    <cfRule type="expression" dxfId="2" priority="30645">
      <formula>$T1378="ENVIO OS N2"</formula>
    </cfRule>
  </conditionalFormatting>
  <conditionalFormatting sqref="J1378">
    <cfRule type="expression" dxfId="2" priority="30646">
      <formula>$T1378="ENVIO OS N1"</formula>
    </cfRule>
  </conditionalFormatting>
  <conditionalFormatting sqref="T1563">
    <cfRule type="expression" dxfId="3" priority="30647">
      <formula>$T1563="FINALIZADO"</formula>
    </cfRule>
  </conditionalFormatting>
  <conditionalFormatting sqref="T1563">
    <cfRule type="expression" dxfId="1" priority="30648">
      <formula>$T1563=""</formula>
    </cfRule>
  </conditionalFormatting>
  <conditionalFormatting sqref="T1563">
    <cfRule type="expression" dxfId="2" priority="30649">
      <formula>$T1563="ENVIO OS"</formula>
    </cfRule>
  </conditionalFormatting>
  <conditionalFormatting sqref="T1563">
    <cfRule type="expression" dxfId="4" priority="30650">
      <formula>$T1563="REINGRESO FINALIZADO"</formula>
    </cfRule>
  </conditionalFormatting>
  <conditionalFormatting sqref="T1563">
    <cfRule type="expression" dxfId="2" priority="30651">
      <formula>$T1563="ENVIO OS N2"</formula>
    </cfRule>
  </conditionalFormatting>
  <conditionalFormatting sqref="T1563">
    <cfRule type="expression" dxfId="2" priority="30652">
      <formula>$T1563="ENVIO OS N1"</formula>
    </cfRule>
  </conditionalFormatting>
  <conditionalFormatting sqref="A1563">
    <cfRule type="expression" dxfId="3" priority="30653">
      <formula>$T1563="FINALIZADO"</formula>
    </cfRule>
  </conditionalFormatting>
  <conditionalFormatting sqref="A1563">
    <cfRule type="expression" dxfId="1" priority="30654">
      <formula>$T1563=""</formula>
    </cfRule>
  </conditionalFormatting>
  <conditionalFormatting sqref="A1563">
    <cfRule type="expression" dxfId="2" priority="30655">
      <formula>$T1563="ENVIO OS"</formula>
    </cfRule>
  </conditionalFormatting>
  <conditionalFormatting sqref="A1563">
    <cfRule type="expression" dxfId="4" priority="30656">
      <formula>$T1563="REINGRESO FINALIZADO"</formula>
    </cfRule>
  </conditionalFormatting>
  <conditionalFormatting sqref="A1563">
    <cfRule type="expression" dxfId="2" priority="30657">
      <formula>$T1563="ENVIO OS N2"</formula>
    </cfRule>
  </conditionalFormatting>
  <conditionalFormatting sqref="A1563">
    <cfRule type="expression" dxfId="2" priority="30658">
      <formula>$T1563="ENVIO OS N1"</formula>
    </cfRule>
  </conditionalFormatting>
  <conditionalFormatting sqref="AC1563:AD1563">
    <cfRule type="expression" dxfId="3" priority="30659">
      <formula>$T1563="FINALIZADO"</formula>
    </cfRule>
  </conditionalFormatting>
  <conditionalFormatting sqref="AC1563:AD1563">
    <cfRule type="expression" dxfId="1" priority="30660">
      <formula>$T1563=""</formula>
    </cfRule>
  </conditionalFormatting>
  <conditionalFormatting sqref="AC1563:AD1563">
    <cfRule type="expression" dxfId="2" priority="30661">
      <formula>$T1563="ENVIO OS"</formula>
    </cfRule>
  </conditionalFormatting>
  <conditionalFormatting sqref="M1563">
    <cfRule type="expression" dxfId="4" priority="30662">
      <formula>$T1563="REINGRESO FINALIZADO"</formula>
    </cfRule>
  </conditionalFormatting>
  <conditionalFormatting sqref="M1563">
    <cfRule type="expression" dxfId="2" priority="30663">
      <formula>$T1563="ENVIO OS N2"</formula>
    </cfRule>
  </conditionalFormatting>
  <conditionalFormatting sqref="M1563">
    <cfRule type="expression" dxfId="2" priority="30664">
      <formula>$T1563="ENVIO OS N1"</formula>
    </cfRule>
  </conditionalFormatting>
  <conditionalFormatting sqref="J1563">
    <cfRule type="expression" dxfId="2" priority="30665">
      <formula>$T1563="PEDIDO COMERCIAL"</formula>
    </cfRule>
  </conditionalFormatting>
  <conditionalFormatting sqref="J1563">
    <cfRule type="expression" dxfId="4" priority="30666">
      <formula>$T1563="REINGRESO FINALIZADO"</formula>
    </cfRule>
  </conditionalFormatting>
  <conditionalFormatting sqref="J1563">
    <cfRule type="expression" dxfId="2" priority="30667">
      <formula>$T1563="ENVIO OS N2"</formula>
    </cfRule>
  </conditionalFormatting>
  <conditionalFormatting sqref="J1563">
    <cfRule type="expression" dxfId="2" priority="30668">
      <formula>$T1563="ENVIO OS N1"</formula>
    </cfRule>
  </conditionalFormatting>
  <conditionalFormatting sqref="M1563">
    <cfRule type="expression" dxfId="3" priority="30669">
      <formula>$T1563="FINALIZADO"</formula>
    </cfRule>
  </conditionalFormatting>
  <conditionalFormatting sqref="M1563">
    <cfRule type="expression" dxfId="1" priority="30670">
      <formula>$T1563=""</formula>
    </cfRule>
  </conditionalFormatting>
  <conditionalFormatting sqref="M1563">
    <cfRule type="expression" dxfId="2" priority="30671">
      <formula>$T1563="ENVIO OS"</formula>
    </cfRule>
  </conditionalFormatting>
  <conditionalFormatting sqref="M1563">
    <cfRule type="expression" dxfId="4" priority="30672">
      <formula>$T1563="REINGRESO FINALIZADO"</formula>
    </cfRule>
  </conditionalFormatting>
  <conditionalFormatting sqref="M1563">
    <cfRule type="expression" dxfId="2" priority="30673">
      <formula>$T1563="ENVIO OS N2"</formula>
    </cfRule>
  </conditionalFormatting>
  <conditionalFormatting sqref="M1563">
    <cfRule type="expression" dxfId="2" priority="30674">
      <formula>$T1563="ENVIO OS N1"</formula>
    </cfRule>
  </conditionalFormatting>
  <conditionalFormatting sqref="O1563:P1563 R1563:S1563">
    <cfRule type="expression" dxfId="3" priority="30675">
      <formula>$T1563="FINALIZADO"</formula>
    </cfRule>
  </conditionalFormatting>
  <conditionalFormatting sqref="O1563:P1563 R1563:S1563">
    <cfRule type="expression" dxfId="1" priority="30676">
      <formula>$T1563=""</formula>
    </cfRule>
  </conditionalFormatting>
  <conditionalFormatting sqref="O1563:P1563 R1563:S1563">
    <cfRule type="expression" dxfId="2" priority="30677">
      <formula>$T1563="ENVIO OS"</formula>
    </cfRule>
  </conditionalFormatting>
  <conditionalFormatting sqref="O1563:P1563 R1563:S1563">
    <cfRule type="expression" dxfId="4" priority="30678">
      <formula>$T1563="REINGRESO FINALIZADO"</formula>
    </cfRule>
  </conditionalFormatting>
  <conditionalFormatting sqref="O1563:P1563 R1563:S1563">
    <cfRule type="expression" dxfId="2" priority="30679">
      <formula>$T1563="ENVIO OS N2"</formula>
    </cfRule>
  </conditionalFormatting>
  <conditionalFormatting sqref="O1563:P1563 R1563:S1563">
    <cfRule type="expression" dxfId="2" priority="30680">
      <formula>$T1563="ENVIO OS N1"</formula>
    </cfRule>
  </conditionalFormatting>
  <conditionalFormatting sqref="J1563">
    <cfRule type="expression" dxfId="2" priority="30681">
      <formula>$T1563="PEDIDO COMERCIAL"</formula>
    </cfRule>
  </conditionalFormatting>
  <conditionalFormatting sqref="J1563">
    <cfRule type="expression" dxfId="4" priority="30682">
      <formula>$T1563="REINGRESO FINALIZADO"</formula>
    </cfRule>
  </conditionalFormatting>
  <conditionalFormatting sqref="J1563">
    <cfRule type="expression" dxfId="2" priority="30683">
      <formula>$T1563="ENVIO OS N2"</formula>
    </cfRule>
  </conditionalFormatting>
  <conditionalFormatting sqref="J1563">
    <cfRule type="expression" dxfId="2" priority="30684">
      <formula>$T1563="ENVIO OS N1"</formula>
    </cfRule>
  </conditionalFormatting>
  <conditionalFormatting sqref="J1563">
    <cfRule type="expression" dxfId="6" priority="30685">
      <formula>$T1563="PEDIDO COMERCIAL"</formula>
    </cfRule>
  </conditionalFormatting>
  <conditionalFormatting sqref="J1563">
    <cfRule type="expression" dxfId="4" priority="30686">
      <formula>$T1563="REINGRESO FINALIZADO"</formula>
    </cfRule>
  </conditionalFormatting>
  <conditionalFormatting sqref="J1563">
    <cfRule type="expression" dxfId="2" priority="30687">
      <formula>$T1563="ENVIO OS N2"</formula>
    </cfRule>
  </conditionalFormatting>
  <conditionalFormatting sqref="J1563">
    <cfRule type="expression" dxfId="2" priority="30688">
      <formula>$T1563="ENVIO OS N1"</formula>
    </cfRule>
  </conditionalFormatting>
  <conditionalFormatting sqref="O1563">
    <cfRule type="expression" dxfId="3" priority="30689">
      <formula>$T1563="FINALIZADO"</formula>
    </cfRule>
  </conditionalFormatting>
  <conditionalFormatting sqref="O1563">
    <cfRule type="expression" dxfId="1" priority="30690">
      <formula>$T1563=""</formula>
    </cfRule>
  </conditionalFormatting>
  <conditionalFormatting sqref="O1563">
    <cfRule type="expression" dxfId="2" priority="30691">
      <formula>$T1563="ENVIO OS"</formula>
    </cfRule>
  </conditionalFormatting>
  <conditionalFormatting sqref="O1563">
    <cfRule type="expression" dxfId="4" priority="30692">
      <formula>$T1563="REINGRESO FINALIZADO"</formula>
    </cfRule>
  </conditionalFormatting>
  <conditionalFormatting sqref="O1563">
    <cfRule type="expression" dxfId="2" priority="30693">
      <formula>$T1563="ENVIO OS N2"</formula>
    </cfRule>
  </conditionalFormatting>
  <conditionalFormatting sqref="O1563">
    <cfRule type="expression" dxfId="2" priority="30694">
      <formula>$T1563="ENVIO OS N1"</formula>
    </cfRule>
  </conditionalFormatting>
  <conditionalFormatting sqref="O1563">
    <cfRule type="expression" dxfId="3" priority="30695">
      <formula>$T1563="FINALIZADO"</formula>
    </cfRule>
  </conditionalFormatting>
  <conditionalFormatting sqref="O1563">
    <cfRule type="expression" dxfId="1" priority="30696">
      <formula>$T1563=""</formula>
    </cfRule>
  </conditionalFormatting>
  <conditionalFormatting sqref="O1563">
    <cfRule type="expression" dxfId="2" priority="30697">
      <formula>$T1563="ENVIO OS"</formula>
    </cfRule>
  </conditionalFormatting>
  <conditionalFormatting sqref="O1563">
    <cfRule type="expression" dxfId="4" priority="30698">
      <formula>$T1563="REINGRESO FINALIZADO"</formula>
    </cfRule>
  </conditionalFormatting>
  <conditionalFormatting sqref="O1563">
    <cfRule type="expression" dxfId="2" priority="30699">
      <formula>$T1563="ENVIO OS N2"</formula>
    </cfRule>
  </conditionalFormatting>
  <conditionalFormatting sqref="O1563">
    <cfRule type="expression" dxfId="2" priority="30700">
      <formula>$T1563="ENVIO OS N1"</formula>
    </cfRule>
  </conditionalFormatting>
  <conditionalFormatting sqref="AC1563:AD1563">
    <cfRule type="expression" dxfId="3" priority="30701">
      <formula>$T1563="FINALIZADO"</formula>
    </cfRule>
  </conditionalFormatting>
  <conditionalFormatting sqref="AC1563:AD1563">
    <cfRule type="expression" dxfId="1" priority="30702">
      <formula>$T1563=""</formula>
    </cfRule>
  </conditionalFormatting>
  <conditionalFormatting sqref="AC1563:AD1563">
    <cfRule type="expression" dxfId="2" priority="30703">
      <formula>$T1563="ENVIO OS"</formula>
    </cfRule>
  </conditionalFormatting>
  <conditionalFormatting sqref="M1563">
    <cfRule type="expression" dxfId="4" priority="30704">
      <formula>$T1563="REINGRESO FINALIZADO"</formula>
    </cfRule>
  </conditionalFormatting>
  <conditionalFormatting sqref="M1563">
    <cfRule type="expression" dxfId="2" priority="30705">
      <formula>$T1563="ENVIO OS N2"</formula>
    </cfRule>
  </conditionalFormatting>
  <conditionalFormatting sqref="M1563">
    <cfRule type="expression" dxfId="2" priority="30706">
      <formula>$T1563="ENVIO OS N1"</formula>
    </cfRule>
  </conditionalFormatting>
  <conditionalFormatting sqref="J1563">
    <cfRule type="expression" dxfId="2" priority="30707">
      <formula>$T1563="PEDIDO COMERCIAL"</formula>
    </cfRule>
  </conditionalFormatting>
  <conditionalFormatting sqref="J1563">
    <cfRule type="expression" dxfId="4" priority="30708">
      <formula>$T1563="REINGRESO FINALIZADO"</formula>
    </cfRule>
  </conditionalFormatting>
  <conditionalFormatting sqref="J1563">
    <cfRule type="expression" dxfId="2" priority="30709">
      <formula>$T1563="ENVIO OS N2"</formula>
    </cfRule>
  </conditionalFormatting>
  <conditionalFormatting sqref="J1563">
    <cfRule type="expression" dxfId="2" priority="30710">
      <formula>$T1563="ENVIO OS N1"</formula>
    </cfRule>
  </conditionalFormatting>
  <conditionalFormatting sqref="M1563">
    <cfRule type="expression" dxfId="3" priority="30711">
      <formula>$T1563="FINALIZADO"</formula>
    </cfRule>
  </conditionalFormatting>
  <conditionalFormatting sqref="M1563">
    <cfRule type="expression" dxfId="1" priority="30712">
      <formula>$T1563=""</formula>
    </cfRule>
  </conditionalFormatting>
  <conditionalFormatting sqref="M1563">
    <cfRule type="expression" dxfId="2" priority="30713">
      <formula>$T1563="ENVIO OS"</formula>
    </cfRule>
  </conditionalFormatting>
  <conditionalFormatting sqref="M1563">
    <cfRule type="expression" dxfId="4" priority="30714">
      <formula>$T1563="REINGRESO FINALIZADO"</formula>
    </cfRule>
  </conditionalFormatting>
  <conditionalFormatting sqref="M1563">
    <cfRule type="expression" dxfId="2" priority="30715">
      <formula>$T1563="ENVIO OS N2"</formula>
    </cfRule>
  </conditionalFormatting>
  <conditionalFormatting sqref="M1563">
    <cfRule type="expression" dxfId="2" priority="30716">
      <formula>$T1563="ENVIO OS N1"</formula>
    </cfRule>
  </conditionalFormatting>
  <conditionalFormatting sqref="O1563:P1563 R1563:S1563">
    <cfRule type="expression" dxfId="3" priority="30717">
      <formula>$T1563="FINALIZADO"</formula>
    </cfRule>
  </conditionalFormatting>
  <conditionalFormatting sqref="O1563:P1563 R1563:S1563">
    <cfRule type="expression" dxfId="1" priority="30718">
      <formula>$T1563=""</formula>
    </cfRule>
  </conditionalFormatting>
  <conditionalFormatting sqref="O1563:P1563 R1563:S1563">
    <cfRule type="expression" dxfId="2" priority="30719">
      <formula>$T1563="ENVIO OS"</formula>
    </cfRule>
  </conditionalFormatting>
  <conditionalFormatting sqref="O1563:P1563 R1563:S1563">
    <cfRule type="expression" dxfId="4" priority="30720">
      <formula>$T1563="REINGRESO FINALIZADO"</formula>
    </cfRule>
  </conditionalFormatting>
  <conditionalFormatting sqref="O1563:P1563 R1563:S1563">
    <cfRule type="expression" dxfId="2" priority="30721">
      <formula>$T1563="ENVIO OS N2"</formula>
    </cfRule>
  </conditionalFormatting>
  <conditionalFormatting sqref="O1563:P1563 R1563:S1563">
    <cfRule type="expression" dxfId="2" priority="30722">
      <formula>$T1563="ENVIO OS N1"</formula>
    </cfRule>
  </conditionalFormatting>
  <conditionalFormatting sqref="J1563">
    <cfRule type="expression" dxfId="2" priority="30723">
      <formula>$T1563="PEDIDO COMERCIAL"</formula>
    </cfRule>
  </conditionalFormatting>
  <conditionalFormatting sqref="J1563">
    <cfRule type="expression" dxfId="4" priority="30724">
      <formula>$T1563="REINGRESO FINALIZADO"</formula>
    </cfRule>
  </conditionalFormatting>
  <conditionalFormatting sqref="J1563">
    <cfRule type="expression" dxfId="2" priority="30725">
      <formula>$T1563="ENVIO OS N2"</formula>
    </cfRule>
  </conditionalFormatting>
  <conditionalFormatting sqref="J1563">
    <cfRule type="expression" dxfId="2" priority="30726">
      <formula>$T1563="ENVIO OS N1"</formula>
    </cfRule>
  </conditionalFormatting>
  <conditionalFormatting sqref="J1563">
    <cfRule type="expression" dxfId="6" priority="30727">
      <formula>$T1563="PEDIDO COMERCIAL"</formula>
    </cfRule>
  </conditionalFormatting>
  <conditionalFormatting sqref="J1563">
    <cfRule type="expression" dxfId="4" priority="30728">
      <formula>$T1563="REINGRESO FINALIZADO"</formula>
    </cfRule>
  </conditionalFormatting>
  <conditionalFormatting sqref="J1563">
    <cfRule type="expression" dxfId="2" priority="30729">
      <formula>$T1563="ENVIO OS N2"</formula>
    </cfRule>
  </conditionalFormatting>
  <conditionalFormatting sqref="J1563">
    <cfRule type="expression" dxfId="2" priority="30730">
      <formula>$T1563="ENVIO OS N1"</formula>
    </cfRule>
  </conditionalFormatting>
  <conditionalFormatting sqref="D1563:E1563">
    <cfRule type="expression" dxfId="3" priority="30731">
      <formula>$T1563="FINALIZADO"</formula>
    </cfRule>
  </conditionalFormatting>
  <conditionalFormatting sqref="D1563:E1563">
    <cfRule type="expression" dxfId="1" priority="30732">
      <formula>$T1563=""</formula>
    </cfRule>
  </conditionalFormatting>
  <conditionalFormatting sqref="D1563:E1563">
    <cfRule type="expression" dxfId="2" priority="30733">
      <formula>$T1563="ENVIO OS"</formula>
    </cfRule>
  </conditionalFormatting>
  <conditionalFormatting sqref="D1563:E1563">
    <cfRule type="expression" dxfId="4" priority="30734">
      <formula>$T1563="REINGRESO FINALIZADO"</formula>
    </cfRule>
  </conditionalFormatting>
  <conditionalFormatting sqref="D1563:E1563">
    <cfRule type="expression" dxfId="2" priority="30735">
      <formula>$T1563="ENVIO OS N2"</formula>
    </cfRule>
  </conditionalFormatting>
  <conditionalFormatting sqref="D1563:E1563">
    <cfRule type="expression" dxfId="2" priority="30736">
      <formula>$T1563="ENVIO OS N1"</formula>
    </cfRule>
  </conditionalFormatting>
  <conditionalFormatting sqref="D1563:E1563">
    <cfRule type="expression" dxfId="3" priority="30737">
      <formula>$T1563="FINALIZADO"</formula>
    </cfRule>
  </conditionalFormatting>
  <conditionalFormatting sqref="D1563:E1563">
    <cfRule type="expression" dxfId="1" priority="30738">
      <formula>$T1563=""</formula>
    </cfRule>
  </conditionalFormatting>
  <conditionalFormatting sqref="D1563:E1563">
    <cfRule type="expression" dxfId="2" priority="30739">
      <formula>$T1563="ENVIO OS"</formula>
    </cfRule>
  </conditionalFormatting>
  <conditionalFormatting sqref="D1563:E1563">
    <cfRule type="expression" dxfId="4" priority="30740">
      <formula>$T1563="REINGRESO FINALIZADO"</formula>
    </cfRule>
  </conditionalFormatting>
  <conditionalFormatting sqref="D1563:E1563">
    <cfRule type="expression" dxfId="2" priority="30741">
      <formula>$T1563="ENVIO OS N2"</formula>
    </cfRule>
  </conditionalFormatting>
  <conditionalFormatting sqref="D1563:E1563">
    <cfRule type="expression" dxfId="2" priority="30742">
      <formula>$T1563="ENVIO OS N1"</formula>
    </cfRule>
  </conditionalFormatting>
  <conditionalFormatting sqref="L1563">
    <cfRule type="expression" dxfId="3" priority="30743">
      <formula>$T1563="FINALIZADO"</formula>
    </cfRule>
  </conditionalFormatting>
  <conditionalFormatting sqref="L1563">
    <cfRule type="expression" dxfId="1" priority="30744">
      <formula>$T1563=""</formula>
    </cfRule>
  </conditionalFormatting>
  <conditionalFormatting sqref="L1563">
    <cfRule type="expression" dxfId="2" priority="30745">
      <formula>$T1563="ENVIO OS"</formula>
    </cfRule>
  </conditionalFormatting>
  <conditionalFormatting sqref="L1563">
    <cfRule type="expression" dxfId="4" priority="30746">
      <formula>$T1563="REINGRESO FINALIZADO"</formula>
    </cfRule>
  </conditionalFormatting>
  <conditionalFormatting sqref="L1563">
    <cfRule type="expression" dxfId="2" priority="30747">
      <formula>$T1563="ENVIO OS N2"</formula>
    </cfRule>
  </conditionalFormatting>
  <conditionalFormatting sqref="L1563">
    <cfRule type="expression" dxfId="2" priority="30748">
      <formula>$T1563="ENVIO OS N1"</formula>
    </cfRule>
  </conditionalFormatting>
  <conditionalFormatting sqref="L1563">
    <cfRule type="expression" dxfId="3" priority="30749">
      <formula>$T1563="FINALIZADO"</formula>
    </cfRule>
  </conditionalFormatting>
  <conditionalFormatting sqref="L1563">
    <cfRule type="expression" dxfId="1" priority="30750">
      <formula>$T1563=""</formula>
    </cfRule>
  </conditionalFormatting>
  <conditionalFormatting sqref="L1563">
    <cfRule type="expression" dxfId="2" priority="30751">
      <formula>$T1563="ENVIO OS"</formula>
    </cfRule>
  </conditionalFormatting>
  <conditionalFormatting sqref="L1563">
    <cfRule type="expression" dxfId="4" priority="30752">
      <formula>$T1563="REINGRESO FINALIZADO"</formula>
    </cfRule>
  </conditionalFormatting>
  <conditionalFormatting sqref="L1563">
    <cfRule type="expression" dxfId="2" priority="30753">
      <formula>$T1563="ENVIO OS N2"</formula>
    </cfRule>
  </conditionalFormatting>
  <conditionalFormatting sqref="L1563">
    <cfRule type="expression" dxfId="2" priority="30754">
      <formula>$T1563="ENVIO OS N1"</formula>
    </cfRule>
  </conditionalFormatting>
  <conditionalFormatting sqref="F1563">
    <cfRule type="expression" dxfId="0" priority="30755">
      <formula>$T1563="FINALIZADO"</formula>
    </cfRule>
  </conditionalFormatting>
  <conditionalFormatting sqref="F1563">
    <cfRule type="expression" dxfId="1" priority="30756">
      <formula>$T1563=""</formula>
    </cfRule>
  </conditionalFormatting>
  <conditionalFormatting sqref="F1563">
    <cfRule type="expression" dxfId="2" priority="30757">
      <formula>$T1563="ENVIO OS"</formula>
    </cfRule>
  </conditionalFormatting>
  <conditionalFormatting sqref="F1563">
    <cfRule type="expression" dxfId="3" priority="30758">
      <formula>$T1563="FINALIZADO"</formula>
    </cfRule>
  </conditionalFormatting>
  <conditionalFormatting sqref="F1563">
    <cfRule type="expression" dxfId="1" priority="30759">
      <formula>$T1563=""</formula>
    </cfRule>
  </conditionalFormatting>
  <conditionalFormatting sqref="F1563">
    <cfRule type="expression" dxfId="2" priority="30760">
      <formula>$T1563="ENVIO OS"</formula>
    </cfRule>
  </conditionalFormatting>
  <conditionalFormatting sqref="F1563">
    <cfRule type="expression" dxfId="4" priority="30761">
      <formula>$T1563="REINGRESO FINALIZADO"</formula>
    </cfRule>
  </conditionalFormatting>
  <conditionalFormatting sqref="F1563">
    <cfRule type="expression" dxfId="2" priority="30762">
      <formula>$T1563="ENVIO OS N2"</formula>
    </cfRule>
  </conditionalFormatting>
  <conditionalFormatting sqref="F1563">
    <cfRule type="expression" dxfId="2" priority="30763">
      <formula>$T1563="ENVIO OS N1"</formula>
    </cfRule>
  </conditionalFormatting>
  <conditionalFormatting sqref="N1563">
    <cfRule type="expression" dxfId="3" priority="30764">
      <formula>$T1563="FINALIZADO"</formula>
    </cfRule>
  </conditionalFormatting>
  <conditionalFormatting sqref="N1563">
    <cfRule type="expression" dxfId="1" priority="30765">
      <formula>$T1563=""</formula>
    </cfRule>
  </conditionalFormatting>
  <conditionalFormatting sqref="N1563">
    <cfRule type="expression" dxfId="2" priority="30766">
      <formula>$T1563="ENVIO OS"</formula>
    </cfRule>
  </conditionalFormatting>
  <conditionalFormatting sqref="N1563">
    <cfRule type="expression" dxfId="4" priority="30767">
      <formula>$T1563="REINGRESO FINALIZADO"</formula>
    </cfRule>
  </conditionalFormatting>
  <conditionalFormatting sqref="N1563">
    <cfRule type="expression" dxfId="2" priority="30768">
      <formula>$T1563="ENVIO OS N2"</formula>
    </cfRule>
  </conditionalFormatting>
  <conditionalFormatting sqref="N1563">
    <cfRule type="expression" dxfId="2" priority="30769">
      <formula>$T1563="ENVIO OS N1"</formula>
    </cfRule>
  </conditionalFormatting>
  <conditionalFormatting sqref="N1563">
    <cfRule type="expression" dxfId="3" priority="30770">
      <formula>$T1563="FINALIZADO"</formula>
    </cfRule>
  </conditionalFormatting>
  <conditionalFormatting sqref="N1563">
    <cfRule type="expression" dxfId="1" priority="30771">
      <formula>$T1563=""</formula>
    </cfRule>
  </conditionalFormatting>
  <conditionalFormatting sqref="N1563">
    <cfRule type="expression" dxfId="2" priority="30772">
      <formula>$T1563="ENVIO OS"</formula>
    </cfRule>
  </conditionalFormatting>
  <conditionalFormatting sqref="N1563">
    <cfRule type="expression" dxfId="4" priority="30773">
      <formula>$T1563="REINGRESO FINALIZADO"</formula>
    </cfRule>
  </conditionalFormatting>
  <conditionalFormatting sqref="N1563">
    <cfRule type="expression" dxfId="2" priority="30774">
      <formula>$T1563="ENVIO OS N2"</formula>
    </cfRule>
  </conditionalFormatting>
  <conditionalFormatting sqref="N1563">
    <cfRule type="expression" dxfId="2" priority="30775">
      <formula>$T1563="ENVIO OS N1"</formula>
    </cfRule>
  </conditionalFormatting>
  <conditionalFormatting sqref="N1563">
    <cfRule type="expression" dxfId="4" priority="30776">
      <formula>$T1563="REINGRESO FINALIZADO"</formula>
    </cfRule>
  </conditionalFormatting>
  <conditionalFormatting sqref="N1563">
    <cfRule type="expression" dxfId="2" priority="30777">
      <formula>$T1563="ENVIO OS N2"</formula>
    </cfRule>
  </conditionalFormatting>
  <conditionalFormatting sqref="N1563">
    <cfRule type="expression" dxfId="2" priority="30778">
      <formula>$T1563="ENVIO OS N1"</formula>
    </cfRule>
  </conditionalFormatting>
  <conditionalFormatting sqref="N1563">
    <cfRule type="expression" dxfId="3" priority="30779">
      <formula>$T1563="FINALIZADO"</formula>
    </cfRule>
  </conditionalFormatting>
  <conditionalFormatting sqref="N1563">
    <cfRule type="expression" dxfId="1" priority="30780">
      <formula>$T1563=""</formula>
    </cfRule>
  </conditionalFormatting>
  <conditionalFormatting sqref="N1563">
    <cfRule type="expression" dxfId="2" priority="30781">
      <formula>$T1563="ENVIO OS"</formula>
    </cfRule>
  </conditionalFormatting>
  <conditionalFormatting sqref="N1563">
    <cfRule type="expression" dxfId="4" priority="30782">
      <formula>$T1563="REINGRESO FINALIZADO"</formula>
    </cfRule>
  </conditionalFormatting>
  <conditionalFormatting sqref="N1563">
    <cfRule type="expression" dxfId="2" priority="30783">
      <formula>$T1563="ENVIO OS N2"</formula>
    </cfRule>
  </conditionalFormatting>
  <conditionalFormatting sqref="N1563">
    <cfRule type="expression" dxfId="2" priority="30784">
      <formula>$T1563="ENVIO OS N1"</formula>
    </cfRule>
  </conditionalFormatting>
  <conditionalFormatting sqref="T1563">
    <cfRule type="expression" dxfId="0" priority="30785">
      <formula>$T1563="FINALIZADO"</formula>
    </cfRule>
  </conditionalFormatting>
  <conditionalFormatting sqref="T1563">
    <cfRule type="expression" dxfId="1" priority="30786">
      <formula>$T1563=""</formula>
    </cfRule>
  </conditionalFormatting>
  <conditionalFormatting sqref="T1563">
    <cfRule type="expression" dxfId="2" priority="30787">
      <formula>$T1563="ENVIO OS"</formula>
    </cfRule>
  </conditionalFormatting>
  <conditionalFormatting sqref="T1563">
    <cfRule type="expression" dxfId="3" priority="30788">
      <formula>$T1563="FINALIZADO"</formula>
    </cfRule>
  </conditionalFormatting>
  <conditionalFormatting sqref="T1563">
    <cfRule type="expression" dxfId="1" priority="30789">
      <formula>$T1563=""</formula>
    </cfRule>
  </conditionalFormatting>
  <conditionalFormatting sqref="T1563">
    <cfRule type="expression" dxfId="2" priority="30790">
      <formula>$T1563="ENVIO OS"</formula>
    </cfRule>
  </conditionalFormatting>
  <conditionalFormatting sqref="T1563">
    <cfRule type="expression" dxfId="4" priority="30791">
      <formula>$T1563="REINGRESO FINALIZADO"</formula>
    </cfRule>
  </conditionalFormatting>
  <conditionalFormatting sqref="T1563">
    <cfRule type="expression" dxfId="2" priority="30792">
      <formula>$T1563="ENVIO OS N2"</formula>
    </cfRule>
  </conditionalFormatting>
  <conditionalFormatting sqref="T1563">
    <cfRule type="expression" dxfId="2" priority="30793">
      <formula>$T1563="ENVIO OS N1"</formula>
    </cfRule>
  </conditionalFormatting>
  <conditionalFormatting sqref="U1563">
    <cfRule type="expression" dxfId="0" priority="30794">
      <formula>$T1563="FINALIZADO"</formula>
    </cfRule>
  </conditionalFormatting>
  <conditionalFormatting sqref="U1563">
    <cfRule type="expression" dxfId="1" priority="30795">
      <formula>$T1563=""</formula>
    </cfRule>
  </conditionalFormatting>
  <conditionalFormatting sqref="U1563">
    <cfRule type="expression" dxfId="2" priority="30796">
      <formula>$T1563="ENVIO OS"</formula>
    </cfRule>
  </conditionalFormatting>
  <conditionalFormatting sqref="U1563">
    <cfRule type="expression" dxfId="3" priority="30797">
      <formula>$T1563="FINALIZADO"</formula>
    </cfRule>
  </conditionalFormatting>
  <conditionalFormatting sqref="U1563">
    <cfRule type="expression" dxfId="1" priority="30798">
      <formula>$T1563=""</formula>
    </cfRule>
  </conditionalFormatting>
  <conditionalFormatting sqref="U1563">
    <cfRule type="expression" dxfId="2" priority="30799">
      <formula>$T1563="ENVIO OS"</formula>
    </cfRule>
  </conditionalFormatting>
  <conditionalFormatting sqref="U1563">
    <cfRule type="expression" dxfId="4" priority="30800">
      <formula>$T1563="REINGRESO FINALIZADO"</formula>
    </cfRule>
  </conditionalFormatting>
  <conditionalFormatting sqref="U1563">
    <cfRule type="expression" dxfId="2" priority="30801">
      <formula>$T1563="ENVIO OS N2"</formula>
    </cfRule>
  </conditionalFormatting>
  <conditionalFormatting sqref="U1563">
    <cfRule type="expression" dxfId="2" priority="30802">
      <formula>$T1563="ENVIO OS N1"</formula>
    </cfRule>
  </conditionalFormatting>
  <conditionalFormatting sqref="X1563">
    <cfRule type="expression" dxfId="2" priority="30803">
      <formula>$T1563="PEDIDO COMERCIAL"</formula>
    </cfRule>
  </conditionalFormatting>
  <conditionalFormatting sqref="X1563">
    <cfRule type="expression" dxfId="4" priority="30804">
      <formula>$T1563="REINGRESO FINALIZADO"</formula>
    </cfRule>
  </conditionalFormatting>
  <conditionalFormatting sqref="X1563">
    <cfRule type="expression" dxfId="2" priority="30805">
      <formula>$T1563="ENVIO OS N2"</formula>
    </cfRule>
  </conditionalFormatting>
  <conditionalFormatting sqref="X1563">
    <cfRule type="expression" dxfId="2" priority="30806">
      <formula>$T1563="ENVIO OS N1"</formula>
    </cfRule>
  </conditionalFormatting>
  <conditionalFormatting sqref="X1563">
    <cfRule type="expression" dxfId="2" priority="30807">
      <formula>$T1563="PEDIDO COMERCIAL"</formula>
    </cfRule>
  </conditionalFormatting>
  <conditionalFormatting sqref="X1563">
    <cfRule type="expression" dxfId="4" priority="30808">
      <formula>$T1563="REINGRESO FINALIZADO"</formula>
    </cfRule>
  </conditionalFormatting>
  <conditionalFormatting sqref="X1563">
    <cfRule type="expression" dxfId="2" priority="30809">
      <formula>$T1563="ENVIO OS N2"</formula>
    </cfRule>
  </conditionalFormatting>
  <conditionalFormatting sqref="X1563">
    <cfRule type="expression" dxfId="2" priority="30810">
      <formula>$T1563="ENVIO OS N1"</formula>
    </cfRule>
  </conditionalFormatting>
  <conditionalFormatting sqref="X1563">
    <cfRule type="expression" dxfId="6" priority="30811">
      <formula>$T1563="PEDIDO COMERCIAL"</formula>
    </cfRule>
  </conditionalFormatting>
  <conditionalFormatting sqref="X1563">
    <cfRule type="expression" dxfId="4" priority="30812">
      <formula>$T1563="REINGRESO FINALIZADO"</formula>
    </cfRule>
  </conditionalFormatting>
  <conditionalFormatting sqref="X1563">
    <cfRule type="expression" dxfId="2" priority="30813">
      <formula>$T1563="ENVIO OS N2"</formula>
    </cfRule>
  </conditionalFormatting>
  <conditionalFormatting sqref="X1563">
    <cfRule type="expression" dxfId="2" priority="30814">
      <formula>$T1563="ENVIO OS N1"</formula>
    </cfRule>
  </conditionalFormatting>
  <conditionalFormatting sqref="X1563">
    <cfRule type="expression" dxfId="3" priority="30815">
      <formula>$T1563="FINALIZADO"</formula>
    </cfRule>
  </conditionalFormatting>
  <conditionalFormatting sqref="X1563">
    <cfRule type="expression" dxfId="1" priority="30816">
      <formula>$T1563=""</formula>
    </cfRule>
  </conditionalFormatting>
  <conditionalFormatting sqref="X1563">
    <cfRule type="expression" dxfId="2" priority="30817">
      <formula>$T1563="ENVIO OS"</formula>
    </cfRule>
  </conditionalFormatting>
  <conditionalFormatting sqref="X1563">
    <cfRule type="expression" dxfId="4" priority="30818">
      <formula>$T1563="REINGRESO FINALIZADO"</formula>
    </cfRule>
  </conditionalFormatting>
  <conditionalFormatting sqref="X1563">
    <cfRule type="expression" dxfId="2" priority="30819">
      <formula>$T1563="ENVIO OS N2"</formula>
    </cfRule>
  </conditionalFormatting>
  <conditionalFormatting sqref="X1563">
    <cfRule type="expression" dxfId="2" priority="30820">
      <formula>$T1563="ENVIO OS N1"</formula>
    </cfRule>
  </conditionalFormatting>
  <conditionalFormatting sqref="X1563">
    <cfRule type="expression" dxfId="3" priority="30821">
      <formula>$T1563="FINALIZADO"</formula>
    </cfRule>
  </conditionalFormatting>
  <conditionalFormatting sqref="X1563">
    <cfRule type="expression" dxfId="1" priority="30822">
      <formula>$T1563=""</formula>
    </cfRule>
  </conditionalFormatting>
  <conditionalFormatting sqref="X1563">
    <cfRule type="expression" dxfId="2" priority="30823">
      <formula>$T1563="ENVIO OS"</formula>
    </cfRule>
  </conditionalFormatting>
  <conditionalFormatting sqref="Y1563">
    <cfRule type="expression" dxfId="3" priority="30824">
      <formula>$T1563="FINALIZADO"</formula>
    </cfRule>
  </conditionalFormatting>
  <conditionalFormatting sqref="Y1563">
    <cfRule type="expression" dxfId="1" priority="30825">
      <formula>$T1563=""</formula>
    </cfRule>
  </conditionalFormatting>
  <conditionalFormatting sqref="Y1563">
    <cfRule type="expression" dxfId="2" priority="30826">
      <formula>$T1563="ENVIO OS"</formula>
    </cfRule>
  </conditionalFormatting>
  <conditionalFormatting sqref="Y1563">
    <cfRule type="expression" dxfId="4" priority="30827">
      <formula>$T1563="REINGRESO FINALIZADO"</formula>
    </cfRule>
  </conditionalFormatting>
  <conditionalFormatting sqref="Y1563">
    <cfRule type="expression" dxfId="2" priority="30828">
      <formula>$T1563="ENVIO OS N2"</formula>
    </cfRule>
  </conditionalFormatting>
  <conditionalFormatting sqref="Y1563">
    <cfRule type="expression" dxfId="2" priority="30829">
      <formula>$T1563="ENVIO OS N1"</formula>
    </cfRule>
  </conditionalFormatting>
  <conditionalFormatting sqref="Y1563">
    <cfRule type="expression" dxfId="3" priority="30830">
      <formula>$T1563="FINALIZADO"</formula>
    </cfRule>
  </conditionalFormatting>
  <conditionalFormatting sqref="Y1563">
    <cfRule type="expression" dxfId="1" priority="30831">
      <formula>$T1563=""</formula>
    </cfRule>
  </conditionalFormatting>
  <conditionalFormatting sqref="Y1563">
    <cfRule type="expression" dxfId="2" priority="30832">
      <formula>$T1563="ENVIO OS"</formula>
    </cfRule>
  </conditionalFormatting>
  <conditionalFormatting sqref="Y1563">
    <cfRule type="expression" dxfId="4" priority="30833">
      <formula>$T1563="REINGRESO FINALIZADO"</formula>
    </cfRule>
  </conditionalFormatting>
  <conditionalFormatting sqref="Y1563">
    <cfRule type="expression" dxfId="2" priority="30834">
      <formula>$T1563="ENVIO OS N2"</formula>
    </cfRule>
  </conditionalFormatting>
  <conditionalFormatting sqref="Y1563">
    <cfRule type="expression" dxfId="2" priority="30835">
      <formula>$T1563="ENVIO OS N1"</formula>
    </cfRule>
  </conditionalFormatting>
  <conditionalFormatting sqref="B1563">
    <cfRule type="expression" dxfId="3" priority="30836">
      <formula>$T1563="FINALIZADO"</formula>
    </cfRule>
  </conditionalFormatting>
  <conditionalFormatting sqref="B1563">
    <cfRule type="expression" dxfId="1" priority="30837">
      <formula>$T1563=""</formula>
    </cfRule>
  </conditionalFormatting>
  <conditionalFormatting sqref="B1563">
    <cfRule type="expression" dxfId="2" priority="30838">
      <formula>$T1563="ENVIO OS"</formula>
    </cfRule>
  </conditionalFormatting>
  <conditionalFormatting sqref="B1563">
    <cfRule type="expression" dxfId="4" priority="30839">
      <formula>$T1563="REINGRESO FINALIZADO"</formula>
    </cfRule>
  </conditionalFormatting>
  <conditionalFormatting sqref="B1563">
    <cfRule type="expression" dxfId="2" priority="30840">
      <formula>$T1563="ENVIO OS N2"</formula>
    </cfRule>
  </conditionalFormatting>
  <conditionalFormatting sqref="B1563">
    <cfRule type="expression" dxfId="2" priority="30841">
      <formula>$T1563="ENVIO OS N1"</formula>
    </cfRule>
  </conditionalFormatting>
  <conditionalFormatting sqref="B1563">
    <cfRule type="expression" dxfId="3" priority="30842">
      <formula>$T1563="FINALIZADO"</formula>
    </cfRule>
  </conditionalFormatting>
  <conditionalFormatting sqref="B1563">
    <cfRule type="expression" dxfId="1" priority="30843">
      <formula>$T1563=""</formula>
    </cfRule>
  </conditionalFormatting>
  <conditionalFormatting sqref="B1563">
    <cfRule type="expression" dxfId="2" priority="30844">
      <formula>$T1563="ENVIO OS"</formula>
    </cfRule>
  </conditionalFormatting>
  <conditionalFormatting sqref="B1563">
    <cfRule type="expression" dxfId="4" priority="30845">
      <formula>$T1563="REINGRESO FINALIZADO"</formula>
    </cfRule>
  </conditionalFormatting>
  <conditionalFormatting sqref="B1563">
    <cfRule type="expression" dxfId="2" priority="30846">
      <formula>$T1563="ENVIO OS N2"</formula>
    </cfRule>
  </conditionalFormatting>
  <conditionalFormatting sqref="B1563">
    <cfRule type="expression" dxfId="2" priority="30847">
      <formula>$T1563="ENVIO OS N1"</formula>
    </cfRule>
  </conditionalFormatting>
  <conditionalFormatting sqref="O1564">
    <cfRule type="expression" dxfId="3" priority="30848">
      <formula>$T1564="FINALIZADO"</formula>
    </cfRule>
  </conditionalFormatting>
  <conditionalFormatting sqref="O1564">
    <cfRule type="expression" dxfId="1" priority="30849">
      <formula>$T1564=""</formula>
    </cfRule>
  </conditionalFormatting>
  <conditionalFormatting sqref="O1564">
    <cfRule type="expression" dxfId="2" priority="30850">
      <formula>$T1564="ENVIO OS"</formula>
    </cfRule>
  </conditionalFormatting>
  <conditionalFormatting sqref="O1564">
    <cfRule type="expression" dxfId="4" priority="30851">
      <formula>$T1564="REINGRESO FINALIZADO"</formula>
    </cfRule>
  </conditionalFormatting>
  <conditionalFormatting sqref="O1564">
    <cfRule type="expression" dxfId="2" priority="30852">
      <formula>$T1564="ENVIO OS N2"</formula>
    </cfRule>
  </conditionalFormatting>
  <conditionalFormatting sqref="O1564">
    <cfRule type="expression" dxfId="2" priority="30853">
      <formula>$T1564="ENVIO OS N1"</formula>
    </cfRule>
  </conditionalFormatting>
  <conditionalFormatting sqref="O1564">
    <cfRule type="expression" dxfId="3" priority="30854">
      <formula>$T1564="FINALIZADO"</formula>
    </cfRule>
  </conditionalFormatting>
  <conditionalFormatting sqref="O1564">
    <cfRule type="expression" dxfId="1" priority="30855">
      <formula>$T1564=""</formula>
    </cfRule>
  </conditionalFormatting>
  <conditionalFormatting sqref="O1564">
    <cfRule type="expression" dxfId="2" priority="30856">
      <formula>$T1564="ENVIO OS"</formula>
    </cfRule>
  </conditionalFormatting>
  <conditionalFormatting sqref="O1564">
    <cfRule type="expression" dxfId="4" priority="30857">
      <formula>$T1564="REINGRESO FINALIZADO"</formula>
    </cfRule>
  </conditionalFormatting>
  <conditionalFormatting sqref="O1564">
    <cfRule type="expression" dxfId="2" priority="30858">
      <formula>$T1564="ENVIO OS N2"</formula>
    </cfRule>
  </conditionalFormatting>
  <conditionalFormatting sqref="O1564">
    <cfRule type="expression" dxfId="2" priority="30859">
      <formula>$T1564="ENVIO OS N1"</formula>
    </cfRule>
  </conditionalFormatting>
  <conditionalFormatting sqref="O1564">
    <cfRule type="expression" dxfId="3" priority="30860">
      <formula>$T1564="FINALIZADO"</formula>
    </cfRule>
  </conditionalFormatting>
  <conditionalFormatting sqref="O1564">
    <cfRule type="expression" dxfId="1" priority="30861">
      <formula>$T1564=""</formula>
    </cfRule>
  </conditionalFormatting>
  <conditionalFormatting sqref="O1564">
    <cfRule type="expression" dxfId="2" priority="30862">
      <formula>$T1564="ENVIO OS"</formula>
    </cfRule>
  </conditionalFormatting>
  <conditionalFormatting sqref="O1564">
    <cfRule type="expression" dxfId="4" priority="30863">
      <formula>$T1564="REINGRESO FINALIZADO"</formula>
    </cfRule>
  </conditionalFormatting>
  <conditionalFormatting sqref="O1564">
    <cfRule type="expression" dxfId="2" priority="30864">
      <formula>$T1564="ENVIO OS N2"</formula>
    </cfRule>
  </conditionalFormatting>
  <conditionalFormatting sqref="O1564">
    <cfRule type="expression" dxfId="2" priority="30865">
      <formula>$T1564="ENVIO OS N1"</formula>
    </cfRule>
  </conditionalFormatting>
  <conditionalFormatting sqref="O1564">
    <cfRule type="expression" dxfId="3" priority="30866">
      <formula>$T1564="FINALIZADO"</formula>
    </cfRule>
  </conditionalFormatting>
  <conditionalFormatting sqref="O1564">
    <cfRule type="expression" dxfId="1" priority="30867">
      <formula>$T1564=""</formula>
    </cfRule>
  </conditionalFormatting>
  <conditionalFormatting sqref="O1564">
    <cfRule type="expression" dxfId="2" priority="30868">
      <formula>$T1564="ENVIO OS"</formula>
    </cfRule>
  </conditionalFormatting>
  <conditionalFormatting sqref="O1564">
    <cfRule type="expression" dxfId="4" priority="30869">
      <formula>$T1564="REINGRESO FINALIZADO"</formula>
    </cfRule>
  </conditionalFormatting>
  <conditionalFormatting sqref="O1564">
    <cfRule type="expression" dxfId="2" priority="30870">
      <formula>$T1564="ENVIO OS N2"</formula>
    </cfRule>
  </conditionalFormatting>
  <conditionalFormatting sqref="O1564">
    <cfRule type="expression" dxfId="2" priority="30871">
      <formula>$T1564="ENVIO OS N1"</formula>
    </cfRule>
  </conditionalFormatting>
  <conditionalFormatting sqref="O1564">
    <cfRule type="expression" dxfId="4" priority="30872">
      <formula>$T1564="REINGRESO FINALIZADO"</formula>
    </cfRule>
  </conditionalFormatting>
  <conditionalFormatting sqref="O1564">
    <cfRule type="expression" dxfId="2" priority="30873">
      <formula>$T1564="ENVIO OS N2"</formula>
    </cfRule>
  </conditionalFormatting>
  <conditionalFormatting sqref="O1564">
    <cfRule type="expression" dxfId="2" priority="30874">
      <formula>$T1564="ENVIO OS N1"</formula>
    </cfRule>
  </conditionalFormatting>
  <conditionalFormatting sqref="O1564">
    <cfRule type="expression" dxfId="3" priority="30875">
      <formula>$T1564="FINALIZADO"</formula>
    </cfRule>
  </conditionalFormatting>
  <conditionalFormatting sqref="O1564">
    <cfRule type="expression" dxfId="1" priority="30876">
      <formula>$T1564=""</formula>
    </cfRule>
  </conditionalFormatting>
  <conditionalFormatting sqref="O1564">
    <cfRule type="expression" dxfId="2" priority="30877">
      <formula>$T1564="ENVIO OS"</formula>
    </cfRule>
  </conditionalFormatting>
  <conditionalFormatting sqref="O1564">
    <cfRule type="expression" dxfId="4" priority="30878">
      <formula>$T1564="REINGRESO FINALIZADO"</formula>
    </cfRule>
  </conditionalFormatting>
  <conditionalFormatting sqref="O1564">
    <cfRule type="expression" dxfId="2" priority="30879">
      <formula>$T1564="ENVIO OS N2"</formula>
    </cfRule>
  </conditionalFormatting>
  <conditionalFormatting sqref="O1564">
    <cfRule type="expression" dxfId="2" priority="30880">
      <formula>$T1564="ENVIO OS N1"</formula>
    </cfRule>
  </conditionalFormatting>
  <conditionalFormatting sqref="F1564">
    <cfRule type="expression" dxfId="0" priority="30881">
      <formula>$T1564="FINALIZADO"</formula>
    </cfRule>
  </conditionalFormatting>
  <conditionalFormatting sqref="F1564">
    <cfRule type="expression" dxfId="1" priority="30882">
      <formula>$T1564=""</formula>
    </cfRule>
  </conditionalFormatting>
  <conditionalFormatting sqref="F1564">
    <cfRule type="expression" dxfId="2" priority="30883">
      <formula>$T1564="ENVIO OS"</formula>
    </cfRule>
  </conditionalFormatting>
  <conditionalFormatting sqref="F1564">
    <cfRule type="expression" dxfId="3" priority="30884">
      <formula>$T1564="FINALIZADO"</formula>
    </cfRule>
  </conditionalFormatting>
  <conditionalFormatting sqref="F1564">
    <cfRule type="expression" dxfId="1" priority="30885">
      <formula>$T1564=""</formula>
    </cfRule>
  </conditionalFormatting>
  <conditionalFormatting sqref="F1564">
    <cfRule type="expression" dxfId="2" priority="30886">
      <formula>$T1564="ENVIO OS"</formula>
    </cfRule>
  </conditionalFormatting>
  <conditionalFormatting sqref="F1564">
    <cfRule type="expression" dxfId="4" priority="30887">
      <formula>$T1564="REINGRESO FINALIZADO"</formula>
    </cfRule>
  </conditionalFormatting>
  <conditionalFormatting sqref="F1564">
    <cfRule type="expression" dxfId="2" priority="30888">
      <formula>$T1564="ENVIO OS N2"</formula>
    </cfRule>
  </conditionalFormatting>
  <conditionalFormatting sqref="F1564">
    <cfRule type="expression" dxfId="2" priority="30889">
      <formula>$T1564="ENVIO OS N1"</formula>
    </cfRule>
  </conditionalFormatting>
  <conditionalFormatting sqref="T1564:U1564">
    <cfRule type="expression" dxfId="3" priority="30890">
      <formula>$T1564="FINALIZADO"</formula>
    </cfRule>
  </conditionalFormatting>
  <conditionalFormatting sqref="T1564:U1564">
    <cfRule type="expression" dxfId="1" priority="30891">
      <formula>$T1564=""</formula>
    </cfRule>
  </conditionalFormatting>
  <conditionalFormatting sqref="T1564:U1564">
    <cfRule type="expression" dxfId="2" priority="30892">
      <formula>$T1564="ENVIO OS"</formula>
    </cfRule>
  </conditionalFormatting>
  <conditionalFormatting sqref="T1564:U1564">
    <cfRule type="expression" dxfId="4" priority="30893">
      <formula>$T1564="REINGRESO FINALIZADO"</formula>
    </cfRule>
  </conditionalFormatting>
  <conditionalFormatting sqref="T1564:U1564">
    <cfRule type="expression" dxfId="2" priority="30894">
      <formula>$T1564="ENVIO OS N2"</formula>
    </cfRule>
  </conditionalFormatting>
  <conditionalFormatting sqref="T1564:U1564">
    <cfRule type="expression" dxfId="2" priority="30895">
      <formula>$T1564="ENVIO OS N1"</formula>
    </cfRule>
  </conditionalFormatting>
  <conditionalFormatting sqref="T1564:U1564">
    <cfRule type="expression" dxfId="3" priority="30896">
      <formula>$T1564="FINALIZADO"</formula>
    </cfRule>
  </conditionalFormatting>
  <conditionalFormatting sqref="T1564:U1564">
    <cfRule type="expression" dxfId="1" priority="30897">
      <formula>$T1564=""</formula>
    </cfRule>
  </conditionalFormatting>
  <conditionalFormatting sqref="T1564:U1564">
    <cfRule type="expression" dxfId="2" priority="30898">
      <formula>$T1564="ENVIO OS"</formula>
    </cfRule>
  </conditionalFormatting>
  <conditionalFormatting sqref="T1564:U1564">
    <cfRule type="expression" dxfId="4" priority="30899">
      <formula>$T1564="REINGRESO FINALIZADO"</formula>
    </cfRule>
  </conditionalFormatting>
  <conditionalFormatting sqref="T1564:U1564">
    <cfRule type="expression" dxfId="2" priority="30900">
      <formula>$T1564="ENVIO OS N2"</formula>
    </cfRule>
  </conditionalFormatting>
  <conditionalFormatting sqref="T1564:U1564">
    <cfRule type="expression" dxfId="2" priority="30901">
      <formula>$T1564="ENVIO OS N1"</formula>
    </cfRule>
  </conditionalFormatting>
  <conditionalFormatting sqref="P1564 R1564:S1564">
    <cfRule type="expression" dxfId="3" priority="30902">
      <formula>$T1564="FINALIZADO"</formula>
    </cfRule>
  </conditionalFormatting>
  <conditionalFormatting sqref="P1564 R1564:S1564">
    <cfRule type="expression" dxfId="1" priority="30903">
      <formula>$T1564=""</formula>
    </cfRule>
  </conditionalFormatting>
  <conditionalFormatting sqref="P1564 R1564:S1564">
    <cfRule type="expression" dxfId="2" priority="30904">
      <formula>$T1564="ENVIO OS"</formula>
    </cfRule>
  </conditionalFormatting>
  <conditionalFormatting sqref="A1564">
    <cfRule type="expression" dxfId="4" priority="30905">
      <formula>$T1564="REINGRESO FINALIZADO"</formula>
    </cfRule>
  </conditionalFormatting>
  <conditionalFormatting sqref="A1564">
    <cfRule type="expression" dxfId="2" priority="30906">
      <formula>$T1564="ENVIO OS N2"</formula>
    </cfRule>
  </conditionalFormatting>
  <conditionalFormatting sqref="A1564">
    <cfRule type="expression" dxfId="2" priority="30907">
      <formula>$T1564="ENVIO OS N1"</formula>
    </cfRule>
  </conditionalFormatting>
  <conditionalFormatting sqref="P1564 R1564:S1564">
    <cfRule type="expression" dxfId="4" priority="30908">
      <formula>$T1564="REINGRESO FINALIZADO"</formula>
    </cfRule>
  </conditionalFormatting>
  <conditionalFormatting sqref="P1564 R1564:S1564">
    <cfRule type="expression" dxfId="2" priority="30909">
      <formula>$T1564="ENVIO OS N2"</formula>
    </cfRule>
  </conditionalFormatting>
  <conditionalFormatting sqref="P1564 R1564:S1564">
    <cfRule type="expression" dxfId="2" priority="30910">
      <formula>$T1564="ENVIO OS N1"</formula>
    </cfRule>
  </conditionalFormatting>
  <conditionalFormatting sqref="J1564">
    <cfRule type="expression" dxfId="2" priority="30911">
      <formula>$T1564="PEDIDO COMERCIAL"</formula>
    </cfRule>
  </conditionalFormatting>
  <conditionalFormatting sqref="J1564">
    <cfRule type="expression" dxfId="4" priority="30912">
      <formula>$T1564="REINGRESO FINALIZADO"</formula>
    </cfRule>
  </conditionalFormatting>
  <conditionalFormatting sqref="J1564">
    <cfRule type="expression" dxfId="2" priority="30913">
      <formula>$T1564="ENVIO OS N2"</formula>
    </cfRule>
  </conditionalFormatting>
  <conditionalFormatting sqref="J1564">
    <cfRule type="expression" dxfId="2" priority="30914">
      <formula>$T1564="ENVIO OS N1"</formula>
    </cfRule>
  </conditionalFormatting>
  <conditionalFormatting sqref="M1564">
    <cfRule type="expression" dxfId="3" priority="30915">
      <formula>$T1564="FINALIZADO"</formula>
    </cfRule>
  </conditionalFormatting>
  <conditionalFormatting sqref="M1564">
    <cfRule type="expression" dxfId="1" priority="30916">
      <formula>$T1564=""</formula>
    </cfRule>
  </conditionalFormatting>
  <conditionalFormatting sqref="M1564">
    <cfRule type="expression" dxfId="2" priority="30917">
      <formula>$T1564="ENVIO OS"</formula>
    </cfRule>
  </conditionalFormatting>
  <conditionalFormatting sqref="M1564">
    <cfRule type="expression" dxfId="4" priority="30918">
      <formula>$T1564="REINGRESO FINALIZADO"</formula>
    </cfRule>
  </conditionalFormatting>
  <conditionalFormatting sqref="M1564">
    <cfRule type="expression" dxfId="2" priority="30919">
      <formula>$T1564="ENVIO OS N2"</formula>
    </cfRule>
  </conditionalFormatting>
  <conditionalFormatting sqref="M1564">
    <cfRule type="expression" dxfId="2" priority="30920">
      <formula>$T1564="ENVIO OS N1"</formula>
    </cfRule>
  </conditionalFormatting>
  <conditionalFormatting sqref="AC1564:AD1564">
    <cfRule type="expression" dxfId="3" priority="30921">
      <formula>$T1564="FINALIZADO"</formula>
    </cfRule>
  </conditionalFormatting>
  <conditionalFormatting sqref="AC1564:AD1564">
    <cfRule type="expression" dxfId="1" priority="30922">
      <formula>$T1564=""</formula>
    </cfRule>
  </conditionalFormatting>
  <conditionalFormatting sqref="AC1564:AD1564">
    <cfRule type="expression" dxfId="2" priority="30923">
      <formula>$T1564="ENVIO OS"</formula>
    </cfRule>
  </conditionalFormatting>
  <conditionalFormatting sqref="K1564">
    <cfRule type="expression" dxfId="4" priority="30924">
      <formula>$T1564="REINGRESO FINALIZADO"</formula>
    </cfRule>
  </conditionalFormatting>
  <conditionalFormatting sqref="K1564">
    <cfRule type="expression" dxfId="2" priority="30925">
      <formula>$T1564="ENVIO OS N2"</formula>
    </cfRule>
  </conditionalFormatting>
  <conditionalFormatting sqref="K1564">
    <cfRule type="expression" dxfId="2" priority="30926">
      <formula>$T1564="ENVIO OS N1"</formula>
    </cfRule>
  </conditionalFormatting>
  <conditionalFormatting sqref="J1564">
    <cfRule type="expression" dxfId="2" priority="30927">
      <formula>$T1564="PEDIDO COMERCIAL"</formula>
    </cfRule>
  </conditionalFormatting>
  <conditionalFormatting sqref="J1564">
    <cfRule type="expression" dxfId="4" priority="30928">
      <formula>$T1564="REINGRESO FINALIZADO"</formula>
    </cfRule>
  </conditionalFormatting>
  <conditionalFormatting sqref="J1564">
    <cfRule type="expression" dxfId="2" priority="30929">
      <formula>$T1564="ENVIO OS N2"</formula>
    </cfRule>
  </conditionalFormatting>
  <conditionalFormatting sqref="J1564">
    <cfRule type="expression" dxfId="2" priority="30930">
      <formula>$T1564="ENVIO OS N1"</formula>
    </cfRule>
  </conditionalFormatting>
  <conditionalFormatting sqref="N1564">
    <cfRule type="expression" dxfId="3" priority="30931">
      <formula>$T1564="FINALIZADO"</formula>
    </cfRule>
  </conditionalFormatting>
  <conditionalFormatting sqref="N1564">
    <cfRule type="expression" dxfId="1" priority="30932">
      <formula>$T1564=""</formula>
    </cfRule>
  </conditionalFormatting>
  <conditionalFormatting sqref="N1564">
    <cfRule type="expression" dxfId="2" priority="30933">
      <formula>$T1564="ENVIO OS"</formula>
    </cfRule>
  </conditionalFormatting>
  <conditionalFormatting sqref="N1564">
    <cfRule type="expression" dxfId="4" priority="30934">
      <formula>$T1564="REINGRESO FINALIZADO"</formula>
    </cfRule>
  </conditionalFormatting>
  <conditionalFormatting sqref="N1564">
    <cfRule type="expression" dxfId="2" priority="30935">
      <formula>$T1564="ENVIO OS N2"</formula>
    </cfRule>
  </conditionalFormatting>
  <conditionalFormatting sqref="N1564">
    <cfRule type="expression" dxfId="2" priority="30936">
      <formula>$T1564="ENVIO OS N1"</formula>
    </cfRule>
  </conditionalFormatting>
  <conditionalFormatting sqref="J1564">
    <cfRule type="expression" dxfId="6" priority="30937">
      <formula>$T1564="PEDIDO COMERCIAL"</formula>
    </cfRule>
  </conditionalFormatting>
  <conditionalFormatting sqref="J1564">
    <cfRule type="expression" dxfId="4" priority="30938">
      <formula>$T1564="REINGRESO FINALIZADO"</formula>
    </cfRule>
  </conditionalFormatting>
  <conditionalFormatting sqref="J1564">
    <cfRule type="expression" dxfId="2" priority="30939">
      <formula>$T1564="ENVIO OS N2"</formula>
    </cfRule>
  </conditionalFormatting>
  <conditionalFormatting sqref="J1564">
    <cfRule type="expression" dxfId="2" priority="30940">
      <formula>$T1564="ENVIO OS N1"</formula>
    </cfRule>
  </conditionalFormatting>
  <conditionalFormatting sqref="P1564 R1564:S1564">
    <cfRule type="expression" dxfId="4" priority="30941">
      <formula>$T1564="REINGRESO FINALIZADO"</formula>
    </cfRule>
  </conditionalFormatting>
  <conditionalFormatting sqref="P1564 R1564:S1564">
    <cfRule type="expression" dxfId="2" priority="30942">
      <formula>$T1564="ENVIO OS N2"</formula>
    </cfRule>
  </conditionalFormatting>
  <conditionalFormatting sqref="P1564 R1564:S1564">
    <cfRule type="expression" dxfId="2" priority="30943">
      <formula>$T1564="ENVIO OS N1"</formula>
    </cfRule>
  </conditionalFormatting>
  <conditionalFormatting sqref="J1564">
    <cfRule type="expression" dxfId="2" priority="30944">
      <formula>$T1564="PEDIDO COMERCIAL"</formula>
    </cfRule>
  </conditionalFormatting>
  <conditionalFormatting sqref="J1564">
    <cfRule type="expression" dxfId="4" priority="30945">
      <formula>$T1564="REINGRESO FINALIZADO"</formula>
    </cfRule>
  </conditionalFormatting>
  <conditionalFormatting sqref="J1564">
    <cfRule type="expression" dxfId="2" priority="30946">
      <formula>$T1564="ENVIO OS N2"</formula>
    </cfRule>
  </conditionalFormatting>
  <conditionalFormatting sqref="J1564">
    <cfRule type="expression" dxfId="2" priority="30947">
      <formula>$T1564="ENVIO OS N1"</formula>
    </cfRule>
  </conditionalFormatting>
  <conditionalFormatting sqref="M1564">
    <cfRule type="expression" dxfId="3" priority="30948">
      <formula>$T1564="FINALIZADO"</formula>
    </cfRule>
  </conditionalFormatting>
  <conditionalFormatting sqref="M1564">
    <cfRule type="expression" dxfId="1" priority="30949">
      <formula>$T1564=""</formula>
    </cfRule>
  </conditionalFormatting>
  <conditionalFormatting sqref="M1564">
    <cfRule type="expression" dxfId="2" priority="30950">
      <formula>$T1564="ENVIO OS"</formula>
    </cfRule>
  </conditionalFormatting>
  <conditionalFormatting sqref="M1564">
    <cfRule type="expression" dxfId="4" priority="30951">
      <formula>$T1564="REINGRESO FINALIZADO"</formula>
    </cfRule>
  </conditionalFormatting>
  <conditionalFormatting sqref="M1564">
    <cfRule type="expression" dxfId="2" priority="30952">
      <formula>$T1564="ENVIO OS N2"</formula>
    </cfRule>
  </conditionalFormatting>
  <conditionalFormatting sqref="M1564">
    <cfRule type="expression" dxfId="2" priority="30953">
      <formula>$T1564="ENVIO OS N1"</formula>
    </cfRule>
  </conditionalFormatting>
  <conditionalFormatting sqref="AC1564:AD1564">
    <cfRule type="expression" dxfId="3" priority="30954">
      <formula>$T1564="FINALIZADO"</formula>
    </cfRule>
  </conditionalFormatting>
  <conditionalFormatting sqref="AC1564:AD1564">
    <cfRule type="expression" dxfId="1" priority="30955">
      <formula>$T1564=""</formula>
    </cfRule>
  </conditionalFormatting>
  <conditionalFormatting sqref="AC1564:AD1564">
    <cfRule type="expression" dxfId="2" priority="30956">
      <formula>$T1564="ENVIO OS"</formula>
    </cfRule>
  </conditionalFormatting>
  <conditionalFormatting sqref="K1564">
    <cfRule type="expression" dxfId="4" priority="30957">
      <formula>$T1564="REINGRESO FINALIZADO"</formula>
    </cfRule>
  </conditionalFormatting>
  <conditionalFormatting sqref="K1564">
    <cfRule type="expression" dxfId="2" priority="30958">
      <formula>$T1564="ENVIO OS N2"</formula>
    </cfRule>
  </conditionalFormatting>
  <conditionalFormatting sqref="K1564">
    <cfRule type="expression" dxfId="2" priority="30959">
      <formula>$T1564="ENVIO OS N1"</formula>
    </cfRule>
  </conditionalFormatting>
  <conditionalFormatting sqref="J1564">
    <cfRule type="expression" dxfId="2" priority="30960">
      <formula>$T1564="PEDIDO COMERCIAL"</formula>
    </cfRule>
  </conditionalFormatting>
  <conditionalFormatting sqref="J1564">
    <cfRule type="expression" dxfId="4" priority="30961">
      <formula>$T1564="REINGRESO FINALIZADO"</formula>
    </cfRule>
  </conditionalFormatting>
  <conditionalFormatting sqref="J1564">
    <cfRule type="expression" dxfId="2" priority="30962">
      <formula>$T1564="ENVIO OS N2"</formula>
    </cfRule>
  </conditionalFormatting>
  <conditionalFormatting sqref="J1564">
    <cfRule type="expression" dxfId="2" priority="30963">
      <formula>$T1564="ENVIO OS N1"</formula>
    </cfRule>
  </conditionalFormatting>
  <conditionalFormatting sqref="N1564">
    <cfRule type="expression" dxfId="3" priority="30964">
      <formula>$T1564="FINALIZADO"</formula>
    </cfRule>
  </conditionalFormatting>
  <conditionalFormatting sqref="N1564">
    <cfRule type="expression" dxfId="1" priority="30965">
      <formula>$T1564=""</formula>
    </cfRule>
  </conditionalFormatting>
  <conditionalFormatting sqref="N1564">
    <cfRule type="expression" dxfId="2" priority="30966">
      <formula>$T1564="ENVIO OS"</formula>
    </cfRule>
  </conditionalFormatting>
  <conditionalFormatting sqref="N1564">
    <cfRule type="expression" dxfId="4" priority="30967">
      <formula>$T1564="REINGRESO FINALIZADO"</formula>
    </cfRule>
  </conditionalFormatting>
  <conditionalFormatting sqref="N1564">
    <cfRule type="expression" dxfId="2" priority="30968">
      <formula>$T1564="ENVIO OS N2"</formula>
    </cfRule>
  </conditionalFormatting>
  <conditionalFormatting sqref="N1564">
    <cfRule type="expression" dxfId="2" priority="30969">
      <formula>$T1564="ENVIO OS N1"</formula>
    </cfRule>
  </conditionalFormatting>
  <conditionalFormatting sqref="J1564">
    <cfRule type="expression" dxfId="6" priority="30970">
      <formula>$T1564="PEDIDO COMERCIAL"</formula>
    </cfRule>
  </conditionalFormatting>
  <conditionalFormatting sqref="J1564">
    <cfRule type="expression" dxfId="4" priority="30971">
      <formula>$T1564="REINGRESO FINALIZADO"</formula>
    </cfRule>
  </conditionalFormatting>
  <conditionalFormatting sqref="J1564">
    <cfRule type="expression" dxfId="2" priority="30972">
      <formula>$T1564="ENVIO OS N2"</formula>
    </cfRule>
  </conditionalFormatting>
  <conditionalFormatting sqref="J1564">
    <cfRule type="expression" dxfId="2" priority="30973">
      <formula>$T1564="ENVIO OS N1"</formula>
    </cfRule>
  </conditionalFormatting>
  <conditionalFormatting sqref="D1564">
    <cfRule type="expression" dxfId="3" priority="30974">
      <formula>$T1564="FINALIZADO"</formula>
    </cfRule>
  </conditionalFormatting>
  <conditionalFormatting sqref="D1564">
    <cfRule type="expression" dxfId="1" priority="30975">
      <formula>$T1564=""</formula>
    </cfRule>
  </conditionalFormatting>
  <conditionalFormatting sqref="D1564">
    <cfRule type="expression" dxfId="2" priority="30976">
      <formula>$T1564="ENVIO OS"</formula>
    </cfRule>
  </conditionalFormatting>
  <conditionalFormatting sqref="D1564">
    <cfRule type="expression" dxfId="4" priority="30977">
      <formula>$T1564="REINGRESO FINALIZADO"</formula>
    </cfRule>
  </conditionalFormatting>
  <conditionalFormatting sqref="D1564">
    <cfRule type="expression" dxfId="2" priority="30978">
      <formula>$T1564="ENVIO OS N2"</formula>
    </cfRule>
  </conditionalFormatting>
  <conditionalFormatting sqref="D1564">
    <cfRule type="expression" dxfId="2" priority="30979">
      <formula>$T1564="ENVIO OS N1"</formula>
    </cfRule>
  </conditionalFormatting>
  <conditionalFormatting sqref="X1564:X1565">
    <cfRule type="expression" dxfId="2" priority="30980">
      <formula>$T1564="PEDIDO COMERCIAL"</formula>
    </cfRule>
  </conditionalFormatting>
  <conditionalFormatting sqref="X1564:X1565">
    <cfRule type="expression" dxfId="4" priority="30981">
      <formula>$T1564="REINGRESO FINALIZADO"</formula>
    </cfRule>
  </conditionalFormatting>
  <conditionalFormatting sqref="X1564:X1565">
    <cfRule type="expression" dxfId="2" priority="30982">
      <formula>$T1564="ENVIO OS N2"</formula>
    </cfRule>
  </conditionalFormatting>
  <conditionalFormatting sqref="X1564:X1565">
    <cfRule type="expression" dxfId="2" priority="30983">
      <formula>$T1564="ENVIO OS N1"</formula>
    </cfRule>
  </conditionalFormatting>
  <conditionalFormatting sqref="D1564">
    <cfRule type="expression" dxfId="3" priority="30984">
      <formula>$T1564="FINALIZADO"</formula>
    </cfRule>
  </conditionalFormatting>
  <conditionalFormatting sqref="D1564">
    <cfRule type="expression" dxfId="1" priority="30985">
      <formula>$T1564=""</formula>
    </cfRule>
  </conditionalFormatting>
  <conditionalFormatting sqref="D1564">
    <cfRule type="expression" dxfId="2" priority="30986">
      <formula>$T1564="ENVIO OS"</formula>
    </cfRule>
  </conditionalFormatting>
  <conditionalFormatting sqref="D1564">
    <cfRule type="expression" dxfId="4" priority="30987">
      <formula>$T1564="REINGRESO FINALIZADO"</formula>
    </cfRule>
  </conditionalFormatting>
  <conditionalFormatting sqref="D1564">
    <cfRule type="expression" dxfId="2" priority="30988">
      <formula>$T1564="ENVIO OS N2"</formula>
    </cfRule>
  </conditionalFormatting>
  <conditionalFormatting sqref="D1564">
    <cfRule type="expression" dxfId="2" priority="30989">
      <formula>$T1564="ENVIO OS N1"</formula>
    </cfRule>
  </conditionalFormatting>
  <conditionalFormatting sqref="X1564:X1565">
    <cfRule type="expression" dxfId="2" priority="30990">
      <formula>$T1564="PEDIDO COMERCIAL"</formula>
    </cfRule>
  </conditionalFormatting>
  <conditionalFormatting sqref="X1564:X1565">
    <cfRule type="expression" dxfId="4" priority="30991">
      <formula>$T1564="REINGRESO FINALIZADO"</formula>
    </cfRule>
  </conditionalFormatting>
  <conditionalFormatting sqref="X1564:X1565">
    <cfRule type="expression" dxfId="2" priority="30992">
      <formula>$T1564="ENVIO OS N2"</formula>
    </cfRule>
  </conditionalFormatting>
  <conditionalFormatting sqref="X1564:X1565">
    <cfRule type="expression" dxfId="2" priority="30993">
      <formula>$T1564="ENVIO OS N1"</formula>
    </cfRule>
  </conditionalFormatting>
  <conditionalFormatting sqref="T1564:U1564">
    <cfRule type="expression" dxfId="3" priority="30994">
      <formula>$T1564="FINALIZADO"</formula>
    </cfRule>
  </conditionalFormatting>
  <conditionalFormatting sqref="T1564:U1564">
    <cfRule type="expression" dxfId="1" priority="30995">
      <formula>$T1564=""</formula>
    </cfRule>
  </conditionalFormatting>
  <conditionalFormatting sqref="T1564:U1564">
    <cfRule type="expression" dxfId="2" priority="30996">
      <formula>$T1564="ENVIO OS"</formula>
    </cfRule>
  </conditionalFormatting>
  <conditionalFormatting sqref="T1564:U1564">
    <cfRule type="expression" dxfId="4" priority="30997">
      <formula>$T1564="REINGRESO FINALIZADO"</formula>
    </cfRule>
  </conditionalFormatting>
  <conditionalFormatting sqref="T1564:U1564">
    <cfRule type="expression" dxfId="2" priority="30998">
      <formula>$T1564="ENVIO OS N2"</formula>
    </cfRule>
  </conditionalFormatting>
  <conditionalFormatting sqref="T1564:U1564">
    <cfRule type="expression" dxfId="2" priority="30999">
      <formula>$T1564="ENVIO OS N1"</formula>
    </cfRule>
  </conditionalFormatting>
  <conditionalFormatting sqref="X1564:X1565">
    <cfRule type="expression" dxfId="6" priority="31000">
      <formula>$T1564="PEDIDO COMERCIAL"</formula>
    </cfRule>
  </conditionalFormatting>
  <conditionalFormatting sqref="X1564:X1565">
    <cfRule type="expression" dxfId="4" priority="31001">
      <formula>$T1564="REINGRESO FINALIZADO"</formula>
    </cfRule>
  </conditionalFormatting>
  <conditionalFormatting sqref="X1564:X1565">
    <cfRule type="expression" dxfId="2" priority="31002">
      <formula>$T1564="ENVIO OS N2"</formula>
    </cfRule>
  </conditionalFormatting>
  <conditionalFormatting sqref="X1564:X1565">
    <cfRule type="expression" dxfId="2" priority="31003">
      <formula>$T1564="ENVIO OS N1"</formula>
    </cfRule>
  </conditionalFormatting>
  <conditionalFormatting sqref="L1564">
    <cfRule type="expression" dxfId="3" priority="31004">
      <formula>$T1564="FINALIZADO"</formula>
    </cfRule>
  </conditionalFormatting>
  <conditionalFormatting sqref="L1564">
    <cfRule type="expression" dxfId="1" priority="31005">
      <formula>$T1564=""</formula>
    </cfRule>
  </conditionalFormatting>
  <conditionalFormatting sqref="L1564">
    <cfRule type="expression" dxfId="2" priority="31006">
      <formula>$T1564="ENVIO OS"</formula>
    </cfRule>
  </conditionalFormatting>
  <conditionalFormatting sqref="L1564">
    <cfRule type="expression" dxfId="4" priority="31007">
      <formula>$T1564="REINGRESO FINALIZADO"</formula>
    </cfRule>
  </conditionalFormatting>
  <conditionalFormatting sqref="L1564">
    <cfRule type="expression" dxfId="2" priority="31008">
      <formula>$T1564="ENVIO OS N2"</formula>
    </cfRule>
  </conditionalFormatting>
  <conditionalFormatting sqref="L1564">
    <cfRule type="expression" dxfId="2" priority="31009">
      <formula>$T1564="ENVIO OS N1"</formula>
    </cfRule>
  </conditionalFormatting>
  <conditionalFormatting sqref="L1564">
    <cfRule type="expression" dxfId="3" priority="31010">
      <formula>$T1564="FINALIZADO"</formula>
    </cfRule>
  </conditionalFormatting>
  <conditionalFormatting sqref="L1564">
    <cfRule type="expression" dxfId="1" priority="31011">
      <formula>$T1564=""</formula>
    </cfRule>
  </conditionalFormatting>
  <conditionalFormatting sqref="L1564">
    <cfRule type="expression" dxfId="2" priority="31012">
      <formula>$T1564="ENVIO OS"</formula>
    </cfRule>
  </conditionalFormatting>
  <conditionalFormatting sqref="L1564">
    <cfRule type="expression" dxfId="4" priority="31013">
      <formula>$T1564="REINGRESO FINALIZADO"</formula>
    </cfRule>
  </conditionalFormatting>
  <conditionalFormatting sqref="L1564">
    <cfRule type="expression" dxfId="2" priority="31014">
      <formula>$T1564="ENVIO OS N2"</formula>
    </cfRule>
  </conditionalFormatting>
  <conditionalFormatting sqref="L1564">
    <cfRule type="expression" dxfId="2" priority="31015">
      <formula>$T1564="ENVIO OS N1"</formula>
    </cfRule>
  </conditionalFormatting>
  <conditionalFormatting sqref="E1564">
    <cfRule type="expression" dxfId="3" priority="31016">
      <formula>$T1564="FINALIZADO"</formula>
    </cfRule>
  </conditionalFormatting>
  <conditionalFormatting sqref="E1564">
    <cfRule type="expression" dxfId="1" priority="31017">
      <formula>$T1564=""</formula>
    </cfRule>
  </conditionalFormatting>
  <conditionalFormatting sqref="E1564">
    <cfRule type="expression" dxfId="2" priority="31018">
      <formula>$T1564="ENVIO OS"</formula>
    </cfRule>
  </conditionalFormatting>
  <conditionalFormatting sqref="E1564">
    <cfRule type="expression" dxfId="4" priority="31019">
      <formula>$T1564="REINGRESO FINALIZADO"</formula>
    </cfRule>
  </conditionalFormatting>
  <conditionalFormatting sqref="E1564">
    <cfRule type="expression" dxfId="2" priority="31020">
      <formula>$T1564="ENVIO OS N2"</formula>
    </cfRule>
  </conditionalFormatting>
  <conditionalFormatting sqref="E1564">
    <cfRule type="expression" dxfId="2" priority="31021">
      <formula>$T1564="ENVIO OS N1"</formula>
    </cfRule>
  </conditionalFormatting>
  <conditionalFormatting sqref="E1564">
    <cfRule type="expression" dxfId="3" priority="31022">
      <formula>$T1564="FINALIZADO"</formula>
    </cfRule>
  </conditionalFormatting>
  <conditionalFormatting sqref="E1564">
    <cfRule type="expression" dxfId="1" priority="31023">
      <formula>$T1564=""</formula>
    </cfRule>
  </conditionalFormatting>
  <conditionalFormatting sqref="E1564">
    <cfRule type="expression" dxfId="2" priority="31024">
      <formula>$T1564="ENVIO OS"</formula>
    </cfRule>
  </conditionalFormatting>
  <conditionalFormatting sqref="E1564">
    <cfRule type="expression" dxfId="4" priority="31025">
      <formula>$T1564="REINGRESO FINALIZADO"</formula>
    </cfRule>
  </conditionalFormatting>
  <conditionalFormatting sqref="E1564">
    <cfRule type="expression" dxfId="2" priority="31026">
      <formula>$T1564="ENVIO OS N2"</formula>
    </cfRule>
  </conditionalFormatting>
  <conditionalFormatting sqref="E1564">
    <cfRule type="expression" dxfId="2" priority="31027">
      <formula>$T1564="ENVIO OS N1"</formula>
    </cfRule>
  </conditionalFormatting>
  <conditionalFormatting sqref="B1564">
    <cfRule type="expression" dxfId="3" priority="31028">
      <formula>$T1564="FINALIZADO"</formula>
    </cfRule>
  </conditionalFormatting>
  <conditionalFormatting sqref="B1564">
    <cfRule type="expression" dxfId="1" priority="31029">
      <formula>$T1564=""</formula>
    </cfRule>
  </conditionalFormatting>
  <conditionalFormatting sqref="B1564">
    <cfRule type="expression" dxfId="2" priority="31030">
      <formula>$T1564="ENVIO OS"</formula>
    </cfRule>
  </conditionalFormatting>
  <conditionalFormatting sqref="B1564">
    <cfRule type="expression" dxfId="4" priority="31031">
      <formula>$T1564="REINGRESO FINALIZADO"</formula>
    </cfRule>
  </conditionalFormatting>
  <conditionalFormatting sqref="B1564">
    <cfRule type="expression" dxfId="2" priority="31032">
      <formula>$T1564="ENVIO OS N2"</formula>
    </cfRule>
  </conditionalFormatting>
  <conditionalFormatting sqref="B1564">
    <cfRule type="expression" dxfId="2" priority="31033">
      <formula>$T1564="ENVIO OS N1"</formula>
    </cfRule>
  </conditionalFormatting>
  <conditionalFormatting sqref="B1564">
    <cfRule type="expression" dxfId="3" priority="31034">
      <formula>$T1564="FINALIZADO"</formula>
    </cfRule>
  </conditionalFormatting>
  <conditionalFormatting sqref="B1564">
    <cfRule type="expression" dxfId="1" priority="31035">
      <formula>$T1564=""</formula>
    </cfRule>
  </conditionalFormatting>
  <conditionalFormatting sqref="B1564">
    <cfRule type="expression" dxfId="2" priority="31036">
      <formula>$T1564="ENVIO OS"</formula>
    </cfRule>
  </conditionalFormatting>
  <conditionalFormatting sqref="B1564">
    <cfRule type="expression" dxfId="4" priority="31037">
      <formula>$T1564="REINGRESO FINALIZADO"</formula>
    </cfRule>
  </conditionalFormatting>
  <conditionalFormatting sqref="B1564">
    <cfRule type="expression" dxfId="2" priority="31038">
      <formula>$T1564="ENVIO OS N2"</formula>
    </cfRule>
  </conditionalFormatting>
  <conditionalFormatting sqref="B1564">
    <cfRule type="expression" dxfId="2" priority="31039">
      <formula>$T1564="ENVIO OS N1"</formula>
    </cfRule>
  </conditionalFormatting>
  <conditionalFormatting sqref="T1397:U1397">
    <cfRule type="expression" dxfId="3" priority="31040">
      <formula>$T1397="FINALIZADO"</formula>
    </cfRule>
  </conditionalFormatting>
  <conditionalFormatting sqref="T1397:U1397">
    <cfRule type="expression" dxfId="1" priority="31041">
      <formula>$T1397=""</formula>
    </cfRule>
  </conditionalFormatting>
  <conditionalFormatting sqref="T1397:U1397">
    <cfRule type="expression" dxfId="2" priority="31042">
      <formula>$T1397="ENVIO OS"</formula>
    </cfRule>
  </conditionalFormatting>
  <conditionalFormatting sqref="T1397:U1397">
    <cfRule type="expression" dxfId="4" priority="31043">
      <formula>$T1397="REINGRESO FINALIZADO"</formula>
    </cfRule>
  </conditionalFormatting>
  <conditionalFormatting sqref="T1397:U1397">
    <cfRule type="expression" dxfId="2" priority="31044">
      <formula>$T1397="ENVIO OS N2"</formula>
    </cfRule>
  </conditionalFormatting>
  <conditionalFormatting sqref="T1397:U1397">
    <cfRule type="expression" dxfId="2" priority="31045">
      <formula>$T1397="ENVIO OS N1"</formula>
    </cfRule>
  </conditionalFormatting>
  <conditionalFormatting sqref="T1435:U1435">
    <cfRule type="expression" dxfId="3" priority="31046">
      <formula>$T1435="FINALIZADO"</formula>
    </cfRule>
  </conditionalFormatting>
  <conditionalFormatting sqref="T1435:U1435">
    <cfRule type="expression" dxfId="1" priority="31047">
      <formula>$T1435=""</formula>
    </cfRule>
  </conditionalFormatting>
  <conditionalFormatting sqref="T1435:U1435">
    <cfRule type="expression" dxfId="2" priority="31048">
      <formula>$T1435="ENVIO OS"</formula>
    </cfRule>
  </conditionalFormatting>
  <conditionalFormatting sqref="T1435:U1435">
    <cfRule type="expression" dxfId="4" priority="31049">
      <formula>$T1435="REINGRESO FINALIZADO"</formula>
    </cfRule>
  </conditionalFormatting>
  <conditionalFormatting sqref="T1435:U1435">
    <cfRule type="expression" dxfId="2" priority="31050">
      <formula>$T1435="ENVIO OS N2"</formula>
    </cfRule>
  </conditionalFormatting>
  <conditionalFormatting sqref="T1435:U1435">
    <cfRule type="expression" dxfId="2" priority="31051">
      <formula>$T1435="ENVIO OS N1"</formula>
    </cfRule>
  </conditionalFormatting>
  <conditionalFormatting sqref="U1435">
    <cfRule type="expression" dxfId="3" priority="31052">
      <formula>$T1435="FINALIZADO"</formula>
    </cfRule>
  </conditionalFormatting>
  <conditionalFormatting sqref="U1435">
    <cfRule type="expression" dxfId="1" priority="31053">
      <formula>$T1435=""</formula>
    </cfRule>
  </conditionalFormatting>
  <conditionalFormatting sqref="U1435">
    <cfRule type="expression" dxfId="2" priority="31054">
      <formula>$T1435="ENVIO OS"</formula>
    </cfRule>
  </conditionalFormatting>
  <conditionalFormatting sqref="U1435">
    <cfRule type="expression" dxfId="4" priority="31055">
      <formula>$T1435="REINGRESO FINALIZADO"</formula>
    </cfRule>
  </conditionalFormatting>
  <conditionalFormatting sqref="U1435">
    <cfRule type="expression" dxfId="2" priority="31056">
      <formula>$T1435="ENVIO OS N2"</formula>
    </cfRule>
  </conditionalFormatting>
  <conditionalFormatting sqref="U1435">
    <cfRule type="expression" dxfId="2" priority="31057">
      <formula>$T1435="ENVIO OS N1"</formula>
    </cfRule>
  </conditionalFormatting>
  <conditionalFormatting sqref="T1543:U1543">
    <cfRule type="expression" dxfId="3" priority="31058">
      <formula>$T1543="FINALIZADO"</formula>
    </cfRule>
  </conditionalFormatting>
  <conditionalFormatting sqref="T1543:U1543">
    <cfRule type="expression" dxfId="1" priority="31059">
      <formula>$T1543=""</formula>
    </cfRule>
  </conditionalFormatting>
  <conditionalFormatting sqref="T1543:U1543">
    <cfRule type="expression" dxfId="2" priority="31060">
      <formula>$T1543="ENVIO OS"</formula>
    </cfRule>
  </conditionalFormatting>
  <conditionalFormatting sqref="T1543:U1543">
    <cfRule type="expression" dxfId="4" priority="31061">
      <formula>$T1543="REINGRESO FINALIZADO"</formula>
    </cfRule>
  </conditionalFormatting>
  <conditionalFormatting sqref="T1543:U1543">
    <cfRule type="expression" dxfId="2" priority="31062">
      <formula>$T1543="ENVIO OS N2"</formula>
    </cfRule>
  </conditionalFormatting>
  <conditionalFormatting sqref="T1543:U1543">
    <cfRule type="expression" dxfId="2" priority="31063">
      <formula>$T1543="ENVIO OS N1"</formula>
    </cfRule>
  </conditionalFormatting>
  <conditionalFormatting sqref="U1543">
    <cfRule type="expression" dxfId="3" priority="31064">
      <formula>$T1543="FINALIZADO"</formula>
    </cfRule>
  </conditionalFormatting>
  <conditionalFormatting sqref="U1543">
    <cfRule type="expression" dxfId="1" priority="31065">
      <formula>$T1543=""</formula>
    </cfRule>
  </conditionalFormatting>
  <conditionalFormatting sqref="U1543">
    <cfRule type="expression" dxfId="2" priority="31066">
      <formula>$T1543="ENVIO OS"</formula>
    </cfRule>
  </conditionalFormatting>
  <conditionalFormatting sqref="U1543">
    <cfRule type="expression" dxfId="4" priority="31067">
      <formula>$T1543="REINGRESO FINALIZADO"</formula>
    </cfRule>
  </conditionalFormatting>
  <conditionalFormatting sqref="U1543">
    <cfRule type="expression" dxfId="2" priority="31068">
      <formula>$T1543="ENVIO OS N2"</formula>
    </cfRule>
  </conditionalFormatting>
  <conditionalFormatting sqref="U1543">
    <cfRule type="expression" dxfId="2" priority="31069">
      <formula>$T1543="ENVIO OS N1"</formula>
    </cfRule>
  </conditionalFormatting>
  <conditionalFormatting sqref="M1567">
    <cfRule type="expression" dxfId="3" priority="31070">
      <formula>$T1567="FINALIZADO"</formula>
    </cfRule>
  </conditionalFormatting>
  <conditionalFormatting sqref="M1567">
    <cfRule type="expression" dxfId="1" priority="31071">
      <formula>$T1567=""</formula>
    </cfRule>
  </conditionalFormatting>
  <conditionalFormatting sqref="M1567">
    <cfRule type="expression" dxfId="2" priority="31072">
      <formula>$T1567="ENVIO OS"</formula>
    </cfRule>
  </conditionalFormatting>
  <conditionalFormatting sqref="M1567">
    <cfRule type="expression" dxfId="4" priority="31073">
      <formula>$T1567="REINGRESO FINALIZADO"</formula>
    </cfRule>
  </conditionalFormatting>
  <conditionalFormatting sqref="M1567">
    <cfRule type="expression" dxfId="2" priority="31074">
      <formula>$T1567="ENVIO OS N2"</formula>
    </cfRule>
  </conditionalFormatting>
  <conditionalFormatting sqref="M1567">
    <cfRule type="expression" dxfId="2" priority="31075">
      <formula>$T1567="ENVIO OS N1"</formula>
    </cfRule>
  </conditionalFormatting>
  <conditionalFormatting sqref="M1567">
    <cfRule type="expression" dxfId="3" priority="31076">
      <formula>$T1567="FINALIZADO"</formula>
    </cfRule>
  </conditionalFormatting>
  <conditionalFormatting sqref="M1567">
    <cfRule type="expression" dxfId="1" priority="31077">
      <formula>$T1567=""</formula>
    </cfRule>
  </conditionalFormatting>
  <conditionalFormatting sqref="M1567">
    <cfRule type="expression" dxfId="2" priority="31078">
      <formula>$T1567="ENVIO OS"</formula>
    </cfRule>
  </conditionalFormatting>
  <conditionalFormatting sqref="M1567">
    <cfRule type="expression" dxfId="4" priority="31079">
      <formula>$T1567="REINGRESO FINALIZADO"</formula>
    </cfRule>
  </conditionalFormatting>
  <conditionalFormatting sqref="M1567">
    <cfRule type="expression" dxfId="2" priority="31080">
      <formula>$T1567="ENVIO OS N2"</formula>
    </cfRule>
  </conditionalFormatting>
  <conditionalFormatting sqref="M1567">
    <cfRule type="expression" dxfId="2" priority="31081">
      <formula>$T1567="ENVIO OS N1"</formula>
    </cfRule>
  </conditionalFormatting>
  <conditionalFormatting sqref="M1567">
    <cfRule type="expression" dxfId="4" priority="31082">
      <formula>$T1567="REINGRESO FINALIZADO"</formula>
    </cfRule>
  </conditionalFormatting>
  <conditionalFormatting sqref="M1567">
    <cfRule type="expression" dxfId="2" priority="31083">
      <formula>$T1567="ENVIO OS N2"</formula>
    </cfRule>
  </conditionalFormatting>
  <conditionalFormatting sqref="M1567">
    <cfRule type="expression" dxfId="2" priority="31084">
      <formula>$T1567="ENVIO OS N1"</formula>
    </cfRule>
  </conditionalFormatting>
  <conditionalFormatting sqref="M1567">
    <cfRule type="expression" dxfId="3" priority="31085">
      <formula>$T1567="FINALIZADO"</formula>
    </cfRule>
  </conditionalFormatting>
  <conditionalFormatting sqref="M1567">
    <cfRule type="expression" dxfId="1" priority="31086">
      <formula>$T1567=""</formula>
    </cfRule>
  </conditionalFormatting>
  <conditionalFormatting sqref="M1567">
    <cfRule type="expression" dxfId="2" priority="31087">
      <formula>$T1567="ENVIO OS"</formula>
    </cfRule>
  </conditionalFormatting>
  <conditionalFormatting sqref="M1567">
    <cfRule type="expression" dxfId="4" priority="31088">
      <formula>$T1567="REINGRESO FINALIZADO"</formula>
    </cfRule>
  </conditionalFormatting>
  <conditionalFormatting sqref="M1567">
    <cfRule type="expression" dxfId="2" priority="31089">
      <formula>$T1567="ENVIO OS N2"</formula>
    </cfRule>
  </conditionalFormatting>
  <conditionalFormatting sqref="M1567">
    <cfRule type="expression" dxfId="2" priority="31090">
      <formula>$T1567="ENVIO OS N1"</formula>
    </cfRule>
  </conditionalFormatting>
  <conditionalFormatting sqref="M1568">
    <cfRule type="expression" dxfId="3" priority="31091">
      <formula>$T1568="FINALIZADO"</formula>
    </cfRule>
  </conditionalFormatting>
  <conditionalFormatting sqref="M1568">
    <cfRule type="expression" dxfId="1" priority="31092">
      <formula>$T1568=""</formula>
    </cfRule>
  </conditionalFormatting>
  <conditionalFormatting sqref="M1568">
    <cfRule type="expression" dxfId="2" priority="31093">
      <formula>$T1568="ENVIO OS"</formula>
    </cfRule>
  </conditionalFormatting>
  <conditionalFormatting sqref="M1568">
    <cfRule type="expression" dxfId="4" priority="31094">
      <formula>$T1568="REINGRESO FINALIZADO"</formula>
    </cfRule>
  </conditionalFormatting>
  <conditionalFormatting sqref="M1568">
    <cfRule type="expression" dxfId="2" priority="31095">
      <formula>$T1568="ENVIO OS N2"</formula>
    </cfRule>
  </conditionalFormatting>
  <conditionalFormatting sqref="M1568">
    <cfRule type="expression" dxfId="2" priority="31096">
      <formula>$T1568="ENVIO OS N1"</formula>
    </cfRule>
  </conditionalFormatting>
  <conditionalFormatting sqref="M1568">
    <cfRule type="expression" dxfId="3" priority="31097">
      <formula>$T1568="FINALIZADO"</formula>
    </cfRule>
  </conditionalFormatting>
  <conditionalFormatting sqref="M1568">
    <cfRule type="expression" dxfId="1" priority="31098">
      <formula>$T1568=""</formula>
    </cfRule>
  </conditionalFormatting>
  <conditionalFormatting sqref="M1568">
    <cfRule type="expression" dxfId="2" priority="31099">
      <formula>$T1568="ENVIO OS"</formula>
    </cfRule>
  </conditionalFormatting>
  <conditionalFormatting sqref="M1568">
    <cfRule type="expression" dxfId="4" priority="31100">
      <formula>$T1568="REINGRESO FINALIZADO"</formula>
    </cfRule>
  </conditionalFormatting>
  <conditionalFormatting sqref="M1568">
    <cfRule type="expression" dxfId="2" priority="31101">
      <formula>$T1568="ENVIO OS N2"</formula>
    </cfRule>
  </conditionalFormatting>
  <conditionalFormatting sqref="M1568">
    <cfRule type="expression" dxfId="2" priority="31102">
      <formula>$T1568="ENVIO OS N1"</formula>
    </cfRule>
  </conditionalFormatting>
  <conditionalFormatting sqref="M1568">
    <cfRule type="expression" dxfId="4" priority="31103">
      <formula>$T1568="REINGRESO FINALIZADO"</formula>
    </cfRule>
  </conditionalFormatting>
  <conditionalFormatting sqref="M1568">
    <cfRule type="expression" dxfId="2" priority="31104">
      <formula>$T1568="ENVIO OS N2"</formula>
    </cfRule>
  </conditionalFormatting>
  <conditionalFormatting sqref="M1568">
    <cfRule type="expression" dxfId="2" priority="31105">
      <formula>$T1568="ENVIO OS N1"</formula>
    </cfRule>
  </conditionalFormatting>
  <conditionalFormatting sqref="M1568">
    <cfRule type="expression" dxfId="3" priority="31106">
      <formula>$T1568="FINALIZADO"</formula>
    </cfRule>
  </conditionalFormatting>
  <conditionalFormatting sqref="M1568">
    <cfRule type="expression" dxfId="1" priority="31107">
      <formula>$T1568=""</formula>
    </cfRule>
  </conditionalFormatting>
  <conditionalFormatting sqref="M1568">
    <cfRule type="expression" dxfId="2" priority="31108">
      <formula>$T1568="ENVIO OS"</formula>
    </cfRule>
  </conditionalFormatting>
  <conditionalFormatting sqref="M1568">
    <cfRule type="expression" dxfId="4" priority="31109">
      <formula>$T1568="REINGRESO FINALIZADO"</formula>
    </cfRule>
  </conditionalFormatting>
  <conditionalFormatting sqref="M1568">
    <cfRule type="expression" dxfId="2" priority="31110">
      <formula>$T1568="ENVIO OS N2"</formula>
    </cfRule>
  </conditionalFormatting>
  <conditionalFormatting sqref="M1568">
    <cfRule type="expression" dxfId="2" priority="31111">
      <formula>$T1568="ENVIO OS N1"</formula>
    </cfRule>
  </conditionalFormatting>
  <conditionalFormatting sqref="M1569">
    <cfRule type="expression" dxfId="3" priority="31112">
      <formula>$T1569="FINALIZADO"</formula>
    </cfRule>
  </conditionalFormatting>
  <conditionalFormatting sqref="M1569">
    <cfRule type="expression" dxfId="1" priority="31113">
      <formula>$T1569=""</formula>
    </cfRule>
  </conditionalFormatting>
  <conditionalFormatting sqref="M1569">
    <cfRule type="expression" dxfId="2" priority="31114">
      <formula>$T1569="ENVIO OS"</formula>
    </cfRule>
  </conditionalFormatting>
  <conditionalFormatting sqref="M1569">
    <cfRule type="expression" dxfId="4" priority="31115">
      <formula>$T1569="REINGRESO FINALIZADO"</formula>
    </cfRule>
  </conditionalFormatting>
  <conditionalFormatting sqref="M1569">
    <cfRule type="expression" dxfId="2" priority="31116">
      <formula>$T1569="ENVIO OS N2"</formula>
    </cfRule>
  </conditionalFormatting>
  <conditionalFormatting sqref="M1569">
    <cfRule type="expression" dxfId="2" priority="31117">
      <formula>$T1569="ENVIO OS N1"</formula>
    </cfRule>
  </conditionalFormatting>
  <conditionalFormatting sqref="M1569">
    <cfRule type="expression" dxfId="3" priority="31118">
      <formula>$T1569="FINALIZADO"</formula>
    </cfRule>
  </conditionalFormatting>
  <conditionalFormatting sqref="M1569">
    <cfRule type="expression" dxfId="1" priority="31119">
      <formula>$T1569=""</formula>
    </cfRule>
  </conditionalFormatting>
  <conditionalFormatting sqref="M1569">
    <cfRule type="expression" dxfId="2" priority="31120">
      <formula>$T1569="ENVIO OS"</formula>
    </cfRule>
  </conditionalFormatting>
  <conditionalFormatting sqref="M1569">
    <cfRule type="expression" dxfId="4" priority="31121">
      <formula>$T1569="REINGRESO FINALIZADO"</formula>
    </cfRule>
  </conditionalFormatting>
  <conditionalFormatting sqref="M1569">
    <cfRule type="expression" dxfId="2" priority="31122">
      <formula>$T1569="ENVIO OS N2"</formula>
    </cfRule>
  </conditionalFormatting>
  <conditionalFormatting sqref="M1569">
    <cfRule type="expression" dxfId="2" priority="31123">
      <formula>$T1569="ENVIO OS N1"</formula>
    </cfRule>
  </conditionalFormatting>
  <conditionalFormatting sqref="M1569">
    <cfRule type="expression" dxfId="4" priority="31124">
      <formula>$T1569="REINGRESO FINALIZADO"</formula>
    </cfRule>
  </conditionalFormatting>
  <conditionalFormatting sqref="M1569">
    <cfRule type="expression" dxfId="2" priority="31125">
      <formula>$T1569="ENVIO OS N2"</formula>
    </cfRule>
  </conditionalFormatting>
  <conditionalFormatting sqref="M1569">
    <cfRule type="expression" dxfId="2" priority="31126">
      <formula>$T1569="ENVIO OS N1"</formula>
    </cfRule>
  </conditionalFormatting>
  <conditionalFormatting sqref="M1569">
    <cfRule type="expression" dxfId="3" priority="31127">
      <formula>$T1569="FINALIZADO"</formula>
    </cfRule>
  </conditionalFormatting>
  <conditionalFormatting sqref="M1569">
    <cfRule type="expression" dxfId="1" priority="31128">
      <formula>$T1569=""</formula>
    </cfRule>
  </conditionalFormatting>
  <conditionalFormatting sqref="M1569">
    <cfRule type="expression" dxfId="2" priority="31129">
      <formula>$T1569="ENVIO OS"</formula>
    </cfRule>
  </conditionalFormatting>
  <conditionalFormatting sqref="M1569">
    <cfRule type="expression" dxfId="4" priority="31130">
      <formula>$T1569="REINGRESO FINALIZADO"</formula>
    </cfRule>
  </conditionalFormatting>
  <conditionalFormatting sqref="M1569">
    <cfRule type="expression" dxfId="2" priority="31131">
      <formula>$T1569="ENVIO OS N2"</formula>
    </cfRule>
  </conditionalFormatting>
  <conditionalFormatting sqref="M1569">
    <cfRule type="expression" dxfId="2" priority="31132">
      <formula>$T1569="ENVIO OS N1"</formula>
    </cfRule>
  </conditionalFormatting>
  <conditionalFormatting sqref="M1570">
    <cfRule type="expression" dxfId="3" priority="31133">
      <formula>$T1570="FINALIZADO"</formula>
    </cfRule>
  </conditionalFormatting>
  <conditionalFormatting sqref="M1570">
    <cfRule type="expression" dxfId="1" priority="31134">
      <formula>$T1570=""</formula>
    </cfRule>
  </conditionalFormatting>
  <conditionalFormatting sqref="M1570">
    <cfRule type="expression" dxfId="2" priority="31135">
      <formula>$T1570="ENVIO OS"</formula>
    </cfRule>
  </conditionalFormatting>
  <conditionalFormatting sqref="M1570">
    <cfRule type="expression" dxfId="4" priority="31136">
      <formula>$T1570="REINGRESO FINALIZADO"</formula>
    </cfRule>
  </conditionalFormatting>
  <conditionalFormatting sqref="M1570">
    <cfRule type="expression" dxfId="2" priority="31137">
      <formula>$T1570="ENVIO OS N2"</formula>
    </cfRule>
  </conditionalFormatting>
  <conditionalFormatting sqref="M1570">
    <cfRule type="expression" dxfId="2" priority="31138">
      <formula>$T1570="ENVIO OS N1"</formula>
    </cfRule>
  </conditionalFormatting>
  <conditionalFormatting sqref="M1570">
    <cfRule type="expression" dxfId="3" priority="31139">
      <formula>$T1570="FINALIZADO"</formula>
    </cfRule>
  </conditionalFormatting>
  <conditionalFormatting sqref="M1570">
    <cfRule type="expression" dxfId="1" priority="31140">
      <formula>$T1570=""</formula>
    </cfRule>
  </conditionalFormatting>
  <conditionalFormatting sqref="M1570">
    <cfRule type="expression" dxfId="2" priority="31141">
      <formula>$T1570="ENVIO OS"</formula>
    </cfRule>
  </conditionalFormatting>
  <conditionalFormatting sqref="M1570">
    <cfRule type="expression" dxfId="4" priority="31142">
      <formula>$T1570="REINGRESO FINALIZADO"</formula>
    </cfRule>
  </conditionalFormatting>
  <conditionalFormatting sqref="M1570">
    <cfRule type="expression" dxfId="2" priority="31143">
      <formula>$T1570="ENVIO OS N2"</formula>
    </cfRule>
  </conditionalFormatting>
  <conditionalFormatting sqref="M1570">
    <cfRule type="expression" dxfId="2" priority="31144">
      <formula>$T1570="ENVIO OS N1"</formula>
    </cfRule>
  </conditionalFormatting>
  <conditionalFormatting sqref="M1570">
    <cfRule type="expression" dxfId="4" priority="31145">
      <formula>$T1570="REINGRESO FINALIZADO"</formula>
    </cfRule>
  </conditionalFormatting>
  <conditionalFormatting sqref="M1570">
    <cfRule type="expression" dxfId="2" priority="31146">
      <formula>$T1570="ENVIO OS N2"</formula>
    </cfRule>
  </conditionalFormatting>
  <conditionalFormatting sqref="M1570">
    <cfRule type="expression" dxfId="2" priority="31147">
      <formula>$T1570="ENVIO OS N1"</formula>
    </cfRule>
  </conditionalFormatting>
  <conditionalFormatting sqref="M1570">
    <cfRule type="expression" dxfId="3" priority="31148">
      <formula>$T1570="FINALIZADO"</formula>
    </cfRule>
  </conditionalFormatting>
  <conditionalFormatting sqref="M1570">
    <cfRule type="expression" dxfId="1" priority="31149">
      <formula>$T1570=""</formula>
    </cfRule>
  </conditionalFormatting>
  <conditionalFormatting sqref="M1570">
    <cfRule type="expression" dxfId="2" priority="31150">
      <formula>$T1570="ENVIO OS"</formula>
    </cfRule>
  </conditionalFormatting>
  <conditionalFormatting sqref="M1570">
    <cfRule type="expression" dxfId="4" priority="31151">
      <formula>$T1570="REINGRESO FINALIZADO"</formula>
    </cfRule>
  </conditionalFormatting>
  <conditionalFormatting sqref="M1570">
    <cfRule type="expression" dxfId="2" priority="31152">
      <formula>$T1570="ENVIO OS N2"</formula>
    </cfRule>
  </conditionalFormatting>
  <conditionalFormatting sqref="M1570">
    <cfRule type="expression" dxfId="2" priority="31153">
      <formula>$T1570="ENVIO OS N1"</formula>
    </cfRule>
  </conditionalFormatting>
  <conditionalFormatting sqref="M1571">
    <cfRule type="expression" dxfId="3" priority="31154">
      <formula>$T1571="FINALIZADO"</formula>
    </cfRule>
  </conditionalFormatting>
  <conditionalFormatting sqref="M1571">
    <cfRule type="expression" dxfId="1" priority="31155">
      <formula>$T1571=""</formula>
    </cfRule>
  </conditionalFormatting>
  <conditionalFormatting sqref="M1571">
    <cfRule type="expression" dxfId="2" priority="31156">
      <formula>$T1571="ENVIO OS"</formula>
    </cfRule>
  </conditionalFormatting>
  <conditionalFormatting sqref="M1571">
    <cfRule type="expression" dxfId="4" priority="31157">
      <formula>$T1571="REINGRESO FINALIZADO"</formula>
    </cfRule>
  </conditionalFormatting>
  <conditionalFormatting sqref="M1571">
    <cfRule type="expression" dxfId="2" priority="31158">
      <formula>$T1571="ENVIO OS N2"</formula>
    </cfRule>
  </conditionalFormatting>
  <conditionalFormatting sqref="M1571">
    <cfRule type="expression" dxfId="2" priority="31159">
      <formula>$T1571="ENVIO OS N1"</formula>
    </cfRule>
  </conditionalFormatting>
  <conditionalFormatting sqref="M1571">
    <cfRule type="expression" dxfId="3" priority="31160">
      <formula>$T1571="FINALIZADO"</formula>
    </cfRule>
  </conditionalFormatting>
  <conditionalFormatting sqref="M1571">
    <cfRule type="expression" dxfId="1" priority="31161">
      <formula>$T1571=""</formula>
    </cfRule>
  </conditionalFormatting>
  <conditionalFormatting sqref="M1571">
    <cfRule type="expression" dxfId="2" priority="31162">
      <formula>$T1571="ENVIO OS"</formula>
    </cfRule>
  </conditionalFormatting>
  <conditionalFormatting sqref="M1571">
    <cfRule type="expression" dxfId="4" priority="31163">
      <formula>$T1571="REINGRESO FINALIZADO"</formula>
    </cfRule>
  </conditionalFormatting>
  <conditionalFormatting sqref="M1571">
    <cfRule type="expression" dxfId="2" priority="31164">
      <formula>$T1571="ENVIO OS N2"</formula>
    </cfRule>
  </conditionalFormatting>
  <conditionalFormatting sqref="M1571">
    <cfRule type="expression" dxfId="2" priority="31165">
      <formula>$T1571="ENVIO OS N1"</formula>
    </cfRule>
  </conditionalFormatting>
  <conditionalFormatting sqref="M1571">
    <cfRule type="expression" dxfId="4" priority="31166">
      <formula>$T1571="REINGRESO FINALIZADO"</formula>
    </cfRule>
  </conditionalFormatting>
  <conditionalFormatting sqref="M1571">
    <cfRule type="expression" dxfId="2" priority="31167">
      <formula>$T1571="ENVIO OS N2"</formula>
    </cfRule>
  </conditionalFormatting>
  <conditionalFormatting sqref="M1571">
    <cfRule type="expression" dxfId="2" priority="31168">
      <formula>$T1571="ENVIO OS N1"</formula>
    </cfRule>
  </conditionalFormatting>
  <conditionalFormatting sqref="M1571">
    <cfRule type="expression" dxfId="3" priority="31169">
      <formula>$T1571="FINALIZADO"</formula>
    </cfRule>
  </conditionalFormatting>
  <conditionalFormatting sqref="M1571">
    <cfRule type="expression" dxfId="1" priority="31170">
      <formula>$T1571=""</formula>
    </cfRule>
  </conditionalFormatting>
  <conditionalFormatting sqref="M1571">
    <cfRule type="expression" dxfId="2" priority="31171">
      <formula>$T1571="ENVIO OS"</formula>
    </cfRule>
  </conditionalFormatting>
  <conditionalFormatting sqref="M1571">
    <cfRule type="expression" dxfId="4" priority="31172">
      <formula>$T1571="REINGRESO FINALIZADO"</formula>
    </cfRule>
  </conditionalFormatting>
  <conditionalFormatting sqref="M1571">
    <cfRule type="expression" dxfId="2" priority="31173">
      <formula>$T1571="ENVIO OS N2"</formula>
    </cfRule>
  </conditionalFormatting>
  <conditionalFormatting sqref="M1571">
    <cfRule type="expression" dxfId="2" priority="31174">
      <formula>$T1571="ENVIO OS N1"</formula>
    </cfRule>
  </conditionalFormatting>
  <conditionalFormatting sqref="M1572">
    <cfRule type="expression" dxfId="3" priority="31175">
      <formula>$T1572="FINALIZADO"</formula>
    </cfRule>
  </conditionalFormatting>
  <conditionalFormatting sqref="M1572">
    <cfRule type="expression" dxfId="1" priority="31176">
      <formula>$T1572=""</formula>
    </cfRule>
  </conditionalFormatting>
  <conditionalFormatting sqref="M1572">
    <cfRule type="expression" dxfId="2" priority="31177">
      <formula>$T1572="ENVIO OS"</formula>
    </cfRule>
  </conditionalFormatting>
  <conditionalFormatting sqref="M1572">
    <cfRule type="expression" dxfId="4" priority="31178">
      <formula>$T1572="REINGRESO FINALIZADO"</formula>
    </cfRule>
  </conditionalFormatting>
  <conditionalFormatting sqref="M1572">
    <cfRule type="expression" dxfId="2" priority="31179">
      <formula>$T1572="ENVIO OS N2"</formula>
    </cfRule>
  </conditionalFormatting>
  <conditionalFormatting sqref="M1572">
    <cfRule type="expression" dxfId="2" priority="31180">
      <formula>$T1572="ENVIO OS N1"</formula>
    </cfRule>
  </conditionalFormatting>
  <conditionalFormatting sqref="M1572">
    <cfRule type="expression" dxfId="3" priority="31181">
      <formula>$T1572="FINALIZADO"</formula>
    </cfRule>
  </conditionalFormatting>
  <conditionalFormatting sqref="M1572">
    <cfRule type="expression" dxfId="1" priority="31182">
      <formula>$T1572=""</formula>
    </cfRule>
  </conditionalFormatting>
  <conditionalFormatting sqref="M1572">
    <cfRule type="expression" dxfId="2" priority="31183">
      <formula>$T1572="ENVIO OS"</formula>
    </cfRule>
  </conditionalFormatting>
  <conditionalFormatting sqref="M1572">
    <cfRule type="expression" dxfId="4" priority="31184">
      <formula>$T1572="REINGRESO FINALIZADO"</formula>
    </cfRule>
  </conditionalFormatting>
  <conditionalFormatting sqref="M1572">
    <cfRule type="expression" dxfId="2" priority="31185">
      <formula>$T1572="ENVIO OS N2"</formula>
    </cfRule>
  </conditionalFormatting>
  <conditionalFormatting sqref="M1572">
    <cfRule type="expression" dxfId="2" priority="31186">
      <formula>$T1572="ENVIO OS N1"</formula>
    </cfRule>
  </conditionalFormatting>
  <conditionalFormatting sqref="M1572">
    <cfRule type="expression" dxfId="4" priority="31187">
      <formula>$T1572="REINGRESO FINALIZADO"</formula>
    </cfRule>
  </conditionalFormatting>
  <conditionalFormatting sqref="M1572">
    <cfRule type="expression" dxfId="2" priority="31188">
      <formula>$T1572="ENVIO OS N2"</formula>
    </cfRule>
  </conditionalFormatting>
  <conditionalFormatting sqref="M1572">
    <cfRule type="expression" dxfId="2" priority="31189">
      <formula>$T1572="ENVIO OS N1"</formula>
    </cfRule>
  </conditionalFormatting>
  <conditionalFormatting sqref="M1572">
    <cfRule type="expression" dxfId="3" priority="31190">
      <formula>$T1572="FINALIZADO"</formula>
    </cfRule>
  </conditionalFormatting>
  <conditionalFormatting sqref="M1572">
    <cfRule type="expression" dxfId="1" priority="31191">
      <formula>$T1572=""</formula>
    </cfRule>
  </conditionalFormatting>
  <conditionalFormatting sqref="M1572">
    <cfRule type="expression" dxfId="2" priority="31192">
      <formula>$T1572="ENVIO OS"</formula>
    </cfRule>
  </conditionalFormatting>
  <conditionalFormatting sqref="M1572">
    <cfRule type="expression" dxfId="4" priority="31193">
      <formula>$T1572="REINGRESO FINALIZADO"</formula>
    </cfRule>
  </conditionalFormatting>
  <conditionalFormatting sqref="M1572">
    <cfRule type="expression" dxfId="2" priority="31194">
      <formula>$T1572="ENVIO OS N2"</formula>
    </cfRule>
  </conditionalFormatting>
  <conditionalFormatting sqref="M1572">
    <cfRule type="expression" dxfId="2" priority="31195">
      <formula>$T1572="ENVIO OS N1"</formula>
    </cfRule>
  </conditionalFormatting>
  <conditionalFormatting sqref="T1573">
    <cfRule type="expression" dxfId="3" priority="31196">
      <formula>$T1573="FINALIZADO"</formula>
    </cfRule>
  </conditionalFormatting>
  <conditionalFormatting sqref="T1573">
    <cfRule type="expression" dxfId="1" priority="31197">
      <formula>$T1573=""</formula>
    </cfRule>
  </conditionalFormatting>
  <conditionalFormatting sqref="T1573">
    <cfRule type="expression" dxfId="2" priority="31198">
      <formula>$T1573="ENVIO OS"</formula>
    </cfRule>
  </conditionalFormatting>
  <conditionalFormatting sqref="T1573">
    <cfRule type="expression" dxfId="4" priority="31199">
      <formula>$T1573="REINGRESO FINALIZADO"</formula>
    </cfRule>
  </conditionalFormatting>
  <conditionalFormatting sqref="T1573">
    <cfRule type="expression" dxfId="2" priority="31200">
      <formula>$T1573="ENVIO OS N2"</formula>
    </cfRule>
  </conditionalFormatting>
  <conditionalFormatting sqref="T1573">
    <cfRule type="expression" dxfId="2" priority="31201">
      <formula>$T1573="ENVIO OS N1"</formula>
    </cfRule>
  </conditionalFormatting>
  <conditionalFormatting sqref="T1573">
    <cfRule type="expression" dxfId="3" priority="31202">
      <formula>$T1573="FINALIZADO"</formula>
    </cfRule>
  </conditionalFormatting>
  <conditionalFormatting sqref="T1573">
    <cfRule type="expression" dxfId="1" priority="31203">
      <formula>$T1573=""</formula>
    </cfRule>
  </conditionalFormatting>
  <conditionalFormatting sqref="T1573">
    <cfRule type="expression" dxfId="2" priority="31204">
      <formula>$T1573="ENVIO OS"</formula>
    </cfRule>
  </conditionalFormatting>
  <conditionalFormatting sqref="T1573">
    <cfRule type="expression" dxfId="4" priority="31205">
      <formula>$T1573="REINGRESO FINALIZADO"</formula>
    </cfRule>
  </conditionalFormatting>
  <conditionalFormatting sqref="T1573">
    <cfRule type="expression" dxfId="2" priority="31206">
      <formula>$T1573="ENVIO OS N2"</formula>
    </cfRule>
  </conditionalFormatting>
  <conditionalFormatting sqref="T1573">
    <cfRule type="expression" dxfId="2" priority="31207">
      <formula>$T1573="ENVIO OS N1"</formula>
    </cfRule>
  </conditionalFormatting>
  <conditionalFormatting sqref="A1573">
    <cfRule type="expression" dxfId="3" priority="31208">
      <formula>$T1573="FINALIZADO"</formula>
    </cfRule>
  </conditionalFormatting>
  <conditionalFormatting sqref="A1573">
    <cfRule type="expression" dxfId="1" priority="31209">
      <formula>$T1573=""</formula>
    </cfRule>
  </conditionalFormatting>
  <conditionalFormatting sqref="A1573">
    <cfRule type="expression" dxfId="2" priority="31210">
      <formula>$T1573="ENVIO OS"</formula>
    </cfRule>
  </conditionalFormatting>
  <conditionalFormatting sqref="A1573">
    <cfRule type="expression" dxfId="4" priority="31211">
      <formula>$T1573="REINGRESO FINALIZADO"</formula>
    </cfRule>
  </conditionalFormatting>
  <conditionalFormatting sqref="A1573">
    <cfRule type="expression" dxfId="2" priority="31212">
      <formula>$T1573="ENVIO OS N2"</formula>
    </cfRule>
  </conditionalFormatting>
  <conditionalFormatting sqref="A1573">
    <cfRule type="expression" dxfId="2" priority="31213">
      <formula>$T1573="ENVIO OS N1"</formula>
    </cfRule>
  </conditionalFormatting>
  <conditionalFormatting sqref="J1573">
    <cfRule type="expression" dxfId="2" priority="31214">
      <formula>$T1573="PEDIDO COMERCIAL"</formula>
    </cfRule>
  </conditionalFormatting>
  <conditionalFormatting sqref="J1573">
    <cfRule type="expression" dxfId="4" priority="31215">
      <formula>$T1573="REINGRESO FINALIZADO"</formula>
    </cfRule>
  </conditionalFormatting>
  <conditionalFormatting sqref="J1573">
    <cfRule type="expression" dxfId="2" priority="31216">
      <formula>$T1573="ENVIO OS N2"</formula>
    </cfRule>
  </conditionalFormatting>
  <conditionalFormatting sqref="J1573">
    <cfRule type="expression" dxfId="2" priority="31217">
      <formula>$T1573="ENVIO OS N1"</formula>
    </cfRule>
  </conditionalFormatting>
  <conditionalFormatting sqref="M1573">
    <cfRule type="expression" dxfId="3" priority="31218">
      <formula>$T1573="FINALIZADO"</formula>
    </cfRule>
  </conditionalFormatting>
  <conditionalFormatting sqref="M1573">
    <cfRule type="expression" dxfId="1" priority="31219">
      <formula>$T1573=""</formula>
    </cfRule>
  </conditionalFormatting>
  <conditionalFormatting sqref="M1573">
    <cfRule type="expression" dxfId="2" priority="31220">
      <formula>$T1573="ENVIO OS"</formula>
    </cfRule>
  </conditionalFormatting>
  <conditionalFormatting sqref="M1573">
    <cfRule type="expression" dxfId="4" priority="31221">
      <formula>$T1573="REINGRESO FINALIZADO"</formula>
    </cfRule>
  </conditionalFormatting>
  <conditionalFormatting sqref="M1573">
    <cfRule type="expression" dxfId="2" priority="31222">
      <formula>$T1573="ENVIO OS N2"</formula>
    </cfRule>
  </conditionalFormatting>
  <conditionalFormatting sqref="M1573">
    <cfRule type="expression" dxfId="2" priority="31223">
      <formula>$T1573="ENVIO OS N1"</formula>
    </cfRule>
  </conditionalFormatting>
  <conditionalFormatting sqref="AC1573:AD1573">
    <cfRule type="expression" dxfId="3" priority="31224">
      <formula>$T1573="FINALIZADO"</formula>
    </cfRule>
  </conditionalFormatting>
  <conditionalFormatting sqref="AC1573:AD1573">
    <cfRule type="expression" dxfId="1" priority="31225">
      <formula>$T1573=""</formula>
    </cfRule>
  </conditionalFormatting>
  <conditionalFormatting sqref="AC1573:AD1573">
    <cfRule type="expression" dxfId="2" priority="31226">
      <formula>$T1573="ENVIO OS"</formula>
    </cfRule>
  </conditionalFormatting>
  <conditionalFormatting sqref="AC1573:AD1573">
    <cfRule type="expression" dxfId="4" priority="31227">
      <formula>$T1573="REINGRESO FINALIZADO"</formula>
    </cfRule>
  </conditionalFormatting>
  <conditionalFormatting sqref="AC1573:AD1573">
    <cfRule type="expression" dxfId="2" priority="31228">
      <formula>$T1573="ENVIO OS N2"</formula>
    </cfRule>
  </conditionalFormatting>
  <conditionalFormatting sqref="AC1573:AD1573">
    <cfRule type="expression" dxfId="2" priority="31229">
      <formula>$T1573="ENVIO OS N1"</formula>
    </cfRule>
  </conditionalFormatting>
  <conditionalFormatting sqref="J1573">
    <cfRule type="expression" dxfId="2" priority="31230">
      <formula>$T1573="PEDIDO COMERCIAL"</formula>
    </cfRule>
  </conditionalFormatting>
  <conditionalFormatting sqref="J1573">
    <cfRule type="expression" dxfId="4" priority="31231">
      <formula>$T1573="REINGRESO FINALIZADO"</formula>
    </cfRule>
  </conditionalFormatting>
  <conditionalFormatting sqref="J1573">
    <cfRule type="expression" dxfId="2" priority="31232">
      <formula>$T1573="ENVIO OS N2"</formula>
    </cfRule>
  </conditionalFormatting>
  <conditionalFormatting sqref="J1573">
    <cfRule type="expression" dxfId="2" priority="31233">
      <formula>$T1573="ENVIO OS N1"</formula>
    </cfRule>
  </conditionalFormatting>
  <conditionalFormatting sqref="N1573">
    <cfRule type="expression" dxfId="3" priority="31234">
      <formula>$T1573="FINALIZADO"</formula>
    </cfRule>
  </conditionalFormatting>
  <conditionalFormatting sqref="N1573">
    <cfRule type="expression" dxfId="1" priority="31235">
      <formula>$T1573=""</formula>
    </cfRule>
  </conditionalFormatting>
  <conditionalFormatting sqref="N1573">
    <cfRule type="expression" dxfId="2" priority="31236">
      <formula>$T1573="ENVIO OS"</formula>
    </cfRule>
  </conditionalFormatting>
  <conditionalFormatting sqref="N1573">
    <cfRule type="expression" dxfId="4" priority="31237">
      <formula>$T1573="REINGRESO FINALIZADO"</formula>
    </cfRule>
  </conditionalFormatting>
  <conditionalFormatting sqref="N1573">
    <cfRule type="expression" dxfId="2" priority="31238">
      <formula>$T1573="ENVIO OS N2"</formula>
    </cfRule>
  </conditionalFormatting>
  <conditionalFormatting sqref="N1573">
    <cfRule type="expression" dxfId="2" priority="31239">
      <formula>$T1573="ENVIO OS N1"</formula>
    </cfRule>
  </conditionalFormatting>
  <conditionalFormatting sqref="J1573">
    <cfRule type="expression" dxfId="6" priority="31240">
      <formula>$T1573="PEDIDO COMERCIAL"</formula>
    </cfRule>
  </conditionalFormatting>
  <conditionalFormatting sqref="J1573">
    <cfRule type="expression" dxfId="4" priority="31241">
      <formula>$T1573="REINGRESO FINALIZADO"</formula>
    </cfRule>
  </conditionalFormatting>
  <conditionalFormatting sqref="J1573">
    <cfRule type="expression" dxfId="2" priority="31242">
      <formula>$T1573="ENVIO OS N2"</formula>
    </cfRule>
  </conditionalFormatting>
  <conditionalFormatting sqref="J1573">
    <cfRule type="expression" dxfId="2" priority="31243">
      <formula>$T1573="ENVIO OS N1"</formula>
    </cfRule>
  </conditionalFormatting>
  <conditionalFormatting sqref="O1573">
    <cfRule type="expression" dxfId="3" priority="31244">
      <formula>$T1573="FINALIZADO"</formula>
    </cfRule>
  </conditionalFormatting>
  <conditionalFormatting sqref="O1573">
    <cfRule type="expression" dxfId="1" priority="31245">
      <formula>$T1573=""</formula>
    </cfRule>
  </conditionalFormatting>
  <conditionalFormatting sqref="O1573">
    <cfRule type="expression" dxfId="2" priority="31246">
      <formula>$T1573="ENVIO OS"</formula>
    </cfRule>
  </conditionalFormatting>
  <conditionalFormatting sqref="O1573">
    <cfRule type="expression" dxfId="4" priority="31247">
      <formula>$T1573="REINGRESO FINALIZADO"</formula>
    </cfRule>
  </conditionalFormatting>
  <conditionalFormatting sqref="O1573">
    <cfRule type="expression" dxfId="2" priority="31248">
      <formula>$T1573="ENVIO OS N2"</formula>
    </cfRule>
  </conditionalFormatting>
  <conditionalFormatting sqref="O1573">
    <cfRule type="expression" dxfId="2" priority="31249">
      <formula>$T1573="ENVIO OS N1"</formula>
    </cfRule>
  </conditionalFormatting>
  <conditionalFormatting sqref="O1573">
    <cfRule type="expression" dxfId="3" priority="31250">
      <formula>$T1573="FINALIZADO"</formula>
    </cfRule>
  </conditionalFormatting>
  <conditionalFormatting sqref="O1573">
    <cfRule type="expression" dxfId="1" priority="31251">
      <formula>$T1573=""</formula>
    </cfRule>
  </conditionalFormatting>
  <conditionalFormatting sqref="O1573">
    <cfRule type="expression" dxfId="2" priority="31252">
      <formula>$T1573="ENVIO OS"</formula>
    </cfRule>
  </conditionalFormatting>
  <conditionalFormatting sqref="O1573">
    <cfRule type="expression" dxfId="4" priority="31253">
      <formula>$T1573="REINGRESO FINALIZADO"</formula>
    </cfRule>
  </conditionalFormatting>
  <conditionalFormatting sqref="O1573">
    <cfRule type="expression" dxfId="2" priority="31254">
      <formula>$T1573="ENVIO OS N2"</formula>
    </cfRule>
  </conditionalFormatting>
  <conditionalFormatting sqref="O1573">
    <cfRule type="expression" dxfId="2" priority="31255">
      <formula>$T1573="ENVIO OS N1"</formula>
    </cfRule>
  </conditionalFormatting>
  <conditionalFormatting sqref="J1573">
    <cfRule type="expression" dxfId="2" priority="31256">
      <formula>$T1573="PEDIDO COMERCIAL"</formula>
    </cfRule>
  </conditionalFormatting>
  <conditionalFormatting sqref="J1573">
    <cfRule type="expression" dxfId="4" priority="31257">
      <formula>$T1573="REINGRESO FINALIZADO"</formula>
    </cfRule>
  </conditionalFormatting>
  <conditionalFormatting sqref="J1573">
    <cfRule type="expression" dxfId="2" priority="31258">
      <formula>$T1573="ENVIO OS N2"</formula>
    </cfRule>
  </conditionalFormatting>
  <conditionalFormatting sqref="J1573">
    <cfRule type="expression" dxfId="2" priority="31259">
      <formula>$T1573="ENVIO OS N1"</formula>
    </cfRule>
  </conditionalFormatting>
  <conditionalFormatting sqref="M1573">
    <cfRule type="expression" dxfId="3" priority="31260">
      <formula>$T1573="FINALIZADO"</formula>
    </cfRule>
  </conditionalFormatting>
  <conditionalFormatting sqref="M1573">
    <cfRule type="expression" dxfId="1" priority="31261">
      <formula>$T1573=""</formula>
    </cfRule>
  </conditionalFormatting>
  <conditionalFormatting sqref="M1573">
    <cfRule type="expression" dxfId="2" priority="31262">
      <formula>$T1573="ENVIO OS"</formula>
    </cfRule>
  </conditionalFormatting>
  <conditionalFormatting sqref="M1573">
    <cfRule type="expression" dxfId="4" priority="31263">
      <formula>$T1573="REINGRESO FINALIZADO"</formula>
    </cfRule>
  </conditionalFormatting>
  <conditionalFormatting sqref="M1573">
    <cfRule type="expression" dxfId="2" priority="31264">
      <formula>$T1573="ENVIO OS N2"</formula>
    </cfRule>
  </conditionalFormatting>
  <conditionalFormatting sqref="M1573">
    <cfRule type="expression" dxfId="2" priority="31265">
      <formula>$T1573="ENVIO OS N1"</formula>
    </cfRule>
  </conditionalFormatting>
  <conditionalFormatting sqref="AC1573:AD1573">
    <cfRule type="expression" dxfId="3" priority="31266">
      <formula>$T1573="FINALIZADO"</formula>
    </cfRule>
  </conditionalFormatting>
  <conditionalFormatting sqref="AC1573:AD1573">
    <cfRule type="expression" dxfId="1" priority="31267">
      <formula>$T1573=""</formula>
    </cfRule>
  </conditionalFormatting>
  <conditionalFormatting sqref="AC1573:AD1573">
    <cfRule type="expression" dxfId="2" priority="31268">
      <formula>$T1573="ENVIO OS"</formula>
    </cfRule>
  </conditionalFormatting>
  <conditionalFormatting sqref="AC1573:AD1573">
    <cfRule type="expression" dxfId="4" priority="31269">
      <formula>$T1573="REINGRESO FINALIZADO"</formula>
    </cfRule>
  </conditionalFormatting>
  <conditionalFormatting sqref="AC1573:AD1573">
    <cfRule type="expression" dxfId="2" priority="31270">
      <formula>$T1573="ENVIO OS N2"</formula>
    </cfRule>
  </conditionalFormatting>
  <conditionalFormatting sqref="AC1573:AD1573">
    <cfRule type="expression" dxfId="2" priority="31271">
      <formula>$T1573="ENVIO OS N1"</formula>
    </cfRule>
  </conditionalFormatting>
  <conditionalFormatting sqref="J1573">
    <cfRule type="expression" dxfId="2" priority="31272">
      <formula>$T1573="PEDIDO COMERCIAL"</formula>
    </cfRule>
  </conditionalFormatting>
  <conditionalFormatting sqref="J1573">
    <cfRule type="expression" dxfId="4" priority="31273">
      <formula>$T1573="REINGRESO FINALIZADO"</formula>
    </cfRule>
  </conditionalFormatting>
  <conditionalFormatting sqref="J1573">
    <cfRule type="expression" dxfId="2" priority="31274">
      <formula>$T1573="ENVIO OS N2"</formula>
    </cfRule>
  </conditionalFormatting>
  <conditionalFormatting sqref="J1573">
    <cfRule type="expression" dxfId="2" priority="31275">
      <formula>$T1573="ENVIO OS N1"</formula>
    </cfRule>
  </conditionalFormatting>
  <conditionalFormatting sqref="N1573">
    <cfRule type="expression" dxfId="3" priority="31276">
      <formula>$T1573="FINALIZADO"</formula>
    </cfRule>
  </conditionalFormatting>
  <conditionalFormatting sqref="N1573">
    <cfRule type="expression" dxfId="1" priority="31277">
      <formula>$T1573=""</formula>
    </cfRule>
  </conditionalFormatting>
  <conditionalFormatting sqref="N1573">
    <cfRule type="expression" dxfId="2" priority="31278">
      <formula>$T1573="ENVIO OS"</formula>
    </cfRule>
  </conditionalFormatting>
  <conditionalFormatting sqref="N1573">
    <cfRule type="expression" dxfId="4" priority="31279">
      <formula>$T1573="REINGRESO FINALIZADO"</formula>
    </cfRule>
  </conditionalFormatting>
  <conditionalFormatting sqref="N1573">
    <cfRule type="expression" dxfId="2" priority="31280">
      <formula>$T1573="ENVIO OS N2"</formula>
    </cfRule>
  </conditionalFormatting>
  <conditionalFormatting sqref="N1573">
    <cfRule type="expression" dxfId="2" priority="31281">
      <formula>$T1573="ENVIO OS N1"</formula>
    </cfRule>
  </conditionalFormatting>
  <conditionalFormatting sqref="J1573">
    <cfRule type="expression" dxfId="6" priority="31282">
      <formula>$T1573="PEDIDO COMERCIAL"</formula>
    </cfRule>
  </conditionalFormatting>
  <conditionalFormatting sqref="J1573">
    <cfRule type="expression" dxfId="4" priority="31283">
      <formula>$T1573="REINGRESO FINALIZADO"</formula>
    </cfRule>
  </conditionalFormatting>
  <conditionalFormatting sqref="J1573">
    <cfRule type="expression" dxfId="2" priority="31284">
      <formula>$T1573="ENVIO OS N2"</formula>
    </cfRule>
  </conditionalFormatting>
  <conditionalFormatting sqref="J1573">
    <cfRule type="expression" dxfId="2" priority="31285">
      <formula>$T1573="ENVIO OS N1"</formula>
    </cfRule>
  </conditionalFormatting>
  <conditionalFormatting sqref="AB1573">
    <cfRule type="expression" dxfId="3" priority="31286">
      <formula>$T1573="FINALIZADO"</formula>
    </cfRule>
  </conditionalFormatting>
  <conditionalFormatting sqref="AB1573">
    <cfRule type="expression" dxfId="1" priority="31287">
      <formula>$T1573=""</formula>
    </cfRule>
  </conditionalFormatting>
  <conditionalFormatting sqref="AB1573">
    <cfRule type="expression" dxfId="2" priority="31288">
      <formula>$T1573="ENVIO OS"</formula>
    </cfRule>
  </conditionalFormatting>
  <conditionalFormatting sqref="AB1573">
    <cfRule type="expression" dxfId="4" priority="31289">
      <formula>$T1573="REINGRESO FINALIZADO"</formula>
    </cfRule>
  </conditionalFormatting>
  <conditionalFormatting sqref="AB1573">
    <cfRule type="expression" dxfId="2" priority="31290">
      <formula>$T1573="ENVIO OS N2"</formula>
    </cfRule>
  </conditionalFormatting>
  <conditionalFormatting sqref="AB1573">
    <cfRule type="expression" dxfId="2" priority="31291">
      <formula>$T1573="ENVIO OS N1"</formula>
    </cfRule>
  </conditionalFormatting>
  <conditionalFormatting sqref="X1573">
    <cfRule type="expression" dxfId="2" priority="31292">
      <formula>$T1573="PEDIDO COMERCIAL"</formula>
    </cfRule>
  </conditionalFormatting>
  <conditionalFormatting sqref="X1573">
    <cfRule type="expression" dxfId="4" priority="31293">
      <formula>$T1573="REINGRESO FINALIZADO"</formula>
    </cfRule>
  </conditionalFormatting>
  <conditionalFormatting sqref="X1573">
    <cfRule type="expression" dxfId="2" priority="31294">
      <formula>$T1573="ENVIO OS N2"</formula>
    </cfRule>
  </conditionalFormatting>
  <conditionalFormatting sqref="X1573">
    <cfRule type="expression" dxfId="2" priority="31295">
      <formula>$T1573="ENVIO OS N1"</formula>
    </cfRule>
  </conditionalFormatting>
  <conditionalFormatting sqref="AB1573">
    <cfRule type="expression" dxfId="3" priority="31296">
      <formula>$T1573="FINALIZADO"</formula>
    </cfRule>
  </conditionalFormatting>
  <conditionalFormatting sqref="AB1573">
    <cfRule type="expression" dxfId="1" priority="31297">
      <formula>$T1573=""</formula>
    </cfRule>
  </conditionalFormatting>
  <conditionalFormatting sqref="AB1573">
    <cfRule type="expression" dxfId="2" priority="31298">
      <formula>$T1573="ENVIO OS"</formula>
    </cfRule>
  </conditionalFormatting>
  <conditionalFormatting sqref="AB1573">
    <cfRule type="expression" dxfId="4" priority="31299">
      <formula>$T1573="REINGRESO FINALIZADO"</formula>
    </cfRule>
  </conditionalFormatting>
  <conditionalFormatting sqref="AB1573">
    <cfRule type="expression" dxfId="2" priority="31300">
      <formula>$T1573="ENVIO OS N2"</formula>
    </cfRule>
  </conditionalFormatting>
  <conditionalFormatting sqref="AB1573">
    <cfRule type="expression" dxfId="2" priority="31301">
      <formula>$T1573="ENVIO OS N1"</formula>
    </cfRule>
  </conditionalFormatting>
  <conditionalFormatting sqref="X1573">
    <cfRule type="expression" dxfId="2" priority="31302">
      <formula>$T1573="PEDIDO COMERCIAL"</formula>
    </cfRule>
  </conditionalFormatting>
  <conditionalFormatting sqref="X1573">
    <cfRule type="expression" dxfId="4" priority="31303">
      <formula>$T1573="REINGRESO FINALIZADO"</formula>
    </cfRule>
  </conditionalFormatting>
  <conditionalFormatting sqref="X1573">
    <cfRule type="expression" dxfId="2" priority="31304">
      <formula>$T1573="ENVIO OS N2"</formula>
    </cfRule>
  </conditionalFormatting>
  <conditionalFormatting sqref="X1573">
    <cfRule type="expression" dxfId="2" priority="31305">
      <formula>$T1573="ENVIO OS N1"</formula>
    </cfRule>
  </conditionalFormatting>
  <conditionalFormatting sqref="T1573">
    <cfRule type="expression" dxfId="3" priority="31306">
      <formula>$T1573="FINALIZADO"</formula>
    </cfRule>
  </conditionalFormatting>
  <conditionalFormatting sqref="T1573">
    <cfRule type="expression" dxfId="1" priority="31307">
      <formula>$T1573=""</formula>
    </cfRule>
  </conditionalFormatting>
  <conditionalFormatting sqref="T1573">
    <cfRule type="expression" dxfId="2" priority="31308">
      <formula>$T1573="ENVIO OS"</formula>
    </cfRule>
  </conditionalFormatting>
  <conditionalFormatting sqref="T1573">
    <cfRule type="expression" dxfId="4" priority="31309">
      <formula>$T1573="REINGRESO FINALIZADO"</formula>
    </cfRule>
  </conditionalFormatting>
  <conditionalFormatting sqref="T1573">
    <cfRule type="expression" dxfId="2" priority="31310">
      <formula>$T1573="ENVIO OS N2"</formula>
    </cfRule>
  </conditionalFormatting>
  <conditionalFormatting sqref="T1573">
    <cfRule type="expression" dxfId="2" priority="31311">
      <formula>$T1573="ENVIO OS N1"</formula>
    </cfRule>
  </conditionalFormatting>
  <conditionalFormatting sqref="X1573">
    <cfRule type="expression" dxfId="6" priority="31312">
      <formula>$T1573="PEDIDO COMERCIAL"</formula>
    </cfRule>
  </conditionalFormatting>
  <conditionalFormatting sqref="X1573">
    <cfRule type="expression" dxfId="4" priority="31313">
      <formula>$T1573="REINGRESO FINALIZADO"</formula>
    </cfRule>
  </conditionalFormatting>
  <conditionalFormatting sqref="X1573">
    <cfRule type="expression" dxfId="2" priority="31314">
      <formula>$T1573="ENVIO OS N2"</formula>
    </cfRule>
  </conditionalFormatting>
  <conditionalFormatting sqref="X1573">
    <cfRule type="expression" dxfId="2" priority="31315">
      <formula>$T1573="ENVIO OS N1"</formula>
    </cfRule>
  </conditionalFormatting>
  <conditionalFormatting sqref="AA1573">
    <cfRule type="expression" dxfId="3" priority="31316">
      <formula>$T1573="FINALIZADO"</formula>
    </cfRule>
  </conditionalFormatting>
  <conditionalFormatting sqref="AA1573">
    <cfRule type="expression" dxfId="1" priority="31317">
      <formula>$T1573=""</formula>
    </cfRule>
  </conditionalFormatting>
  <conditionalFormatting sqref="AA1573">
    <cfRule type="expression" dxfId="2" priority="31318">
      <formula>$T1573="ENVIO OS"</formula>
    </cfRule>
  </conditionalFormatting>
  <conditionalFormatting sqref="AA1573">
    <cfRule type="expression" dxfId="4" priority="31319">
      <formula>$T1573="REINGRESO FINALIZADO"</formula>
    </cfRule>
  </conditionalFormatting>
  <conditionalFormatting sqref="AA1573">
    <cfRule type="expression" dxfId="2" priority="31320">
      <formula>$T1573="ENVIO OS N2"</formula>
    </cfRule>
  </conditionalFormatting>
  <conditionalFormatting sqref="AA1573">
    <cfRule type="expression" dxfId="2" priority="31321">
      <formula>$T1573="ENVIO OS N1"</formula>
    </cfRule>
  </conditionalFormatting>
  <conditionalFormatting sqref="AA1573">
    <cfRule type="expression" dxfId="3" priority="31322">
      <formula>$T1573="FINALIZADO"</formula>
    </cfRule>
  </conditionalFormatting>
  <conditionalFormatting sqref="AA1573">
    <cfRule type="expression" dxfId="1" priority="31323">
      <formula>$T1573=""</formula>
    </cfRule>
  </conditionalFormatting>
  <conditionalFormatting sqref="AA1573">
    <cfRule type="expression" dxfId="2" priority="31324">
      <formula>$T1573="ENVIO OS"</formula>
    </cfRule>
  </conditionalFormatting>
  <conditionalFormatting sqref="AA1573">
    <cfRule type="expression" dxfId="4" priority="31325">
      <formula>$T1573="REINGRESO FINALIZADO"</formula>
    </cfRule>
  </conditionalFormatting>
  <conditionalFormatting sqref="AA1573">
    <cfRule type="expression" dxfId="2" priority="31326">
      <formula>$T1573="ENVIO OS N2"</formula>
    </cfRule>
  </conditionalFormatting>
  <conditionalFormatting sqref="AA1573">
    <cfRule type="expression" dxfId="2" priority="31327">
      <formula>$T1573="ENVIO OS N1"</formula>
    </cfRule>
  </conditionalFormatting>
  <conditionalFormatting sqref="L1573">
    <cfRule type="expression" dxfId="3" priority="31328">
      <formula>$T1573="FINALIZADO"</formula>
    </cfRule>
  </conditionalFormatting>
  <conditionalFormatting sqref="L1573">
    <cfRule type="expression" dxfId="1" priority="31329">
      <formula>$T1573=""</formula>
    </cfRule>
  </conditionalFormatting>
  <conditionalFormatting sqref="L1573">
    <cfRule type="expression" dxfId="2" priority="31330">
      <formula>$T1573="ENVIO OS"</formula>
    </cfRule>
  </conditionalFormatting>
  <conditionalFormatting sqref="L1573">
    <cfRule type="expression" dxfId="4" priority="31331">
      <formula>$T1573="REINGRESO FINALIZADO"</formula>
    </cfRule>
  </conditionalFormatting>
  <conditionalFormatting sqref="L1573">
    <cfRule type="expression" dxfId="2" priority="31332">
      <formula>$T1573="ENVIO OS N2"</formula>
    </cfRule>
  </conditionalFormatting>
  <conditionalFormatting sqref="L1573">
    <cfRule type="expression" dxfId="2" priority="31333">
      <formula>$T1573="ENVIO OS N1"</formula>
    </cfRule>
  </conditionalFormatting>
  <conditionalFormatting sqref="L1573">
    <cfRule type="expression" dxfId="3" priority="31334">
      <formula>$T1573="FINALIZADO"</formula>
    </cfRule>
  </conditionalFormatting>
  <conditionalFormatting sqref="L1573">
    <cfRule type="expression" dxfId="1" priority="31335">
      <formula>$T1573=""</formula>
    </cfRule>
  </conditionalFormatting>
  <conditionalFormatting sqref="L1573">
    <cfRule type="expression" dxfId="2" priority="31336">
      <formula>$T1573="ENVIO OS"</formula>
    </cfRule>
  </conditionalFormatting>
  <conditionalFormatting sqref="L1573">
    <cfRule type="expression" dxfId="4" priority="31337">
      <formula>$T1573="REINGRESO FINALIZADO"</formula>
    </cfRule>
  </conditionalFormatting>
  <conditionalFormatting sqref="L1573">
    <cfRule type="expression" dxfId="2" priority="31338">
      <formula>$T1573="ENVIO OS N2"</formula>
    </cfRule>
  </conditionalFormatting>
  <conditionalFormatting sqref="L1573">
    <cfRule type="expression" dxfId="2" priority="31339">
      <formula>$T1573="ENVIO OS N1"</formula>
    </cfRule>
  </conditionalFormatting>
  <conditionalFormatting sqref="F1573:F1583">
    <cfRule type="expression" dxfId="0" priority="31340">
      <formula>$T1573="FINALIZADO"</formula>
    </cfRule>
  </conditionalFormatting>
  <conditionalFormatting sqref="F1573:F1583">
    <cfRule type="expression" dxfId="1" priority="31341">
      <formula>$T1573=""</formula>
    </cfRule>
  </conditionalFormatting>
  <conditionalFormatting sqref="F1573:F1583">
    <cfRule type="expression" dxfId="2" priority="31342">
      <formula>$T1573="ENVIO OS"</formula>
    </cfRule>
  </conditionalFormatting>
  <conditionalFormatting sqref="F1573:F1583">
    <cfRule type="expression" dxfId="3" priority="31343">
      <formula>$T1573="FINALIZADO"</formula>
    </cfRule>
  </conditionalFormatting>
  <conditionalFormatting sqref="F1573:F1583">
    <cfRule type="expression" dxfId="1" priority="31344">
      <formula>$T1573=""</formula>
    </cfRule>
  </conditionalFormatting>
  <conditionalFormatting sqref="F1573:F1583">
    <cfRule type="expression" dxfId="2" priority="31345">
      <formula>$T1573="ENVIO OS"</formula>
    </cfRule>
  </conditionalFormatting>
  <conditionalFormatting sqref="F1573:F1583">
    <cfRule type="expression" dxfId="4" priority="31346">
      <formula>$T1573="REINGRESO FINALIZADO"</formula>
    </cfRule>
  </conditionalFormatting>
  <conditionalFormatting sqref="F1573:F1583">
    <cfRule type="expression" dxfId="2" priority="31347">
      <formula>$T1573="ENVIO OS N2"</formula>
    </cfRule>
  </conditionalFormatting>
  <conditionalFormatting sqref="F1573:F1583">
    <cfRule type="expression" dxfId="2" priority="31348">
      <formula>$T1573="ENVIO OS N1"</formula>
    </cfRule>
  </conditionalFormatting>
  <conditionalFormatting sqref="W1573">
    <cfRule type="expression" dxfId="3" priority="31349">
      <formula>$T1573="FINALIZADO"</formula>
    </cfRule>
  </conditionalFormatting>
  <conditionalFormatting sqref="W1573">
    <cfRule type="expression" dxfId="1" priority="31350">
      <formula>$T1573=""</formula>
    </cfRule>
  </conditionalFormatting>
  <conditionalFormatting sqref="W1573">
    <cfRule type="expression" dxfId="2" priority="31351">
      <formula>$T1573="ENVIO OS"</formula>
    </cfRule>
  </conditionalFormatting>
  <conditionalFormatting sqref="W1573">
    <cfRule type="expression" dxfId="4" priority="31352">
      <formula>$T1573="REINGRESO FINALIZADO"</formula>
    </cfRule>
  </conditionalFormatting>
  <conditionalFormatting sqref="W1573">
    <cfRule type="expression" dxfId="2" priority="31353">
      <formula>$T1573="ENVIO OS N2"</formula>
    </cfRule>
  </conditionalFormatting>
  <conditionalFormatting sqref="W1573">
    <cfRule type="expression" dxfId="2" priority="31354">
      <formula>$T1573="ENVIO OS N1"</formula>
    </cfRule>
  </conditionalFormatting>
  <conditionalFormatting sqref="W1573">
    <cfRule type="expression" dxfId="3" priority="31355">
      <formula>$T1573="FINALIZADO"</formula>
    </cfRule>
  </conditionalFormatting>
  <conditionalFormatting sqref="W1573">
    <cfRule type="expression" dxfId="1" priority="31356">
      <formula>$T1573=""</formula>
    </cfRule>
  </conditionalFormatting>
  <conditionalFormatting sqref="W1573">
    <cfRule type="expression" dxfId="2" priority="31357">
      <formula>$T1573="ENVIO OS"</formula>
    </cfRule>
  </conditionalFormatting>
  <conditionalFormatting sqref="W1573">
    <cfRule type="expression" dxfId="4" priority="31358">
      <formula>$T1573="REINGRESO FINALIZADO"</formula>
    </cfRule>
  </conditionalFormatting>
  <conditionalFormatting sqref="W1573">
    <cfRule type="expression" dxfId="2" priority="31359">
      <formula>$T1573="ENVIO OS N2"</formula>
    </cfRule>
  </conditionalFormatting>
  <conditionalFormatting sqref="W1573">
    <cfRule type="expression" dxfId="2" priority="31360">
      <formula>$T1573="ENVIO OS N1"</formula>
    </cfRule>
  </conditionalFormatting>
  <conditionalFormatting sqref="B1573">
    <cfRule type="expression" dxfId="3" priority="31361">
      <formula>$T1573="FINALIZADO"</formula>
    </cfRule>
  </conditionalFormatting>
  <conditionalFormatting sqref="B1573">
    <cfRule type="expression" dxfId="1" priority="31362">
      <formula>$T1573=""</formula>
    </cfRule>
  </conditionalFormatting>
  <conditionalFormatting sqref="B1573">
    <cfRule type="expression" dxfId="2" priority="31363">
      <formula>$T1573="ENVIO OS"</formula>
    </cfRule>
  </conditionalFormatting>
  <conditionalFormatting sqref="B1573">
    <cfRule type="expression" dxfId="4" priority="31364">
      <formula>$T1573="REINGRESO FINALIZADO"</formula>
    </cfRule>
  </conditionalFormatting>
  <conditionalFormatting sqref="B1573">
    <cfRule type="expression" dxfId="2" priority="31365">
      <formula>$T1573="ENVIO OS N2"</formula>
    </cfRule>
  </conditionalFormatting>
  <conditionalFormatting sqref="B1573">
    <cfRule type="expression" dxfId="2" priority="31366">
      <formula>$T1573="ENVIO OS N1"</formula>
    </cfRule>
  </conditionalFormatting>
  <conditionalFormatting sqref="B1573">
    <cfRule type="expression" dxfId="3" priority="31367">
      <formula>$T1573="FINALIZADO"</formula>
    </cfRule>
  </conditionalFormatting>
  <conditionalFormatting sqref="B1573">
    <cfRule type="expression" dxfId="1" priority="31368">
      <formula>$T1573=""</formula>
    </cfRule>
  </conditionalFormatting>
  <conditionalFormatting sqref="B1573">
    <cfRule type="expression" dxfId="2" priority="31369">
      <formula>$T1573="ENVIO OS"</formula>
    </cfRule>
  </conditionalFormatting>
  <conditionalFormatting sqref="B1573">
    <cfRule type="expression" dxfId="4" priority="31370">
      <formula>$T1573="REINGRESO FINALIZADO"</formula>
    </cfRule>
  </conditionalFormatting>
  <conditionalFormatting sqref="B1573">
    <cfRule type="expression" dxfId="2" priority="31371">
      <formula>$T1573="ENVIO OS N2"</formula>
    </cfRule>
  </conditionalFormatting>
  <conditionalFormatting sqref="B1573">
    <cfRule type="expression" dxfId="2" priority="31372">
      <formula>$T1573="ENVIO OS N1"</formula>
    </cfRule>
  </conditionalFormatting>
  <conditionalFormatting sqref="AB1586">
    <cfRule type="expression" dxfId="0" priority="31373">
      <formula>$T1586="FINALIZADO"</formula>
    </cfRule>
  </conditionalFormatting>
  <conditionalFormatting sqref="AB1586">
    <cfRule type="expression" dxfId="1" priority="31374">
      <formula>$T1586=""</formula>
    </cfRule>
  </conditionalFormatting>
  <conditionalFormatting sqref="AB1586">
    <cfRule type="expression" dxfId="2" priority="31375">
      <formula>$T1586="ENVIO OS"</formula>
    </cfRule>
  </conditionalFormatting>
  <conditionalFormatting sqref="AB1586">
    <cfRule type="expression" dxfId="3" priority="31376">
      <formula>$T1586="FINALIZADO"</formula>
    </cfRule>
  </conditionalFormatting>
  <conditionalFormatting sqref="AB1586">
    <cfRule type="expression" dxfId="1" priority="31377">
      <formula>$T1586=""</formula>
    </cfRule>
  </conditionalFormatting>
  <conditionalFormatting sqref="AB1586">
    <cfRule type="expression" dxfId="2" priority="31378">
      <formula>$T1586="ENVIO OS"</formula>
    </cfRule>
  </conditionalFormatting>
  <conditionalFormatting sqref="AB1586">
    <cfRule type="expression" dxfId="4" priority="31379">
      <formula>$T1586="REINGRESO FINALIZADO"</formula>
    </cfRule>
  </conditionalFormatting>
  <conditionalFormatting sqref="AB1586">
    <cfRule type="expression" dxfId="2" priority="31380">
      <formula>$T1586="ENVIO OS N2"</formula>
    </cfRule>
  </conditionalFormatting>
  <conditionalFormatting sqref="AB1586">
    <cfRule type="expression" dxfId="2" priority="31381">
      <formula>$T1586="ENVIO OS N1"</formula>
    </cfRule>
  </conditionalFormatting>
  <conditionalFormatting sqref="T1586">
    <cfRule type="expression" dxfId="3" priority="31382">
      <formula>$T1586="FINALIZADO"</formula>
    </cfRule>
  </conditionalFormatting>
  <conditionalFormatting sqref="T1586">
    <cfRule type="expression" dxfId="1" priority="31383">
      <formula>$T1586=""</formula>
    </cfRule>
  </conditionalFormatting>
  <conditionalFormatting sqref="T1586">
    <cfRule type="expression" dxfId="2" priority="31384">
      <formula>$T1586="ENVIO OS"</formula>
    </cfRule>
  </conditionalFormatting>
  <conditionalFormatting sqref="T1586">
    <cfRule type="expression" dxfId="4" priority="31385">
      <formula>$T1586="REINGRESO FINALIZADO"</formula>
    </cfRule>
  </conditionalFormatting>
  <conditionalFormatting sqref="T1586">
    <cfRule type="expression" dxfId="2" priority="31386">
      <formula>$T1586="ENVIO OS N2"</formula>
    </cfRule>
  </conditionalFormatting>
  <conditionalFormatting sqref="T1586">
    <cfRule type="expression" dxfId="2" priority="31387">
      <formula>$T1586="ENVIO OS N1"</formula>
    </cfRule>
  </conditionalFormatting>
  <conditionalFormatting sqref="T1586">
    <cfRule type="expression" dxfId="3" priority="31388">
      <formula>$T1586="FINALIZADO"</formula>
    </cfRule>
  </conditionalFormatting>
  <conditionalFormatting sqref="T1586">
    <cfRule type="expression" dxfId="1" priority="31389">
      <formula>$T1586=""</formula>
    </cfRule>
  </conditionalFormatting>
  <conditionalFormatting sqref="T1586">
    <cfRule type="expression" dxfId="2" priority="31390">
      <formula>$T1586="ENVIO OS"</formula>
    </cfRule>
  </conditionalFormatting>
  <conditionalFormatting sqref="T1586">
    <cfRule type="expression" dxfId="4" priority="31391">
      <formula>$T1586="REINGRESO FINALIZADO"</formula>
    </cfRule>
  </conditionalFormatting>
  <conditionalFormatting sqref="T1586">
    <cfRule type="expression" dxfId="2" priority="31392">
      <formula>$T1586="ENVIO OS N2"</formula>
    </cfRule>
  </conditionalFormatting>
  <conditionalFormatting sqref="T1586">
    <cfRule type="expression" dxfId="2" priority="31393">
      <formula>$T1586="ENVIO OS N1"</formula>
    </cfRule>
  </conditionalFormatting>
  <conditionalFormatting sqref="G1586:K1586">
    <cfRule type="expression" dxfId="3" priority="31394">
      <formula>$T1586="FINALIZADO"</formula>
    </cfRule>
  </conditionalFormatting>
  <conditionalFormatting sqref="G1586:K1586">
    <cfRule type="expression" dxfId="1" priority="31395">
      <formula>$T1586=""</formula>
    </cfRule>
  </conditionalFormatting>
  <conditionalFormatting sqref="G1586:K1586">
    <cfRule type="expression" dxfId="2" priority="31396">
      <formula>$T1586="ENVIO OS"</formula>
    </cfRule>
  </conditionalFormatting>
  <conditionalFormatting sqref="G1586:I1586">
    <cfRule type="expression" dxfId="4" priority="31397">
      <formula>$T1586="REINGRESO FINALIZADO"</formula>
    </cfRule>
  </conditionalFormatting>
  <conditionalFormatting sqref="G1586:I1586">
    <cfRule type="expression" dxfId="2" priority="31398">
      <formula>$T1586="ENVIO OS N2"</formula>
    </cfRule>
  </conditionalFormatting>
  <conditionalFormatting sqref="G1586:I1586">
    <cfRule type="expression" dxfId="2" priority="31399">
      <formula>$T1586="ENVIO OS N1"</formula>
    </cfRule>
  </conditionalFormatting>
  <conditionalFormatting sqref="K1586">
    <cfRule type="expression" dxfId="4" priority="31400">
      <formula>$T1586="REINGRESO FINALIZADO"</formula>
    </cfRule>
  </conditionalFormatting>
  <conditionalFormatting sqref="K1586">
    <cfRule type="expression" dxfId="2" priority="31401">
      <formula>$T1586="ENVIO OS N2"</formula>
    </cfRule>
  </conditionalFormatting>
  <conditionalFormatting sqref="K1586">
    <cfRule type="expression" dxfId="2" priority="31402">
      <formula>$T1586="ENVIO OS N1"</formula>
    </cfRule>
  </conditionalFormatting>
  <conditionalFormatting sqref="J1586">
    <cfRule type="expression" dxfId="2" priority="31403">
      <formula>$T1586="PEDIDO COMERCIAL"</formula>
    </cfRule>
  </conditionalFormatting>
  <conditionalFormatting sqref="J1586">
    <cfRule type="expression" dxfId="4" priority="31404">
      <formula>$T1586="REINGRESO FINALIZADO"</formula>
    </cfRule>
  </conditionalFormatting>
  <conditionalFormatting sqref="J1586">
    <cfRule type="expression" dxfId="2" priority="31405">
      <formula>$T1586="ENVIO OS N2"</formula>
    </cfRule>
  </conditionalFormatting>
  <conditionalFormatting sqref="J1586">
    <cfRule type="expression" dxfId="2" priority="31406">
      <formula>$T1586="ENVIO OS N1"</formula>
    </cfRule>
  </conditionalFormatting>
  <conditionalFormatting sqref="M1586">
    <cfRule type="expression" dxfId="3" priority="31407">
      <formula>$T1586="FINALIZADO"</formula>
    </cfRule>
  </conditionalFormatting>
  <conditionalFormatting sqref="M1586">
    <cfRule type="expression" dxfId="1" priority="31408">
      <formula>$T1586=""</formula>
    </cfRule>
  </conditionalFormatting>
  <conditionalFormatting sqref="M1586">
    <cfRule type="expression" dxfId="2" priority="31409">
      <formula>$T1586="ENVIO OS"</formula>
    </cfRule>
  </conditionalFormatting>
  <conditionalFormatting sqref="M1586">
    <cfRule type="expression" dxfId="4" priority="31410">
      <formula>$T1586="REINGRESO FINALIZADO"</formula>
    </cfRule>
  </conditionalFormatting>
  <conditionalFormatting sqref="M1586">
    <cfRule type="expression" dxfId="2" priority="31411">
      <formula>$T1586="ENVIO OS N2"</formula>
    </cfRule>
  </conditionalFormatting>
  <conditionalFormatting sqref="M1586">
    <cfRule type="expression" dxfId="2" priority="31412">
      <formula>$T1586="ENVIO OS N1"</formula>
    </cfRule>
  </conditionalFormatting>
  <conditionalFormatting sqref="AC1586:AD1586">
    <cfRule type="expression" dxfId="3" priority="31413">
      <formula>$T1586="FINALIZADO"</formula>
    </cfRule>
  </conditionalFormatting>
  <conditionalFormatting sqref="AC1586:AD1586">
    <cfRule type="expression" dxfId="1" priority="31414">
      <formula>$T1586=""</formula>
    </cfRule>
  </conditionalFormatting>
  <conditionalFormatting sqref="AC1586:AD1586">
    <cfRule type="expression" dxfId="2" priority="31415">
      <formula>$T1586="ENVIO OS"</formula>
    </cfRule>
  </conditionalFormatting>
  <conditionalFormatting sqref="AC1586:AD1586">
    <cfRule type="expression" dxfId="4" priority="31416">
      <formula>$T1586="REINGRESO FINALIZADO"</formula>
    </cfRule>
  </conditionalFormatting>
  <conditionalFormatting sqref="AC1586:AD1586">
    <cfRule type="expression" dxfId="2" priority="31417">
      <formula>$T1586="ENVIO OS N2"</formula>
    </cfRule>
  </conditionalFormatting>
  <conditionalFormatting sqref="AC1586:AD1586">
    <cfRule type="expression" dxfId="2" priority="31418">
      <formula>$T1586="ENVIO OS N1"</formula>
    </cfRule>
  </conditionalFormatting>
  <conditionalFormatting sqref="J1586">
    <cfRule type="expression" dxfId="2" priority="31419">
      <formula>$T1586="PEDIDO COMERCIAL"</formula>
    </cfRule>
  </conditionalFormatting>
  <conditionalFormatting sqref="J1586">
    <cfRule type="expression" dxfId="4" priority="31420">
      <formula>$T1586="REINGRESO FINALIZADO"</formula>
    </cfRule>
  </conditionalFormatting>
  <conditionalFormatting sqref="J1586">
    <cfRule type="expression" dxfId="2" priority="31421">
      <formula>$T1586="ENVIO OS N2"</formula>
    </cfRule>
  </conditionalFormatting>
  <conditionalFormatting sqref="J1586">
    <cfRule type="expression" dxfId="2" priority="31422">
      <formula>$T1586="ENVIO OS N1"</formula>
    </cfRule>
  </conditionalFormatting>
  <conditionalFormatting sqref="N1586">
    <cfRule type="expression" dxfId="3" priority="31423">
      <formula>$T1586="FINALIZADO"</formula>
    </cfRule>
  </conditionalFormatting>
  <conditionalFormatting sqref="N1586">
    <cfRule type="expression" dxfId="1" priority="31424">
      <formula>$T1586=""</formula>
    </cfRule>
  </conditionalFormatting>
  <conditionalFormatting sqref="N1586">
    <cfRule type="expression" dxfId="2" priority="31425">
      <formula>$T1586="ENVIO OS"</formula>
    </cfRule>
  </conditionalFormatting>
  <conditionalFormatting sqref="N1586">
    <cfRule type="expression" dxfId="4" priority="31426">
      <formula>$T1586="REINGRESO FINALIZADO"</formula>
    </cfRule>
  </conditionalFormatting>
  <conditionalFormatting sqref="N1586">
    <cfRule type="expression" dxfId="2" priority="31427">
      <formula>$T1586="ENVIO OS N2"</formula>
    </cfRule>
  </conditionalFormatting>
  <conditionalFormatting sqref="N1586">
    <cfRule type="expression" dxfId="2" priority="31428">
      <formula>$T1586="ENVIO OS N1"</formula>
    </cfRule>
  </conditionalFormatting>
  <conditionalFormatting sqref="J1586">
    <cfRule type="expression" dxfId="6" priority="31429">
      <formula>$T1586="PEDIDO COMERCIAL"</formula>
    </cfRule>
  </conditionalFormatting>
  <conditionalFormatting sqref="J1586">
    <cfRule type="expression" dxfId="4" priority="31430">
      <formula>$T1586="REINGRESO FINALIZADO"</formula>
    </cfRule>
  </conditionalFormatting>
  <conditionalFormatting sqref="J1586">
    <cfRule type="expression" dxfId="2" priority="31431">
      <formula>$T1586="ENVIO OS N2"</formula>
    </cfRule>
  </conditionalFormatting>
  <conditionalFormatting sqref="J1586">
    <cfRule type="expression" dxfId="2" priority="31432">
      <formula>$T1586="ENVIO OS N1"</formula>
    </cfRule>
  </conditionalFormatting>
  <conditionalFormatting sqref="O1586">
    <cfRule type="expression" dxfId="3" priority="31433">
      <formula>$T1586="FINALIZADO"</formula>
    </cfRule>
  </conditionalFormatting>
  <conditionalFormatting sqref="O1586">
    <cfRule type="expression" dxfId="1" priority="31434">
      <formula>$T1586=""</formula>
    </cfRule>
  </conditionalFormatting>
  <conditionalFormatting sqref="O1586">
    <cfRule type="expression" dxfId="2" priority="31435">
      <formula>$T1586="ENVIO OS"</formula>
    </cfRule>
  </conditionalFormatting>
  <conditionalFormatting sqref="O1586">
    <cfRule type="expression" dxfId="4" priority="31436">
      <formula>$T1586="REINGRESO FINALIZADO"</formula>
    </cfRule>
  </conditionalFormatting>
  <conditionalFormatting sqref="O1586">
    <cfRule type="expression" dxfId="2" priority="31437">
      <formula>$T1586="ENVIO OS N2"</formula>
    </cfRule>
  </conditionalFormatting>
  <conditionalFormatting sqref="O1586">
    <cfRule type="expression" dxfId="2" priority="31438">
      <formula>$T1586="ENVIO OS N1"</formula>
    </cfRule>
  </conditionalFormatting>
  <conditionalFormatting sqref="O1586">
    <cfRule type="expression" dxfId="3" priority="31439">
      <formula>$T1586="FINALIZADO"</formula>
    </cfRule>
  </conditionalFormatting>
  <conditionalFormatting sqref="O1586">
    <cfRule type="expression" dxfId="1" priority="31440">
      <formula>$T1586=""</formula>
    </cfRule>
  </conditionalFormatting>
  <conditionalFormatting sqref="O1586">
    <cfRule type="expression" dxfId="2" priority="31441">
      <formula>$T1586="ENVIO OS"</formula>
    </cfRule>
  </conditionalFormatting>
  <conditionalFormatting sqref="O1586">
    <cfRule type="expression" dxfId="4" priority="31442">
      <formula>$T1586="REINGRESO FINALIZADO"</formula>
    </cfRule>
  </conditionalFormatting>
  <conditionalFormatting sqref="O1586">
    <cfRule type="expression" dxfId="2" priority="31443">
      <formula>$T1586="ENVIO OS N2"</formula>
    </cfRule>
  </conditionalFormatting>
  <conditionalFormatting sqref="O1586">
    <cfRule type="expression" dxfId="2" priority="31444">
      <formula>$T1586="ENVIO OS N1"</formula>
    </cfRule>
  </conditionalFormatting>
  <conditionalFormatting sqref="K1586">
    <cfRule type="expression" dxfId="4" priority="31445">
      <formula>$T1586="REINGRESO FINALIZADO"</formula>
    </cfRule>
  </conditionalFormatting>
  <conditionalFormatting sqref="K1586">
    <cfRule type="expression" dxfId="2" priority="31446">
      <formula>$T1586="ENVIO OS N2"</formula>
    </cfRule>
  </conditionalFormatting>
  <conditionalFormatting sqref="K1586">
    <cfRule type="expression" dxfId="2" priority="31447">
      <formula>$T1586="ENVIO OS N1"</formula>
    </cfRule>
  </conditionalFormatting>
  <conditionalFormatting sqref="J1586">
    <cfRule type="expression" dxfId="2" priority="31448">
      <formula>$T1586="PEDIDO COMERCIAL"</formula>
    </cfRule>
  </conditionalFormatting>
  <conditionalFormatting sqref="J1586">
    <cfRule type="expression" dxfId="4" priority="31449">
      <formula>$T1586="REINGRESO FINALIZADO"</formula>
    </cfRule>
  </conditionalFormatting>
  <conditionalFormatting sqref="J1586">
    <cfRule type="expression" dxfId="2" priority="31450">
      <formula>$T1586="ENVIO OS N2"</formula>
    </cfRule>
  </conditionalFormatting>
  <conditionalFormatting sqref="J1586">
    <cfRule type="expression" dxfId="2" priority="31451">
      <formula>$T1586="ENVIO OS N1"</formula>
    </cfRule>
  </conditionalFormatting>
  <conditionalFormatting sqref="M1586">
    <cfRule type="expression" dxfId="3" priority="31452">
      <formula>$T1586="FINALIZADO"</formula>
    </cfRule>
  </conditionalFormatting>
  <conditionalFormatting sqref="M1586">
    <cfRule type="expression" dxfId="1" priority="31453">
      <formula>$T1586=""</formula>
    </cfRule>
  </conditionalFormatting>
  <conditionalFormatting sqref="M1586">
    <cfRule type="expression" dxfId="2" priority="31454">
      <formula>$T1586="ENVIO OS"</formula>
    </cfRule>
  </conditionalFormatting>
  <conditionalFormatting sqref="M1586">
    <cfRule type="expression" dxfId="4" priority="31455">
      <formula>$T1586="REINGRESO FINALIZADO"</formula>
    </cfRule>
  </conditionalFormatting>
  <conditionalFormatting sqref="M1586">
    <cfRule type="expression" dxfId="2" priority="31456">
      <formula>$T1586="ENVIO OS N2"</formula>
    </cfRule>
  </conditionalFormatting>
  <conditionalFormatting sqref="M1586">
    <cfRule type="expression" dxfId="2" priority="31457">
      <formula>$T1586="ENVIO OS N1"</formula>
    </cfRule>
  </conditionalFormatting>
  <conditionalFormatting sqref="AC1586:AD1586">
    <cfRule type="expression" dxfId="3" priority="31458">
      <formula>$T1586="FINALIZADO"</formula>
    </cfRule>
  </conditionalFormatting>
  <conditionalFormatting sqref="AC1586:AD1586">
    <cfRule type="expression" dxfId="1" priority="31459">
      <formula>$T1586=""</formula>
    </cfRule>
  </conditionalFormatting>
  <conditionalFormatting sqref="AC1586:AD1586">
    <cfRule type="expression" dxfId="2" priority="31460">
      <formula>$T1586="ENVIO OS"</formula>
    </cfRule>
  </conditionalFormatting>
  <conditionalFormatting sqref="AC1586:AD1586">
    <cfRule type="expression" dxfId="4" priority="31461">
      <formula>$T1586="REINGRESO FINALIZADO"</formula>
    </cfRule>
  </conditionalFormatting>
  <conditionalFormatting sqref="AC1586:AD1586">
    <cfRule type="expression" dxfId="2" priority="31462">
      <formula>$T1586="ENVIO OS N2"</formula>
    </cfRule>
  </conditionalFormatting>
  <conditionalFormatting sqref="AC1586:AD1586">
    <cfRule type="expression" dxfId="2" priority="31463">
      <formula>$T1586="ENVIO OS N1"</formula>
    </cfRule>
  </conditionalFormatting>
  <conditionalFormatting sqref="J1586">
    <cfRule type="expression" dxfId="2" priority="31464">
      <formula>$T1586="PEDIDO COMERCIAL"</formula>
    </cfRule>
  </conditionalFormatting>
  <conditionalFormatting sqref="J1586">
    <cfRule type="expression" dxfId="4" priority="31465">
      <formula>$T1586="REINGRESO FINALIZADO"</formula>
    </cfRule>
  </conditionalFormatting>
  <conditionalFormatting sqref="J1586">
    <cfRule type="expression" dxfId="2" priority="31466">
      <formula>$T1586="ENVIO OS N2"</formula>
    </cfRule>
  </conditionalFormatting>
  <conditionalFormatting sqref="J1586">
    <cfRule type="expression" dxfId="2" priority="31467">
      <formula>$T1586="ENVIO OS N1"</formula>
    </cfRule>
  </conditionalFormatting>
  <conditionalFormatting sqref="N1586">
    <cfRule type="expression" dxfId="3" priority="31468">
      <formula>$T1586="FINALIZADO"</formula>
    </cfRule>
  </conditionalFormatting>
  <conditionalFormatting sqref="N1586">
    <cfRule type="expression" dxfId="1" priority="31469">
      <formula>$T1586=""</formula>
    </cfRule>
  </conditionalFormatting>
  <conditionalFormatting sqref="N1586">
    <cfRule type="expression" dxfId="2" priority="31470">
      <formula>$T1586="ENVIO OS"</formula>
    </cfRule>
  </conditionalFormatting>
  <conditionalFormatting sqref="N1586">
    <cfRule type="expression" dxfId="4" priority="31471">
      <formula>$T1586="REINGRESO FINALIZADO"</formula>
    </cfRule>
  </conditionalFormatting>
  <conditionalFormatting sqref="N1586">
    <cfRule type="expression" dxfId="2" priority="31472">
      <formula>$T1586="ENVIO OS N2"</formula>
    </cfRule>
  </conditionalFormatting>
  <conditionalFormatting sqref="N1586">
    <cfRule type="expression" dxfId="2" priority="31473">
      <formula>$T1586="ENVIO OS N1"</formula>
    </cfRule>
  </conditionalFormatting>
  <conditionalFormatting sqref="J1586">
    <cfRule type="expression" dxfId="6" priority="31474">
      <formula>$T1586="PEDIDO COMERCIAL"</formula>
    </cfRule>
  </conditionalFormatting>
  <conditionalFormatting sqref="J1586">
    <cfRule type="expression" dxfId="4" priority="31475">
      <formula>$T1586="REINGRESO FINALIZADO"</formula>
    </cfRule>
  </conditionalFormatting>
  <conditionalFormatting sqref="J1586">
    <cfRule type="expression" dxfId="2" priority="31476">
      <formula>$T1586="ENVIO OS N2"</formula>
    </cfRule>
  </conditionalFormatting>
  <conditionalFormatting sqref="J1586">
    <cfRule type="expression" dxfId="2" priority="31477">
      <formula>$T1586="ENVIO OS N1"</formula>
    </cfRule>
  </conditionalFormatting>
  <conditionalFormatting sqref="T1586:Z1586">
    <cfRule type="expression" dxfId="3" priority="31478">
      <formula>$T1586="FINALIZADO"</formula>
    </cfRule>
  </conditionalFormatting>
  <conditionalFormatting sqref="T1586:Z1586">
    <cfRule type="expression" dxfId="1" priority="31479">
      <formula>$T1586=""</formula>
    </cfRule>
  </conditionalFormatting>
  <conditionalFormatting sqref="T1586:Z1586">
    <cfRule type="expression" dxfId="2" priority="31480">
      <formula>$T1586="ENVIO OS"</formula>
    </cfRule>
  </conditionalFormatting>
  <conditionalFormatting sqref="T1586:Z1586">
    <cfRule type="expression" dxfId="4" priority="31481">
      <formula>$T1586="REINGRESO FINALIZADO"</formula>
    </cfRule>
  </conditionalFormatting>
  <conditionalFormatting sqref="T1586:Z1586">
    <cfRule type="expression" dxfId="2" priority="31482">
      <formula>$T1586="ENVIO OS N2"</formula>
    </cfRule>
  </conditionalFormatting>
  <conditionalFormatting sqref="T1586:Z1586">
    <cfRule type="expression" dxfId="2" priority="31483">
      <formula>$T1586="ENVIO OS N1"</formula>
    </cfRule>
  </conditionalFormatting>
  <conditionalFormatting sqref="X1586">
    <cfRule type="expression" dxfId="2" priority="31484">
      <formula>$T1586="PEDIDO COMERCIAL"</formula>
    </cfRule>
  </conditionalFormatting>
  <conditionalFormatting sqref="X1586">
    <cfRule type="expression" dxfId="4" priority="31485">
      <formula>$T1586="REINGRESO FINALIZADO"</formula>
    </cfRule>
  </conditionalFormatting>
  <conditionalFormatting sqref="X1586">
    <cfRule type="expression" dxfId="2" priority="31486">
      <formula>$T1586="ENVIO OS N2"</formula>
    </cfRule>
  </conditionalFormatting>
  <conditionalFormatting sqref="X1586">
    <cfRule type="expression" dxfId="2" priority="31487">
      <formula>$T1586="ENVIO OS N1"</formula>
    </cfRule>
  </conditionalFormatting>
  <conditionalFormatting sqref="U1586:Z1586">
    <cfRule type="expression" dxfId="3" priority="31488">
      <formula>$T1586="FINALIZADO"</formula>
    </cfRule>
  </conditionalFormatting>
  <conditionalFormatting sqref="U1586:Z1586">
    <cfRule type="expression" dxfId="1" priority="31489">
      <formula>$T1586=""</formula>
    </cfRule>
  </conditionalFormatting>
  <conditionalFormatting sqref="U1586:Z1586">
    <cfRule type="expression" dxfId="2" priority="31490">
      <formula>$T1586="ENVIO OS"</formula>
    </cfRule>
  </conditionalFormatting>
  <conditionalFormatting sqref="Y1586:Z1586">
    <cfRule type="expression" dxfId="4" priority="31491">
      <formula>$T1586="REINGRESO FINALIZADO"</formula>
    </cfRule>
  </conditionalFormatting>
  <conditionalFormatting sqref="Y1586:Z1586">
    <cfRule type="expression" dxfId="2" priority="31492">
      <formula>$T1586="ENVIO OS N2"</formula>
    </cfRule>
  </conditionalFormatting>
  <conditionalFormatting sqref="Y1586:Z1586">
    <cfRule type="expression" dxfId="2" priority="31493">
      <formula>$T1586="ENVIO OS N1"</formula>
    </cfRule>
  </conditionalFormatting>
  <conditionalFormatting sqref="X1586">
    <cfRule type="expression" dxfId="2" priority="31494">
      <formula>$T1586="PEDIDO COMERCIAL"</formula>
    </cfRule>
  </conditionalFormatting>
  <conditionalFormatting sqref="X1586">
    <cfRule type="expression" dxfId="4" priority="31495">
      <formula>$T1586="REINGRESO FINALIZADO"</formula>
    </cfRule>
  </conditionalFormatting>
  <conditionalFormatting sqref="X1586">
    <cfRule type="expression" dxfId="2" priority="31496">
      <formula>$T1586="ENVIO OS N2"</formula>
    </cfRule>
  </conditionalFormatting>
  <conditionalFormatting sqref="X1586">
    <cfRule type="expression" dxfId="2" priority="31497">
      <formula>$T1586="ENVIO OS N1"</formula>
    </cfRule>
  </conditionalFormatting>
  <conditionalFormatting sqref="T1586">
    <cfRule type="expression" dxfId="3" priority="31498">
      <formula>$T1586="FINALIZADO"</formula>
    </cfRule>
  </conditionalFormatting>
  <conditionalFormatting sqref="T1586">
    <cfRule type="expression" dxfId="1" priority="31499">
      <formula>$T1586=""</formula>
    </cfRule>
  </conditionalFormatting>
  <conditionalFormatting sqref="T1586">
    <cfRule type="expression" dxfId="2" priority="31500">
      <formula>$T1586="ENVIO OS"</formula>
    </cfRule>
  </conditionalFormatting>
  <conditionalFormatting sqref="T1586">
    <cfRule type="expression" dxfId="4" priority="31501">
      <formula>$T1586="REINGRESO FINALIZADO"</formula>
    </cfRule>
  </conditionalFormatting>
  <conditionalFormatting sqref="T1586">
    <cfRule type="expression" dxfId="2" priority="31502">
      <formula>$T1586="ENVIO OS N2"</formula>
    </cfRule>
  </conditionalFormatting>
  <conditionalFormatting sqref="T1586">
    <cfRule type="expression" dxfId="2" priority="31503">
      <formula>$T1586="ENVIO OS N1"</formula>
    </cfRule>
  </conditionalFormatting>
  <conditionalFormatting sqref="X1586">
    <cfRule type="expression" dxfId="6" priority="31504">
      <formula>$T1586="PEDIDO COMERCIAL"</formula>
    </cfRule>
  </conditionalFormatting>
  <conditionalFormatting sqref="X1586">
    <cfRule type="expression" dxfId="4" priority="31505">
      <formula>$T1586="REINGRESO FINALIZADO"</formula>
    </cfRule>
  </conditionalFormatting>
  <conditionalFormatting sqref="X1586">
    <cfRule type="expression" dxfId="2" priority="31506">
      <formula>$T1586="ENVIO OS N2"</formula>
    </cfRule>
  </conditionalFormatting>
  <conditionalFormatting sqref="X1586">
    <cfRule type="expression" dxfId="2" priority="31507">
      <formula>$T1586="ENVIO OS N1"</formula>
    </cfRule>
  </conditionalFormatting>
  <conditionalFormatting sqref="AA1586">
    <cfRule type="expression" dxfId="3" priority="31508">
      <formula>$T1586="FINALIZADO"</formula>
    </cfRule>
  </conditionalFormatting>
  <conditionalFormatting sqref="AA1586">
    <cfRule type="expression" dxfId="1" priority="31509">
      <formula>$T1586=""</formula>
    </cfRule>
  </conditionalFormatting>
  <conditionalFormatting sqref="AA1586">
    <cfRule type="expression" dxfId="2" priority="31510">
      <formula>$T1586="ENVIO OS"</formula>
    </cfRule>
  </conditionalFormatting>
  <conditionalFormatting sqref="AA1586">
    <cfRule type="expression" dxfId="4" priority="31511">
      <formula>$T1586="REINGRESO FINALIZADO"</formula>
    </cfRule>
  </conditionalFormatting>
  <conditionalFormatting sqref="AA1586">
    <cfRule type="expression" dxfId="2" priority="31512">
      <formula>$T1586="ENVIO OS N2"</formula>
    </cfRule>
  </conditionalFormatting>
  <conditionalFormatting sqref="AA1586">
    <cfRule type="expression" dxfId="2" priority="31513">
      <formula>$T1586="ENVIO OS N1"</formula>
    </cfRule>
  </conditionalFormatting>
  <conditionalFormatting sqref="AA1586">
    <cfRule type="expression" dxfId="3" priority="31514">
      <formula>$T1586="FINALIZADO"</formula>
    </cfRule>
  </conditionalFormatting>
  <conditionalFormatting sqref="AA1586">
    <cfRule type="expression" dxfId="1" priority="31515">
      <formula>$T1586=""</formula>
    </cfRule>
  </conditionalFormatting>
  <conditionalFormatting sqref="AA1586">
    <cfRule type="expression" dxfId="2" priority="31516">
      <formula>$T1586="ENVIO OS"</formula>
    </cfRule>
  </conditionalFormatting>
  <conditionalFormatting sqref="AA1586">
    <cfRule type="expression" dxfId="4" priority="31517">
      <formula>$T1586="REINGRESO FINALIZADO"</formula>
    </cfRule>
  </conditionalFormatting>
  <conditionalFormatting sqref="AA1586">
    <cfRule type="expression" dxfId="2" priority="31518">
      <formula>$T1586="ENVIO OS N2"</formula>
    </cfRule>
  </conditionalFormatting>
  <conditionalFormatting sqref="AA1586">
    <cfRule type="expression" dxfId="2" priority="31519">
      <formula>$T1586="ENVIO OS N1"</formula>
    </cfRule>
  </conditionalFormatting>
  <conditionalFormatting sqref="F1586">
    <cfRule type="expression" dxfId="0" priority="31520">
      <formula>$T1586="FINALIZADO"</formula>
    </cfRule>
  </conditionalFormatting>
  <conditionalFormatting sqref="F1586">
    <cfRule type="expression" dxfId="1" priority="31521">
      <formula>$T1586=""</formula>
    </cfRule>
  </conditionalFormatting>
  <conditionalFormatting sqref="F1586">
    <cfRule type="expression" dxfId="2" priority="31522">
      <formula>$T1586="ENVIO OS"</formula>
    </cfRule>
  </conditionalFormatting>
  <conditionalFormatting sqref="F1586">
    <cfRule type="expression" dxfId="3" priority="31523">
      <formula>$T1586="FINALIZADO"</formula>
    </cfRule>
  </conditionalFormatting>
  <conditionalFormatting sqref="F1586">
    <cfRule type="expression" dxfId="1" priority="31524">
      <formula>$T1586=""</formula>
    </cfRule>
  </conditionalFormatting>
  <conditionalFormatting sqref="F1586">
    <cfRule type="expression" dxfId="2" priority="31525">
      <formula>$T1586="ENVIO OS"</formula>
    </cfRule>
  </conditionalFormatting>
  <conditionalFormatting sqref="F1586">
    <cfRule type="expression" dxfId="4" priority="31526">
      <formula>$T1586="REINGRESO FINALIZADO"</formula>
    </cfRule>
  </conditionalFormatting>
  <conditionalFormatting sqref="F1586">
    <cfRule type="expression" dxfId="2" priority="31527">
      <formula>$T1586="ENVIO OS N2"</formula>
    </cfRule>
  </conditionalFormatting>
  <conditionalFormatting sqref="F1586">
    <cfRule type="expression" dxfId="2" priority="31528">
      <formula>$T1586="ENVIO OS N1"</formula>
    </cfRule>
  </conditionalFormatting>
  <conditionalFormatting sqref="E1586">
    <cfRule type="expression" dxfId="3" priority="31529">
      <formula>$T1586="FINALIZADO"</formula>
    </cfRule>
  </conditionalFormatting>
  <conditionalFormatting sqref="E1586">
    <cfRule type="expression" dxfId="1" priority="31530">
      <formula>$T1586=""</formula>
    </cfRule>
  </conditionalFormatting>
  <conditionalFormatting sqref="E1586">
    <cfRule type="expression" dxfId="2" priority="31531">
      <formula>$T1586="ENVIO OS"</formula>
    </cfRule>
  </conditionalFormatting>
  <conditionalFormatting sqref="E1586">
    <cfRule type="expression" dxfId="4" priority="31532">
      <formula>$T1586="REINGRESO FINALIZADO"</formula>
    </cfRule>
  </conditionalFormatting>
  <conditionalFormatting sqref="E1586">
    <cfRule type="expression" dxfId="2" priority="31533">
      <formula>$T1586="ENVIO OS N2"</formula>
    </cfRule>
  </conditionalFormatting>
  <conditionalFormatting sqref="E1586">
    <cfRule type="expression" dxfId="2" priority="31534">
      <formula>$T1586="ENVIO OS N1"</formula>
    </cfRule>
  </conditionalFormatting>
  <conditionalFormatting sqref="E1586">
    <cfRule type="expression" dxfId="3" priority="31535">
      <formula>$T1586="FINALIZADO"</formula>
    </cfRule>
  </conditionalFormatting>
  <conditionalFormatting sqref="E1586">
    <cfRule type="expression" dxfId="1" priority="31536">
      <formula>$T1586=""</formula>
    </cfRule>
  </conditionalFormatting>
  <conditionalFormatting sqref="E1586">
    <cfRule type="expression" dxfId="2" priority="31537">
      <formula>$T1586="ENVIO OS"</formula>
    </cfRule>
  </conditionalFormatting>
  <conditionalFormatting sqref="E1586">
    <cfRule type="expression" dxfId="4" priority="31538">
      <formula>$T1586="REINGRESO FINALIZADO"</formula>
    </cfRule>
  </conditionalFormatting>
  <conditionalFormatting sqref="E1586">
    <cfRule type="expression" dxfId="2" priority="31539">
      <formula>$T1586="ENVIO OS N2"</formula>
    </cfRule>
  </conditionalFormatting>
  <conditionalFormatting sqref="E1586">
    <cfRule type="expression" dxfId="2" priority="31540">
      <formula>$T1586="ENVIO OS N1"</formula>
    </cfRule>
  </conditionalFormatting>
  <conditionalFormatting sqref="L1586">
    <cfRule type="expression" dxfId="3" priority="31541">
      <formula>$T1586="FINALIZADO"</formula>
    </cfRule>
  </conditionalFormatting>
  <conditionalFormatting sqref="L1586">
    <cfRule type="expression" dxfId="1" priority="31542">
      <formula>$T1586=""</formula>
    </cfRule>
  </conditionalFormatting>
  <conditionalFormatting sqref="L1586">
    <cfRule type="expression" dxfId="2" priority="31543">
      <formula>$T1586="ENVIO OS"</formula>
    </cfRule>
  </conditionalFormatting>
  <conditionalFormatting sqref="L1586">
    <cfRule type="expression" dxfId="4" priority="31544">
      <formula>$T1586="REINGRESO FINALIZADO"</formula>
    </cfRule>
  </conditionalFormatting>
  <conditionalFormatting sqref="L1586">
    <cfRule type="expression" dxfId="2" priority="31545">
      <formula>$T1586="ENVIO OS N2"</formula>
    </cfRule>
  </conditionalFormatting>
  <conditionalFormatting sqref="L1586">
    <cfRule type="expression" dxfId="2" priority="31546">
      <formula>$T1586="ENVIO OS N1"</formula>
    </cfRule>
  </conditionalFormatting>
  <conditionalFormatting sqref="L1586">
    <cfRule type="expression" dxfId="3" priority="31547">
      <formula>$T1586="FINALIZADO"</formula>
    </cfRule>
  </conditionalFormatting>
  <conditionalFormatting sqref="L1586">
    <cfRule type="expression" dxfId="1" priority="31548">
      <formula>$T1586=""</formula>
    </cfRule>
  </conditionalFormatting>
  <conditionalFormatting sqref="L1586">
    <cfRule type="expression" dxfId="2" priority="31549">
      <formula>$T1586="ENVIO OS"</formula>
    </cfRule>
  </conditionalFormatting>
  <conditionalFormatting sqref="L1586">
    <cfRule type="expression" dxfId="4" priority="31550">
      <formula>$T1586="REINGRESO FINALIZADO"</formula>
    </cfRule>
  </conditionalFormatting>
  <conditionalFormatting sqref="L1586">
    <cfRule type="expression" dxfId="2" priority="31551">
      <formula>$T1586="ENVIO OS N2"</formula>
    </cfRule>
  </conditionalFormatting>
  <conditionalFormatting sqref="L1586">
    <cfRule type="expression" dxfId="2" priority="31552">
      <formula>$T1586="ENVIO OS N1"</formula>
    </cfRule>
  </conditionalFormatting>
  <conditionalFormatting sqref="B1586">
    <cfRule type="expression" dxfId="3" priority="31553">
      <formula>$T1586="FINALIZADO"</formula>
    </cfRule>
  </conditionalFormatting>
  <conditionalFormatting sqref="B1586">
    <cfRule type="expression" dxfId="1" priority="31554">
      <formula>$T1586=""</formula>
    </cfRule>
  </conditionalFormatting>
  <conditionalFormatting sqref="B1586">
    <cfRule type="expression" dxfId="2" priority="31555">
      <formula>$T1586="ENVIO OS"</formula>
    </cfRule>
  </conditionalFormatting>
  <conditionalFormatting sqref="B1586">
    <cfRule type="expression" dxfId="4" priority="31556">
      <formula>$T1586="REINGRESO FINALIZADO"</formula>
    </cfRule>
  </conditionalFormatting>
  <conditionalFormatting sqref="B1586">
    <cfRule type="expression" dxfId="2" priority="31557">
      <formula>$T1586="ENVIO OS N2"</formula>
    </cfRule>
  </conditionalFormatting>
  <conditionalFormatting sqref="B1586">
    <cfRule type="expression" dxfId="2" priority="31558">
      <formula>$T1586="ENVIO OS N1"</formula>
    </cfRule>
  </conditionalFormatting>
  <conditionalFormatting sqref="B1586">
    <cfRule type="expression" dxfId="3" priority="31559">
      <formula>$T1586="FINALIZADO"</formula>
    </cfRule>
  </conditionalFormatting>
  <conditionalFormatting sqref="B1586">
    <cfRule type="expression" dxfId="1" priority="31560">
      <formula>$T1586=""</formula>
    </cfRule>
  </conditionalFormatting>
  <conditionalFormatting sqref="B1586">
    <cfRule type="expression" dxfId="2" priority="31561">
      <formula>$T1586="ENVIO OS"</formula>
    </cfRule>
  </conditionalFormatting>
  <conditionalFormatting sqref="B1586">
    <cfRule type="expression" dxfId="4" priority="31562">
      <formula>$T1586="REINGRESO FINALIZADO"</formula>
    </cfRule>
  </conditionalFormatting>
  <conditionalFormatting sqref="B1586">
    <cfRule type="expression" dxfId="2" priority="31563">
      <formula>$T1586="ENVIO OS N2"</formula>
    </cfRule>
  </conditionalFormatting>
  <conditionalFormatting sqref="B1586">
    <cfRule type="expression" dxfId="2" priority="31564">
      <formula>$T1586="ENVIO OS N1"</formula>
    </cfRule>
  </conditionalFormatting>
  <conditionalFormatting sqref="D1588:E1588">
    <cfRule type="expression" dxfId="3" priority="31565">
      <formula>$T1588="FINALIZADO"</formula>
    </cfRule>
  </conditionalFormatting>
  <conditionalFormatting sqref="D1588:E1588">
    <cfRule type="expression" dxfId="1" priority="31566">
      <formula>$T1588=""</formula>
    </cfRule>
  </conditionalFormatting>
  <conditionalFormatting sqref="D1588:E1588">
    <cfRule type="expression" dxfId="2" priority="31567">
      <formula>$T1588="ENVIO OS"</formula>
    </cfRule>
  </conditionalFormatting>
  <conditionalFormatting sqref="D1588:E1588">
    <cfRule type="expression" dxfId="4" priority="31568">
      <formula>$T1588="REINGRESO FINALIZADO"</formula>
    </cfRule>
  </conditionalFormatting>
  <conditionalFormatting sqref="D1588:E1588">
    <cfRule type="expression" dxfId="2" priority="31569">
      <formula>$T1588="ENVIO OS N2"</formula>
    </cfRule>
  </conditionalFormatting>
  <conditionalFormatting sqref="D1588:E1588">
    <cfRule type="expression" dxfId="2" priority="31570">
      <formula>$T1588="ENVIO OS N1"</formula>
    </cfRule>
  </conditionalFormatting>
  <conditionalFormatting sqref="T1587">
    <cfRule type="expression" dxfId="3" priority="31571">
      <formula>$T1587="FINALIZADO"</formula>
    </cfRule>
  </conditionalFormatting>
  <conditionalFormatting sqref="T1587">
    <cfRule type="expression" dxfId="1" priority="31572">
      <formula>$T1587=""</formula>
    </cfRule>
  </conditionalFormatting>
  <conditionalFormatting sqref="T1587">
    <cfRule type="expression" dxfId="2" priority="31573">
      <formula>$T1587="ENVIO OS"</formula>
    </cfRule>
  </conditionalFormatting>
  <conditionalFormatting sqref="T1587">
    <cfRule type="expression" dxfId="4" priority="31574">
      <formula>$T1587="REINGRESO FINALIZADO"</formula>
    </cfRule>
  </conditionalFormatting>
  <conditionalFormatting sqref="T1587">
    <cfRule type="expression" dxfId="2" priority="31575">
      <formula>$T1587="ENVIO OS N2"</formula>
    </cfRule>
  </conditionalFormatting>
  <conditionalFormatting sqref="T1587">
    <cfRule type="expression" dxfId="2" priority="31576">
      <formula>$T1587="ENVIO OS N1"</formula>
    </cfRule>
  </conditionalFormatting>
  <conditionalFormatting sqref="T1587">
    <cfRule type="expression" dxfId="3" priority="31577">
      <formula>$T1587="FINALIZADO"</formula>
    </cfRule>
  </conditionalFormatting>
  <conditionalFormatting sqref="T1587">
    <cfRule type="expression" dxfId="1" priority="31578">
      <formula>$T1587=""</formula>
    </cfRule>
  </conditionalFormatting>
  <conditionalFormatting sqref="T1587">
    <cfRule type="expression" dxfId="2" priority="31579">
      <formula>$T1587="ENVIO OS"</formula>
    </cfRule>
  </conditionalFormatting>
  <conditionalFormatting sqref="T1587">
    <cfRule type="expression" dxfId="4" priority="31580">
      <formula>$T1587="REINGRESO FINALIZADO"</formula>
    </cfRule>
  </conditionalFormatting>
  <conditionalFormatting sqref="T1587">
    <cfRule type="expression" dxfId="2" priority="31581">
      <formula>$T1587="ENVIO OS N2"</formula>
    </cfRule>
  </conditionalFormatting>
  <conditionalFormatting sqref="T1587">
    <cfRule type="expression" dxfId="2" priority="31582">
      <formula>$T1587="ENVIO OS N1"</formula>
    </cfRule>
  </conditionalFormatting>
  <conditionalFormatting sqref="G1587:K1587">
    <cfRule type="expression" dxfId="3" priority="31583">
      <formula>$T1587="FINALIZADO"</formula>
    </cfRule>
  </conditionalFormatting>
  <conditionalFormatting sqref="G1587:K1587">
    <cfRule type="expression" dxfId="1" priority="31584">
      <formula>$T1587=""</formula>
    </cfRule>
  </conditionalFormatting>
  <conditionalFormatting sqref="G1587:K1587">
    <cfRule type="expression" dxfId="2" priority="31585">
      <formula>$T1587="ENVIO OS"</formula>
    </cfRule>
  </conditionalFormatting>
  <conditionalFormatting sqref="G1587:I1587">
    <cfRule type="expression" dxfId="4" priority="31586">
      <formula>$T1587="REINGRESO FINALIZADO"</formula>
    </cfRule>
  </conditionalFormatting>
  <conditionalFormatting sqref="G1587:I1587">
    <cfRule type="expression" dxfId="2" priority="31587">
      <formula>$T1587="ENVIO OS N2"</formula>
    </cfRule>
  </conditionalFormatting>
  <conditionalFormatting sqref="G1587:I1587">
    <cfRule type="expression" dxfId="2" priority="31588">
      <formula>$T1587="ENVIO OS N1"</formula>
    </cfRule>
  </conditionalFormatting>
  <conditionalFormatting sqref="K1587">
    <cfRule type="expression" dxfId="4" priority="31589">
      <formula>$T1587="REINGRESO FINALIZADO"</formula>
    </cfRule>
  </conditionalFormatting>
  <conditionalFormatting sqref="K1587">
    <cfRule type="expression" dxfId="2" priority="31590">
      <formula>$T1587="ENVIO OS N2"</formula>
    </cfRule>
  </conditionalFormatting>
  <conditionalFormatting sqref="K1587">
    <cfRule type="expression" dxfId="2" priority="31591">
      <formula>$T1587="ENVIO OS N1"</formula>
    </cfRule>
  </conditionalFormatting>
  <conditionalFormatting sqref="J1587">
    <cfRule type="expression" dxfId="2" priority="31592">
      <formula>$T1587="PEDIDO COMERCIAL"</formula>
    </cfRule>
  </conditionalFormatting>
  <conditionalFormatting sqref="J1587">
    <cfRule type="expression" dxfId="4" priority="31593">
      <formula>$T1587="REINGRESO FINALIZADO"</formula>
    </cfRule>
  </conditionalFormatting>
  <conditionalFormatting sqref="J1587">
    <cfRule type="expression" dxfId="2" priority="31594">
      <formula>$T1587="ENVIO OS N2"</formula>
    </cfRule>
  </conditionalFormatting>
  <conditionalFormatting sqref="J1587">
    <cfRule type="expression" dxfId="2" priority="31595">
      <formula>$T1587="ENVIO OS N1"</formula>
    </cfRule>
  </conditionalFormatting>
  <conditionalFormatting sqref="M1587">
    <cfRule type="expression" dxfId="3" priority="31596">
      <formula>$T1587="FINALIZADO"</formula>
    </cfRule>
  </conditionalFormatting>
  <conditionalFormatting sqref="M1587">
    <cfRule type="expression" dxfId="1" priority="31597">
      <formula>$T1587=""</formula>
    </cfRule>
  </conditionalFormatting>
  <conditionalFormatting sqref="M1587">
    <cfRule type="expression" dxfId="2" priority="31598">
      <formula>$T1587="ENVIO OS"</formula>
    </cfRule>
  </conditionalFormatting>
  <conditionalFormatting sqref="M1587">
    <cfRule type="expression" dxfId="4" priority="31599">
      <formula>$T1587="REINGRESO FINALIZADO"</formula>
    </cfRule>
  </conditionalFormatting>
  <conditionalFormatting sqref="M1587">
    <cfRule type="expression" dxfId="2" priority="31600">
      <formula>$T1587="ENVIO OS N2"</formula>
    </cfRule>
  </conditionalFormatting>
  <conditionalFormatting sqref="M1587">
    <cfRule type="expression" dxfId="2" priority="31601">
      <formula>$T1587="ENVIO OS N1"</formula>
    </cfRule>
  </conditionalFormatting>
  <conditionalFormatting sqref="O1587:P1587 R1587:S1587">
    <cfRule type="expression" dxfId="3" priority="31602">
      <formula>$T1587="FINALIZADO"</formula>
    </cfRule>
  </conditionalFormatting>
  <conditionalFormatting sqref="O1587:P1587 R1587:S1587">
    <cfRule type="expression" dxfId="1" priority="31603">
      <formula>$T1587=""</formula>
    </cfRule>
  </conditionalFormatting>
  <conditionalFormatting sqref="O1587:P1587 R1587:S1587">
    <cfRule type="expression" dxfId="2" priority="31604">
      <formula>$T1587="ENVIO OS"</formula>
    </cfRule>
  </conditionalFormatting>
  <conditionalFormatting sqref="O1587:P1587 R1587:S1587">
    <cfRule type="expression" dxfId="4" priority="31605">
      <formula>$T1587="REINGRESO FINALIZADO"</formula>
    </cfRule>
  </conditionalFormatting>
  <conditionalFormatting sqref="O1587:P1587 R1587:S1587">
    <cfRule type="expression" dxfId="2" priority="31606">
      <formula>$T1587="ENVIO OS N2"</formula>
    </cfRule>
  </conditionalFormatting>
  <conditionalFormatting sqref="O1587:P1587 R1587:S1587">
    <cfRule type="expression" dxfId="2" priority="31607">
      <formula>$T1587="ENVIO OS N1"</formula>
    </cfRule>
  </conditionalFormatting>
  <conditionalFormatting sqref="J1587">
    <cfRule type="expression" dxfId="2" priority="31608">
      <formula>$T1587="PEDIDO COMERCIAL"</formula>
    </cfRule>
  </conditionalFormatting>
  <conditionalFormatting sqref="J1587">
    <cfRule type="expression" dxfId="4" priority="31609">
      <formula>$T1587="REINGRESO FINALIZADO"</formula>
    </cfRule>
  </conditionalFormatting>
  <conditionalFormatting sqref="J1587">
    <cfRule type="expression" dxfId="2" priority="31610">
      <formula>$T1587="ENVIO OS N2"</formula>
    </cfRule>
  </conditionalFormatting>
  <conditionalFormatting sqref="J1587">
    <cfRule type="expression" dxfId="2" priority="31611">
      <formula>$T1587="ENVIO OS N1"</formula>
    </cfRule>
  </conditionalFormatting>
  <conditionalFormatting sqref="N1587">
    <cfRule type="expression" dxfId="3" priority="31612">
      <formula>$T1587="FINALIZADO"</formula>
    </cfRule>
  </conditionalFormatting>
  <conditionalFormatting sqref="N1587">
    <cfRule type="expression" dxfId="1" priority="31613">
      <formula>$T1587=""</formula>
    </cfRule>
  </conditionalFormatting>
  <conditionalFormatting sqref="N1587">
    <cfRule type="expression" dxfId="2" priority="31614">
      <formula>$T1587="ENVIO OS"</formula>
    </cfRule>
  </conditionalFormatting>
  <conditionalFormatting sqref="N1587">
    <cfRule type="expression" dxfId="4" priority="31615">
      <formula>$T1587="REINGRESO FINALIZADO"</formula>
    </cfRule>
  </conditionalFormatting>
  <conditionalFormatting sqref="N1587">
    <cfRule type="expression" dxfId="2" priority="31616">
      <formula>$T1587="ENVIO OS N2"</formula>
    </cfRule>
  </conditionalFormatting>
  <conditionalFormatting sqref="N1587">
    <cfRule type="expression" dxfId="2" priority="31617">
      <formula>$T1587="ENVIO OS N1"</formula>
    </cfRule>
  </conditionalFormatting>
  <conditionalFormatting sqref="J1587">
    <cfRule type="expression" dxfId="6" priority="31618">
      <formula>$T1587="PEDIDO COMERCIAL"</formula>
    </cfRule>
  </conditionalFormatting>
  <conditionalFormatting sqref="J1587">
    <cfRule type="expression" dxfId="4" priority="31619">
      <formula>$T1587="REINGRESO FINALIZADO"</formula>
    </cfRule>
  </conditionalFormatting>
  <conditionalFormatting sqref="J1587">
    <cfRule type="expression" dxfId="2" priority="31620">
      <formula>$T1587="ENVIO OS N2"</formula>
    </cfRule>
  </conditionalFormatting>
  <conditionalFormatting sqref="J1587">
    <cfRule type="expression" dxfId="2" priority="31621">
      <formula>$T1587="ENVIO OS N1"</formula>
    </cfRule>
  </conditionalFormatting>
  <conditionalFormatting sqref="O1587">
    <cfRule type="expression" dxfId="3" priority="31622">
      <formula>$T1587="FINALIZADO"</formula>
    </cfRule>
  </conditionalFormatting>
  <conditionalFormatting sqref="O1587">
    <cfRule type="expression" dxfId="1" priority="31623">
      <formula>$T1587=""</formula>
    </cfRule>
  </conditionalFormatting>
  <conditionalFormatting sqref="O1587">
    <cfRule type="expression" dxfId="2" priority="31624">
      <formula>$T1587="ENVIO OS"</formula>
    </cfRule>
  </conditionalFormatting>
  <conditionalFormatting sqref="O1587">
    <cfRule type="expression" dxfId="4" priority="31625">
      <formula>$T1587="REINGRESO FINALIZADO"</formula>
    </cfRule>
  </conditionalFormatting>
  <conditionalFormatting sqref="O1587">
    <cfRule type="expression" dxfId="2" priority="31626">
      <formula>$T1587="ENVIO OS N2"</formula>
    </cfRule>
  </conditionalFormatting>
  <conditionalFormatting sqref="O1587">
    <cfRule type="expression" dxfId="2" priority="31627">
      <formula>$T1587="ENVIO OS N1"</formula>
    </cfRule>
  </conditionalFormatting>
  <conditionalFormatting sqref="O1587">
    <cfRule type="expression" dxfId="3" priority="31628">
      <formula>$T1587="FINALIZADO"</formula>
    </cfRule>
  </conditionalFormatting>
  <conditionalFormatting sqref="O1587">
    <cfRule type="expression" dxfId="1" priority="31629">
      <formula>$T1587=""</formula>
    </cfRule>
  </conditionalFormatting>
  <conditionalFormatting sqref="O1587">
    <cfRule type="expression" dxfId="2" priority="31630">
      <formula>$T1587="ENVIO OS"</formula>
    </cfRule>
  </conditionalFormatting>
  <conditionalFormatting sqref="O1587">
    <cfRule type="expression" dxfId="4" priority="31631">
      <formula>$T1587="REINGRESO FINALIZADO"</formula>
    </cfRule>
  </conditionalFormatting>
  <conditionalFormatting sqref="O1587">
    <cfRule type="expression" dxfId="2" priority="31632">
      <formula>$T1587="ENVIO OS N2"</formula>
    </cfRule>
  </conditionalFormatting>
  <conditionalFormatting sqref="O1587">
    <cfRule type="expression" dxfId="2" priority="31633">
      <formula>$T1587="ENVIO OS N1"</formula>
    </cfRule>
  </conditionalFormatting>
  <conditionalFormatting sqref="K1587">
    <cfRule type="expression" dxfId="4" priority="31634">
      <formula>$T1587="REINGRESO FINALIZADO"</formula>
    </cfRule>
  </conditionalFormatting>
  <conditionalFormatting sqref="K1587">
    <cfRule type="expression" dxfId="2" priority="31635">
      <formula>$T1587="ENVIO OS N2"</formula>
    </cfRule>
  </conditionalFormatting>
  <conditionalFormatting sqref="K1587">
    <cfRule type="expression" dxfId="2" priority="31636">
      <formula>$T1587="ENVIO OS N1"</formula>
    </cfRule>
  </conditionalFormatting>
  <conditionalFormatting sqref="J1587">
    <cfRule type="expression" dxfId="2" priority="31637">
      <formula>$T1587="PEDIDO COMERCIAL"</formula>
    </cfRule>
  </conditionalFormatting>
  <conditionalFormatting sqref="J1587">
    <cfRule type="expression" dxfId="4" priority="31638">
      <formula>$T1587="REINGRESO FINALIZADO"</formula>
    </cfRule>
  </conditionalFormatting>
  <conditionalFormatting sqref="J1587">
    <cfRule type="expression" dxfId="2" priority="31639">
      <formula>$T1587="ENVIO OS N2"</formula>
    </cfRule>
  </conditionalFormatting>
  <conditionalFormatting sqref="J1587">
    <cfRule type="expression" dxfId="2" priority="31640">
      <formula>$T1587="ENVIO OS N1"</formula>
    </cfRule>
  </conditionalFormatting>
  <conditionalFormatting sqref="M1587">
    <cfRule type="expression" dxfId="3" priority="31641">
      <formula>$T1587="FINALIZADO"</formula>
    </cfRule>
  </conditionalFormatting>
  <conditionalFormatting sqref="M1587">
    <cfRule type="expression" dxfId="1" priority="31642">
      <formula>$T1587=""</formula>
    </cfRule>
  </conditionalFormatting>
  <conditionalFormatting sqref="M1587">
    <cfRule type="expression" dxfId="2" priority="31643">
      <formula>$T1587="ENVIO OS"</formula>
    </cfRule>
  </conditionalFormatting>
  <conditionalFormatting sqref="M1587">
    <cfRule type="expression" dxfId="4" priority="31644">
      <formula>$T1587="REINGRESO FINALIZADO"</formula>
    </cfRule>
  </conditionalFormatting>
  <conditionalFormatting sqref="M1587">
    <cfRule type="expression" dxfId="2" priority="31645">
      <formula>$T1587="ENVIO OS N2"</formula>
    </cfRule>
  </conditionalFormatting>
  <conditionalFormatting sqref="M1587">
    <cfRule type="expression" dxfId="2" priority="31646">
      <formula>$T1587="ENVIO OS N1"</formula>
    </cfRule>
  </conditionalFormatting>
  <conditionalFormatting sqref="O1587:P1587 R1587:S1587">
    <cfRule type="expression" dxfId="3" priority="31647">
      <formula>$T1587="FINALIZADO"</formula>
    </cfRule>
  </conditionalFormatting>
  <conditionalFormatting sqref="O1587:P1587 R1587:S1587">
    <cfRule type="expression" dxfId="1" priority="31648">
      <formula>$T1587=""</formula>
    </cfRule>
  </conditionalFormatting>
  <conditionalFormatting sqref="O1587:P1587 R1587:S1587">
    <cfRule type="expression" dxfId="2" priority="31649">
      <formula>$T1587="ENVIO OS"</formula>
    </cfRule>
  </conditionalFormatting>
  <conditionalFormatting sqref="O1587:P1587 R1587:S1587">
    <cfRule type="expression" dxfId="4" priority="31650">
      <formula>$T1587="REINGRESO FINALIZADO"</formula>
    </cfRule>
  </conditionalFormatting>
  <conditionalFormatting sqref="O1587:P1587 R1587:S1587">
    <cfRule type="expression" dxfId="2" priority="31651">
      <formula>$T1587="ENVIO OS N2"</formula>
    </cfRule>
  </conditionalFormatting>
  <conditionalFormatting sqref="O1587:P1587 R1587:S1587">
    <cfRule type="expression" dxfId="2" priority="31652">
      <formula>$T1587="ENVIO OS N1"</formula>
    </cfRule>
  </conditionalFormatting>
  <conditionalFormatting sqref="J1587">
    <cfRule type="expression" dxfId="2" priority="31653">
      <formula>$T1587="PEDIDO COMERCIAL"</formula>
    </cfRule>
  </conditionalFormatting>
  <conditionalFormatting sqref="J1587">
    <cfRule type="expression" dxfId="4" priority="31654">
      <formula>$T1587="REINGRESO FINALIZADO"</formula>
    </cfRule>
  </conditionalFormatting>
  <conditionalFormatting sqref="J1587">
    <cfRule type="expression" dxfId="2" priority="31655">
      <formula>$T1587="ENVIO OS N2"</formula>
    </cfRule>
  </conditionalFormatting>
  <conditionalFormatting sqref="J1587">
    <cfRule type="expression" dxfId="2" priority="31656">
      <formula>$T1587="ENVIO OS N1"</formula>
    </cfRule>
  </conditionalFormatting>
  <conditionalFormatting sqref="N1587">
    <cfRule type="expression" dxfId="3" priority="31657">
      <formula>$T1587="FINALIZADO"</formula>
    </cfRule>
  </conditionalFormatting>
  <conditionalFormatting sqref="N1587">
    <cfRule type="expression" dxfId="1" priority="31658">
      <formula>$T1587=""</formula>
    </cfRule>
  </conditionalFormatting>
  <conditionalFormatting sqref="N1587">
    <cfRule type="expression" dxfId="2" priority="31659">
      <formula>$T1587="ENVIO OS"</formula>
    </cfRule>
  </conditionalFormatting>
  <conditionalFormatting sqref="N1587">
    <cfRule type="expression" dxfId="4" priority="31660">
      <formula>$T1587="REINGRESO FINALIZADO"</formula>
    </cfRule>
  </conditionalFormatting>
  <conditionalFormatting sqref="N1587">
    <cfRule type="expression" dxfId="2" priority="31661">
      <formula>$T1587="ENVIO OS N2"</formula>
    </cfRule>
  </conditionalFormatting>
  <conditionalFormatting sqref="N1587">
    <cfRule type="expression" dxfId="2" priority="31662">
      <formula>$T1587="ENVIO OS N1"</formula>
    </cfRule>
  </conditionalFormatting>
  <conditionalFormatting sqref="J1587">
    <cfRule type="expression" dxfId="6" priority="31663">
      <formula>$T1587="PEDIDO COMERCIAL"</formula>
    </cfRule>
  </conditionalFormatting>
  <conditionalFormatting sqref="J1587">
    <cfRule type="expression" dxfId="4" priority="31664">
      <formula>$T1587="REINGRESO FINALIZADO"</formula>
    </cfRule>
  </conditionalFormatting>
  <conditionalFormatting sqref="J1587">
    <cfRule type="expression" dxfId="2" priority="31665">
      <formula>$T1587="ENVIO OS N2"</formula>
    </cfRule>
  </conditionalFormatting>
  <conditionalFormatting sqref="J1587">
    <cfRule type="expression" dxfId="2" priority="31666">
      <formula>$T1587="ENVIO OS N1"</formula>
    </cfRule>
  </conditionalFormatting>
  <conditionalFormatting sqref="AB1587">
    <cfRule type="expression" dxfId="3" priority="31667">
      <formula>$T1587="FINALIZADO"</formula>
    </cfRule>
  </conditionalFormatting>
  <conditionalFormatting sqref="AB1587">
    <cfRule type="expression" dxfId="1" priority="31668">
      <formula>$T1587=""</formula>
    </cfRule>
  </conditionalFormatting>
  <conditionalFormatting sqref="AB1587">
    <cfRule type="expression" dxfId="2" priority="31669">
      <formula>$T1587="ENVIO OS"</formula>
    </cfRule>
  </conditionalFormatting>
  <conditionalFormatting sqref="AB1587">
    <cfRule type="expression" dxfId="4" priority="31670">
      <formula>$T1587="REINGRESO FINALIZADO"</formula>
    </cfRule>
  </conditionalFormatting>
  <conditionalFormatting sqref="AB1587">
    <cfRule type="expression" dxfId="2" priority="31671">
      <formula>$T1587="ENVIO OS N2"</formula>
    </cfRule>
  </conditionalFormatting>
  <conditionalFormatting sqref="AB1587">
    <cfRule type="expression" dxfId="2" priority="31672">
      <formula>$T1587="ENVIO OS N1"</formula>
    </cfRule>
  </conditionalFormatting>
  <conditionalFormatting sqref="X1587">
    <cfRule type="expression" dxfId="2" priority="31673">
      <formula>$T1587="PEDIDO COMERCIAL"</formula>
    </cfRule>
  </conditionalFormatting>
  <conditionalFormatting sqref="X1587">
    <cfRule type="expression" dxfId="4" priority="31674">
      <formula>$T1587="REINGRESO FINALIZADO"</formula>
    </cfRule>
  </conditionalFormatting>
  <conditionalFormatting sqref="X1587">
    <cfRule type="expression" dxfId="2" priority="31675">
      <formula>$T1587="ENVIO OS N2"</formula>
    </cfRule>
  </conditionalFormatting>
  <conditionalFormatting sqref="X1587">
    <cfRule type="expression" dxfId="2" priority="31676">
      <formula>$T1587="ENVIO OS N1"</formula>
    </cfRule>
  </conditionalFormatting>
  <conditionalFormatting sqref="AB1587">
    <cfRule type="expression" dxfId="3" priority="31677">
      <formula>$T1587="FINALIZADO"</formula>
    </cfRule>
  </conditionalFormatting>
  <conditionalFormatting sqref="AB1587">
    <cfRule type="expression" dxfId="1" priority="31678">
      <formula>$T1587=""</formula>
    </cfRule>
  </conditionalFormatting>
  <conditionalFormatting sqref="AB1587">
    <cfRule type="expression" dxfId="2" priority="31679">
      <formula>$T1587="ENVIO OS"</formula>
    </cfRule>
  </conditionalFormatting>
  <conditionalFormatting sqref="Y1587:Z1587">
    <cfRule type="expression" dxfId="4" priority="31680">
      <formula>$T1587="REINGRESO FINALIZADO"</formula>
    </cfRule>
  </conditionalFormatting>
  <conditionalFormatting sqref="Y1587:Z1587">
    <cfRule type="expression" dxfId="2" priority="31681">
      <formula>$T1587="ENVIO OS N2"</formula>
    </cfRule>
  </conditionalFormatting>
  <conditionalFormatting sqref="Y1587:Z1587">
    <cfRule type="expression" dxfId="2" priority="31682">
      <formula>$T1587="ENVIO OS N1"</formula>
    </cfRule>
  </conditionalFormatting>
  <conditionalFormatting sqref="X1587">
    <cfRule type="expression" dxfId="2" priority="31683">
      <formula>$T1587="PEDIDO COMERCIAL"</formula>
    </cfRule>
  </conditionalFormatting>
  <conditionalFormatting sqref="X1587">
    <cfRule type="expression" dxfId="4" priority="31684">
      <formula>$T1587="REINGRESO FINALIZADO"</formula>
    </cfRule>
  </conditionalFormatting>
  <conditionalFormatting sqref="X1587">
    <cfRule type="expression" dxfId="2" priority="31685">
      <formula>$T1587="ENVIO OS N2"</formula>
    </cfRule>
  </conditionalFormatting>
  <conditionalFormatting sqref="X1587">
    <cfRule type="expression" dxfId="2" priority="31686">
      <formula>$T1587="ENVIO OS N1"</formula>
    </cfRule>
  </conditionalFormatting>
  <conditionalFormatting sqref="T1587">
    <cfRule type="expression" dxfId="3" priority="31687">
      <formula>$T1587="FINALIZADO"</formula>
    </cfRule>
  </conditionalFormatting>
  <conditionalFormatting sqref="T1587">
    <cfRule type="expression" dxfId="1" priority="31688">
      <formula>$T1587=""</formula>
    </cfRule>
  </conditionalFormatting>
  <conditionalFormatting sqref="T1587">
    <cfRule type="expression" dxfId="2" priority="31689">
      <formula>$T1587="ENVIO OS"</formula>
    </cfRule>
  </conditionalFormatting>
  <conditionalFormatting sqref="T1587">
    <cfRule type="expression" dxfId="4" priority="31690">
      <formula>$T1587="REINGRESO FINALIZADO"</formula>
    </cfRule>
  </conditionalFormatting>
  <conditionalFormatting sqref="T1587">
    <cfRule type="expression" dxfId="2" priority="31691">
      <formula>$T1587="ENVIO OS N2"</formula>
    </cfRule>
  </conditionalFormatting>
  <conditionalFormatting sqref="T1587">
    <cfRule type="expression" dxfId="2" priority="31692">
      <formula>$T1587="ENVIO OS N1"</formula>
    </cfRule>
  </conditionalFormatting>
  <conditionalFormatting sqref="X1587">
    <cfRule type="expression" dxfId="6" priority="31693">
      <formula>$T1587="PEDIDO COMERCIAL"</formula>
    </cfRule>
  </conditionalFormatting>
  <conditionalFormatting sqref="X1587">
    <cfRule type="expression" dxfId="4" priority="31694">
      <formula>$T1587="REINGRESO FINALIZADO"</formula>
    </cfRule>
  </conditionalFormatting>
  <conditionalFormatting sqref="X1587">
    <cfRule type="expression" dxfId="2" priority="31695">
      <formula>$T1587="ENVIO OS N2"</formula>
    </cfRule>
  </conditionalFormatting>
  <conditionalFormatting sqref="X1587">
    <cfRule type="expression" dxfId="2" priority="31696">
      <formula>$T1587="ENVIO OS N1"</formula>
    </cfRule>
  </conditionalFormatting>
  <conditionalFormatting sqref="AA1587:AA1588">
    <cfRule type="expression" dxfId="3" priority="31697">
      <formula>$T1587="FINALIZADO"</formula>
    </cfRule>
  </conditionalFormatting>
  <conditionalFormatting sqref="AA1587:AA1588">
    <cfRule type="expression" dxfId="1" priority="31698">
      <formula>$T1587=""</formula>
    </cfRule>
  </conditionalFormatting>
  <conditionalFormatting sqref="AA1587:AA1588">
    <cfRule type="expression" dxfId="2" priority="31699">
      <formula>$T1587="ENVIO OS"</formula>
    </cfRule>
  </conditionalFormatting>
  <conditionalFormatting sqref="AA1587:AA1588">
    <cfRule type="expression" dxfId="4" priority="31700">
      <formula>$T1587="REINGRESO FINALIZADO"</formula>
    </cfRule>
  </conditionalFormatting>
  <conditionalFormatting sqref="AA1587:AA1588">
    <cfRule type="expression" dxfId="2" priority="31701">
      <formula>$T1587="ENVIO OS N2"</formula>
    </cfRule>
  </conditionalFormatting>
  <conditionalFormatting sqref="AA1587:AA1588">
    <cfRule type="expression" dxfId="2" priority="31702">
      <formula>$T1587="ENVIO OS N1"</formula>
    </cfRule>
  </conditionalFormatting>
  <conditionalFormatting sqref="AA1587:AA1588">
    <cfRule type="expression" dxfId="3" priority="31703">
      <formula>$T1587="FINALIZADO"</formula>
    </cfRule>
  </conditionalFormatting>
  <conditionalFormatting sqref="AA1587:AA1588">
    <cfRule type="expression" dxfId="1" priority="31704">
      <formula>$T1587=""</formula>
    </cfRule>
  </conditionalFormatting>
  <conditionalFormatting sqref="AA1587:AA1588">
    <cfRule type="expression" dxfId="2" priority="31705">
      <formula>$T1587="ENVIO OS"</formula>
    </cfRule>
  </conditionalFormatting>
  <conditionalFormatting sqref="AA1587:AA1588">
    <cfRule type="expression" dxfId="4" priority="31706">
      <formula>$T1587="REINGRESO FINALIZADO"</formula>
    </cfRule>
  </conditionalFormatting>
  <conditionalFormatting sqref="AA1587:AA1588">
    <cfRule type="expression" dxfId="2" priority="31707">
      <formula>$T1587="ENVIO OS N2"</formula>
    </cfRule>
  </conditionalFormatting>
  <conditionalFormatting sqref="AA1587:AA1588">
    <cfRule type="expression" dxfId="2" priority="31708">
      <formula>$T1587="ENVIO OS N1"</formula>
    </cfRule>
  </conditionalFormatting>
  <conditionalFormatting sqref="L1587">
    <cfRule type="expression" dxfId="3" priority="31709">
      <formula>$T1587="FINALIZADO"</formula>
    </cfRule>
  </conditionalFormatting>
  <conditionalFormatting sqref="L1587">
    <cfRule type="expression" dxfId="1" priority="31710">
      <formula>$T1587=""</formula>
    </cfRule>
  </conditionalFormatting>
  <conditionalFormatting sqref="L1587">
    <cfRule type="expression" dxfId="2" priority="31711">
      <formula>$T1587="ENVIO OS"</formula>
    </cfRule>
  </conditionalFormatting>
  <conditionalFormatting sqref="L1587">
    <cfRule type="expression" dxfId="4" priority="31712">
      <formula>$T1587="REINGRESO FINALIZADO"</formula>
    </cfRule>
  </conditionalFormatting>
  <conditionalFormatting sqref="L1587">
    <cfRule type="expression" dxfId="2" priority="31713">
      <formula>$T1587="ENVIO OS N2"</formula>
    </cfRule>
  </conditionalFormatting>
  <conditionalFormatting sqref="L1587">
    <cfRule type="expression" dxfId="2" priority="31714">
      <formula>$T1587="ENVIO OS N1"</formula>
    </cfRule>
  </conditionalFormatting>
  <conditionalFormatting sqref="L1587">
    <cfRule type="expression" dxfId="3" priority="31715">
      <formula>$T1587="FINALIZADO"</formula>
    </cfRule>
  </conditionalFormatting>
  <conditionalFormatting sqref="L1587">
    <cfRule type="expression" dxfId="1" priority="31716">
      <formula>$T1587=""</formula>
    </cfRule>
  </conditionalFormatting>
  <conditionalFormatting sqref="L1587">
    <cfRule type="expression" dxfId="2" priority="31717">
      <formula>$T1587="ENVIO OS"</formula>
    </cfRule>
  </conditionalFormatting>
  <conditionalFormatting sqref="L1587">
    <cfRule type="expression" dxfId="4" priority="31718">
      <formula>$T1587="REINGRESO FINALIZADO"</formula>
    </cfRule>
  </conditionalFormatting>
  <conditionalFormatting sqref="L1587">
    <cfRule type="expression" dxfId="2" priority="31719">
      <formula>$T1587="ENVIO OS N2"</formula>
    </cfRule>
  </conditionalFormatting>
  <conditionalFormatting sqref="L1587">
    <cfRule type="expression" dxfId="2" priority="31720">
      <formula>$T1587="ENVIO OS N1"</formula>
    </cfRule>
  </conditionalFormatting>
  <conditionalFormatting sqref="E1587">
    <cfRule type="expression" dxfId="3" priority="31721">
      <formula>$T1587="FINALIZADO"</formula>
    </cfRule>
  </conditionalFormatting>
  <conditionalFormatting sqref="E1587">
    <cfRule type="expression" dxfId="1" priority="31722">
      <formula>$T1587=""</formula>
    </cfRule>
  </conditionalFormatting>
  <conditionalFormatting sqref="E1587">
    <cfRule type="expression" dxfId="2" priority="31723">
      <formula>$T1587="ENVIO OS"</formula>
    </cfRule>
  </conditionalFormatting>
  <conditionalFormatting sqref="E1587">
    <cfRule type="expression" dxfId="4" priority="31724">
      <formula>$T1587="REINGRESO FINALIZADO"</formula>
    </cfRule>
  </conditionalFormatting>
  <conditionalFormatting sqref="E1587">
    <cfRule type="expression" dxfId="2" priority="31725">
      <formula>$T1587="ENVIO OS N2"</formula>
    </cfRule>
  </conditionalFormatting>
  <conditionalFormatting sqref="E1587">
    <cfRule type="expression" dxfId="2" priority="31726">
      <formula>$T1587="ENVIO OS N1"</formula>
    </cfRule>
  </conditionalFormatting>
  <conditionalFormatting sqref="F1587">
    <cfRule type="expression" dxfId="3" priority="31727">
      <formula>$T1587="FINALIZADO"</formula>
    </cfRule>
  </conditionalFormatting>
  <conditionalFormatting sqref="F1587">
    <cfRule type="expression" dxfId="1" priority="31728">
      <formula>$T1587=""</formula>
    </cfRule>
  </conditionalFormatting>
  <conditionalFormatting sqref="F1587">
    <cfRule type="expression" dxfId="2" priority="31729">
      <formula>$T1587="ENVIO OS"</formula>
    </cfRule>
  </conditionalFormatting>
  <conditionalFormatting sqref="F1587">
    <cfRule type="expression" dxfId="4" priority="31730">
      <formula>$T1587="REINGRESO FINALIZADO"</formula>
    </cfRule>
  </conditionalFormatting>
  <conditionalFormatting sqref="F1587">
    <cfRule type="expression" dxfId="2" priority="31731">
      <formula>$T1587="ENVIO OS N2"</formula>
    </cfRule>
  </conditionalFormatting>
  <conditionalFormatting sqref="F1587">
    <cfRule type="expression" dxfId="2" priority="31732">
      <formula>$T1587="ENVIO OS N1"</formula>
    </cfRule>
  </conditionalFormatting>
  <conditionalFormatting sqref="A1588">
    <cfRule type="expression" dxfId="3" priority="31733">
      <formula>$T1588="FINALIZADO"</formula>
    </cfRule>
  </conditionalFormatting>
  <conditionalFormatting sqref="A1588">
    <cfRule type="expression" dxfId="1" priority="31734">
      <formula>$T1588=""</formula>
    </cfRule>
  </conditionalFormatting>
  <conditionalFormatting sqref="A1588">
    <cfRule type="expression" dxfId="2" priority="31735">
      <formula>$T1588="ENVIO OS"</formula>
    </cfRule>
  </conditionalFormatting>
  <conditionalFormatting sqref="A1588">
    <cfRule type="expression" dxfId="4" priority="31736">
      <formula>$T1588="REINGRESO FINALIZADO"</formula>
    </cfRule>
  </conditionalFormatting>
  <conditionalFormatting sqref="A1588">
    <cfRule type="expression" dxfId="2" priority="31737">
      <formula>$T1588="ENVIO OS N2"</formula>
    </cfRule>
  </conditionalFormatting>
  <conditionalFormatting sqref="A1588">
    <cfRule type="expression" dxfId="2" priority="31738">
      <formula>$T1588="ENVIO OS N1"</formula>
    </cfRule>
  </conditionalFormatting>
  <conditionalFormatting sqref="X1588">
    <cfRule type="expression" dxfId="2" priority="31739">
      <formula>$T1588="PEDIDO COMERCIAL"</formula>
    </cfRule>
  </conditionalFormatting>
  <conditionalFormatting sqref="X1588">
    <cfRule type="expression" dxfId="4" priority="31740">
      <formula>$T1588="REINGRESO FINALIZADO"</formula>
    </cfRule>
  </conditionalFormatting>
  <conditionalFormatting sqref="X1588">
    <cfRule type="expression" dxfId="2" priority="31741">
      <formula>$T1588="ENVIO OS N2"</formula>
    </cfRule>
  </conditionalFormatting>
  <conditionalFormatting sqref="X1588">
    <cfRule type="expression" dxfId="2" priority="31742">
      <formula>$T1588="ENVIO OS N1"</formula>
    </cfRule>
  </conditionalFormatting>
  <conditionalFormatting sqref="X1588">
    <cfRule type="expression" dxfId="6" priority="31743">
      <formula>$T1588="PEDIDO COMERCIAL"</formula>
    </cfRule>
  </conditionalFormatting>
  <conditionalFormatting sqref="X1588">
    <cfRule type="expression" dxfId="4" priority="31744">
      <formula>$T1588="REINGRESO FINALIZADO"</formula>
    </cfRule>
  </conditionalFormatting>
  <conditionalFormatting sqref="X1588">
    <cfRule type="expression" dxfId="2" priority="31745">
      <formula>$T1588="ENVIO OS N2"</formula>
    </cfRule>
  </conditionalFormatting>
  <conditionalFormatting sqref="X1588">
    <cfRule type="expression" dxfId="2" priority="31746">
      <formula>$T1588="ENVIO OS N1"</formula>
    </cfRule>
  </conditionalFormatting>
  <conditionalFormatting sqref="M1588:P1588 R1588:S1588">
    <cfRule type="expression" dxfId="4" priority="31747">
      <formula>$T1588="REINGRESO FINALIZADO"</formula>
    </cfRule>
  </conditionalFormatting>
  <conditionalFormatting sqref="M1588:P1588 R1588:S1588">
    <cfRule type="expression" dxfId="2" priority="31748">
      <formula>$T1588="ENVIO OS N2"</formula>
    </cfRule>
  </conditionalFormatting>
  <conditionalFormatting sqref="M1588:P1588 R1588:S1588">
    <cfRule type="expression" dxfId="2" priority="31749">
      <formula>$T1588="ENVIO OS N1"</formula>
    </cfRule>
  </conditionalFormatting>
  <conditionalFormatting sqref="J1588">
    <cfRule type="expression" dxfId="2" priority="31750">
      <formula>$T1588="PEDIDO COMERCIAL"</formula>
    </cfRule>
  </conditionalFormatting>
  <conditionalFormatting sqref="J1588">
    <cfRule type="expression" dxfId="4" priority="31751">
      <formula>$T1588="REINGRESO FINALIZADO"</formula>
    </cfRule>
  </conditionalFormatting>
  <conditionalFormatting sqref="J1588">
    <cfRule type="expression" dxfId="2" priority="31752">
      <formula>$T1588="ENVIO OS N2"</formula>
    </cfRule>
  </conditionalFormatting>
  <conditionalFormatting sqref="J1588">
    <cfRule type="expression" dxfId="2" priority="31753">
      <formula>$T1588="ENVIO OS N1"</formula>
    </cfRule>
  </conditionalFormatting>
  <conditionalFormatting sqref="M1588">
    <cfRule type="expression" dxfId="3" priority="31754">
      <formula>$T1588="FINALIZADO"</formula>
    </cfRule>
  </conditionalFormatting>
  <conditionalFormatting sqref="M1588">
    <cfRule type="expression" dxfId="1" priority="31755">
      <formula>$T1588=""</formula>
    </cfRule>
  </conditionalFormatting>
  <conditionalFormatting sqref="M1588">
    <cfRule type="expression" dxfId="2" priority="31756">
      <formula>$T1588="ENVIO OS"</formula>
    </cfRule>
  </conditionalFormatting>
  <conditionalFormatting sqref="M1588">
    <cfRule type="expression" dxfId="4" priority="31757">
      <formula>$T1588="REINGRESO FINALIZADO"</formula>
    </cfRule>
  </conditionalFormatting>
  <conditionalFormatting sqref="M1588">
    <cfRule type="expression" dxfId="2" priority="31758">
      <formula>$T1588="ENVIO OS N2"</formula>
    </cfRule>
  </conditionalFormatting>
  <conditionalFormatting sqref="M1588">
    <cfRule type="expression" dxfId="2" priority="31759">
      <formula>$T1588="ENVIO OS N1"</formula>
    </cfRule>
  </conditionalFormatting>
  <conditionalFormatting sqref="K1588">
    <cfRule type="expression" dxfId="4" priority="31760">
      <formula>$T1588="REINGRESO FINALIZADO"</formula>
    </cfRule>
  </conditionalFormatting>
  <conditionalFormatting sqref="K1588">
    <cfRule type="expression" dxfId="2" priority="31761">
      <formula>$T1588="ENVIO OS N2"</formula>
    </cfRule>
  </conditionalFormatting>
  <conditionalFormatting sqref="K1588">
    <cfRule type="expression" dxfId="2" priority="31762">
      <formula>$T1588="ENVIO OS N1"</formula>
    </cfRule>
  </conditionalFormatting>
  <conditionalFormatting sqref="J1588">
    <cfRule type="expression" dxfId="2" priority="31763">
      <formula>$T1588="PEDIDO COMERCIAL"</formula>
    </cfRule>
  </conditionalFormatting>
  <conditionalFormatting sqref="J1588">
    <cfRule type="expression" dxfId="4" priority="31764">
      <formula>$T1588="REINGRESO FINALIZADO"</formula>
    </cfRule>
  </conditionalFormatting>
  <conditionalFormatting sqref="J1588">
    <cfRule type="expression" dxfId="2" priority="31765">
      <formula>$T1588="ENVIO OS N2"</formula>
    </cfRule>
  </conditionalFormatting>
  <conditionalFormatting sqref="J1588">
    <cfRule type="expression" dxfId="2" priority="31766">
      <formula>$T1588="ENVIO OS N1"</formula>
    </cfRule>
  </conditionalFormatting>
  <conditionalFormatting sqref="J1588">
    <cfRule type="expression" dxfId="6" priority="31767">
      <formula>$T1588="PEDIDO COMERCIAL"</formula>
    </cfRule>
  </conditionalFormatting>
  <conditionalFormatting sqref="J1588">
    <cfRule type="expression" dxfId="4" priority="31768">
      <formula>$T1588="REINGRESO FINALIZADO"</formula>
    </cfRule>
  </conditionalFormatting>
  <conditionalFormatting sqref="J1588">
    <cfRule type="expression" dxfId="2" priority="31769">
      <formula>$T1588="ENVIO OS N2"</formula>
    </cfRule>
  </conditionalFormatting>
  <conditionalFormatting sqref="J1588">
    <cfRule type="expression" dxfId="2" priority="31770">
      <formula>$T1588="ENVIO OS N1"</formula>
    </cfRule>
  </conditionalFormatting>
  <conditionalFormatting sqref="M1588:P1588 R1588:S1588">
    <cfRule type="expression" dxfId="4" priority="31771">
      <formula>$T1588="REINGRESO FINALIZADO"</formula>
    </cfRule>
  </conditionalFormatting>
  <conditionalFormatting sqref="M1588:P1588 R1588:S1588">
    <cfRule type="expression" dxfId="2" priority="31772">
      <formula>$T1588="ENVIO OS N2"</formula>
    </cfRule>
  </conditionalFormatting>
  <conditionalFormatting sqref="M1588:P1588 R1588:S1588">
    <cfRule type="expression" dxfId="2" priority="31773">
      <formula>$T1588="ENVIO OS N1"</formula>
    </cfRule>
  </conditionalFormatting>
  <conditionalFormatting sqref="J1588">
    <cfRule type="expression" dxfId="2" priority="31774">
      <formula>$T1588="PEDIDO COMERCIAL"</formula>
    </cfRule>
  </conditionalFormatting>
  <conditionalFormatting sqref="J1588">
    <cfRule type="expression" dxfId="4" priority="31775">
      <formula>$T1588="REINGRESO FINALIZADO"</formula>
    </cfRule>
  </conditionalFormatting>
  <conditionalFormatting sqref="J1588">
    <cfRule type="expression" dxfId="2" priority="31776">
      <formula>$T1588="ENVIO OS N2"</formula>
    </cfRule>
  </conditionalFormatting>
  <conditionalFormatting sqref="J1588">
    <cfRule type="expression" dxfId="2" priority="31777">
      <formula>$T1588="ENVIO OS N1"</formula>
    </cfRule>
  </conditionalFormatting>
  <conditionalFormatting sqref="M1588">
    <cfRule type="expression" dxfId="3" priority="31778">
      <formula>$T1588="FINALIZADO"</formula>
    </cfRule>
  </conditionalFormatting>
  <conditionalFormatting sqref="M1588">
    <cfRule type="expression" dxfId="1" priority="31779">
      <formula>$T1588=""</formula>
    </cfRule>
  </conditionalFormatting>
  <conditionalFormatting sqref="M1588">
    <cfRule type="expression" dxfId="2" priority="31780">
      <formula>$T1588="ENVIO OS"</formula>
    </cfRule>
  </conditionalFormatting>
  <conditionalFormatting sqref="M1588">
    <cfRule type="expression" dxfId="4" priority="31781">
      <formula>$T1588="REINGRESO FINALIZADO"</formula>
    </cfRule>
  </conditionalFormatting>
  <conditionalFormatting sqref="M1588">
    <cfRule type="expression" dxfId="2" priority="31782">
      <formula>$T1588="ENVIO OS N2"</formula>
    </cfRule>
  </conditionalFormatting>
  <conditionalFormatting sqref="M1588">
    <cfRule type="expression" dxfId="2" priority="31783">
      <formula>$T1588="ENVIO OS N1"</formula>
    </cfRule>
  </conditionalFormatting>
  <conditionalFormatting sqref="K1588">
    <cfRule type="expression" dxfId="4" priority="31784">
      <formula>$T1588="REINGRESO FINALIZADO"</formula>
    </cfRule>
  </conditionalFormatting>
  <conditionalFormatting sqref="K1588">
    <cfRule type="expression" dxfId="2" priority="31785">
      <formula>$T1588="ENVIO OS N2"</formula>
    </cfRule>
  </conditionalFormatting>
  <conditionalFormatting sqref="K1588">
    <cfRule type="expression" dxfId="2" priority="31786">
      <formula>$T1588="ENVIO OS N1"</formula>
    </cfRule>
  </conditionalFormatting>
  <conditionalFormatting sqref="J1588">
    <cfRule type="expression" dxfId="2" priority="31787">
      <formula>$T1588="PEDIDO COMERCIAL"</formula>
    </cfRule>
  </conditionalFormatting>
  <conditionalFormatting sqref="J1588">
    <cfRule type="expression" dxfId="4" priority="31788">
      <formula>$T1588="REINGRESO FINALIZADO"</formula>
    </cfRule>
  </conditionalFormatting>
  <conditionalFormatting sqref="J1588">
    <cfRule type="expression" dxfId="2" priority="31789">
      <formula>$T1588="ENVIO OS N2"</formula>
    </cfRule>
  </conditionalFormatting>
  <conditionalFormatting sqref="J1588">
    <cfRule type="expression" dxfId="2" priority="31790">
      <formula>$T1588="ENVIO OS N1"</formula>
    </cfRule>
  </conditionalFormatting>
  <conditionalFormatting sqref="J1588">
    <cfRule type="expression" dxfId="6" priority="31791">
      <formula>$T1588="PEDIDO COMERCIAL"</formula>
    </cfRule>
  </conditionalFormatting>
  <conditionalFormatting sqref="J1588">
    <cfRule type="expression" dxfId="4" priority="31792">
      <formula>$T1588="REINGRESO FINALIZADO"</formula>
    </cfRule>
  </conditionalFormatting>
  <conditionalFormatting sqref="J1588">
    <cfRule type="expression" dxfId="2" priority="31793">
      <formula>$T1588="ENVIO OS N2"</formula>
    </cfRule>
  </conditionalFormatting>
  <conditionalFormatting sqref="J1588">
    <cfRule type="expression" dxfId="2" priority="31794">
      <formula>$T1588="ENVIO OS N1"</formula>
    </cfRule>
  </conditionalFormatting>
  <conditionalFormatting sqref="D1588:E1588">
    <cfRule type="expression" dxfId="3" priority="31795">
      <formula>$T1588="FINALIZADO"</formula>
    </cfRule>
  </conditionalFormatting>
  <conditionalFormatting sqref="D1588:E1588">
    <cfRule type="expression" dxfId="1" priority="31796">
      <formula>$T1588=""</formula>
    </cfRule>
  </conditionalFormatting>
  <conditionalFormatting sqref="D1588:E1588">
    <cfRule type="expression" dxfId="2" priority="31797">
      <formula>$T1588="ENVIO OS"</formula>
    </cfRule>
  </conditionalFormatting>
  <conditionalFormatting sqref="D1588:E1588">
    <cfRule type="expression" dxfId="4" priority="31798">
      <formula>$T1588="REINGRESO FINALIZADO"</formula>
    </cfRule>
  </conditionalFormatting>
  <conditionalFormatting sqref="D1588:E1588">
    <cfRule type="expression" dxfId="2" priority="31799">
      <formula>$T1588="ENVIO OS N2"</formula>
    </cfRule>
  </conditionalFormatting>
  <conditionalFormatting sqref="D1588:E1588">
    <cfRule type="expression" dxfId="2" priority="31800">
      <formula>$T1588="ENVIO OS N1"</formula>
    </cfRule>
  </conditionalFormatting>
  <conditionalFormatting sqref="L1588">
    <cfRule type="expression" dxfId="3" priority="31801">
      <formula>$T1588="FINALIZADO"</formula>
    </cfRule>
  </conditionalFormatting>
  <conditionalFormatting sqref="L1588">
    <cfRule type="expression" dxfId="1" priority="31802">
      <formula>$T1588=""</formula>
    </cfRule>
  </conditionalFormatting>
  <conditionalFormatting sqref="L1588">
    <cfRule type="expression" dxfId="2" priority="31803">
      <formula>$T1588="ENVIO OS"</formula>
    </cfRule>
  </conditionalFormatting>
  <conditionalFormatting sqref="L1588">
    <cfRule type="expression" dxfId="4" priority="31804">
      <formula>$T1588="REINGRESO FINALIZADO"</formula>
    </cfRule>
  </conditionalFormatting>
  <conditionalFormatting sqref="L1588">
    <cfRule type="expression" dxfId="2" priority="31805">
      <formula>$T1588="ENVIO OS N2"</formula>
    </cfRule>
  </conditionalFormatting>
  <conditionalFormatting sqref="L1588">
    <cfRule type="expression" dxfId="2" priority="31806">
      <formula>$T1588="ENVIO OS N1"</formula>
    </cfRule>
  </conditionalFormatting>
  <conditionalFormatting sqref="L1588">
    <cfRule type="expression" dxfId="3" priority="31807">
      <formula>$T1588="FINALIZADO"</formula>
    </cfRule>
  </conditionalFormatting>
  <conditionalFormatting sqref="L1588">
    <cfRule type="expression" dxfId="1" priority="31808">
      <formula>$T1588=""</formula>
    </cfRule>
  </conditionalFormatting>
  <conditionalFormatting sqref="L1588">
    <cfRule type="expression" dxfId="2" priority="31809">
      <formula>$T1588="ENVIO OS"</formula>
    </cfRule>
  </conditionalFormatting>
  <conditionalFormatting sqref="L1588">
    <cfRule type="expression" dxfId="4" priority="31810">
      <formula>$T1588="REINGRESO FINALIZADO"</formula>
    </cfRule>
  </conditionalFormatting>
  <conditionalFormatting sqref="L1588">
    <cfRule type="expression" dxfId="2" priority="31811">
      <formula>$T1588="ENVIO OS N2"</formula>
    </cfRule>
  </conditionalFormatting>
  <conditionalFormatting sqref="L1588">
    <cfRule type="expression" dxfId="2" priority="31812">
      <formula>$T1588="ENVIO OS N1"</formula>
    </cfRule>
  </conditionalFormatting>
  <conditionalFormatting sqref="B1587:B1588">
    <cfRule type="expression" dxfId="3" priority="31813">
      <formula>$T1587="FINALIZADO"</formula>
    </cfRule>
  </conditionalFormatting>
  <conditionalFormatting sqref="B1587:B1588">
    <cfRule type="expression" dxfId="1" priority="31814">
      <formula>$T1587=""</formula>
    </cfRule>
  </conditionalFormatting>
  <conditionalFormatting sqref="B1587:B1588">
    <cfRule type="expression" dxfId="2" priority="31815">
      <formula>$T1587="ENVIO OS"</formula>
    </cfRule>
  </conditionalFormatting>
  <conditionalFormatting sqref="B1587:B1588">
    <cfRule type="expression" dxfId="4" priority="31816">
      <formula>$T1587="REINGRESO FINALIZADO"</formula>
    </cfRule>
  </conditionalFormatting>
  <conditionalFormatting sqref="B1587:B1588">
    <cfRule type="expression" dxfId="2" priority="31817">
      <formula>$T1587="ENVIO OS N2"</formula>
    </cfRule>
  </conditionalFormatting>
  <conditionalFormatting sqref="B1587:B1588">
    <cfRule type="expression" dxfId="2" priority="31818">
      <formula>$T1587="ENVIO OS N1"</formula>
    </cfRule>
  </conditionalFormatting>
  <conditionalFormatting sqref="B1587:B1588">
    <cfRule type="expression" dxfId="3" priority="31819">
      <formula>$T1587="FINALIZADO"</formula>
    </cfRule>
  </conditionalFormatting>
  <conditionalFormatting sqref="B1587:B1588">
    <cfRule type="expression" dxfId="1" priority="31820">
      <formula>$T1587=""</formula>
    </cfRule>
  </conditionalFormatting>
  <conditionalFormatting sqref="B1587:B1588">
    <cfRule type="expression" dxfId="2" priority="31821">
      <formula>$T1587="ENVIO OS"</formula>
    </cfRule>
  </conditionalFormatting>
  <conditionalFormatting sqref="B1587:B1588">
    <cfRule type="expression" dxfId="4" priority="31822">
      <formula>$T1587="REINGRESO FINALIZADO"</formula>
    </cfRule>
  </conditionalFormatting>
  <conditionalFormatting sqref="B1587:B1588">
    <cfRule type="expression" dxfId="2" priority="31823">
      <formula>$T1587="ENVIO OS N2"</formula>
    </cfRule>
  </conditionalFormatting>
  <conditionalFormatting sqref="B1587:B1588">
    <cfRule type="expression" dxfId="2" priority="31824">
      <formula>$T1587="ENVIO OS N1"</formula>
    </cfRule>
  </conditionalFormatting>
  <conditionalFormatting sqref="T1591">
    <cfRule type="expression" dxfId="3" priority="31825">
      <formula>$T1591="FINALIZADO"</formula>
    </cfRule>
  </conditionalFormatting>
  <conditionalFormatting sqref="T1591">
    <cfRule type="expression" dxfId="1" priority="31826">
      <formula>$T1591=""</formula>
    </cfRule>
  </conditionalFormatting>
  <conditionalFormatting sqref="T1591">
    <cfRule type="expression" dxfId="2" priority="31827">
      <formula>$T1591="ENVIO OS"</formula>
    </cfRule>
  </conditionalFormatting>
  <conditionalFormatting sqref="T1591">
    <cfRule type="expression" dxfId="4" priority="31828">
      <formula>$T1591="REINGRESO FINALIZADO"</formula>
    </cfRule>
  </conditionalFormatting>
  <conditionalFormatting sqref="T1591">
    <cfRule type="expression" dxfId="2" priority="31829">
      <formula>$T1591="ENVIO OS N2"</formula>
    </cfRule>
  </conditionalFormatting>
  <conditionalFormatting sqref="T1591">
    <cfRule type="expression" dxfId="2" priority="31830">
      <formula>$T1591="ENVIO OS N1"</formula>
    </cfRule>
  </conditionalFormatting>
  <conditionalFormatting sqref="G1591:K1591">
    <cfRule type="expression" dxfId="3" priority="31831">
      <formula>$T1591="FINALIZADO"</formula>
    </cfRule>
  </conditionalFormatting>
  <conditionalFormatting sqref="G1591:K1591">
    <cfRule type="expression" dxfId="1" priority="31832">
      <formula>$T1591=""</formula>
    </cfRule>
  </conditionalFormatting>
  <conditionalFormatting sqref="G1591:K1591">
    <cfRule type="expression" dxfId="2" priority="31833">
      <formula>$T1591="ENVIO OS"</formula>
    </cfRule>
  </conditionalFormatting>
  <conditionalFormatting sqref="G1591:I1591">
    <cfRule type="expression" dxfId="4" priority="31834">
      <formula>$T1591="REINGRESO FINALIZADO"</formula>
    </cfRule>
  </conditionalFormatting>
  <conditionalFormatting sqref="G1591:I1591">
    <cfRule type="expression" dxfId="2" priority="31835">
      <formula>$T1591="ENVIO OS N2"</formula>
    </cfRule>
  </conditionalFormatting>
  <conditionalFormatting sqref="G1591:I1591">
    <cfRule type="expression" dxfId="2" priority="31836">
      <formula>$T1591="ENVIO OS N1"</formula>
    </cfRule>
  </conditionalFormatting>
  <conditionalFormatting sqref="K1591">
    <cfRule type="expression" dxfId="4" priority="31837">
      <formula>$T1591="REINGRESO FINALIZADO"</formula>
    </cfRule>
  </conditionalFormatting>
  <conditionalFormatting sqref="K1591">
    <cfRule type="expression" dxfId="2" priority="31838">
      <formula>$T1591="ENVIO OS N2"</formula>
    </cfRule>
  </conditionalFormatting>
  <conditionalFormatting sqref="K1591">
    <cfRule type="expression" dxfId="2" priority="31839">
      <formula>$T1591="ENVIO OS N1"</formula>
    </cfRule>
  </conditionalFormatting>
  <conditionalFormatting sqref="J1591">
    <cfRule type="expression" dxfId="2" priority="31840">
      <formula>$T1591="PEDIDO COMERCIAL"</formula>
    </cfRule>
  </conditionalFormatting>
  <conditionalFormatting sqref="J1591">
    <cfRule type="expression" dxfId="4" priority="31841">
      <formula>$T1591="REINGRESO FINALIZADO"</formula>
    </cfRule>
  </conditionalFormatting>
  <conditionalFormatting sqref="J1591">
    <cfRule type="expression" dxfId="2" priority="31842">
      <formula>$T1591="ENVIO OS N2"</formula>
    </cfRule>
  </conditionalFormatting>
  <conditionalFormatting sqref="J1591">
    <cfRule type="expression" dxfId="2" priority="31843">
      <formula>$T1591="ENVIO OS N1"</formula>
    </cfRule>
  </conditionalFormatting>
  <conditionalFormatting sqref="M1591">
    <cfRule type="expression" dxfId="3" priority="31844">
      <formula>$T1591="FINALIZADO"</formula>
    </cfRule>
  </conditionalFormatting>
  <conditionalFormatting sqref="M1591">
    <cfRule type="expression" dxfId="1" priority="31845">
      <formula>$T1591=""</formula>
    </cfRule>
  </conditionalFormatting>
  <conditionalFormatting sqref="M1591">
    <cfRule type="expression" dxfId="2" priority="31846">
      <formula>$T1591="ENVIO OS"</formula>
    </cfRule>
  </conditionalFormatting>
  <conditionalFormatting sqref="M1591">
    <cfRule type="expression" dxfId="4" priority="31847">
      <formula>$T1591="REINGRESO FINALIZADO"</formula>
    </cfRule>
  </conditionalFormatting>
  <conditionalFormatting sqref="M1591">
    <cfRule type="expression" dxfId="2" priority="31848">
      <formula>$T1591="ENVIO OS N2"</formula>
    </cfRule>
  </conditionalFormatting>
  <conditionalFormatting sqref="M1591">
    <cfRule type="expression" dxfId="2" priority="31849">
      <formula>$T1591="ENVIO OS N1"</formula>
    </cfRule>
  </conditionalFormatting>
  <conditionalFormatting sqref="O1591:P1591 R1591:S1591">
    <cfRule type="expression" dxfId="3" priority="31850">
      <formula>$T1591="FINALIZADO"</formula>
    </cfRule>
  </conditionalFormatting>
  <conditionalFormatting sqref="O1591:P1591 R1591:S1591">
    <cfRule type="expression" dxfId="1" priority="31851">
      <formula>$T1591=""</formula>
    </cfRule>
  </conditionalFormatting>
  <conditionalFormatting sqref="O1591:P1591 R1591:S1591">
    <cfRule type="expression" dxfId="2" priority="31852">
      <formula>$T1591="ENVIO OS"</formula>
    </cfRule>
  </conditionalFormatting>
  <conditionalFormatting sqref="O1591:P1591 R1591:S1591">
    <cfRule type="expression" dxfId="4" priority="31853">
      <formula>$T1591="REINGRESO FINALIZADO"</formula>
    </cfRule>
  </conditionalFormatting>
  <conditionalFormatting sqref="O1591:P1591 R1591:S1591">
    <cfRule type="expression" dxfId="2" priority="31854">
      <formula>$T1591="ENVIO OS N2"</formula>
    </cfRule>
  </conditionalFormatting>
  <conditionalFormatting sqref="O1591:P1591 R1591:S1591">
    <cfRule type="expression" dxfId="2" priority="31855">
      <formula>$T1591="ENVIO OS N1"</formula>
    </cfRule>
  </conditionalFormatting>
  <conditionalFormatting sqref="J1591">
    <cfRule type="expression" dxfId="2" priority="31856">
      <formula>$T1591="PEDIDO COMERCIAL"</formula>
    </cfRule>
  </conditionalFormatting>
  <conditionalFormatting sqref="J1591">
    <cfRule type="expression" dxfId="4" priority="31857">
      <formula>$T1591="REINGRESO FINALIZADO"</formula>
    </cfRule>
  </conditionalFormatting>
  <conditionalFormatting sqref="J1591">
    <cfRule type="expression" dxfId="2" priority="31858">
      <formula>$T1591="ENVIO OS N2"</formula>
    </cfRule>
  </conditionalFormatting>
  <conditionalFormatting sqref="J1591">
    <cfRule type="expression" dxfId="2" priority="31859">
      <formula>$T1591="ENVIO OS N1"</formula>
    </cfRule>
  </conditionalFormatting>
  <conditionalFormatting sqref="N1591">
    <cfRule type="expression" dxfId="3" priority="31860">
      <formula>$T1591="FINALIZADO"</formula>
    </cfRule>
  </conditionalFormatting>
  <conditionalFormatting sqref="N1591">
    <cfRule type="expression" dxfId="1" priority="31861">
      <formula>$T1591=""</formula>
    </cfRule>
  </conditionalFormatting>
  <conditionalFormatting sqref="N1591">
    <cfRule type="expression" dxfId="2" priority="31862">
      <formula>$T1591="ENVIO OS"</formula>
    </cfRule>
  </conditionalFormatting>
  <conditionalFormatting sqref="N1591">
    <cfRule type="expression" dxfId="4" priority="31863">
      <formula>$T1591="REINGRESO FINALIZADO"</formula>
    </cfRule>
  </conditionalFormatting>
  <conditionalFormatting sqref="N1591">
    <cfRule type="expression" dxfId="2" priority="31864">
      <formula>$T1591="ENVIO OS N2"</formula>
    </cfRule>
  </conditionalFormatting>
  <conditionalFormatting sqref="N1591">
    <cfRule type="expression" dxfId="2" priority="31865">
      <formula>$T1591="ENVIO OS N1"</formula>
    </cfRule>
  </conditionalFormatting>
  <conditionalFormatting sqref="J1591">
    <cfRule type="expression" dxfId="6" priority="31866">
      <formula>$T1591="PEDIDO COMERCIAL"</formula>
    </cfRule>
  </conditionalFormatting>
  <conditionalFormatting sqref="J1591">
    <cfRule type="expression" dxfId="4" priority="31867">
      <formula>$T1591="REINGRESO FINALIZADO"</formula>
    </cfRule>
  </conditionalFormatting>
  <conditionalFormatting sqref="J1591">
    <cfRule type="expression" dxfId="2" priority="31868">
      <formula>$T1591="ENVIO OS N2"</formula>
    </cfRule>
  </conditionalFormatting>
  <conditionalFormatting sqref="J1591">
    <cfRule type="expression" dxfId="2" priority="31869">
      <formula>$T1591="ENVIO OS N1"</formula>
    </cfRule>
  </conditionalFormatting>
  <conditionalFormatting sqref="O1591">
    <cfRule type="expression" dxfId="3" priority="31870">
      <formula>$T1591="FINALIZADO"</formula>
    </cfRule>
  </conditionalFormatting>
  <conditionalFormatting sqref="O1591">
    <cfRule type="expression" dxfId="1" priority="31871">
      <formula>$T1591=""</formula>
    </cfRule>
  </conditionalFormatting>
  <conditionalFormatting sqref="O1591">
    <cfRule type="expression" dxfId="2" priority="31872">
      <formula>$T1591="ENVIO OS"</formula>
    </cfRule>
  </conditionalFormatting>
  <conditionalFormatting sqref="O1591">
    <cfRule type="expression" dxfId="4" priority="31873">
      <formula>$T1591="REINGRESO FINALIZADO"</formula>
    </cfRule>
  </conditionalFormatting>
  <conditionalFormatting sqref="O1591">
    <cfRule type="expression" dxfId="2" priority="31874">
      <formula>$T1591="ENVIO OS N2"</formula>
    </cfRule>
  </conditionalFormatting>
  <conditionalFormatting sqref="O1591">
    <cfRule type="expression" dxfId="2" priority="31875">
      <formula>$T1591="ENVIO OS N1"</formula>
    </cfRule>
  </conditionalFormatting>
  <conditionalFormatting sqref="O1591">
    <cfRule type="expression" dxfId="3" priority="31876">
      <formula>$T1591="FINALIZADO"</formula>
    </cfRule>
  </conditionalFormatting>
  <conditionalFormatting sqref="O1591">
    <cfRule type="expression" dxfId="1" priority="31877">
      <formula>$T1591=""</formula>
    </cfRule>
  </conditionalFormatting>
  <conditionalFormatting sqref="O1591">
    <cfRule type="expression" dxfId="2" priority="31878">
      <formula>$T1591="ENVIO OS"</formula>
    </cfRule>
  </conditionalFormatting>
  <conditionalFormatting sqref="O1591">
    <cfRule type="expression" dxfId="4" priority="31879">
      <formula>$T1591="REINGRESO FINALIZADO"</formula>
    </cfRule>
  </conditionalFormatting>
  <conditionalFormatting sqref="O1591">
    <cfRule type="expression" dxfId="2" priority="31880">
      <formula>$T1591="ENVIO OS N2"</formula>
    </cfRule>
  </conditionalFormatting>
  <conditionalFormatting sqref="O1591">
    <cfRule type="expression" dxfId="2" priority="31881">
      <formula>$T1591="ENVIO OS N1"</formula>
    </cfRule>
  </conditionalFormatting>
  <conditionalFormatting sqref="K1591">
    <cfRule type="expression" dxfId="4" priority="31882">
      <formula>$T1591="REINGRESO FINALIZADO"</formula>
    </cfRule>
  </conditionalFormatting>
  <conditionalFormatting sqref="K1591">
    <cfRule type="expression" dxfId="2" priority="31883">
      <formula>$T1591="ENVIO OS N2"</formula>
    </cfRule>
  </conditionalFormatting>
  <conditionalFormatting sqref="K1591">
    <cfRule type="expression" dxfId="2" priority="31884">
      <formula>$T1591="ENVIO OS N1"</formula>
    </cfRule>
  </conditionalFormatting>
  <conditionalFormatting sqref="J1591">
    <cfRule type="expression" dxfId="2" priority="31885">
      <formula>$T1591="PEDIDO COMERCIAL"</formula>
    </cfRule>
  </conditionalFormatting>
  <conditionalFormatting sqref="J1591">
    <cfRule type="expression" dxfId="4" priority="31886">
      <formula>$T1591="REINGRESO FINALIZADO"</formula>
    </cfRule>
  </conditionalFormatting>
  <conditionalFormatting sqref="J1591">
    <cfRule type="expression" dxfId="2" priority="31887">
      <formula>$T1591="ENVIO OS N2"</formula>
    </cfRule>
  </conditionalFormatting>
  <conditionalFormatting sqref="J1591">
    <cfRule type="expression" dxfId="2" priority="31888">
      <formula>$T1591="ENVIO OS N1"</formula>
    </cfRule>
  </conditionalFormatting>
  <conditionalFormatting sqref="M1591">
    <cfRule type="expression" dxfId="3" priority="31889">
      <formula>$T1591="FINALIZADO"</formula>
    </cfRule>
  </conditionalFormatting>
  <conditionalFormatting sqref="M1591">
    <cfRule type="expression" dxfId="1" priority="31890">
      <formula>$T1591=""</formula>
    </cfRule>
  </conditionalFormatting>
  <conditionalFormatting sqref="M1591">
    <cfRule type="expression" dxfId="2" priority="31891">
      <formula>$T1591="ENVIO OS"</formula>
    </cfRule>
  </conditionalFormatting>
  <conditionalFormatting sqref="M1591">
    <cfRule type="expression" dxfId="4" priority="31892">
      <formula>$T1591="REINGRESO FINALIZADO"</formula>
    </cfRule>
  </conditionalFormatting>
  <conditionalFormatting sqref="M1591">
    <cfRule type="expression" dxfId="2" priority="31893">
      <formula>$T1591="ENVIO OS N2"</formula>
    </cfRule>
  </conditionalFormatting>
  <conditionalFormatting sqref="M1591">
    <cfRule type="expression" dxfId="2" priority="31894">
      <formula>$T1591="ENVIO OS N1"</formula>
    </cfRule>
  </conditionalFormatting>
  <conditionalFormatting sqref="O1591:P1591 R1591:S1591">
    <cfRule type="expression" dxfId="3" priority="31895">
      <formula>$T1591="FINALIZADO"</formula>
    </cfRule>
  </conditionalFormatting>
  <conditionalFormatting sqref="O1591:P1591 R1591:S1591">
    <cfRule type="expression" dxfId="1" priority="31896">
      <formula>$T1591=""</formula>
    </cfRule>
  </conditionalFormatting>
  <conditionalFormatting sqref="O1591:P1591 R1591:S1591">
    <cfRule type="expression" dxfId="2" priority="31897">
      <formula>$T1591="ENVIO OS"</formula>
    </cfRule>
  </conditionalFormatting>
  <conditionalFormatting sqref="O1591:P1591 R1591:S1591">
    <cfRule type="expression" dxfId="4" priority="31898">
      <formula>$T1591="REINGRESO FINALIZADO"</formula>
    </cfRule>
  </conditionalFormatting>
  <conditionalFormatting sqref="O1591:P1591 R1591:S1591">
    <cfRule type="expression" dxfId="2" priority="31899">
      <formula>$T1591="ENVIO OS N2"</formula>
    </cfRule>
  </conditionalFormatting>
  <conditionalFormatting sqref="O1591:P1591 R1591:S1591">
    <cfRule type="expression" dxfId="2" priority="31900">
      <formula>$T1591="ENVIO OS N1"</formula>
    </cfRule>
  </conditionalFormatting>
  <conditionalFormatting sqref="J1591">
    <cfRule type="expression" dxfId="2" priority="31901">
      <formula>$T1591="PEDIDO COMERCIAL"</formula>
    </cfRule>
  </conditionalFormatting>
  <conditionalFormatting sqref="J1591">
    <cfRule type="expression" dxfId="4" priority="31902">
      <formula>$T1591="REINGRESO FINALIZADO"</formula>
    </cfRule>
  </conditionalFormatting>
  <conditionalFormatting sqref="J1591">
    <cfRule type="expression" dxfId="2" priority="31903">
      <formula>$T1591="ENVIO OS N2"</formula>
    </cfRule>
  </conditionalFormatting>
  <conditionalFormatting sqref="J1591">
    <cfRule type="expression" dxfId="2" priority="31904">
      <formula>$T1591="ENVIO OS N1"</formula>
    </cfRule>
  </conditionalFormatting>
  <conditionalFormatting sqref="N1591">
    <cfRule type="expression" dxfId="3" priority="31905">
      <formula>$T1591="FINALIZADO"</formula>
    </cfRule>
  </conditionalFormatting>
  <conditionalFormatting sqref="N1591">
    <cfRule type="expression" dxfId="1" priority="31906">
      <formula>$T1591=""</formula>
    </cfRule>
  </conditionalFormatting>
  <conditionalFormatting sqref="N1591">
    <cfRule type="expression" dxfId="2" priority="31907">
      <formula>$T1591="ENVIO OS"</formula>
    </cfRule>
  </conditionalFormatting>
  <conditionalFormatting sqref="N1591">
    <cfRule type="expression" dxfId="4" priority="31908">
      <formula>$T1591="REINGRESO FINALIZADO"</formula>
    </cfRule>
  </conditionalFormatting>
  <conditionalFormatting sqref="N1591">
    <cfRule type="expression" dxfId="2" priority="31909">
      <formula>$T1591="ENVIO OS N2"</formula>
    </cfRule>
  </conditionalFormatting>
  <conditionalFormatting sqref="N1591">
    <cfRule type="expression" dxfId="2" priority="31910">
      <formula>$T1591="ENVIO OS N1"</formula>
    </cfRule>
  </conditionalFormatting>
  <conditionalFormatting sqref="J1591">
    <cfRule type="expression" dxfId="6" priority="31911">
      <formula>$T1591="PEDIDO COMERCIAL"</formula>
    </cfRule>
  </conditionalFormatting>
  <conditionalFormatting sqref="J1591">
    <cfRule type="expression" dxfId="4" priority="31912">
      <formula>$T1591="REINGRESO FINALIZADO"</formula>
    </cfRule>
  </conditionalFormatting>
  <conditionalFormatting sqref="J1591">
    <cfRule type="expression" dxfId="2" priority="31913">
      <formula>$T1591="ENVIO OS N2"</formula>
    </cfRule>
  </conditionalFormatting>
  <conditionalFormatting sqref="J1591">
    <cfRule type="expression" dxfId="2" priority="31914">
      <formula>$T1591="ENVIO OS N1"</formula>
    </cfRule>
  </conditionalFormatting>
  <conditionalFormatting sqref="D1591:E1591">
    <cfRule type="expression" dxfId="3" priority="31915">
      <formula>$T1591="FINALIZADO"</formula>
    </cfRule>
  </conditionalFormatting>
  <conditionalFormatting sqref="D1591:E1591">
    <cfRule type="expression" dxfId="1" priority="31916">
      <formula>$T1591=""</formula>
    </cfRule>
  </conditionalFormatting>
  <conditionalFormatting sqref="D1591:E1591">
    <cfRule type="expression" dxfId="2" priority="31917">
      <formula>$T1591="ENVIO OS"</formula>
    </cfRule>
  </conditionalFormatting>
  <conditionalFormatting sqref="D1591:E1591">
    <cfRule type="expression" dxfId="4" priority="31918">
      <formula>$T1591="REINGRESO FINALIZADO"</formula>
    </cfRule>
  </conditionalFormatting>
  <conditionalFormatting sqref="D1591:E1591">
    <cfRule type="expression" dxfId="2" priority="31919">
      <formula>$T1591="ENVIO OS N2"</formula>
    </cfRule>
  </conditionalFormatting>
  <conditionalFormatting sqref="D1591:E1591">
    <cfRule type="expression" dxfId="2" priority="31920">
      <formula>$T1591="ENVIO OS N1"</formula>
    </cfRule>
  </conditionalFormatting>
  <conditionalFormatting sqref="D1591:E1591">
    <cfRule type="expression" dxfId="3" priority="31921">
      <formula>$T1591="FINALIZADO"</formula>
    </cfRule>
  </conditionalFormatting>
  <conditionalFormatting sqref="D1591:E1591">
    <cfRule type="expression" dxfId="1" priority="31922">
      <formula>$T1591=""</formula>
    </cfRule>
  </conditionalFormatting>
  <conditionalFormatting sqref="D1591:E1591">
    <cfRule type="expression" dxfId="2" priority="31923">
      <formula>$T1591="ENVIO OS"</formula>
    </cfRule>
  </conditionalFormatting>
  <conditionalFormatting sqref="D1591:E1591">
    <cfRule type="expression" dxfId="4" priority="31924">
      <formula>$T1591="REINGRESO FINALIZADO"</formula>
    </cfRule>
  </conditionalFormatting>
  <conditionalFormatting sqref="D1591:E1591">
    <cfRule type="expression" dxfId="2" priority="31925">
      <formula>$T1591="ENVIO OS N2"</formula>
    </cfRule>
  </conditionalFormatting>
  <conditionalFormatting sqref="D1591:E1591">
    <cfRule type="expression" dxfId="2" priority="31926">
      <formula>$T1591="ENVIO OS N1"</formula>
    </cfRule>
  </conditionalFormatting>
  <conditionalFormatting sqref="T1591">
    <cfRule type="expression" dxfId="3" priority="31927">
      <formula>$T1591="FINALIZADO"</formula>
    </cfRule>
  </conditionalFormatting>
  <conditionalFormatting sqref="T1591">
    <cfRule type="expression" dxfId="1" priority="31928">
      <formula>$T1591=""</formula>
    </cfRule>
  </conditionalFormatting>
  <conditionalFormatting sqref="T1591">
    <cfRule type="expression" dxfId="2" priority="31929">
      <formula>$T1591="ENVIO OS"</formula>
    </cfRule>
  </conditionalFormatting>
  <conditionalFormatting sqref="T1591">
    <cfRule type="expression" dxfId="4" priority="31930">
      <formula>$T1591="REINGRESO FINALIZADO"</formula>
    </cfRule>
  </conditionalFormatting>
  <conditionalFormatting sqref="T1591">
    <cfRule type="expression" dxfId="2" priority="31931">
      <formula>$T1591="ENVIO OS N2"</formula>
    </cfRule>
  </conditionalFormatting>
  <conditionalFormatting sqref="T1591">
    <cfRule type="expression" dxfId="2" priority="31932">
      <formula>$T1591="ENVIO OS N1"</formula>
    </cfRule>
  </conditionalFormatting>
  <conditionalFormatting sqref="L1591">
    <cfRule type="expression" dxfId="3" priority="31933">
      <formula>$T1591="FINALIZADO"</formula>
    </cfRule>
  </conditionalFormatting>
  <conditionalFormatting sqref="L1591">
    <cfRule type="expression" dxfId="1" priority="31934">
      <formula>$T1591=""</formula>
    </cfRule>
  </conditionalFormatting>
  <conditionalFormatting sqref="L1591">
    <cfRule type="expression" dxfId="2" priority="31935">
      <formula>$T1591="ENVIO OS"</formula>
    </cfRule>
  </conditionalFormatting>
  <conditionalFormatting sqref="L1591">
    <cfRule type="expression" dxfId="4" priority="31936">
      <formula>$T1591="REINGRESO FINALIZADO"</formula>
    </cfRule>
  </conditionalFormatting>
  <conditionalFormatting sqref="L1591">
    <cfRule type="expression" dxfId="2" priority="31937">
      <formula>$T1591="ENVIO OS N2"</formula>
    </cfRule>
  </conditionalFormatting>
  <conditionalFormatting sqref="L1591">
    <cfRule type="expression" dxfId="2" priority="31938">
      <formula>$T1591="ENVIO OS N1"</formula>
    </cfRule>
  </conditionalFormatting>
  <conditionalFormatting sqref="L1591">
    <cfRule type="expression" dxfId="3" priority="31939">
      <formula>$T1591="FINALIZADO"</formula>
    </cfRule>
  </conditionalFormatting>
  <conditionalFormatting sqref="L1591">
    <cfRule type="expression" dxfId="1" priority="31940">
      <formula>$T1591=""</formula>
    </cfRule>
  </conditionalFormatting>
  <conditionalFormatting sqref="L1591">
    <cfRule type="expression" dxfId="2" priority="31941">
      <formula>$T1591="ENVIO OS"</formula>
    </cfRule>
  </conditionalFormatting>
  <conditionalFormatting sqref="L1591">
    <cfRule type="expression" dxfId="4" priority="31942">
      <formula>$T1591="REINGRESO FINALIZADO"</formula>
    </cfRule>
  </conditionalFormatting>
  <conditionalFormatting sqref="L1591">
    <cfRule type="expression" dxfId="2" priority="31943">
      <formula>$T1591="ENVIO OS N2"</formula>
    </cfRule>
  </conditionalFormatting>
  <conditionalFormatting sqref="L1591">
    <cfRule type="expression" dxfId="2" priority="31944">
      <formula>$T1591="ENVIO OS N1"</formula>
    </cfRule>
  </conditionalFormatting>
  <conditionalFormatting sqref="F1591">
    <cfRule type="expression" dxfId="0" priority="31945">
      <formula>$T1591="FINALIZADO"</formula>
    </cfRule>
  </conditionalFormatting>
  <conditionalFormatting sqref="F1591">
    <cfRule type="expression" dxfId="1" priority="31946">
      <formula>$T1591=""</formula>
    </cfRule>
  </conditionalFormatting>
  <conditionalFormatting sqref="F1591">
    <cfRule type="expression" dxfId="2" priority="31947">
      <formula>$T1591="ENVIO OS"</formula>
    </cfRule>
  </conditionalFormatting>
  <conditionalFormatting sqref="F1591">
    <cfRule type="expression" dxfId="3" priority="31948">
      <formula>$T1591="FINALIZADO"</formula>
    </cfRule>
  </conditionalFormatting>
  <conditionalFormatting sqref="F1591">
    <cfRule type="expression" dxfId="1" priority="31949">
      <formula>$T1591=""</formula>
    </cfRule>
  </conditionalFormatting>
  <conditionalFormatting sqref="F1591">
    <cfRule type="expression" dxfId="2" priority="31950">
      <formula>$T1591="ENVIO OS"</formula>
    </cfRule>
  </conditionalFormatting>
  <conditionalFormatting sqref="F1591">
    <cfRule type="expression" dxfId="4" priority="31951">
      <formula>$T1591="REINGRESO FINALIZADO"</formula>
    </cfRule>
  </conditionalFormatting>
  <conditionalFormatting sqref="F1591">
    <cfRule type="expression" dxfId="2" priority="31952">
      <formula>$T1591="ENVIO OS N2"</formula>
    </cfRule>
  </conditionalFormatting>
  <conditionalFormatting sqref="F1591">
    <cfRule type="expression" dxfId="2" priority="31953">
      <formula>$T1591="ENVIO OS N1"</formula>
    </cfRule>
  </conditionalFormatting>
  <conditionalFormatting sqref="Y1591">
    <cfRule type="expression" dxfId="3" priority="31954">
      <formula>$T1591="FINALIZADO"</formula>
    </cfRule>
  </conditionalFormatting>
  <conditionalFormatting sqref="Y1591">
    <cfRule type="expression" dxfId="1" priority="31955">
      <formula>$T1591=""</formula>
    </cfRule>
  </conditionalFormatting>
  <conditionalFormatting sqref="Y1591">
    <cfRule type="expression" dxfId="2" priority="31956">
      <formula>$T1591="ENVIO OS"</formula>
    </cfRule>
  </conditionalFormatting>
  <conditionalFormatting sqref="Y1591">
    <cfRule type="expression" dxfId="4" priority="31957">
      <formula>$T1591="REINGRESO FINALIZADO"</formula>
    </cfRule>
  </conditionalFormatting>
  <conditionalFormatting sqref="Y1591">
    <cfRule type="expression" dxfId="2" priority="31958">
      <formula>$T1591="ENVIO OS N2"</formula>
    </cfRule>
  </conditionalFormatting>
  <conditionalFormatting sqref="Y1591">
    <cfRule type="expression" dxfId="2" priority="31959">
      <formula>$T1591="ENVIO OS N1"</formula>
    </cfRule>
  </conditionalFormatting>
  <conditionalFormatting sqref="Y1591">
    <cfRule type="expression" dxfId="3" priority="31960">
      <formula>$T1591="FINALIZADO"</formula>
    </cfRule>
  </conditionalFormatting>
  <conditionalFormatting sqref="Y1591">
    <cfRule type="expression" dxfId="1" priority="31961">
      <formula>$T1591=""</formula>
    </cfRule>
  </conditionalFormatting>
  <conditionalFormatting sqref="Y1591">
    <cfRule type="expression" dxfId="2" priority="31962">
      <formula>$T1591="ENVIO OS"</formula>
    </cfRule>
  </conditionalFormatting>
  <conditionalFormatting sqref="Y1591">
    <cfRule type="expression" dxfId="4" priority="31963">
      <formula>$T1591="REINGRESO FINALIZADO"</formula>
    </cfRule>
  </conditionalFormatting>
  <conditionalFormatting sqref="Y1591">
    <cfRule type="expression" dxfId="2" priority="31964">
      <formula>$T1591="ENVIO OS N2"</formula>
    </cfRule>
  </conditionalFormatting>
  <conditionalFormatting sqref="Y1591">
    <cfRule type="expression" dxfId="2" priority="31965">
      <formula>$T1591="ENVIO OS N1"</formula>
    </cfRule>
  </conditionalFormatting>
  <conditionalFormatting sqref="X1591">
    <cfRule type="expression" dxfId="3" priority="31966">
      <formula>$T1591="FINALIZADO"</formula>
    </cfRule>
  </conditionalFormatting>
  <conditionalFormatting sqref="X1591">
    <cfRule type="expression" dxfId="1" priority="31967">
      <formula>$T1591=""</formula>
    </cfRule>
  </conditionalFormatting>
  <conditionalFormatting sqref="X1591">
    <cfRule type="expression" dxfId="2" priority="31968">
      <formula>$T1591="ENVIO OS"</formula>
    </cfRule>
  </conditionalFormatting>
  <conditionalFormatting sqref="X1591">
    <cfRule type="expression" dxfId="4" priority="31969">
      <formula>$T1591="REINGRESO FINALIZADO"</formula>
    </cfRule>
  </conditionalFormatting>
  <conditionalFormatting sqref="X1591">
    <cfRule type="expression" dxfId="2" priority="31970">
      <formula>$T1591="ENVIO OS N2"</formula>
    </cfRule>
  </conditionalFormatting>
  <conditionalFormatting sqref="X1591">
    <cfRule type="expression" dxfId="2" priority="31971">
      <formula>$T1591="ENVIO OS N1"</formula>
    </cfRule>
  </conditionalFormatting>
  <conditionalFormatting sqref="X1591">
    <cfRule type="expression" dxfId="2" priority="31972">
      <formula>$T1591="PEDIDO COMERCIAL"</formula>
    </cfRule>
  </conditionalFormatting>
  <conditionalFormatting sqref="X1591">
    <cfRule type="expression" dxfId="4" priority="31973">
      <formula>$T1591="REINGRESO FINALIZADO"</formula>
    </cfRule>
  </conditionalFormatting>
  <conditionalFormatting sqref="X1591">
    <cfRule type="expression" dxfId="2" priority="31974">
      <formula>$T1591="ENVIO OS N2"</formula>
    </cfRule>
  </conditionalFormatting>
  <conditionalFormatting sqref="X1591">
    <cfRule type="expression" dxfId="2" priority="31975">
      <formula>$T1591="ENVIO OS N1"</formula>
    </cfRule>
  </conditionalFormatting>
  <conditionalFormatting sqref="X1591">
    <cfRule type="expression" dxfId="3" priority="31976">
      <formula>$T1591="FINALIZADO"</formula>
    </cfRule>
  </conditionalFormatting>
  <conditionalFormatting sqref="X1591">
    <cfRule type="expression" dxfId="1" priority="31977">
      <formula>$T1591=""</formula>
    </cfRule>
  </conditionalFormatting>
  <conditionalFormatting sqref="X1591">
    <cfRule type="expression" dxfId="2" priority="31978">
      <formula>$T1591="ENVIO OS"</formula>
    </cfRule>
  </conditionalFormatting>
  <conditionalFormatting sqref="X1591">
    <cfRule type="expression" dxfId="2" priority="31979">
      <formula>$T1591="PEDIDO COMERCIAL"</formula>
    </cfRule>
  </conditionalFormatting>
  <conditionalFormatting sqref="X1591">
    <cfRule type="expression" dxfId="4" priority="31980">
      <formula>$T1591="REINGRESO FINALIZADO"</formula>
    </cfRule>
  </conditionalFormatting>
  <conditionalFormatting sqref="X1591">
    <cfRule type="expression" dxfId="2" priority="31981">
      <formula>$T1591="ENVIO OS N2"</formula>
    </cfRule>
  </conditionalFormatting>
  <conditionalFormatting sqref="X1591">
    <cfRule type="expression" dxfId="2" priority="31982">
      <formula>$T1591="ENVIO OS N1"</formula>
    </cfRule>
  </conditionalFormatting>
  <conditionalFormatting sqref="X1591">
    <cfRule type="expression" dxfId="6" priority="31983">
      <formula>$T1591="PEDIDO COMERCIAL"</formula>
    </cfRule>
  </conditionalFormatting>
  <conditionalFormatting sqref="X1591">
    <cfRule type="expression" dxfId="4" priority="31984">
      <formula>$T1591="REINGRESO FINALIZADO"</formula>
    </cfRule>
  </conditionalFormatting>
  <conditionalFormatting sqref="X1591">
    <cfRule type="expression" dxfId="2" priority="31985">
      <formula>$T1591="ENVIO OS N2"</formula>
    </cfRule>
  </conditionalFormatting>
  <conditionalFormatting sqref="X1591">
    <cfRule type="expression" dxfId="2" priority="31986">
      <formula>$T1591="ENVIO OS N1"</formula>
    </cfRule>
  </conditionalFormatting>
  <conditionalFormatting sqref="B1591">
    <cfRule type="expression" dxfId="3" priority="31987">
      <formula>$T1591="FINALIZADO"</formula>
    </cfRule>
  </conditionalFormatting>
  <conditionalFormatting sqref="B1591">
    <cfRule type="expression" dxfId="1" priority="31988">
      <formula>$T1591=""</formula>
    </cfRule>
  </conditionalFormatting>
  <conditionalFormatting sqref="B1591">
    <cfRule type="expression" dxfId="2" priority="31989">
      <formula>$T1591="ENVIO OS"</formula>
    </cfRule>
  </conditionalFormatting>
  <conditionalFormatting sqref="B1591">
    <cfRule type="expression" dxfId="4" priority="31990">
      <formula>$T1591="REINGRESO FINALIZADO"</formula>
    </cfRule>
  </conditionalFormatting>
  <conditionalFormatting sqref="B1591">
    <cfRule type="expression" dxfId="2" priority="31991">
      <formula>$T1591="ENVIO OS N2"</formula>
    </cfRule>
  </conditionalFormatting>
  <conditionalFormatting sqref="B1591">
    <cfRule type="expression" dxfId="2" priority="31992">
      <formula>$T1591="ENVIO OS N1"</formula>
    </cfRule>
  </conditionalFormatting>
  <conditionalFormatting sqref="B1591">
    <cfRule type="expression" dxfId="3" priority="31993">
      <formula>$T1591="FINALIZADO"</formula>
    </cfRule>
  </conditionalFormatting>
  <conditionalFormatting sqref="B1591">
    <cfRule type="expression" dxfId="1" priority="31994">
      <formula>$T1591=""</formula>
    </cfRule>
  </conditionalFormatting>
  <conditionalFormatting sqref="B1591">
    <cfRule type="expression" dxfId="2" priority="31995">
      <formula>$T1591="ENVIO OS"</formula>
    </cfRule>
  </conditionalFormatting>
  <conditionalFormatting sqref="B1591">
    <cfRule type="expression" dxfId="4" priority="31996">
      <formula>$T1591="REINGRESO FINALIZADO"</formula>
    </cfRule>
  </conditionalFormatting>
  <conditionalFormatting sqref="B1591">
    <cfRule type="expression" dxfId="2" priority="31997">
      <formula>$T1591="ENVIO OS N2"</formula>
    </cfRule>
  </conditionalFormatting>
  <conditionalFormatting sqref="B1591">
    <cfRule type="expression" dxfId="2" priority="31998">
      <formula>$T1591="ENVIO OS N1"</formula>
    </cfRule>
  </conditionalFormatting>
  <conditionalFormatting sqref="T1444">
    <cfRule type="expression" dxfId="3" priority="31999">
      <formula>$T1444="FINALIZADO"</formula>
    </cfRule>
  </conditionalFormatting>
  <conditionalFormatting sqref="T1444">
    <cfRule type="expression" dxfId="1" priority="32000">
      <formula>$T1444=""</formula>
    </cfRule>
  </conditionalFormatting>
  <conditionalFormatting sqref="T1444">
    <cfRule type="expression" dxfId="2" priority="32001">
      <formula>$T1444="ENVIO OS"</formula>
    </cfRule>
  </conditionalFormatting>
  <conditionalFormatting sqref="T1444">
    <cfRule type="expression" dxfId="4" priority="32002">
      <formula>$T1444="REINGRESO FINALIZADO"</formula>
    </cfRule>
  </conditionalFormatting>
  <conditionalFormatting sqref="T1444">
    <cfRule type="expression" dxfId="2" priority="32003">
      <formula>$T1444="ENVIO OS N2"</formula>
    </cfRule>
  </conditionalFormatting>
  <conditionalFormatting sqref="T1444">
    <cfRule type="expression" dxfId="2" priority="32004">
      <formula>$T1444="ENVIO OS N1"</formula>
    </cfRule>
  </conditionalFormatting>
  <conditionalFormatting sqref="T1444">
    <cfRule type="expression" dxfId="3" priority="32005">
      <formula>$T1444="FINALIZADO"</formula>
    </cfRule>
  </conditionalFormatting>
  <conditionalFormatting sqref="T1444">
    <cfRule type="expression" dxfId="1" priority="32006">
      <formula>$T1444=""</formula>
    </cfRule>
  </conditionalFormatting>
  <conditionalFormatting sqref="T1444">
    <cfRule type="expression" dxfId="2" priority="32007">
      <formula>$T1444="ENVIO OS"</formula>
    </cfRule>
  </conditionalFormatting>
  <conditionalFormatting sqref="T1444">
    <cfRule type="expression" dxfId="4" priority="32008">
      <formula>$T1444="REINGRESO FINALIZADO"</formula>
    </cfRule>
  </conditionalFormatting>
  <conditionalFormatting sqref="T1444">
    <cfRule type="expression" dxfId="2" priority="32009">
      <formula>$T1444="ENVIO OS N2"</formula>
    </cfRule>
  </conditionalFormatting>
  <conditionalFormatting sqref="T1444">
    <cfRule type="expression" dxfId="2" priority="32010">
      <formula>$T1444="ENVIO OS N1"</formula>
    </cfRule>
  </conditionalFormatting>
  <conditionalFormatting sqref="G1444:K1444">
    <cfRule type="expression" dxfId="3" priority="32011">
      <formula>$T1444="FINALIZADO"</formula>
    </cfRule>
  </conditionalFormatting>
  <conditionalFormatting sqref="G1444:K1444">
    <cfRule type="expression" dxfId="1" priority="32012">
      <formula>$T1444=""</formula>
    </cfRule>
  </conditionalFormatting>
  <conditionalFormatting sqref="G1444:K1444">
    <cfRule type="expression" dxfId="2" priority="32013">
      <formula>$T1444="ENVIO OS"</formula>
    </cfRule>
  </conditionalFormatting>
  <conditionalFormatting sqref="G1444:I1444">
    <cfRule type="expression" dxfId="4" priority="32014">
      <formula>$T1444="REINGRESO FINALIZADO"</formula>
    </cfRule>
  </conditionalFormatting>
  <conditionalFormatting sqref="G1444:I1444">
    <cfRule type="expression" dxfId="2" priority="32015">
      <formula>$T1444="ENVIO OS N2"</formula>
    </cfRule>
  </conditionalFormatting>
  <conditionalFormatting sqref="G1444:I1444">
    <cfRule type="expression" dxfId="2" priority="32016">
      <formula>$T1444="ENVIO OS N1"</formula>
    </cfRule>
  </conditionalFormatting>
  <conditionalFormatting sqref="K1444">
    <cfRule type="expression" dxfId="4" priority="32017">
      <formula>$T1444="REINGRESO FINALIZADO"</formula>
    </cfRule>
  </conditionalFormatting>
  <conditionalFormatting sqref="K1444">
    <cfRule type="expression" dxfId="2" priority="32018">
      <formula>$T1444="ENVIO OS N2"</formula>
    </cfRule>
  </conditionalFormatting>
  <conditionalFormatting sqref="K1444">
    <cfRule type="expression" dxfId="2" priority="32019">
      <formula>$T1444="ENVIO OS N1"</formula>
    </cfRule>
  </conditionalFormatting>
  <conditionalFormatting sqref="J1444">
    <cfRule type="expression" dxfId="2" priority="32020">
      <formula>$T1444="PEDIDO COMERCIAL"</formula>
    </cfRule>
  </conditionalFormatting>
  <conditionalFormatting sqref="J1444">
    <cfRule type="expression" dxfId="4" priority="32021">
      <formula>$T1444="REINGRESO FINALIZADO"</formula>
    </cfRule>
  </conditionalFormatting>
  <conditionalFormatting sqref="J1444">
    <cfRule type="expression" dxfId="2" priority="32022">
      <formula>$T1444="ENVIO OS N2"</formula>
    </cfRule>
  </conditionalFormatting>
  <conditionalFormatting sqref="J1444">
    <cfRule type="expression" dxfId="2" priority="32023">
      <formula>$T1444="ENVIO OS N1"</formula>
    </cfRule>
  </conditionalFormatting>
  <conditionalFormatting sqref="M1444">
    <cfRule type="expression" dxfId="3" priority="32024">
      <formula>$T1444="FINALIZADO"</formula>
    </cfRule>
  </conditionalFormatting>
  <conditionalFormatting sqref="M1444">
    <cfRule type="expression" dxfId="1" priority="32025">
      <formula>$T1444=""</formula>
    </cfRule>
  </conditionalFormatting>
  <conditionalFormatting sqref="M1444">
    <cfRule type="expression" dxfId="2" priority="32026">
      <formula>$T1444="ENVIO OS"</formula>
    </cfRule>
  </conditionalFormatting>
  <conditionalFormatting sqref="M1444">
    <cfRule type="expression" dxfId="4" priority="32027">
      <formula>$T1444="REINGRESO FINALIZADO"</formula>
    </cfRule>
  </conditionalFormatting>
  <conditionalFormatting sqref="M1444">
    <cfRule type="expression" dxfId="2" priority="32028">
      <formula>$T1444="ENVIO OS N2"</formula>
    </cfRule>
  </conditionalFormatting>
  <conditionalFormatting sqref="M1444">
    <cfRule type="expression" dxfId="2" priority="32029">
      <formula>$T1444="ENVIO OS N1"</formula>
    </cfRule>
  </conditionalFormatting>
  <conditionalFormatting sqref="O1444:P1444 R1444:S1444">
    <cfRule type="expression" dxfId="3" priority="32030">
      <formula>$T1444="FINALIZADO"</formula>
    </cfRule>
  </conditionalFormatting>
  <conditionalFormatting sqref="O1444:P1444 R1444:S1444">
    <cfRule type="expression" dxfId="1" priority="32031">
      <formula>$T1444=""</formula>
    </cfRule>
  </conditionalFormatting>
  <conditionalFormatting sqref="O1444:P1444 R1444:S1444">
    <cfRule type="expression" dxfId="2" priority="32032">
      <formula>$T1444="ENVIO OS"</formula>
    </cfRule>
  </conditionalFormatting>
  <conditionalFormatting sqref="O1444:P1444 R1444:S1444">
    <cfRule type="expression" dxfId="4" priority="32033">
      <formula>$T1444="REINGRESO FINALIZADO"</formula>
    </cfRule>
  </conditionalFormatting>
  <conditionalFormatting sqref="O1444:P1444 R1444:S1444">
    <cfRule type="expression" dxfId="2" priority="32034">
      <formula>$T1444="ENVIO OS N2"</formula>
    </cfRule>
  </conditionalFormatting>
  <conditionalFormatting sqref="O1444:P1444 R1444:S1444">
    <cfRule type="expression" dxfId="2" priority="32035">
      <formula>$T1444="ENVIO OS N1"</formula>
    </cfRule>
  </conditionalFormatting>
  <conditionalFormatting sqref="J1444">
    <cfRule type="expression" dxfId="2" priority="32036">
      <formula>$T1444="PEDIDO COMERCIAL"</formula>
    </cfRule>
  </conditionalFormatting>
  <conditionalFormatting sqref="J1444">
    <cfRule type="expression" dxfId="4" priority="32037">
      <formula>$T1444="REINGRESO FINALIZADO"</formula>
    </cfRule>
  </conditionalFormatting>
  <conditionalFormatting sqref="J1444">
    <cfRule type="expression" dxfId="2" priority="32038">
      <formula>$T1444="ENVIO OS N2"</formula>
    </cfRule>
  </conditionalFormatting>
  <conditionalFormatting sqref="J1444">
    <cfRule type="expression" dxfId="2" priority="32039">
      <formula>$T1444="ENVIO OS N1"</formula>
    </cfRule>
  </conditionalFormatting>
  <conditionalFormatting sqref="J1444">
    <cfRule type="expression" dxfId="6" priority="32040">
      <formula>$T1444="PEDIDO COMERCIAL"</formula>
    </cfRule>
  </conditionalFormatting>
  <conditionalFormatting sqref="J1444">
    <cfRule type="expression" dxfId="4" priority="32041">
      <formula>$T1444="REINGRESO FINALIZADO"</formula>
    </cfRule>
  </conditionalFormatting>
  <conditionalFormatting sqref="J1444">
    <cfRule type="expression" dxfId="2" priority="32042">
      <formula>$T1444="ENVIO OS N2"</formula>
    </cfRule>
  </conditionalFormatting>
  <conditionalFormatting sqref="J1444">
    <cfRule type="expression" dxfId="2" priority="32043">
      <formula>$T1444="ENVIO OS N1"</formula>
    </cfRule>
  </conditionalFormatting>
  <conditionalFormatting sqref="O1444">
    <cfRule type="expression" dxfId="3" priority="32044">
      <formula>$T1444="FINALIZADO"</formula>
    </cfRule>
  </conditionalFormatting>
  <conditionalFormatting sqref="O1444">
    <cfRule type="expression" dxfId="1" priority="32045">
      <formula>$T1444=""</formula>
    </cfRule>
  </conditionalFormatting>
  <conditionalFormatting sqref="O1444">
    <cfRule type="expression" dxfId="2" priority="32046">
      <formula>$T1444="ENVIO OS"</formula>
    </cfRule>
  </conditionalFormatting>
  <conditionalFormatting sqref="O1444">
    <cfRule type="expression" dxfId="4" priority="32047">
      <formula>$T1444="REINGRESO FINALIZADO"</formula>
    </cfRule>
  </conditionalFormatting>
  <conditionalFormatting sqref="O1444">
    <cfRule type="expression" dxfId="2" priority="32048">
      <formula>$T1444="ENVIO OS N2"</formula>
    </cfRule>
  </conditionalFormatting>
  <conditionalFormatting sqref="O1444">
    <cfRule type="expression" dxfId="2" priority="32049">
      <formula>$T1444="ENVIO OS N1"</formula>
    </cfRule>
  </conditionalFormatting>
  <conditionalFormatting sqref="O1444">
    <cfRule type="expression" dxfId="3" priority="32050">
      <formula>$T1444="FINALIZADO"</formula>
    </cfRule>
  </conditionalFormatting>
  <conditionalFormatting sqref="O1444">
    <cfRule type="expression" dxfId="1" priority="32051">
      <formula>$T1444=""</formula>
    </cfRule>
  </conditionalFormatting>
  <conditionalFormatting sqref="O1444">
    <cfRule type="expression" dxfId="2" priority="32052">
      <formula>$T1444="ENVIO OS"</formula>
    </cfRule>
  </conditionalFormatting>
  <conditionalFormatting sqref="O1444">
    <cfRule type="expression" dxfId="4" priority="32053">
      <formula>$T1444="REINGRESO FINALIZADO"</formula>
    </cfRule>
  </conditionalFormatting>
  <conditionalFormatting sqref="O1444">
    <cfRule type="expression" dxfId="2" priority="32054">
      <formula>$T1444="ENVIO OS N2"</formula>
    </cfRule>
  </conditionalFormatting>
  <conditionalFormatting sqref="O1444">
    <cfRule type="expression" dxfId="2" priority="32055">
      <formula>$T1444="ENVIO OS N1"</formula>
    </cfRule>
  </conditionalFormatting>
  <conditionalFormatting sqref="K1444">
    <cfRule type="expression" dxfId="4" priority="32056">
      <formula>$T1444="REINGRESO FINALIZADO"</formula>
    </cfRule>
  </conditionalFormatting>
  <conditionalFormatting sqref="K1444">
    <cfRule type="expression" dxfId="2" priority="32057">
      <formula>$T1444="ENVIO OS N2"</formula>
    </cfRule>
  </conditionalFormatting>
  <conditionalFormatting sqref="K1444">
    <cfRule type="expression" dxfId="2" priority="32058">
      <formula>$T1444="ENVIO OS N1"</formula>
    </cfRule>
  </conditionalFormatting>
  <conditionalFormatting sqref="J1444">
    <cfRule type="expression" dxfId="2" priority="32059">
      <formula>$T1444="PEDIDO COMERCIAL"</formula>
    </cfRule>
  </conditionalFormatting>
  <conditionalFormatting sqref="J1444">
    <cfRule type="expression" dxfId="4" priority="32060">
      <formula>$T1444="REINGRESO FINALIZADO"</formula>
    </cfRule>
  </conditionalFormatting>
  <conditionalFormatting sqref="J1444">
    <cfRule type="expression" dxfId="2" priority="32061">
      <formula>$T1444="ENVIO OS N2"</formula>
    </cfRule>
  </conditionalFormatting>
  <conditionalFormatting sqref="J1444">
    <cfRule type="expression" dxfId="2" priority="32062">
      <formula>$T1444="ENVIO OS N1"</formula>
    </cfRule>
  </conditionalFormatting>
  <conditionalFormatting sqref="M1444">
    <cfRule type="expression" dxfId="3" priority="32063">
      <formula>$T1444="FINALIZADO"</formula>
    </cfRule>
  </conditionalFormatting>
  <conditionalFormatting sqref="M1444">
    <cfRule type="expression" dxfId="1" priority="32064">
      <formula>$T1444=""</formula>
    </cfRule>
  </conditionalFormatting>
  <conditionalFormatting sqref="M1444">
    <cfRule type="expression" dxfId="2" priority="32065">
      <formula>$T1444="ENVIO OS"</formula>
    </cfRule>
  </conditionalFormatting>
  <conditionalFormatting sqref="M1444">
    <cfRule type="expression" dxfId="4" priority="32066">
      <formula>$T1444="REINGRESO FINALIZADO"</formula>
    </cfRule>
  </conditionalFormatting>
  <conditionalFormatting sqref="M1444">
    <cfRule type="expression" dxfId="2" priority="32067">
      <formula>$T1444="ENVIO OS N2"</formula>
    </cfRule>
  </conditionalFormatting>
  <conditionalFormatting sqref="M1444">
    <cfRule type="expression" dxfId="2" priority="32068">
      <formula>$T1444="ENVIO OS N1"</formula>
    </cfRule>
  </conditionalFormatting>
  <conditionalFormatting sqref="O1444:P1444 R1444:S1444">
    <cfRule type="expression" dxfId="3" priority="32069">
      <formula>$T1444="FINALIZADO"</formula>
    </cfRule>
  </conditionalFormatting>
  <conditionalFormatting sqref="O1444:P1444 R1444:S1444">
    <cfRule type="expression" dxfId="1" priority="32070">
      <formula>$T1444=""</formula>
    </cfRule>
  </conditionalFormatting>
  <conditionalFormatting sqref="O1444:P1444 R1444:S1444">
    <cfRule type="expression" dxfId="2" priority="32071">
      <formula>$T1444="ENVIO OS"</formula>
    </cfRule>
  </conditionalFormatting>
  <conditionalFormatting sqref="O1444:P1444 R1444:S1444">
    <cfRule type="expression" dxfId="4" priority="32072">
      <formula>$T1444="REINGRESO FINALIZADO"</formula>
    </cfRule>
  </conditionalFormatting>
  <conditionalFormatting sqref="O1444:P1444 R1444:S1444">
    <cfRule type="expression" dxfId="2" priority="32073">
      <formula>$T1444="ENVIO OS N2"</formula>
    </cfRule>
  </conditionalFormatting>
  <conditionalFormatting sqref="O1444:P1444 R1444:S1444">
    <cfRule type="expression" dxfId="2" priority="32074">
      <formula>$T1444="ENVIO OS N1"</formula>
    </cfRule>
  </conditionalFormatting>
  <conditionalFormatting sqref="J1444">
    <cfRule type="expression" dxfId="2" priority="32075">
      <formula>$T1444="PEDIDO COMERCIAL"</formula>
    </cfRule>
  </conditionalFormatting>
  <conditionalFormatting sqref="J1444">
    <cfRule type="expression" dxfId="4" priority="32076">
      <formula>$T1444="REINGRESO FINALIZADO"</formula>
    </cfRule>
  </conditionalFormatting>
  <conditionalFormatting sqref="J1444">
    <cfRule type="expression" dxfId="2" priority="32077">
      <formula>$T1444="ENVIO OS N2"</formula>
    </cfRule>
  </conditionalFormatting>
  <conditionalFormatting sqref="J1444">
    <cfRule type="expression" dxfId="2" priority="32078">
      <formula>$T1444="ENVIO OS N1"</formula>
    </cfRule>
  </conditionalFormatting>
  <conditionalFormatting sqref="J1444">
    <cfRule type="expression" dxfId="6" priority="32079">
      <formula>$T1444="PEDIDO COMERCIAL"</formula>
    </cfRule>
  </conditionalFormatting>
  <conditionalFormatting sqref="J1444">
    <cfRule type="expression" dxfId="4" priority="32080">
      <formula>$T1444="REINGRESO FINALIZADO"</formula>
    </cfRule>
  </conditionalFormatting>
  <conditionalFormatting sqref="J1444">
    <cfRule type="expression" dxfId="2" priority="32081">
      <formula>$T1444="ENVIO OS N2"</formula>
    </cfRule>
  </conditionalFormatting>
  <conditionalFormatting sqref="J1444">
    <cfRule type="expression" dxfId="2" priority="32082">
      <formula>$T1444="ENVIO OS N1"</formula>
    </cfRule>
  </conditionalFormatting>
  <conditionalFormatting sqref="AB1444">
    <cfRule type="expression" dxfId="3" priority="32083">
      <formula>$T1444="FINALIZADO"</formula>
    </cfRule>
  </conditionalFormatting>
  <conditionalFormatting sqref="AB1444">
    <cfRule type="expression" dxfId="1" priority="32084">
      <formula>$T1444=""</formula>
    </cfRule>
  </conditionalFormatting>
  <conditionalFormatting sqref="AB1444">
    <cfRule type="expression" dxfId="2" priority="32085">
      <formula>$T1444="ENVIO OS"</formula>
    </cfRule>
  </conditionalFormatting>
  <conditionalFormatting sqref="AB1444">
    <cfRule type="expression" dxfId="4" priority="32086">
      <formula>$T1444="REINGRESO FINALIZADO"</formula>
    </cfRule>
  </conditionalFormatting>
  <conditionalFormatting sqref="AB1444">
    <cfRule type="expression" dxfId="2" priority="32087">
      <formula>$T1444="ENVIO OS N2"</formula>
    </cfRule>
  </conditionalFormatting>
  <conditionalFormatting sqref="AB1444">
    <cfRule type="expression" dxfId="2" priority="32088">
      <formula>$T1444="ENVIO OS N1"</formula>
    </cfRule>
  </conditionalFormatting>
  <conditionalFormatting sqref="X1444">
    <cfRule type="expression" dxfId="2" priority="32089">
      <formula>$T1444="PEDIDO COMERCIAL"</formula>
    </cfRule>
  </conditionalFormatting>
  <conditionalFormatting sqref="X1444">
    <cfRule type="expression" dxfId="4" priority="32090">
      <formula>$T1444="REINGRESO FINALIZADO"</formula>
    </cfRule>
  </conditionalFormatting>
  <conditionalFormatting sqref="X1444">
    <cfRule type="expression" dxfId="2" priority="32091">
      <formula>$T1444="ENVIO OS N2"</formula>
    </cfRule>
  </conditionalFormatting>
  <conditionalFormatting sqref="X1444">
    <cfRule type="expression" dxfId="2" priority="32092">
      <formula>$T1444="ENVIO OS N1"</formula>
    </cfRule>
  </conditionalFormatting>
  <conditionalFormatting sqref="AB1444">
    <cfRule type="expression" dxfId="3" priority="32093">
      <formula>$T1444="FINALIZADO"</formula>
    </cfRule>
  </conditionalFormatting>
  <conditionalFormatting sqref="AB1444">
    <cfRule type="expression" dxfId="1" priority="32094">
      <formula>$T1444=""</formula>
    </cfRule>
  </conditionalFormatting>
  <conditionalFormatting sqref="AB1444">
    <cfRule type="expression" dxfId="2" priority="32095">
      <formula>$T1444="ENVIO OS"</formula>
    </cfRule>
  </conditionalFormatting>
  <conditionalFormatting sqref="AB1444">
    <cfRule type="expression" dxfId="4" priority="32096">
      <formula>$T1444="REINGRESO FINALIZADO"</formula>
    </cfRule>
  </conditionalFormatting>
  <conditionalFormatting sqref="AB1444">
    <cfRule type="expression" dxfId="2" priority="32097">
      <formula>$T1444="ENVIO OS N2"</formula>
    </cfRule>
  </conditionalFormatting>
  <conditionalFormatting sqref="AB1444">
    <cfRule type="expression" dxfId="2" priority="32098">
      <formula>$T1444="ENVIO OS N1"</formula>
    </cfRule>
  </conditionalFormatting>
  <conditionalFormatting sqref="X1444">
    <cfRule type="expression" dxfId="2" priority="32099">
      <formula>$T1444="PEDIDO COMERCIAL"</formula>
    </cfRule>
  </conditionalFormatting>
  <conditionalFormatting sqref="X1444">
    <cfRule type="expression" dxfId="4" priority="32100">
      <formula>$T1444="REINGRESO FINALIZADO"</formula>
    </cfRule>
  </conditionalFormatting>
  <conditionalFormatting sqref="X1444">
    <cfRule type="expression" dxfId="2" priority="32101">
      <formula>$T1444="ENVIO OS N2"</formula>
    </cfRule>
  </conditionalFormatting>
  <conditionalFormatting sqref="X1444">
    <cfRule type="expression" dxfId="2" priority="32102">
      <formula>$T1444="ENVIO OS N1"</formula>
    </cfRule>
  </conditionalFormatting>
  <conditionalFormatting sqref="T1444">
    <cfRule type="expression" dxfId="3" priority="32103">
      <formula>$T1444="FINALIZADO"</formula>
    </cfRule>
  </conditionalFormatting>
  <conditionalFormatting sqref="T1444">
    <cfRule type="expression" dxfId="1" priority="32104">
      <formula>$T1444=""</formula>
    </cfRule>
  </conditionalFormatting>
  <conditionalFormatting sqref="T1444">
    <cfRule type="expression" dxfId="2" priority="32105">
      <formula>$T1444="ENVIO OS"</formula>
    </cfRule>
  </conditionalFormatting>
  <conditionalFormatting sqref="T1444">
    <cfRule type="expression" dxfId="4" priority="32106">
      <formula>$T1444="REINGRESO FINALIZADO"</formula>
    </cfRule>
  </conditionalFormatting>
  <conditionalFormatting sqref="T1444">
    <cfRule type="expression" dxfId="2" priority="32107">
      <formula>$T1444="ENVIO OS N2"</formula>
    </cfRule>
  </conditionalFormatting>
  <conditionalFormatting sqref="T1444">
    <cfRule type="expression" dxfId="2" priority="32108">
      <formula>$T1444="ENVIO OS N1"</formula>
    </cfRule>
  </conditionalFormatting>
  <conditionalFormatting sqref="X1444">
    <cfRule type="expression" dxfId="6" priority="32109">
      <formula>$T1444="PEDIDO COMERCIAL"</formula>
    </cfRule>
  </conditionalFormatting>
  <conditionalFormatting sqref="X1444">
    <cfRule type="expression" dxfId="4" priority="32110">
      <formula>$T1444="REINGRESO FINALIZADO"</formula>
    </cfRule>
  </conditionalFormatting>
  <conditionalFormatting sqref="X1444">
    <cfRule type="expression" dxfId="2" priority="32111">
      <formula>$T1444="ENVIO OS N2"</formula>
    </cfRule>
  </conditionalFormatting>
  <conditionalFormatting sqref="X1444">
    <cfRule type="expression" dxfId="2" priority="32112">
      <formula>$T1444="ENVIO OS N1"</formula>
    </cfRule>
  </conditionalFormatting>
  <conditionalFormatting sqref="L1444">
    <cfRule type="expression" dxfId="3" priority="32113">
      <formula>$T1444="FINALIZADO"</formula>
    </cfRule>
  </conditionalFormatting>
  <conditionalFormatting sqref="L1444">
    <cfRule type="expression" dxfId="1" priority="32114">
      <formula>$T1444=""</formula>
    </cfRule>
  </conditionalFormatting>
  <conditionalFormatting sqref="L1444">
    <cfRule type="expression" dxfId="2" priority="32115">
      <formula>$T1444="ENVIO OS"</formula>
    </cfRule>
  </conditionalFormatting>
  <conditionalFormatting sqref="L1444">
    <cfRule type="expression" dxfId="4" priority="32116">
      <formula>$T1444="REINGRESO FINALIZADO"</formula>
    </cfRule>
  </conditionalFormatting>
  <conditionalFormatting sqref="L1444">
    <cfRule type="expression" dxfId="2" priority="32117">
      <formula>$T1444="ENVIO OS N2"</formula>
    </cfRule>
  </conditionalFormatting>
  <conditionalFormatting sqref="L1444">
    <cfRule type="expression" dxfId="2" priority="32118">
      <formula>$T1444="ENVIO OS N1"</formula>
    </cfRule>
  </conditionalFormatting>
  <conditionalFormatting sqref="L1444">
    <cfRule type="expression" dxfId="3" priority="32119">
      <formula>$T1444="FINALIZADO"</formula>
    </cfRule>
  </conditionalFormatting>
  <conditionalFormatting sqref="L1444">
    <cfRule type="expression" dxfId="1" priority="32120">
      <formula>$T1444=""</formula>
    </cfRule>
  </conditionalFormatting>
  <conditionalFormatting sqref="L1444">
    <cfRule type="expression" dxfId="2" priority="32121">
      <formula>$T1444="ENVIO OS"</formula>
    </cfRule>
  </conditionalFormatting>
  <conditionalFormatting sqref="L1444">
    <cfRule type="expression" dxfId="4" priority="32122">
      <formula>$T1444="REINGRESO FINALIZADO"</formula>
    </cfRule>
  </conditionalFormatting>
  <conditionalFormatting sqref="L1444">
    <cfRule type="expression" dxfId="2" priority="32123">
      <formula>$T1444="ENVIO OS N2"</formula>
    </cfRule>
  </conditionalFormatting>
  <conditionalFormatting sqref="L1444">
    <cfRule type="expression" dxfId="2" priority="32124">
      <formula>$T1444="ENVIO OS N1"</formula>
    </cfRule>
  </conditionalFormatting>
  <conditionalFormatting sqref="E1444:F1444">
    <cfRule type="expression" dxfId="0" priority="32125">
      <formula>$T1444="FINALIZADO"</formula>
    </cfRule>
  </conditionalFormatting>
  <conditionalFormatting sqref="E1444:F1444">
    <cfRule type="expression" dxfId="1" priority="32126">
      <formula>$T1444=""</formula>
    </cfRule>
  </conditionalFormatting>
  <conditionalFormatting sqref="E1444:F1444">
    <cfRule type="expression" dxfId="2" priority="32127">
      <formula>$T1444="ENVIO OS"</formula>
    </cfRule>
  </conditionalFormatting>
  <conditionalFormatting sqref="E1444:F1444">
    <cfRule type="expression" dxfId="3" priority="32128">
      <formula>$T1444="FINALIZADO"</formula>
    </cfRule>
  </conditionalFormatting>
  <conditionalFormatting sqref="E1444:F1444">
    <cfRule type="expression" dxfId="1" priority="32129">
      <formula>$T1444=""</formula>
    </cfRule>
  </conditionalFormatting>
  <conditionalFormatting sqref="E1444:F1444">
    <cfRule type="expression" dxfId="2" priority="32130">
      <formula>$T1444="ENVIO OS"</formula>
    </cfRule>
  </conditionalFormatting>
  <conditionalFormatting sqref="E1444:F1444">
    <cfRule type="expression" dxfId="4" priority="32131">
      <formula>$T1444="REINGRESO FINALIZADO"</formula>
    </cfRule>
  </conditionalFormatting>
  <conditionalFormatting sqref="E1444:F1444">
    <cfRule type="expression" dxfId="2" priority="32132">
      <formula>$T1444="ENVIO OS N2"</formula>
    </cfRule>
  </conditionalFormatting>
  <conditionalFormatting sqref="E1444:F1444">
    <cfRule type="expression" dxfId="2" priority="32133">
      <formula>$T1444="ENVIO OS N1"</formula>
    </cfRule>
  </conditionalFormatting>
  <conditionalFormatting sqref="B1444">
    <cfRule type="expression" dxfId="3" priority="32134">
      <formula>$T1444="FINALIZADO"</formula>
    </cfRule>
  </conditionalFormatting>
  <conditionalFormatting sqref="B1444">
    <cfRule type="expression" dxfId="1" priority="32135">
      <formula>$T1444=""</formula>
    </cfRule>
  </conditionalFormatting>
  <conditionalFormatting sqref="B1444">
    <cfRule type="expression" dxfId="2" priority="32136">
      <formula>$T1444="ENVIO OS"</formula>
    </cfRule>
  </conditionalFormatting>
  <conditionalFormatting sqref="B1444">
    <cfRule type="expression" dxfId="4" priority="32137">
      <formula>$T1444="REINGRESO FINALIZADO"</formula>
    </cfRule>
  </conditionalFormatting>
  <conditionalFormatting sqref="B1444">
    <cfRule type="expression" dxfId="2" priority="32138">
      <formula>$T1444="ENVIO OS N2"</formula>
    </cfRule>
  </conditionalFormatting>
  <conditionalFormatting sqref="B1444">
    <cfRule type="expression" dxfId="2" priority="32139">
      <formula>$T1444="ENVIO OS N1"</formula>
    </cfRule>
  </conditionalFormatting>
  <conditionalFormatting sqref="B1444">
    <cfRule type="expression" dxfId="3" priority="32140">
      <formula>$T1444="FINALIZADO"</formula>
    </cfRule>
  </conditionalFormatting>
  <conditionalFormatting sqref="B1444">
    <cfRule type="expression" dxfId="1" priority="32141">
      <formula>$T1444=""</formula>
    </cfRule>
  </conditionalFormatting>
  <conditionalFormatting sqref="B1444">
    <cfRule type="expression" dxfId="2" priority="32142">
      <formula>$T1444="ENVIO OS"</formula>
    </cfRule>
  </conditionalFormatting>
  <conditionalFormatting sqref="B1444">
    <cfRule type="expression" dxfId="4" priority="32143">
      <formula>$T1444="REINGRESO FINALIZADO"</formula>
    </cfRule>
  </conditionalFormatting>
  <conditionalFormatting sqref="B1444">
    <cfRule type="expression" dxfId="2" priority="32144">
      <formula>$T1444="ENVIO OS N2"</formula>
    </cfRule>
  </conditionalFormatting>
  <conditionalFormatting sqref="B1444">
    <cfRule type="expression" dxfId="2" priority="32145">
      <formula>$T1444="ENVIO OS N1"</formula>
    </cfRule>
  </conditionalFormatting>
  <conditionalFormatting sqref="N1444">
    <cfRule type="expression" dxfId="3" priority="32146">
      <formula>$T1444="FINALIZADO"</formula>
    </cfRule>
  </conditionalFormatting>
  <conditionalFormatting sqref="N1444">
    <cfRule type="expression" dxfId="1" priority="32147">
      <formula>$T1444=""</formula>
    </cfRule>
  </conditionalFormatting>
  <conditionalFormatting sqref="N1444">
    <cfRule type="expression" dxfId="2" priority="32148">
      <formula>$T1444="ENVIO OS"</formula>
    </cfRule>
  </conditionalFormatting>
  <conditionalFormatting sqref="N1444">
    <cfRule type="expression" dxfId="4" priority="32149">
      <formula>$T1444="REINGRESO FINALIZADO"</formula>
    </cfRule>
  </conditionalFormatting>
  <conditionalFormatting sqref="N1444">
    <cfRule type="expression" dxfId="2" priority="32150">
      <formula>$T1444="ENVIO OS N2"</formula>
    </cfRule>
  </conditionalFormatting>
  <conditionalFormatting sqref="N1444">
    <cfRule type="expression" dxfId="2" priority="32151">
      <formula>$T1444="ENVIO OS N1"</formula>
    </cfRule>
  </conditionalFormatting>
  <conditionalFormatting sqref="N1444">
    <cfRule type="expression" dxfId="3" priority="32152">
      <formula>$T1444="FINALIZADO"</formula>
    </cfRule>
  </conditionalFormatting>
  <conditionalFormatting sqref="N1444">
    <cfRule type="expression" dxfId="1" priority="32153">
      <formula>$T1444=""</formula>
    </cfRule>
  </conditionalFormatting>
  <conditionalFormatting sqref="N1444">
    <cfRule type="expression" dxfId="2" priority="32154">
      <formula>$T1444="ENVIO OS"</formula>
    </cfRule>
  </conditionalFormatting>
  <conditionalFormatting sqref="N1444">
    <cfRule type="expression" dxfId="4" priority="32155">
      <formula>$T1444="REINGRESO FINALIZADO"</formula>
    </cfRule>
  </conditionalFormatting>
  <conditionalFormatting sqref="N1444">
    <cfRule type="expression" dxfId="2" priority="32156">
      <formula>$T1444="ENVIO OS N2"</formula>
    </cfRule>
  </conditionalFormatting>
  <conditionalFormatting sqref="N1444">
    <cfRule type="expression" dxfId="2" priority="32157">
      <formula>$T1444="ENVIO OS N1"</formula>
    </cfRule>
  </conditionalFormatting>
  <conditionalFormatting sqref="N1444">
    <cfRule type="expression" dxfId="4" priority="32158">
      <formula>$T1444="REINGRESO FINALIZADO"</formula>
    </cfRule>
  </conditionalFormatting>
  <conditionalFormatting sqref="N1444">
    <cfRule type="expression" dxfId="2" priority="32159">
      <formula>$T1444="ENVIO OS N2"</formula>
    </cfRule>
  </conditionalFormatting>
  <conditionalFormatting sqref="N1444">
    <cfRule type="expression" dxfId="2" priority="32160">
      <formula>$T1444="ENVIO OS N1"</formula>
    </cfRule>
  </conditionalFormatting>
  <conditionalFormatting sqref="N1444">
    <cfRule type="expression" dxfId="3" priority="32161">
      <formula>$T1444="FINALIZADO"</formula>
    </cfRule>
  </conditionalFormatting>
  <conditionalFormatting sqref="N1444">
    <cfRule type="expression" dxfId="1" priority="32162">
      <formula>$T1444=""</formula>
    </cfRule>
  </conditionalFormatting>
  <conditionalFormatting sqref="N1444">
    <cfRule type="expression" dxfId="2" priority="32163">
      <formula>$T1444="ENVIO OS"</formula>
    </cfRule>
  </conditionalFormatting>
  <conditionalFormatting sqref="N1444">
    <cfRule type="expression" dxfId="4" priority="32164">
      <formula>$T1444="REINGRESO FINALIZADO"</formula>
    </cfRule>
  </conditionalFormatting>
  <conditionalFormatting sqref="N1444">
    <cfRule type="expression" dxfId="2" priority="32165">
      <formula>$T1444="ENVIO OS N2"</formula>
    </cfRule>
  </conditionalFormatting>
  <conditionalFormatting sqref="N1444">
    <cfRule type="expression" dxfId="2" priority="32166">
      <formula>$T1444="ENVIO OS N1"</formula>
    </cfRule>
  </conditionalFormatting>
  <conditionalFormatting sqref="AA1444">
    <cfRule type="expression" dxfId="3" priority="32167">
      <formula>$T1444="FINALIZADO"</formula>
    </cfRule>
  </conditionalFormatting>
  <conditionalFormatting sqref="AA1444">
    <cfRule type="expression" dxfId="1" priority="32168">
      <formula>$T1444=""</formula>
    </cfRule>
  </conditionalFormatting>
  <conditionalFormatting sqref="AA1444">
    <cfRule type="expression" dxfId="2" priority="32169">
      <formula>$T1444="ENVIO OS"</formula>
    </cfRule>
  </conditionalFormatting>
  <conditionalFormatting sqref="AA1444">
    <cfRule type="expression" dxfId="4" priority="32170">
      <formula>$T1444="REINGRESO FINALIZADO"</formula>
    </cfRule>
  </conditionalFormatting>
  <conditionalFormatting sqref="AA1444">
    <cfRule type="expression" dxfId="2" priority="32171">
      <formula>$T1444="ENVIO OS N2"</formula>
    </cfRule>
  </conditionalFormatting>
  <conditionalFormatting sqref="AA1444">
    <cfRule type="expression" dxfId="2" priority="32172">
      <formula>$T1444="ENVIO OS N1"</formula>
    </cfRule>
  </conditionalFormatting>
  <conditionalFormatting sqref="AA1444">
    <cfRule type="expression" dxfId="3" priority="32173">
      <formula>$T1444="FINALIZADO"</formula>
    </cfRule>
  </conditionalFormatting>
  <conditionalFormatting sqref="AA1444">
    <cfRule type="expression" dxfId="1" priority="32174">
      <formula>$T1444=""</formula>
    </cfRule>
  </conditionalFormatting>
  <conditionalFormatting sqref="AA1444">
    <cfRule type="expression" dxfId="2" priority="32175">
      <formula>$T1444="ENVIO OS"</formula>
    </cfRule>
  </conditionalFormatting>
  <conditionalFormatting sqref="AA1444">
    <cfRule type="expression" dxfId="4" priority="32176">
      <formula>$T1444="REINGRESO FINALIZADO"</formula>
    </cfRule>
  </conditionalFormatting>
  <conditionalFormatting sqref="AA1444">
    <cfRule type="expression" dxfId="2" priority="32177">
      <formula>$T1444="ENVIO OS N2"</formula>
    </cfRule>
  </conditionalFormatting>
  <conditionalFormatting sqref="AA1444">
    <cfRule type="expression" dxfId="2" priority="32178">
      <formula>$T1444="ENVIO OS N1"</formula>
    </cfRule>
  </conditionalFormatting>
  <conditionalFormatting sqref="Y1413">
    <cfRule type="expression" dxfId="0" priority="32179">
      <formula>$T1413="FINALIZADO"</formula>
    </cfRule>
  </conditionalFormatting>
  <conditionalFormatting sqref="Y1413">
    <cfRule type="expression" dxfId="1" priority="32180">
      <formula>$T1413=""</formula>
    </cfRule>
  </conditionalFormatting>
  <conditionalFormatting sqref="Y1413">
    <cfRule type="expression" dxfId="2" priority="32181">
      <formula>$T1413="ENVIO OS"</formula>
    </cfRule>
  </conditionalFormatting>
  <conditionalFormatting sqref="Y1413">
    <cfRule type="expression" dxfId="3" priority="32182">
      <formula>$T1413="FINALIZADO"</formula>
    </cfRule>
  </conditionalFormatting>
  <conditionalFormatting sqref="Y1413">
    <cfRule type="expression" dxfId="1" priority="32183">
      <formula>$T1413=""</formula>
    </cfRule>
  </conditionalFormatting>
  <conditionalFormatting sqref="Y1413">
    <cfRule type="expression" dxfId="2" priority="32184">
      <formula>$T1413="ENVIO OS"</formula>
    </cfRule>
  </conditionalFormatting>
  <conditionalFormatting sqref="Y1413">
    <cfRule type="expression" dxfId="4" priority="32185">
      <formula>$T1413="REINGRESO FINALIZADO"</formula>
    </cfRule>
  </conditionalFormatting>
  <conditionalFormatting sqref="Y1413">
    <cfRule type="expression" dxfId="2" priority="32186">
      <formula>$T1413="ENVIO OS N2"</formula>
    </cfRule>
  </conditionalFormatting>
  <conditionalFormatting sqref="Y1413">
    <cfRule type="expression" dxfId="2" priority="32187">
      <formula>$T1413="ENVIO OS N1"</formula>
    </cfRule>
  </conditionalFormatting>
  <conditionalFormatting sqref="Z1413">
    <cfRule type="expression" dxfId="3" priority="32188">
      <formula>$T1413="FINALIZADO"</formula>
    </cfRule>
  </conditionalFormatting>
  <conditionalFormatting sqref="Z1413">
    <cfRule type="expression" dxfId="1" priority="32189">
      <formula>$T1413=""</formula>
    </cfRule>
  </conditionalFormatting>
  <conditionalFormatting sqref="Z1413">
    <cfRule type="expression" dxfId="2" priority="32190">
      <formula>$T1413="ENVIO OS"</formula>
    </cfRule>
  </conditionalFormatting>
  <conditionalFormatting sqref="Z1413">
    <cfRule type="expression" dxfId="4" priority="32191">
      <formula>$T1413="REINGRESO FINALIZADO"</formula>
    </cfRule>
  </conditionalFormatting>
  <conditionalFormatting sqref="Z1413">
    <cfRule type="expression" dxfId="2" priority="32192">
      <formula>$T1413="ENVIO OS N2"</formula>
    </cfRule>
  </conditionalFormatting>
  <conditionalFormatting sqref="Z1413">
    <cfRule type="expression" dxfId="2" priority="32193">
      <formula>$T1413="ENVIO OS N1"</formula>
    </cfRule>
  </conditionalFormatting>
  <conditionalFormatting sqref="Z1413">
    <cfRule type="expression" dxfId="3" priority="32194">
      <formula>$T1413="FINALIZADO"</formula>
    </cfRule>
  </conditionalFormatting>
  <conditionalFormatting sqref="Z1413">
    <cfRule type="expression" dxfId="1" priority="32195">
      <formula>$T1413=""</formula>
    </cfRule>
  </conditionalFormatting>
  <conditionalFormatting sqref="Z1413">
    <cfRule type="expression" dxfId="2" priority="32196">
      <formula>$T1413="ENVIO OS"</formula>
    </cfRule>
  </conditionalFormatting>
  <conditionalFormatting sqref="Z1413">
    <cfRule type="expression" dxfId="4" priority="32197">
      <formula>$T1413="REINGRESO FINALIZADO"</formula>
    </cfRule>
  </conditionalFormatting>
  <conditionalFormatting sqref="Z1413">
    <cfRule type="expression" dxfId="2" priority="32198">
      <formula>$T1413="ENVIO OS N2"</formula>
    </cfRule>
  </conditionalFormatting>
  <conditionalFormatting sqref="Z1413">
    <cfRule type="expression" dxfId="2" priority="32199">
      <formula>$T1413="ENVIO OS N1"</formula>
    </cfRule>
  </conditionalFormatting>
  <conditionalFormatting sqref="V1515">
    <cfRule type="expression" dxfId="3" priority="32200">
      <formula>$T1515="FINALIZADO"</formula>
    </cfRule>
  </conditionalFormatting>
  <conditionalFormatting sqref="V1515">
    <cfRule type="expression" dxfId="1" priority="32201">
      <formula>$T1515=""</formula>
    </cfRule>
  </conditionalFormatting>
  <conditionalFormatting sqref="V1515">
    <cfRule type="expression" dxfId="2" priority="32202">
      <formula>$T1515="ENVIO OS"</formula>
    </cfRule>
  </conditionalFormatting>
  <conditionalFormatting sqref="V1515">
    <cfRule type="expression" dxfId="4" priority="32203">
      <formula>$T1515="REINGRESO FINALIZADO"</formula>
    </cfRule>
  </conditionalFormatting>
  <conditionalFormatting sqref="V1515">
    <cfRule type="expression" dxfId="2" priority="32204">
      <formula>$T1515="ENVIO OS N2"</formula>
    </cfRule>
  </conditionalFormatting>
  <conditionalFormatting sqref="V1515">
    <cfRule type="expression" dxfId="2" priority="32205">
      <formula>$T1515="ENVIO OS N1"</formula>
    </cfRule>
  </conditionalFormatting>
  <conditionalFormatting sqref="V1515">
    <cfRule type="expression" dxfId="3" priority="32206">
      <formula>$T1515="FINALIZADO"</formula>
    </cfRule>
  </conditionalFormatting>
  <conditionalFormatting sqref="V1515">
    <cfRule type="expression" dxfId="1" priority="32207">
      <formula>$T1515=""</formula>
    </cfRule>
  </conditionalFormatting>
  <conditionalFormatting sqref="V1515">
    <cfRule type="expression" dxfId="2" priority="32208">
      <formula>$T1515="ENVIO OS"</formula>
    </cfRule>
  </conditionalFormatting>
  <conditionalFormatting sqref="V1515">
    <cfRule type="expression" dxfId="4" priority="32209">
      <formula>$T1515="REINGRESO FINALIZADO"</formula>
    </cfRule>
  </conditionalFormatting>
  <conditionalFormatting sqref="V1515">
    <cfRule type="expression" dxfId="2" priority="32210">
      <formula>$T1515="ENVIO OS N2"</formula>
    </cfRule>
  </conditionalFormatting>
  <conditionalFormatting sqref="V1515">
    <cfRule type="expression" dxfId="2" priority="32211">
      <formula>$T1515="ENVIO OS N1"</formula>
    </cfRule>
  </conditionalFormatting>
  <conditionalFormatting sqref="AB1594">
    <cfRule type="expression" dxfId="0" priority="32212">
      <formula>$T1594="FINALIZADO"</formula>
    </cfRule>
  </conditionalFormatting>
  <conditionalFormatting sqref="AB1594">
    <cfRule type="expression" dxfId="1" priority="32213">
      <formula>$T1594=""</formula>
    </cfRule>
  </conditionalFormatting>
  <conditionalFormatting sqref="AB1594">
    <cfRule type="expression" dxfId="2" priority="32214">
      <formula>$T1594="ENVIO OS"</formula>
    </cfRule>
  </conditionalFormatting>
  <conditionalFormatting sqref="AB1594">
    <cfRule type="expression" dxfId="3" priority="32215">
      <formula>$T1594="FINALIZADO"</formula>
    </cfRule>
  </conditionalFormatting>
  <conditionalFormatting sqref="AB1594">
    <cfRule type="expression" dxfId="1" priority="32216">
      <formula>$T1594=""</formula>
    </cfRule>
  </conditionalFormatting>
  <conditionalFormatting sqref="AB1594">
    <cfRule type="expression" dxfId="2" priority="32217">
      <formula>$T1594="ENVIO OS"</formula>
    </cfRule>
  </conditionalFormatting>
  <conditionalFormatting sqref="AB1594">
    <cfRule type="expression" dxfId="4" priority="32218">
      <formula>$T1594="REINGRESO FINALIZADO"</formula>
    </cfRule>
  </conditionalFormatting>
  <conditionalFormatting sqref="AB1594">
    <cfRule type="expression" dxfId="2" priority="32219">
      <formula>$T1594="ENVIO OS N2"</formula>
    </cfRule>
  </conditionalFormatting>
  <conditionalFormatting sqref="AB1594">
    <cfRule type="expression" dxfId="2" priority="32220">
      <formula>$T1594="ENVIO OS N1"</formula>
    </cfRule>
  </conditionalFormatting>
  <conditionalFormatting sqref="E1594">
    <cfRule type="expression" dxfId="3" priority="32221">
      <formula>$T1594="FINALIZADO"</formula>
    </cfRule>
  </conditionalFormatting>
  <conditionalFormatting sqref="E1594">
    <cfRule type="expression" dxfId="1" priority="32222">
      <formula>$T1594=""</formula>
    </cfRule>
  </conditionalFormatting>
  <conditionalFormatting sqref="E1594">
    <cfRule type="expression" dxfId="2" priority="32223">
      <formula>$T1594="ENVIO OS"</formula>
    </cfRule>
  </conditionalFormatting>
  <conditionalFormatting sqref="E1594">
    <cfRule type="expression" dxfId="4" priority="32224">
      <formula>$T1594="REINGRESO FINALIZADO"</formula>
    </cfRule>
  </conditionalFormatting>
  <conditionalFormatting sqref="E1594">
    <cfRule type="expression" dxfId="2" priority="32225">
      <formula>$T1594="ENVIO OS N2"</formula>
    </cfRule>
  </conditionalFormatting>
  <conditionalFormatting sqref="E1594">
    <cfRule type="expression" dxfId="2" priority="32226">
      <formula>$T1594="ENVIO OS N1"</formula>
    </cfRule>
  </conditionalFormatting>
  <conditionalFormatting sqref="T1594">
    <cfRule type="expression" dxfId="3" priority="32227">
      <formula>$T1594="FINALIZADO"</formula>
    </cfRule>
  </conditionalFormatting>
  <conditionalFormatting sqref="T1594">
    <cfRule type="expression" dxfId="1" priority="32228">
      <formula>$T1594=""</formula>
    </cfRule>
  </conditionalFormatting>
  <conditionalFormatting sqref="T1594">
    <cfRule type="expression" dxfId="2" priority="32229">
      <formula>$T1594="ENVIO OS"</formula>
    </cfRule>
  </conditionalFormatting>
  <conditionalFormatting sqref="T1594">
    <cfRule type="expression" dxfId="4" priority="32230">
      <formula>$T1594="REINGRESO FINALIZADO"</formula>
    </cfRule>
  </conditionalFormatting>
  <conditionalFormatting sqref="T1594">
    <cfRule type="expression" dxfId="2" priority="32231">
      <formula>$T1594="ENVIO OS N2"</formula>
    </cfRule>
  </conditionalFormatting>
  <conditionalFormatting sqref="T1594">
    <cfRule type="expression" dxfId="2" priority="32232">
      <formula>$T1594="ENVIO OS N1"</formula>
    </cfRule>
  </conditionalFormatting>
  <conditionalFormatting sqref="M1594:P1594 R1594:S1594">
    <cfRule type="expression" dxfId="3" priority="32233">
      <formula>$T1594="FINALIZADO"</formula>
    </cfRule>
  </conditionalFormatting>
  <conditionalFormatting sqref="M1594:P1594 R1594:S1594">
    <cfRule type="expression" dxfId="1" priority="32234">
      <formula>$T1594=""</formula>
    </cfRule>
  </conditionalFormatting>
  <conditionalFormatting sqref="M1594:P1594 R1594:S1594">
    <cfRule type="expression" dxfId="2" priority="32235">
      <formula>$T1594="ENVIO OS"</formula>
    </cfRule>
  </conditionalFormatting>
  <conditionalFormatting sqref="A1594">
    <cfRule type="expression" dxfId="4" priority="32236">
      <formula>$T1594="REINGRESO FINALIZADO"</formula>
    </cfRule>
  </conditionalFormatting>
  <conditionalFormatting sqref="A1594">
    <cfRule type="expression" dxfId="2" priority="32237">
      <formula>$T1594="ENVIO OS N2"</formula>
    </cfRule>
  </conditionalFormatting>
  <conditionalFormatting sqref="A1594">
    <cfRule type="expression" dxfId="2" priority="32238">
      <formula>$T1594="ENVIO OS N1"</formula>
    </cfRule>
  </conditionalFormatting>
  <conditionalFormatting sqref="M1594:P1594 R1594:S1594">
    <cfRule type="expression" dxfId="4" priority="32239">
      <formula>$T1594="REINGRESO FINALIZADO"</formula>
    </cfRule>
  </conditionalFormatting>
  <conditionalFormatting sqref="M1594:P1594 R1594:S1594">
    <cfRule type="expression" dxfId="2" priority="32240">
      <formula>$T1594="ENVIO OS N2"</formula>
    </cfRule>
  </conditionalFormatting>
  <conditionalFormatting sqref="M1594:P1594 R1594:S1594">
    <cfRule type="expression" dxfId="2" priority="32241">
      <formula>$T1594="ENVIO OS N1"</formula>
    </cfRule>
  </conditionalFormatting>
  <conditionalFormatting sqref="J1594">
    <cfRule type="expression" dxfId="2" priority="32242">
      <formula>$T1594="PEDIDO COMERCIAL"</formula>
    </cfRule>
  </conditionalFormatting>
  <conditionalFormatting sqref="J1594">
    <cfRule type="expression" dxfId="4" priority="32243">
      <formula>$T1594="REINGRESO FINALIZADO"</formula>
    </cfRule>
  </conditionalFormatting>
  <conditionalFormatting sqref="J1594">
    <cfRule type="expression" dxfId="2" priority="32244">
      <formula>$T1594="ENVIO OS N2"</formula>
    </cfRule>
  </conditionalFormatting>
  <conditionalFormatting sqref="J1594">
    <cfRule type="expression" dxfId="2" priority="32245">
      <formula>$T1594="ENVIO OS N1"</formula>
    </cfRule>
  </conditionalFormatting>
  <conditionalFormatting sqref="M1594">
    <cfRule type="expression" dxfId="3" priority="32246">
      <formula>$T1594="FINALIZADO"</formula>
    </cfRule>
  </conditionalFormatting>
  <conditionalFormatting sqref="M1594">
    <cfRule type="expression" dxfId="1" priority="32247">
      <formula>$T1594=""</formula>
    </cfRule>
  </conditionalFormatting>
  <conditionalFormatting sqref="M1594">
    <cfRule type="expression" dxfId="2" priority="32248">
      <formula>$T1594="ENVIO OS"</formula>
    </cfRule>
  </conditionalFormatting>
  <conditionalFormatting sqref="M1594">
    <cfRule type="expression" dxfId="4" priority="32249">
      <formula>$T1594="REINGRESO FINALIZADO"</formula>
    </cfRule>
  </conditionalFormatting>
  <conditionalFormatting sqref="M1594">
    <cfRule type="expression" dxfId="2" priority="32250">
      <formula>$T1594="ENVIO OS N2"</formula>
    </cfRule>
  </conditionalFormatting>
  <conditionalFormatting sqref="M1594">
    <cfRule type="expression" dxfId="2" priority="32251">
      <formula>$T1594="ENVIO OS N1"</formula>
    </cfRule>
  </conditionalFormatting>
  <conditionalFormatting sqref="AC1594:AD1594">
    <cfRule type="expression" dxfId="3" priority="32252">
      <formula>$T1594="FINALIZADO"</formula>
    </cfRule>
  </conditionalFormatting>
  <conditionalFormatting sqref="AC1594:AD1594">
    <cfRule type="expression" dxfId="1" priority="32253">
      <formula>$T1594=""</formula>
    </cfRule>
  </conditionalFormatting>
  <conditionalFormatting sqref="AC1594:AD1594">
    <cfRule type="expression" dxfId="2" priority="32254">
      <formula>$T1594="ENVIO OS"</formula>
    </cfRule>
  </conditionalFormatting>
  <conditionalFormatting sqref="AC1594:AD1594">
    <cfRule type="expression" dxfId="4" priority="32255">
      <formula>$T1594="REINGRESO FINALIZADO"</formula>
    </cfRule>
  </conditionalFormatting>
  <conditionalFormatting sqref="AC1594:AD1594">
    <cfRule type="expression" dxfId="2" priority="32256">
      <formula>$T1594="ENVIO OS N2"</formula>
    </cfRule>
  </conditionalFormatting>
  <conditionalFormatting sqref="AC1594:AD1594">
    <cfRule type="expression" dxfId="2" priority="32257">
      <formula>$T1594="ENVIO OS N1"</formula>
    </cfRule>
  </conditionalFormatting>
  <conditionalFormatting sqref="J1594">
    <cfRule type="expression" dxfId="2" priority="32258">
      <formula>$T1594="PEDIDO COMERCIAL"</formula>
    </cfRule>
  </conditionalFormatting>
  <conditionalFormatting sqref="J1594">
    <cfRule type="expression" dxfId="4" priority="32259">
      <formula>$T1594="REINGRESO FINALIZADO"</formula>
    </cfRule>
  </conditionalFormatting>
  <conditionalFormatting sqref="J1594">
    <cfRule type="expression" dxfId="2" priority="32260">
      <formula>$T1594="ENVIO OS N2"</formula>
    </cfRule>
  </conditionalFormatting>
  <conditionalFormatting sqref="J1594">
    <cfRule type="expression" dxfId="2" priority="32261">
      <formula>$T1594="ENVIO OS N1"</formula>
    </cfRule>
  </conditionalFormatting>
  <conditionalFormatting sqref="N1594">
    <cfRule type="expression" dxfId="3" priority="32262">
      <formula>$T1594="FINALIZADO"</formula>
    </cfRule>
  </conditionalFormatting>
  <conditionalFormatting sqref="N1594">
    <cfRule type="expression" dxfId="1" priority="32263">
      <formula>$T1594=""</formula>
    </cfRule>
  </conditionalFormatting>
  <conditionalFormatting sqref="N1594">
    <cfRule type="expression" dxfId="2" priority="32264">
      <formula>$T1594="ENVIO OS"</formula>
    </cfRule>
  </conditionalFormatting>
  <conditionalFormatting sqref="N1594">
    <cfRule type="expression" dxfId="4" priority="32265">
      <formula>$T1594="REINGRESO FINALIZADO"</formula>
    </cfRule>
  </conditionalFormatting>
  <conditionalFormatting sqref="N1594">
    <cfRule type="expression" dxfId="2" priority="32266">
      <formula>$T1594="ENVIO OS N2"</formula>
    </cfRule>
  </conditionalFormatting>
  <conditionalFormatting sqref="N1594">
    <cfRule type="expression" dxfId="2" priority="32267">
      <formula>$T1594="ENVIO OS N1"</formula>
    </cfRule>
  </conditionalFormatting>
  <conditionalFormatting sqref="J1594">
    <cfRule type="expression" dxfId="6" priority="32268">
      <formula>$T1594="PEDIDO COMERCIAL"</formula>
    </cfRule>
  </conditionalFormatting>
  <conditionalFormatting sqref="J1594">
    <cfRule type="expression" dxfId="4" priority="32269">
      <formula>$T1594="REINGRESO FINALIZADO"</formula>
    </cfRule>
  </conditionalFormatting>
  <conditionalFormatting sqref="J1594">
    <cfRule type="expression" dxfId="2" priority="32270">
      <formula>$T1594="ENVIO OS N2"</formula>
    </cfRule>
  </conditionalFormatting>
  <conditionalFormatting sqref="J1594">
    <cfRule type="expression" dxfId="2" priority="32271">
      <formula>$T1594="ENVIO OS N1"</formula>
    </cfRule>
  </conditionalFormatting>
  <conditionalFormatting sqref="O1594:O1606">
    <cfRule type="expression" dxfId="3" priority="32272">
      <formula>$T1594="FINALIZADO"</formula>
    </cfRule>
  </conditionalFormatting>
  <conditionalFormatting sqref="O1594:O1606">
    <cfRule type="expression" dxfId="1" priority="32273">
      <formula>$T1594=""</formula>
    </cfRule>
  </conditionalFormatting>
  <conditionalFormatting sqref="O1594:O1606">
    <cfRule type="expression" dxfId="2" priority="32274">
      <formula>$T1594="ENVIO OS"</formula>
    </cfRule>
  </conditionalFormatting>
  <conditionalFormatting sqref="O1594:O1606">
    <cfRule type="expression" dxfId="4" priority="32275">
      <formula>$T1594="REINGRESO FINALIZADO"</formula>
    </cfRule>
  </conditionalFormatting>
  <conditionalFormatting sqref="O1594:O1606">
    <cfRule type="expression" dxfId="2" priority="32276">
      <formula>$T1594="ENVIO OS N2"</formula>
    </cfRule>
  </conditionalFormatting>
  <conditionalFormatting sqref="O1594:O1606">
    <cfRule type="expression" dxfId="2" priority="32277">
      <formula>$T1594="ENVIO OS N1"</formula>
    </cfRule>
  </conditionalFormatting>
  <conditionalFormatting sqref="O1594:O1606">
    <cfRule type="expression" dxfId="3" priority="32278">
      <formula>$T1594="FINALIZADO"</formula>
    </cfRule>
  </conditionalFormatting>
  <conditionalFormatting sqref="O1594:O1606">
    <cfRule type="expression" dxfId="1" priority="32279">
      <formula>$T1594=""</formula>
    </cfRule>
  </conditionalFormatting>
  <conditionalFormatting sqref="O1594:O1606">
    <cfRule type="expression" dxfId="2" priority="32280">
      <formula>$T1594="ENVIO OS"</formula>
    </cfRule>
  </conditionalFormatting>
  <conditionalFormatting sqref="O1594:O1606">
    <cfRule type="expression" dxfId="4" priority="32281">
      <formula>$T1594="REINGRESO FINALIZADO"</formula>
    </cfRule>
  </conditionalFormatting>
  <conditionalFormatting sqref="O1594:O1606">
    <cfRule type="expression" dxfId="2" priority="32282">
      <formula>$T1594="ENVIO OS N2"</formula>
    </cfRule>
  </conditionalFormatting>
  <conditionalFormatting sqref="O1594:O1606">
    <cfRule type="expression" dxfId="2" priority="32283">
      <formula>$T1594="ENVIO OS N1"</formula>
    </cfRule>
  </conditionalFormatting>
  <conditionalFormatting sqref="M1594:P1594 R1594:S1594">
    <cfRule type="expression" dxfId="4" priority="32284">
      <formula>$T1594="REINGRESO FINALIZADO"</formula>
    </cfRule>
  </conditionalFormatting>
  <conditionalFormatting sqref="M1594:P1594 R1594:S1594">
    <cfRule type="expression" dxfId="2" priority="32285">
      <formula>$T1594="ENVIO OS N2"</formula>
    </cfRule>
  </conditionalFormatting>
  <conditionalFormatting sqref="M1594:P1594 R1594:S1594">
    <cfRule type="expression" dxfId="2" priority="32286">
      <formula>$T1594="ENVIO OS N1"</formula>
    </cfRule>
  </conditionalFormatting>
  <conditionalFormatting sqref="J1594">
    <cfRule type="expression" dxfId="2" priority="32287">
      <formula>$T1594="PEDIDO COMERCIAL"</formula>
    </cfRule>
  </conditionalFormatting>
  <conditionalFormatting sqref="J1594">
    <cfRule type="expression" dxfId="4" priority="32288">
      <formula>$T1594="REINGRESO FINALIZADO"</formula>
    </cfRule>
  </conditionalFormatting>
  <conditionalFormatting sqref="J1594">
    <cfRule type="expression" dxfId="2" priority="32289">
      <formula>$T1594="ENVIO OS N2"</formula>
    </cfRule>
  </conditionalFormatting>
  <conditionalFormatting sqref="J1594">
    <cfRule type="expression" dxfId="2" priority="32290">
      <formula>$T1594="ENVIO OS N1"</formula>
    </cfRule>
  </conditionalFormatting>
  <conditionalFormatting sqref="M1594">
    <cfRule type="expression" dxfId="3" priority="32291">
      <formula>$T1594="FINALIZADO"</formula>
    </cfRule>
  </conditionalFormatting>
  <conditionalFormatting sqref="M1594">
    <cfRule type="expression" dxfId="1" priority="32292">
      <formula>$T1594=""</formula>
    </cfRule>
  </conditionalFormatting>
  <conditionalFormatting sqref="M1594">
    <cfRule type="expression" dxfId="2" priority="32293">
      <formula>$T1594="ENVIO OS"</formula>
    </cfRule>
  </conditionalFormatting>
  <conditionalFormatting sqref="M1594">
    <cfRule type="expression" dxfId="4" priority="32294">
      <formula>$T1594="REINGRESO FINALIZADO"</formula>
    </cfRule>
  </conditionalFormatting>
  <conditionalFormatting sqref="M1594">
    <cfRule type="expression" dxfId="2" priority="32295">
      <formula>$T1594="ENVIO OS N2"</formula>
    </cfRule>
  </conditionalFormatting>
  <conditionalFormatting sqref="M1594">
    <cfRule type="expression" dxfId="2" priority="32296">
      <formula>$T1594="ENVIO OS N1"</formula>
    </cfRule>
  </conditionalFormatting>
  <conditionalFormatting sqref="AC1594:AD1594">
    <cfRule type="expression" dxfId="3" priority="32297">
      <formula>$T1594="FINALIZADO"</formula>
    </cfRule>
  </conditionalFormatting>
  <conditionalFormatting sqref="AC1594:AD1594">
    <cfRule type="expression" dxfId="1" priority="32298">
      <formula>$T1594=""</formula>
    </cfRule>
  </conditionalFormatting>
  <conditionalFormatting sqref="AC1594:AD1594">
    <cfRule type="expression" dxfId="2" priority="32299">
      <formula>$T1594="ENVIO OS"</formula>
    </cfRule>
  </conditionalFormatting>
  <conditionalFormatting sqref="AC1594:AD1594">
    <cfRule type="expression" dxfId="4" priority="32300">
      <formula>$T1594="REINGRESO FINALIZADO"</formula>
    </cfRule>
  </conditionalFormatting>
  <conditionalFormatting sqref="AC1594:AD1594">
    <cfRule type="expression" dxfId="2" priority="32301">
      <formula>$T1594="ENVIO OS N2"</formula>
    </cfRule>
  </conditionalFormatting>
  <conditionalFormatting sqref="AC1594:AD1594">
    <cfRule type="expression" dxfId="2" priority="32302">
      <formula>$T1594="ENVIO OS N1"</formula>
    </cfRule>
  </conditionalFormatting>
  <conditionalFormatting sqref="J1594">
    <cfRule type="expression" dxfId="2" priority="32303">
      <formula>$T1594="PEDIDO COMERCIAL"</formula>
    </cfRule>
  </conditionalFormatting>
  <conditionalFormatting sqref="J1594">
    <cfRule type="expression" dxfId="4" priority="32304">
      <formula>$T1594="REINGRESO FINALIZADO"</formula>
    </cfRule>
  </conditionalFormatting>
  <conditionalFormatting sqref="J1594">
    <cfRule type="expression" dxfId="2" priority="32305">
      <formula>$T1594="ENVIO OS N2"</formula>
    </cfRule>
  </conditionalFormatting>
  <conditionalFormatting sqref="J1594">
    <cfRule type="expression" dxfId="2" priority="32306">
      <formula>$T1594="ENVIO OS N1"</formula>
    </cfRule>
  </conditionalFormatting>
  <conditionalFormatting sqref="N1594">
    <cfRule type="expression" dxfId="3" priority="32307">
      <formula>$T1594="FINALIZADO"</formula>
    </cfRule>
  </conditionalFormatting>
  <conditionalFormatting sqref="N1594">
    <cfRule type="expression" dxfId="1" priority="32308">
      <formula>$T1594=""</formula>
    </cfRule>
  </conditionalFormatting>
  <conditionalFormatting sqref="N1594">
    <cfRule type="expression" dxfId="2" priority="32309">
      <formula>$T1594="ENVIO OS"</formula>
    </cfRule>
  </conditionalFormatting>
  <conditionalFormatting sqref="N1594">
    <cfRule type="expression" dxfId="4" priority="32310">
      <formula>$T1594="REINGRESO FINALIZADO"</formula>
    </cfRule>
  </conditionalFormatting>
  <conditionalFormatting sqref="N1594">
    <cfRule type="expression" dxfId="2" priority="32311">
      <formula>$T1594="ENVIO OS N2"</formula>
    </cfRule>
  </conditionalFormatting>
  <conditionalFormatting sqref="N1594">
    <cfRule type="expression" dxfId="2" priority="32312">
      <formula>$T1594="ENVIO OS N1"</formula>
    </cfRule>
  </conditionalFormatting>
  <conditionalFormatting sqref="J1594">
    <cfRule type="expression" dxfId="6" priority="32313">
      <formula>$T1594="PEDIDO COMERCIAL"</formula>
    </cfRule>
  </conditionalFormatting>
  <conditionalFormatting sqref="J1594">
    <cfRule type="expression" dxfId="4" priority="32314">
      <formula>$T1594="REINGRESO FINALIZADO"</formula>
    </cfRule>
  </conditionalFormatting>
  <conditionalFormatting sqref="J1594">
    <cfRule type="expression" dxfId="2" priority="32315">
      <formula>$T1594="ENVIO OS N2"</formula>
    </cfRule>
  </conditionalFormatting>
  <conditionalFormatting sqref="J1594">
    <cfRule type="expression" dxfId="2" priority="32316">
      <formula>$T1594="ENVIO OS N1"</formula>
    </cfRule>
  </conditionalFormatting>
  <conditionalFormatting sqref="D1594">
    <cfRule type="expression" dxfId="3" priority="32317">
      <formula>$T1594="FINALIZADO"</formula>
    </cfRule>
  </conditionalFormatting>
  <conditionalFormatting sqref="D1594">
    <cfRule type="expression" dxfId="1" priority="32318">
      <formula>$T1594=""</formula>
    </cfRule>
  </conditionalFormatting>
  <conditionalFormatting sqref="D1594">
    <cfRule type="expression" dxfId="2" priority="32319">
      <formula>$T1594="ENVIO OS"</formula>
    </cfRule>
  </conditionalFormatting>
  <conditionalFormatting sqref="D1594">
    <cfRule type="expression" dxfId="4" priority="32320">
      <formula>$T1594="REINGRESO FINALIZADO"</formula>
    </cfRule>
  </conditionalFormatting>
  <conditionalFormatting sqref="D1594">
    <cfRule type="expression" dxfId="2" priority="32321">
      <formula>$T1594="ENVIO OS N2"</formula>
    </cfRule>
  </conditionalFormatting>
  <conditionalFormatting sqref="D1594">
    <cfRule type="expression" dxfId="2" priority="32322">
      <formula>$T1594="ENVIO OS N1"</formula>
    </cfRule>
  </conditionalFormatting>
  <conditionalFormatting sqref="X1594">
    <cfRule type="expression" dxfId="2" priority="32323">
      <formula>$T1594="PEDIDO COMERCIAL"</formula>
    </cfRule>
  </conditionalFormatting>
  <conditionalFormatting sqref="X1594">
    <cfRule type="expression" dxfId="4" priority="32324">
      <formula>$T1594="REINGRESO FINALIZADO"</formula>
    </cfRule>
  </conditionalFormatting>
  <conditionalFormatting sqref="X1594">
    <cfRule type="expression" dxfId="2" priority="32325">
      <formula>$T1594="ENVIO OS N2"</formula>
    </cfRule>
  </conditionalFormatting>
  <conditionalFormatting sqref="X1594">
    <cfRule type="expression" dxfId="2" priority="32326">
      <formula>$T1594="ENVIO OS N1"</formula>
    </cfRule>
  </conditionalFormatting>
  <conditionalFormatting sqref="D1594">
    <cfRule type="expression" dxfId="3" priority="32327">
      <formula>$T1594="FINALIZADO"</formula>
    </cfRule>
  </conditionalFormatting>
  <conditionalFormatting sqref="D1594">
    <cfRule type="expression" dxfId="1" priority="32328">
      <formula>$T1594=""</formula>
    </cfRule>
  </conditionalFormatting>
  <conditionalFormatting sqref="D1594">
    <cfRule type="expression" dxfId="2" priority="32329">
      <formula>$T1594="ENVIO OS"</formula>
    </cfRule>
  </conditionalFormatting>
  <conditionalFormatting sqref="D1594">
    <cfRule type="expression" dxfId="4" priority="32330">
      <formula>$T1594="REINGRESO FINALIZADO"</formula>
    </cfRule>
  </conditionalFormatting>
  <conditionalFormatting sqref="D1594">
    <cfRule type="expression" dxfId="2" priority="32331">
      <formula>$T1594="ENVIO OS N2"</formula>
    </cfRule>
  </conditionalFormatting>
  <conditionalFormatting sqref="D1594">
    <cfRule type="expression" dxfId="2" priority="32332">
      <formula>$T1594="ENVIO OS N1"</formula>
    </cfRule>
  </conditionalFormatting>
  <conditionalFormatting sqref="X1594">
    <cfRule type="expression" dxfId="2" priority="32333">
      <formula>$T1594="PEDIDO COMERCIAL"</formula>
    </cfRule>
  </conditionalFormatting>
  <conditionalFormatting sqref="X1594">
    <cfRule type="expression" dxfId="4" priority="32334">
      <formula>$T1594="REINGRESO FINALIZADO"</formula>
    </cfRule>
  </conditionalFormatting>
  <conditionalFormatting sqref="X1594">
    <cfRule type="expression" dxfId="2" priority="32335">
      <formula>$T1594="ENVIO OS N2"</formula>
    </cfRule>
  </conditionalFormatting>
  <conditionalFormatting sqref="X1594">
    <cfRule type="expression" dxfId="2" priority="32336">
      <formula>$T1594="ENVIO OS N1"</formula>
    </cfRule>
  </conditionalFormatting>
  <conditionalFormatting sqref="T1594">
    <cfRule type="expression" dxfId="3" priority="32337">
      <formula>$T1594="FINALIZADO"</formula>
    </cfRule>
  </conditionalFormatting>
  <conditionalFormatting sqref="T1594">
    <cfRule type="expression" dxfId="1" priority="32338">
      <formula>$T1594=""</formula>
    </cfRule>
  </conditionalFormatting>
  <conditionalFormatting sqref="T1594">
    <cfRule type="expression" dxfId="2" priority="32339">
      <formula>$T1594="ENVIO OS"</formula>
    </cfRule>
  </conditionalFormatting>
  <conditionalFormatting sqref="T1594">
    <cfRule type="expression" dxfId="4" priority="32340">
      <formula>$T1594="REINGRESO FINALIZADO"</formula>
    </cfRule>
  </conditionalFormatting>
  <conditionalFormatting sqref="T1594">
    <cfRule type="expression" dxfId="2" priority="32341">
      <formula>$T1594="ENVIO OS N2"</formula>
    </cfRule>
  </conditionalFormatting>
  <conditionalFormatting sqref="T1594">
    <cfRule type="expression" dxfId="2" priority="32342">
      <formula>$T1594="ENVIO OS N1"</formula>
    </cfRule>
  </conditionalFormatting>
  <conditionalFormatting sqref="X1594">
    <cfRule type="expression" dxfId="6" priority="32343">
      <formula>$T1594="PEDIDO COMERCIAL"</formula>
    </cfRule>
  </conditionalFormatting>
  <conditionalFormatting sqref="X1594">
    <cfRule type="expression" dxfId="4" priority="32344">
      <formula>$T1594="REINGRESO FINALIZADO"</formula>
    </cfRule>
  </conditionalFormatting>
  <conditionalFormatting sqref="X1594">
    <cfRule type="expression" dxfId="2" priority="32345">
      <formula>$T1594="ENVIO OS N2"</formula>
    </cfRule>
  </conditionalFormatting>
  <conditionalFormatting sqref="X1594">
    <cfRule type="expression" dxfId="2" priority="32346">
      <formula>$T1594="ENVIO OS N1"</formula>
    </cfRule>
  </conditionalFormatting>
  <conditionalFormatting sqref="AA1594">
    <cfRule type="expression" dxfId="3" priority="32347">
      <formula>$T1594="FINALIZADO"</formula>
    </cfRule>
  </conditionalFormatting>
  <conditionalFormatting sqref="AA1594">
    <cfRule type="expression" dxfId="1" priority="32348">
      <formula>$T1594=""</formula>
    </cfRule>
  </conditionalFormatting>
  <conditionalFormatting sqref="AA1594">
    <cfRule type="expression" dxfId="2" priority="32349">
      <formula>$T1594="ENVIO OS"</formula>
    </cfRule>
  </conditionalFormatting>
  <conditionalFormatting sqref="AA1594">
    <cfRule type="expression" dxfId="4" priority="32350">
      <formula>$T1594="REINGRESO FINALIZADO"</formula>
    </cfRule>
  </conditionalFormatting>
  <conditionalFormatting sqref="AA1594">
    <cfRule type="expression" dxfId="2" priority="32351">
      <formula>$T1594="ENVIO OS N2"</formula>
    </cfRule>
  </conditionalFormatting>
  <conditionalFormatting sqref="AA1594">
    <cfRule type="expression" dxfId="2" priority="32352">
      <formula>$T1594="ENVIO OS N1"</formula>
    </cfRule>
  </conditionalFormatting>
  <conditionalFormatting sqref="AA1594">
    <cfRule type="expression" dxfId="3" priority="32353">
      <formula>$T1594="FINALIZADO"</formula>
    </cfRule>
  </conditionalFormatting>
  <conditionalFormatting sqref="AA1594">
    <cfRule type="expression" dxfId="1" priority="32354">
      <formula>$T1594=""</formula>
    </cfRule>
  </conditionalFormatting>
  <conditionalFormatting sqref="AA1594">
    <cfRule type="expression" dxfId="2" priority="32355">
      <formula>$T1594="ENVIO OS"</formula>
    </cfRule>
  </conditionalFormatting>
  <conditionalFormatting sqref="AA1594">
    <cfRule type="expression" dxfId="4" priority="32356">
      <formula>$T1594="REINGRESO FINALIZADO"</formula>
    </cfRule>
  </conditionalFormatting>
  <conditionalFormatting sqref="AA1594">
    <cfRule type="expression" dxfId="2" priority="32357">
      <formula>$T1594="ENVIO OS N2"</formula>
    </cfRule>
  </conditionalFormatting>
  <conditionalFormatting sqref="AA1594">
    <cfRule type="expression" dxfId="2" priority="32358">
      <formula>$T1594="ENVIO OS N1"</formula>
    </cfRule>
  </conditionalFormatting>
  <conditionalFormatting sqref="E1594">
    <cfRule type="expression" dxfId="3" priority="32359">
      <formula>$T1594="FINALIZADO"</formula>
    </cfRule>
  </conditionalFormatting>
  <conditionalFormatting sqref="E1594">
    <cfRule type="expression" dxfId="1" priority="32360">
      <formula>$T1594=""</formula>
    </cfRule>
  </conditionalFormatting>
  <conditionalFormatting sqref="E1594">
    <cfRule type="expression" dxfId="2" priority="32361">
      <formula>$T1594="ENVIO OS"</formula>
    </cfRule>
  </conditionalFormatting>
  <conditionalFormatting sqref="E1594">
    <cfRule type="expression" dxfId="4" priority="32362">
      <formula>$T1594="REINGRESO FINALIZADO"</formula>
    </cfRule>
  </conditionalFormatting>
  <conditionalFormatting sqref="E1594">
    <cfRule type="expression" dxfId="2" priority="32363">
      <formula>$T1594="ENVIO OS N2"</formula>
    </cfRule>
  </conditionalFormatting>
  <conditionalFormatting sqref="E1594">
    <cfRule type="expression" dxfId="2" priority="32364">
      <formula>$T1594="ENVIO OS N1"</formula>
    </cfRule>
  </conditionalFormatting>
  <conditionalFormatting sqref="F1594">
    <cfRule type="expression" dxfId="3" priority="32365">
      <formula>$T1594="FINALIZADO"</formula>
    </cfRule>
  </conditionalFormatting>
  <conditionalFormatting sqref="F1594">
    <cfRule type="expression" dxfId="1" priority="32366">
      <formula>$T1594=""</formula>
    </cfRule>
  </conditionalFormatting>
  <conditionalFormatting sqref="F1594">
    <cfRule type="expression" dxfId="2" priority="32367">
      <formula>$T1594="ENVIO OS"</formula>
    </cfRule>
  </conditionalFormatting>
  <conditionalFormatting sqref="F1594">
    <cfRule type="expression" dxfId="4" priority="32368">
      <formula>$T1594="REINGRESO FINALIZADO"</formula>
    </cfRule>
  </conditionalFormatting>
  <conditionalFormatting sqref="F1594">
    <cfRule type="expression" dxfId="2" priority="32369">
      <formula>$T1594="ENVIO OS N2"</formula>
    </cfRule>
  </conditionalFormatting>
  <conditionalFormatting sqref="F1594">
    <cfRule type="expression" dxfId="2" priority="32370">
      <formula>$T1594="ENVIO OS N1"</formula>
    </cfRule>
  </conditionalFormatting>
  <conditionalFormatting sqref="AB1595">
    <cfRule type="expression" dxfId="0" priority="32371">
      <formula>$T1595="FINALIZADO"</formula>
    </cfRule>
  </conditionalFormatting>
  <conditionalFormatting sqref="AB1595">
    <cfRule type="expression" dxfId="1" priority="32372">
      <formula>$T1595=""</formula>
    </cfRule>
  </conditionalFormatting>
  <conditionalFormatting sqref="AB1595">
    <cfRule type="expression" dxfId="2" priority="32373">
      <formula>$T1595="ENVIO OS"</formula>
    </cfRule>
  </conditionalFormatting>
  <conditionalFormatting sqref="AB1595">
    <cfRule type="expression" dxfId="3" priority="32374">
      <formula>$T1595="FINALIZADO"</formula>
    </cfRule>
  </conditionalFormatting>
  <conditionalFormatting sqref="AB1595">
    <cfRule type="expression" dxfId="1" priority="32375">
      <formula>$T1595=""</formula>
    </cfRule>
  </conditionalFormatting>
  <conditionalFormatting sqref="AB1595">
    <cfRule type="expression" dxfId="2" priority="32376">
      <formula>$T1595="ENVIO OS"</formula>
    </cfRule>
  </conditionalFormatting>
  <conditionalFormatting sqref="AB1595">
    <cfRule type="expression" dxfId="4" priority="32377">
      <formula>$T1595="REINGRESO FINALIZADO"</formula>
    </cfRule>
  </conditionalFormatting>
  <conditionalFormatting sqref="AB1595">
    <cfRule type="expression" dxfId="2" priority="32378">
      <formula>$T1595="ENVIO OS N2"</formula>
    </cfRule>
  </conditionalFormatting>
  <conditionalFormatting sqref="AB1595">
    <cfRule type="expression" dxfId="2" priority="32379">
      <formula>$T1595="ENVIO OS N1"</formula>
    </cfRule>
  </conditionalFormatting>
  <conditionalFormatting sqref="AB1596:AB1597">
    <cfRule type="expression" dxfId="0" priority="32380">
      <formula>$T1596="FINALIZADO"</formula>
    </cfRule>
  </conditionalFormatting>
  <conditionalFormatting sqref="AB1596:AB1597">
    <cfRule type="expression" dxfId="1" priority="32381">
      <formula>$T1596=""</formula>
    </cfRule>
  </conditionalFormatting>
  <conditionalFormatting sqref="AB1596:AB1597">
    <cfRule type="expression" dxfId="2" priority="32382">
      <formula>$T1596="ENVIO OS"</formula>
    </cfRule>
  </conditionalFormatting>
  <conditionalFormatting sqref="AB1596:AB1597">
    <cfRule type="expression" dxfId="3" priority="32383">
      <formula>$T1596="FINALIZADO"</formula>
    </cfRule>
  </conditionalFormatting>
  <conditionalFormatting sqref="AB1596:AB1597">
    <cfRule type="expression" dxfId="1" priority="32384">
      <formula>$T1596=""</formula>
    </cfRule>
  </conditionalFormatting>
  <conditionalFormatting sqref="AB1596:AB1597">
    <cfRule type="expression" dxfId="2" priority="32385">
      <formula>$T1596="ENVIO OS"</formula>
    </cfRule>
  </conditionalFormatting>
  <conditionalFormatting sqref="AB1596:AB1597">
    <cfRule type="expression" dxfId="4" priority="32386">
      <formula>$T1596="REINGRESO FINALIZADO"</formula>
    </cfRule>
  </conditionalFormatting>
  <conditionalFormatting sqref="AB1596:AB1597">
    <cfRule type="expression" dxfId="2" priority="32387">
      <formula>$T1596="ENVIO OS N2"</formula>
    </cfRule>
  </conditionalFormatting>
  <conditionalFormatting sqref="AB1596:AB1597">
    <cfRule type="expression" dxfId="2" priority="32388">
      <formula>$T1596="ENVIO OS N1"</formula>
    </cfRule>
  </conditionalFormatting>
  <conditionalFormatting sqref="A1596:A1597">
    <cfRule type="expression" dxfId="3" priority="32389">
      <formula>$T1596="FINALIZADO"</formula>
    </cfRule>
  </conditionalFormatting>
  <conditionalFormatting sqref="A1596:A1597">
    <cfRule type="expression" dxfId="1" priority="32390">
      <formula>$T1596=""</formula>
    </cfRule>
  </conditionalFormatting>
  <conditionalFormatting sqref="A1596:A1597">
    <cfRule type="expression" dxfId="2" priority="32391">
      <formula>$T1596="ENVIO OS"</formula>
    </cfRule>
  </conditionalFormatting>
  <conditionalFormatting sqref="A1596:A1597">
    <cfRule type="expression" dxfId="4" priority="32392">
      <formula>$T1596="REINGRESO FINALIZADO"</formula>
    </cfRule>
  </conditionalFormatting>
  <conditionalFormatting sqref="A1596:A1597">
    <cfRule type="expression" dxfId="2" priority="32393">
      <formula>$T1596="ENVIO OS N2"</formula>
    </cfRule>
  </conditionalFormatting>
  <conditionalFormatting sqref="A1596:A1597">
    <cfRule type="expression" dxfId="2" priority="32394">
      <formula>$T1596="ENVIO OS N1"</formula>
    </cfRule>
  </conditionalFormatting>
  <conditionalFormatting sqref="AC1596:AD1596">
    <cfRule type="expression" dxfId="3" priority="32395">
      <formula>$T1596="FINALIZADO"</formula>
    </cfRule>
  </conditionalFormatting>
  <conditionalFormatting sqref="AC1596:AD1596">
    <cfRule type="expression" dxfId="1" priority="32396">
      <formula>$T1596=""</formula>
    </cfRule>
  </conditionalFormatting>
  <conditionalFormatting sqref="AC1596:AD1596">
    <cfRule type="expression" dxfId="2" priority="32397">
      <formula>$T1596="ENVIO OS"</formula>
    </cfRule>
  </conditionalFormatting>
  <conditionalFormatting sqref="AC1596:AD1596">
    <cfRule type="expression" dxfId="4" priority="32398">
      <formula>$T1596="REINGRESO FINALIZADO"</formula>
    </cfRule>
  </conditionalFormatting>
  <conditionalFormatting sqref="AC1596:AD1596">
    <cfRule type="expression" dxfId="2" priority="32399">
      <formula>$T1596="ENVIO OS N2"</formula>
    </cfRule>
  </conditionalFormatting>
  <conditionalFormatting sqref="AC1596:AD1596">
    <cfRule type="expression" dxfId="2" priority="32400">
      <formula>$T1596="ENVIO OS N1"</formula>
    </cfRule>
  </conditionalFormatting>
  <conditionalFormatting sqref="M1596:M1597">
    <cfRule type="expression" dxfId="3" priority="32401">
      <formula>$T1596="FINALIZADO"</formula>
    </cfRule>
  </conditionalFormatting>
  <conditionalFormatting sqref="M1596:M1597">
    <cfRule type="expression" dxfId="1" priority="32402">
      <formula>$T1596=""</formula>
    </cfRule>
  </conditionalFormatting>
  <conditionalFormatting sqref="M1596:M1597">
    <cfRule type="expression" dxfId="2" priority="32403">
      <formula>$T1596="ENVIO OS"</formula>
    </cfRule>
  </conditionalFormatting>
  <conditionalFormatting sqref="M1596:M1597">
    <cfRule type="expression" dxfId="4" priority="32404">
      <formula>$T1596="REINGRESO FINALIZADO"</formula>
    </cfRule>
  </conditionalFormatting>
  <conditionalFormatting sqref="M1596:M1597">
    <cfRule type="expression" dxfId="2" priority="32405">
      <formula>$T1596="ENVIO OS N2"</formula>
    </cfRule>
  </conditionalFormatting>
  <conditionalFormatting sqref="M1596:M1597">
    <cfRule type="expression" dxfId="2" priority="32406">
      <formula>$T1596="ENVIO OS N1"</formula>
    </cfRule>
  </conditionalFormatting>
  <conditionalFormatting sqref="AC1596:AD1596">
    <cfRule type="expression" dxfId="3" priority="32407">
      <formula>$T1596="FINALIZADO"</formula>
    </cfRule>
  </conditionalFormatting>
  <conditionalFormatting sqref="AC1596:AD1596">
    <cfRule type="expression" dxfId="1" priority="32408">
      <formula>$T1596=""</formula>
    </cfRule>
  </conditionalFormatting>
  <conditionalFormatting sqref="AC1596:AD1596">
    <cfRule type="expression" dxfId="2" priority="32409">
      <formula>$T1596="ENVIO OS"</formula>
    </cfRule>
  </conditionalFormatting>
  <conditionalFormatting sqref="AC1596:AD1596">
    <cfRule type="expression" dxfId="4" priority="32410">
      <formula>$T1596="REINGRESO FINALIZADO"</formula>
    </cfRule>
  </conditionalFormatting>
  <conditionalFormatting sqref="AC1596:AD1596">
    <cfRule type="expression" dxfId="2" priority="32411">
      <formula>$T1596="ENVIO OS N2"</formula>
    </cfRule>
  </conditionalFormatting>
  <conditionalFormatting sqref="AC1596:AD1596">
    <cfRule type="expression" dxfId="2" priority="32412">
      <formula>$T1596="ENVIO OS N1"</formula>
    </cfRule>
  </conditionalFormatting>
  <conditionalFormatting sqref="AC1596:AD1596">
    <cfRule type="expression" dxfId="3" priority="32413">
      <formula>$T1596="FINALIZADO"</formula>
    </cfRule>
  </conditionalFormatting>
  <conditionalFormatting sqref="AC1596:AD1596">
    <cfRule type="expression" dxfId="1" priority="32414">
      <formula>$T1596=""</formula>
    </cfRule>
  </conditionalFormatting>
  <conditionalFormatting sqref="AC1596:AD1596">
    <cfRule type="expression" dxfId="2" priority="32415">
      <formula>$T1596="ENVIO OS"</formula>
    </cfRule>
  </conditionalFormatting>
  <conditionalFormatting sqref="AC1596:AD1596">
    <cfRule type="expression" dxfId="4" priority="32416">
      <formula>$T1596="REINGRESO FINALIZADO"</formula>
    </cfRule>
  </conditionalFormatting>
  <conditionalFormatting sqref="AC1596:AD1596">
    <cfRule type="expression" dxfId="2" priority="32417">
      <formula>$T1596="ENVIO OS N2"</formula>
    </cfRule>
  </conditionalFormatting>
  <conditionalFormatting sqref="AC1596:AD1596">
    <cfRule type="expression" dxfId="2" priority="32418">
      <formula>$T1596="ENVIO OS N1"</formula>
    </cfRule>
  </conditionalFormatting>
  <conditionalFormatting sqref="M1596:M1597">
    <cfRule type="expression" dxfId="3" priority="32419">
      <formula>$T1596="FINALIZADO"</formula>
    </cfRule>
  </conditionalFormatting>
  <conditionalFormatting sqref="M1596:M1597">
    <cfRule type="expression" dxfId="1" priority="32420">
      <formula>$T1596=""</formula>
    </cfRule>
  </conditionalFormatting>
  <conditionalFormatting sqref="M1596:M1597">
    <cfRule type="expression" dxfId="2" priority="32421">
      <formula>$T1596="ENVIO OS"</formula>
    </cfRule>
  </conditionalFormatting>
  <conditionalFormatting sqref="M1596:M1597">
    <cfRule type="expression" dxfId="4" priority="32422">
      <formula>$T1596="REINGRESO FINALIZADO"</formula>
    </cfRule>
  </conditionalFormatting>
  <conditionalFormatting sqref="M1596:M1597">
    <cfRule type="expression" dxfId="2" priority="32423">
      <formula>$T1596="ENVIO OS N2"</formula>
    </cfRule>
  </conditionalFormatting>
  <conditionalFormatting sqref="M1596:M1597">
    <cfRule type="expression" dxfId="2" priority="32424">
      <formula>$T1596="ENVIO OS N1"</formula>
    </cfRule>
  </conditionalFormatting>
  <conditionalFormatting sqref="AC1596:AD1596">
    <cfRule type="expression" dxfId="3" priority="32425">
      <formula>$T1596="FINALIZADO"</formula>
    </cfRule>
  </conditionalFormatting>
  <conditionalFormatting sqref="AC1596:AD1596">
    <cfRule type="expression" dxfId="1" priority="32426">
      <formula>$T1596=""</formula>
    </cfRule>
  </conditionalFormatting>
  <conditionalFormatting sqref="AC1596:AD1596">
    <cfRule type="expression" dxfId="2" priority="32427">
      <formula>$T1596="ENVIO OS"</formula>
    </cfRule>
  </conditionalFormatting>
  <conditionalFormatting sqref="AC1596:AD1596">
    <cfRule type="expression" dxfId="4" priority="32428">
      <formula>$T1596="REINGRESO FINALIZADO"</formula>
    </cfRule>
  </conditionalFormatting>
  <conditionalFormatting sqref="AC1596:AD1596">
    <cfRule type="expression" dxfId="2" priority="32429">
      <formula>$T1596="ENVIO OS N2"</formula>
    </cfRule>
  </conditionalFormatting>
  <conditionalFormatting sqref="AC1596:AD1596">
    <cfRule type="expression" dxfId="2" priority="32430">
      <formula>$T1596="ENVIO OS N1"</formula>
    </cfRule>
  </conditionalFormatting>
  <conditionalFormatting sqref="D1596:D1597">
    <cfRule type="expression" dxfId="3" priority="32431">
      <formula>$T1596="FINALIZADO"</formula>
    </cfRule>
  </conditionalFormatting>
  <conditionalFormatting sqref="D1596:D1597">
    <cfRule type="expression" dxfId="1" priority="32432">
      <formula>$T1596=""</formula>
    </cfRule>
  </conditionalFormatting>
  <conditionalFormatting sqref="D1596:D1597">
    <cfRule type="expression" dxfId="2" priority="32433">
      <formula>$T1596="ENVIO OS"</formula>
    </cfRule>
  </conditionalFormatting>
  <conditionalFormatting sqref="D1596:D1597">
    <cfRule type="expression" dxfId="4" priority="32434">
      <formula>$T1596="REINGRESO FINALIZADO"</formula>
    </cfRule>
  </conditionalFormatting>
  <conditionalFormatting sqref="D1596:D1597">
    <cfRule type="expression" dxfId="2" priority="32435">
      <formula>$T1596="ENVIO OS N2"</formula>
    </cfRule>
  </conditionalFormatting>
  <conditionalFormatting sqref="D1596:D1597">
    <cfRule type="expression" dxfId="2" priority="32436">
      <formula>$T1596="ENVIO OS N1"</formula>
    </cfRule>
  </conditionalFormatting>
  <conditionalFormatting sqref="X1596:X1597">
    <cfRule type="expression" dxfId="2" priority="32437">
      <formula>$T1596="PEDIDO COMERCIAL"</formula>
    </cfRule>
  </conditionalFormatting>
  <conditionalFormatting sqref="X1596:X1597">
    <cfRule type="expression" dxfId="4" priority="32438">
      <formula>$T1596="REINGRESO FINALIZADO"</formula>
    </cfRule>
  </conditionalFormatting>
  <conditionalFormatting sqref="X1596:X1597">
    <cfRule type="expression" dxfId="2" priority="32439">
      <formula>$T1596="ENVIO OS N2"</formula>
    </cfRule>
  </conditionalFormatting>
  <conditionalFormatting sqref="X1596:X1597">
    <cfRule type="expression" dxfId="2" priority="32440">
      <formula>$T1596="ENVIO OS N1"</formula>
    </cfRule>
  </conditionalFormatting>
  <conditionalFormatting sqref="D1596:D1597">
    <cfRule type="expression" dxfId="3" priority="32441">
      <formula>$T1596="FINALIZADO"</formula>
    </cfRule>
  </conditionalFormatting>
  <conditionalFormatting sqref="D1596:D1597">
    <cfRule type="expression" dxfId="1" priority="32442">
      <formula>$T1596=""</formula>
    </cfRule>
  </conditionalFormatting>
  <conditionalFormatting sqref="D1596:D1597">
    <cfRule type="expression" dxfId="2" priority="32443">
      <formula>$T1596="ENVIO OS"</formula>
    </cfRule>
  </conditionalFormatting>
  <conditionalFormatting sqref="U1596:U1597">
    <cfRule type="expression" dxfId="4" priority="32444">
      <formula>$T1596="REINGRESO FINALIZADO"</formula>
    </cfRule>
  </conditionalFormatting>
  <conditionalFormatting sqref="U1596:U1597">
    <cfRule type="expression" dxfId="2" priority="32445">
      <formula>$T1596="ENVIO OS N2"</formula>
    </cfRule>
  </conditionalFormatting>
  <conditionalFormatting sqref="U1596:U1597">
    <cfRule type="expression" dxfId="2" priority="32446">
      <formula>$T1596="ENVIO OS N1"</formula>
    </cfRule>
  </conditionalFormatting>
  <conditionalFormatting sqref="X1596:X1597">
    <cfRule type="expression" dxfId="2" priority="32447">
      <formula>$T1596="PEDIDO COMERCIAL"</formula>
    </cfRule>
  </conditionalFormatting>
  <conditionalFormatting sqref="X1596:X1597">
    <cfRule type="expression" dxfId="4" priority="32448">
      <formula>$T1596="REINGRESO FINALIZADO"</formula>
    </cfRule>
  </conditionalFormatting>
  <conditionalFormatting sqref="X1596:X1597">
    <cfRule type="expression" dxfId="2" priority="32449">
      <formula>$T1596="ENVIO OS N2"</formula>
    </cfRule>
  </conditionalFormatting>
  <conditionalFormatting sqref="X1596:X1597">
    <cfRule type="expression" dxfId="2" priority="32450">
      <formula>$T1596="ENVIO OS N1"</formula>
    </cfRule>
  </conditionalFormatting>
  <conditionalFormatting sqref="T1596:T1597">
    <cfRule type="expression" dxfId="3" priority="32451">
      <formula>$T1596="FINALIZADO"</formula>
    </cfRule>
  </conditionalFormatting>
  <conditionalFormatting sqref="T1596:T1597">
    <cfRule type="expression" dxfId="1" priority="32452">
      <formula>$T1596=""</formula>
    </cfRule>
  </conditionalFormatting>
  <conditionalFormatting sqref="T1596:T1597">
    <cfRule type="expression" dxfId="2" priority="32453">
      <formula>$T1596="ENVIO OS"</formula>
    </cfRule>
  </conditionalFormatting>
  <conditionalFormatting sqref="T1596:T1597">
    <cfRule type="expression" dxfId="4" priority="32454">
      <formula>$T1596="REINGRESO FINALIZADO"</formula>
    </cfRule>
  </conditionalFormatting>
  <conditionalFormatting sqref="T1596:T1597">
    <cfRule type="expression" dxfId="2" priority="32455">
      <formula>$T1596="ENVIO OS N2"</formula>
    </cfRule>
  </conditionalFormatting>
  <conditionalFormatting sqref="T1596:T1597">
    <cfRule type="expression" dxfId="2" priority="32456">
      <formula>$T1596="ENVIO OS N1"</formula>
    </cfRule>
  </conditionalFormatting>
  <conditionalFormatting sqref="X1596:X1597">
    <cfRule type="expression" dxfId="6" priority="32457">
      <formula>$T1596="PEDIDO COMERCIAL"</formula>
    </cfRule>
  </conditionalFormatting>
  <conditionalFormatting sqref="X1596:X1597">
    <cfRule type="expression" dxfId="4" priority="32458">
      <formula>$T1596="REINGRESO FINALIZADO"</formula>
    </cfRule>
  </conditionalFormatting>
  <conditionalFormatting sqref="X1596:X1597">
    <cfRule type="expression" dxfId="2" priority="32459">
      <formula>$T1596="ENVIO OS N2"</formula>
    </cfRule>
  </conditionalFormatting>
  <conditionalFormatting sqref="X1596:X1597">
    <cfRule type="expression" dxfId="2" priority="32460">
      <formula>$T1596="ENVIO OS N1"</formula>
    </cfRule>
  </conditionalFormatting>
  <conditionalFormatting sqref="AA1596:AA1597">
    <cfRule type="expression" dxfId="3" priority="32461">
      <formula>$T1596="FINALIZADO"</formula>
    </cfRule>
  </conditionalFormatting>
  <conditionalFormatting sqref="AA1596:AA1597">
    <cfRule type="expression" dxfId="1" priority="32462">
      <formula>$T1596=""</formula>
    </cfRule>
  </conditionalFormatting>
  <conditionalFormatting sqref="AA1596:AA1597">
    <cfRule type="expression" dxfId="2" priority="32463">
      <formula>$T1596="ENVIO OS"</formula>
    </cfRule>
  </conditionalFormatting>
  <conditionalFormatting sqref="AA1596:AA1597">
    <cfRule type="expression" dxfId="4" priority="32464">
      <formula>$T1596="REINGRESO FINALIZADO"</formula>
    </cfRule>
  </conditionalFormatting>
  <conditionalFormatting sqref="AA1596:AA1597">
    <cfRule type="expression" dxfId="2" priority="32465">
      <formula>$T1596="ENVIO OS N2"</formula>
    </cfRule>
  </conditionalFormatting>
  <conditionalFormatting sqref="AA1596:AA1597">
    <cfRule type="expression" dxfId="2" priority="32466">
      <formula>$T1596="ENVIO OS N1"</formula>
    </cfRule>
  </conditionalFormatting>
  <conditionalFormatting sqref="AA1596:AA1597">
    <cfRule type="expression" dxfId="3" priority="32467">
      <formula>$T1596="FINALIZADO"</formula>
    </cfRule>
  </conditionalFormatting>
  <conditionalFormatting sqref="AA1596:AA1597">
    <cfRule type="expression" dxfId="1" priority="32468">
      <formula>$T1596=""</formula>
    </cfRule>
  </conditionalFormatting>
  <conditionalFormatting sqref="AA1596:AA1597">
    <cfRule type="expression" dxfId="2" priority="32469">
      <formula>$T1596="ENVIO OS"</formula>
    </cfRule>
  </conditionalFormatting>
  <conditionalFormatting sqref="AA1596:AA1597">
    <cfRule type="expression" dxfId="4" priority="32470">
      <formula>$T1596="REINGRESO FINALIZADO"</formula>
    </cfRule>
  </conditionalFormatting>
  <conditionalFormatting sqref="AA1596:AA1597">
    <cfRule type="expression" dxfId="2" priority="32471">
      <formula>$T1596="ENVIO OS N2"</formula>
    </cfRule>
  </conditionalFormatting>
  <conditionalFormatting sqref="AA1596:AA1597">
    <cfRule type="expression" dxfId="2" priority="32472">
      <formula>$T1596="ENVIO OS N1"</formula>
    </cfRule>
  </conditionalFormatting>
  <conditionalFormatting sqref="F1596:F1597">
    <cfRule type="expression" dxfId="3" priority="32473">
      <formula>$T1596="FINALIZADO"</formula>
    </cfRule>
  </conditionalFormatting>
  <conditionalFormatting sqref="F1596:F1597">
    <cfRule type="expression" dxfId="1" priority="32474">
      <formula>$T1596=""</formula>
    </cfRule>
  </conditionalFormatting>
  <conditionalFormatting sqref="F1596:F1597">
    <cfRule type="expression" dxfId="2" priority="32475">
      <formula>$T1596="ENVIO OS"</formula>
    </cfRule>
  </conditionalFormatting>
  <conditionalFormatting sqref="F1596:F1597">
    <cfRule type="expression" dxfId="4" priority="32476">
      <formula>$T1596="REINGRESO FINALIZADO"</formula>
    </cfRule>
  </conditionalFormatting>
  <conditionalFormatting sqref="F1596:F1597">
    <cfRule type="expression" dxfId="2" priority="32477">
      <formula>$T1596="ENVIO OS N2"</formula>
    </cfRule>
  </conditionalFormatting>
  <conditionalFormatting sqref="F1596:F1597">
    <cfRule type="expression" dxfId="2" priority="32478">
      <formula>$T1596="ENVIO OS N1"</formula>
    </cfRule>
  </conditionalFormatting>
  <conditionalFormatting sqref="E1596:E1597">
    <cfRule type="expression" dxfId="3" priority="32479">
      <formula>$T1596="FINALIZADO"</formula>
    </cfRule>
  </conditionalFormatting>
  <conditionalFormatting sqref="E1596:E1597">
    <cfRule type="expression" dxfId="1" priority="32480">
      <formula>$T1596=""</formula>
    </cfRule>
  </conditionalFormatting>
  <conditionalFormatting sqref="E1596:E1597">
    <cfRule type="expression" dxfId="2" priority="32481">
      <formula>$T1596="ENVIO OS"</formula>
    </cfRule>
  </conditionalFormatting>
  <conditionalFormatting sqref="E1596:E1597">
    <cfRule type="expression" dxfId="4" priority="32482">
      <formula>$T1596="REINGRESO FINALIZADO"</formula>
    </cfRule>
  </conditionalFormatting>
  <conditionalFormatting sqref="E1596:E1597">
    <cfRule type="expression" dxfId="2" priority="32483">
      <formula>$T1596="ENVIO OS N2"</formula>
    </cfRule>
  </conditionalFormatting>
  <conditionalFormatting sqref="E1596:E1597">
    <cfRule type="expression" dxfId="2" priority="32484">
      <formula>$T1596="ENVIO OS N1"</formula>
    </cfRule>
  </conditionalFormatting>
  <conditionalFormatting sqref="E1596:E1597">
    <cfRule type="expression" dxfId="3" priority="32485">
      <formula>$T1596="FINALIZADO"</formula>
    </cfRule>
  </conditionalFormatting>
  <conditionalFormatting sqref="E1596:E1597">
    <cfRule type="expression" dxfId="1" priority="32486">
      <formula>$T1596=""</formula>
    </cfRule>
  </conditionalFormatting>
  <conditionalFormatting sqref="E1596:E1597">
    <cfRule type="expression" dxfId="2" priority="32487">
      <formula>$T1596="ENVIO OS"</formula>
    </cfRule>
  </conditionalFormatting>
  <conditionalFormatting sqref="E1596:E1597">
    <cfRule type="expression" dxfId="4" priority="32488">
      <formula>$T1596="REINGRESO FINALIZADO"</formula>
    </cfRule>
  </conditionalFormatting>
  <conditionalFormatting sqref="E1596:E1597">
    <cfRule type="expression" dxfId="2" priority="32489">
      <formula>$T1596="ENVIO OS N2"</formula>
    </cfRule>
  </conditionalFormatting>
  <conditionalFormatting sqref="E1596:E1597">
    <cfRule type="expression" dxfId="2" priority="32490">
      <formula>$T1596="ENVIO OS N1"</formula>
    </cfRule>
  </conditionalFormatting>
  <conditionalFormatting sqref="AB1600">
    <cfRule type="expression" dxfId="0" priority="32491">
      <formula>$T1600="FINALIZADO"</formula>
    </cfRule>
  </conditionalFormatting>
  <conditionalFormatting sqref="AB1600">
    <cfRule type="expression" dxfId="1" priority="32492">
      <formula>$T1600=""</formula>
    </cfRule>
  </conditionalFormatting>
  <conditionalFormatting sqref="AB1600">
    <cfRule type="expression" dxfId="2" priority="32493">
      <formula>$T1600="ENVIO OS"</formula>
    </cfRule>
  </conditionalFormatting>
  <conditionalFormatting sqref="AB1600">
    <cfRule type="expression" dxfId="3" priority="32494">
      <formula>$T1600="FINALIZADO"</formula>
    </cfRule>
  </conditionalFormatting>
  <conditionalFormatting sqref="AB1600">
    <cfRule type="expression" dxfId="1" priority="32495">
      <formula>$T1600=""</formula>
    </cfRule>
  </conditionalFormatting>
  <conditionalFormatting sqref="AB1600">
    <cfRule type="expression" dxfId="2" priority="32496">
      <formula>$T1600="ENVIO OS"</formula>
    </cfRule>
  </conditionalFormatting>
  <conditionalFormatting sqref="AB1600">
    <cfRule type="expression" dxfId="4" priority="32497">
      <formula>$T1600="REINGRESO FINALIZADO"</formula>
    </cfRule>
  </conditionalFormatting>
  <conditionalFormatting sqref="AB1600">
    <cfRule type="expression" dxfId="2" priority="32498">
      <formula>$T1600="ENVIO OS N2"</formula>
    </cfRule>
  </conditionalFormatting>
  <conditionalFormatting sqref="AB1600">
    <cfRule type="expression" dxfId="2" priority="32499">
      <formula>$T1600="ENVIO OS N1"</formula>
    </cfRule>
  </conditionalFormatting>
  <conditionalFormatting sqref="X1600">
    <cfRule type="expression" dxfId="2" priority="32500">
      <formula>$T1600="PEDIDO COMERCIAL"</formula>
    </cfRule>
  </conditionalFormatting>
  <conditionalFormatting sqref="X1600">
    <cfRule type="expression" dxfId="4" priority="32501">
      <formula>$T1600="REINGRESO FINALIZADO"</formula>
    </cfRule>
  </conditionalFormatting>
  <conditionalFormatting sqref="X1600">
    <cfRule type="expression" dxfId="2" priority="32502">
      <formula>$T1600="ENVIO OS N2"</formula>
    </cfRule>
  </conditionalFormatting>
  <conditionalFormatting sqref="X1600">
    <cfRule type="expression" dxfId="2" priority="32503">
      <formula>$T1600="ENVIO OS N1"</formula>
    </cfRule>
  </conditionalFormatting>
  <conditionalFormatting sqref="X1600">
    <cfRule type="expression" dxfId="2" priority="32504">
      <formula>$T1600="PEDIDO COMERCIAL"</formula>
    </cfRule>
  </conditionalFormatting>
  <conditionalFormatting sqref="X1600">
    <cfRule type="expression" dxfId="4" priority="32505">
      <formula>$T1600="REINGRESO FINALIZADO"</formula>
    </cfRule>
  </conditionalFormatting>
  <conditionalFormatting sqref="X1600">
    <cfRule type="expression" dxfId="2" priority="32506">
      <formula>$T1600="ENVIO OS N2"</formula>
    </cfRule>
  </conditionalFormatting>
  <conditionalFormatting sqref="X1600">
    <cfRule type="expression" dxfId="2" priority="32507">
      <formula>$T1600="ENVIO OS N1"</formula>
    </cfRule>
  </conditionalFormatting>
  <conditionalFormatting sqref="X1600">
    <cfRule type="expression" dxfId="6" priority="32508">
      <formula>$T1600="PEDIDO COMERCIAL"</formula>
    </cfRule>
  </conditionalFormatting>
  <conditionalFormatting sqref="X1600">
    <cfRule type="expression" dxfId="4" priority="32509">
      <formula>$T1600="REINGRESO FINALIZADO"</formula>
    </cfRule>
  </conditionalFormatting>
  <conditionalFormatting sqref="X1600">
    <cfRule type="expression" dxfId="2" priority="32510">
      <formula>$T1600="ENVIO OS N2"</formula>
    </cfRule>
  </conditionalFormatting>
  <conditionalFormatting sqref="X1600">
    <cfRule type="expression" dxfId="2" priority="32511">
      <formula>$T1600="ENVIO OS N1"</formula>
    </cfRule>
  </conditionalFormatting>
  <conditionalFormatting sqref="X1600">
    <cfRule type="expression" dxfId="3" priority="32512">
      <formula>$T1600="FINALIZADO"</formula>
    </cfRule>
  </conditionalFormatting>
  <conditionalFormatting sqref="X1600">
    <cfRule type="expression" dxfId="1" priority="32513">
      <formula>$T1600=""</formula>
    </cfRule>
  </conditionalFormatting>
  <conditionalFormatting sqref="X1600">
    <cfRule type="expression" dxfId="2" priority="32514">
      <formula>$T1600="ENVIO OS"</formula>
    </cfRule>
  </conditionalFormatting>
  <conditionalFormatting sqref="X1600">
    <cfRule type="expression" dxfId="4" priority="32515">
      <formula>$T1600="REINGRESO FINALIZADO"</formula>
    </cfRule>
  </conditionalFormatting>
  <conditionalFormatting sqref="X1600">
    <cfRule type="expression" dxfId="2" priority="32516">
      <formula>$T1600="ENVIO OS N2"</formula>
    </cfRule>
  </conditionalFormatting>
  <conditionalFormatting sqref="X1600">
    <cfRule type="expression" dxfId="2" priority="32517">
      <formula>$T1600="ENVIO OS N1"</formula>
    </cfRule>
  </conditionalFormatting>
  <conditionalFormatting sqref="X1600">
    <cfRule type="expression" dxfId="3" priority="32518">
      <formula>$T1600="FINALIZADO"</formula>
    </cfRule>
  </conditionalFormatting>
  <conditionalFormatting sqref="X1600">
    <cfRule type="expression" dxfId="1" priority="32519">
      <formula>$T1600=""</formula>
    </cfRule>
  </conditionalFormatting>
  <conditionalFormatting sqref="X1600">
    <cfRule type="expression" dxfId="2" priority="32520">
      <formula>$T1600="ENVIO OS"</formula>
    </cfRule>
  </conditionalFormatting>
  <conditionalFormatting sqref="A1600">
    <cfRule type="expression" dxfId="0" priority="32521">
      <formula>$T1600="FINALIZADO"</formula>
    </cfRule>
  </conditionalFormatting>
  <conditionalFormatting sqref="A1600">
    <cfRule type="expression" dxfId="1" priority="32522">
      <formula>$T1600=""</formula>
    </cfRule>
  </conditionalFormatting>
  <conditionalFormatting sqref="A1600">
    <cfRule type="expression" dxfId="2" priority="32523">
      <formula>$T1600="ENVIO OS"</formula>
    </cfRule>
  </conditionalFormatting>
  <conditionalFormatting sqref="U1600">
    <cfRule type="expression" dxfId="0" priority="32524">
      <formula>$T1600="FINALIZADO"</formula>
    </cfRule>
  </conditionalFormatting>
  <conditionalFormatting sqref="U1600">
    <cfRule type="expression" dxfId="1" priority="32525">
      <formula>$T1600=""</formula>
    </cfRule>
  </conditionalFormatting>
  <conditionalFormatting sqref="U1600">
    <cfRule type="expression" dxfId="2" priority="32526">
      <formula>$T1600="ENVIO OS"</formula>
    </cfRule>
  </conditionalFormatting>
  <conditionalFormatting sqref="M1600">
    <cfRule type="expression" dxfId="3" priority="32527">
      <formula>$T1600="FINALIZADO"</formula>
    </cfRule>
  </conditionalFormatting>
  <conditionalFormatting sqref="M1600">
    <cfRule type="expression" dxfId="1" priority="32528">
      <formula>$T1600=""</formula>
    </cfRule>
  </conditionalFormatting>
  <conditionalFormatting sqref="M1600">
    <cfRule type="expression" dxfId="2" priority="32529">
      <formula>$T1600="ENVIO OS"</formula>
    </cfRule>
  </conditionalFormatting>
  <conditionalFormatting sqref="M1600">
    <cfRule type="expression" dxfId="4" priority="32530">
      <formula>$T1600="REINGRESO FINALIZADO"</formula>
    </cfRule>
  </conditionalFormatting>
  <conditionalFormatting sqref="M1600">
    <cfRule type="expression" dxfId="2" priority="32531">
      <formula>$T1600="ENVIO OS N2"</formula>
    </cfRule>
  </conditionalFormatting>
  <conditionalFormatting sqref="M1600">
    <cfRule type="expression" dxfId="2" priority="32532">
      <formula>$T1600="ENVIO OS N1"</formula>
    </cfRule>
  </conditionalFormatting>
  <conditionalFormatting sqref="A1600">
    <cfRule type="expression" dxfId="3" priority="32533">
      <formula>$T1600="FINALIZADO"</formula>
    </cfRule>
  </conditionalFormatting>
  <conditionalFormatting sqref="A1600">
    <cfRule type="expression" dxfId="1" priority="32534">
      <formula>$T1600=""</formula>
    </cfRule>
  </conditionalFormatting>
  <conditionalFormatting sqref="A1600">
    <cfRule type="expression" dxfId="2" priority="32535">
      <formula>$T1600="ENVIO OS"</formula>
    </cfRule>
  </conditionalFormatting>
  <conditionalFormatting sqref="K1600">
    <cfRule type="expression" dxfId="4" priority="32536">
      <formula>$T1600="REINGRESO FINALIZADO"</formula>
    </cfRule>
  </conditionalFormatting>
  <conditionalFormatting sqref="K1600">
    <cfRule type="expression" dxfId="2" priority="32537">
      <formula>$T1600="ENVIO OS N2"</formula>
    </cfRule>
  </conditionalFormatting>
  <conditionalFormatting sqref="K1600">
    <cfRule type="expression" dxfId="2" priority="32538">
      <formula>$T1600="ENVIO OS N1"</formula>
    </cfRule>
  </conditionalFormatting>
  <conditionalFormatting sqref="J1600">
    <cfRule type="expression" dxfId="2" priority="32539">
      <formula>$T1600="PEDIDO COMERCIAL"</formula>
    </cfRule>
  </conditionalFormatting>
  <conditionalFormatting sqref="J1600">
    <cfRule type="expression" dxfId="4" priority="32540">
      <formula>$T1600="REINGRESO FINALIZADO"</formula>
    </cfRule>
  </conditionalFormatting>
  <conditionalFormatting sqref="J1600">
    <cfRule type="expression" dxfId="2" priority="32541">
      <formula>$T1600="ENVIO OS N2"</formula>
    </cfRule>
  </conditionalFormatting>
  <conditionalFormatting sqref="J1600">
    <cfRule type="expression" dxfId="2" priority="32542">
      <formula>$T1600="ENVIO OS N1"</formula>
    </cfRule>
  </conditionalFormatting>
  <conditionalFormatting sqref="N1600">
    <cfRule type="expression" dxfId="3" priority="32543">
      <formula>$T1600="FINALIZADO"</formula>
    </cfRule>
  </conditionalFormatting>
  <conditionalFormatting sqref="N1600">
    <cfRule type="expression" dxfId="1" priority="32544">
      <formula>$T1600=""</formula>
    </cfRule>
  </conditionalFormatting>
  <conditionalFormatting sqref="N1600">
    <cfRule type="expression" dxfId="2" priority="32545">
      <formula>$T1600="ENVIO OS"</formula>
    </cfRule>
  </conditionalFormatting>
  <conditionalFormatting sqref="N1600">
    <cfRule type="expression" dxfId="4" priority="32546">
      <formula>$T1600="REINGRESO FINALIZADO"</formula>
    </cfRule>
  </conditionalFormatting>
  <conditionalFormatting sqref="N1600">
    <cfRule type="expression" dxfId="2" priority="32547">
      <formula>$T1600="ENVIO OS N2"</formula>
    </cfRule>
  </conditionalFormatting>
  <conditionalFormatting sqref="N1600">
    <cfRule type="expression" dxfId="2" priority="32548">
      <formula>$T1600="ENVIO OS N1"</formula>
    </cfRule>
  </conditionalFormatting>
  <conditionalFormatting sqref="X1600">
    <cfRule type="expression" dxfId="3" priority="32549">
      <formula>$T1600="FINALIZADO"</formula>
    </cfRule>
  </conditionalFormatting>
  <conditionalFormatting sqref="X1600">
    <cfRule type="expression" dxfId="1" priority="32550">
      <formula>$T1600=""</formula>
    </cfRule>
  </conditionalFormatting>
  <conditionalFormatting sqref="X1600">
    <cfRule type="expression" dxfId="2" priority="32551">
      <formula>$T1600="ENVIO OS"</formula>
    </cfRule>
  </conditionalFormatting>
  <conditionalFormatting sqref="X1600">
    <cfRule type="expression" dxfId="4" priority="32552">
      <formula>$T1600="REINGRESO FINALIZADO"</formula>
    </cfRule>
  </conditionalFormatting>
  <conditionalFormatting sqref="X1600">
    <cfRule type="expression" dxfId="2" priority="32553">
      <formula>$T1600="ENVIO OS N2"</formula>
    </cfRule>
  </conditionalFormatting>
  <conditionalFormatting sqref="X1600">
    <cfRule type="expression" dxfId="2" priority="32554">
      <formula>$T1600="ENVIO OS N1"</formula>
    </cfRule>
  </conditionalFormatting>
  <conditionalFormatting sqref="X1600">
    <cfRule type="expression" dxfId="3" priority="32555">
      <formula>$T1600="FINALIZADO"</formula>
    </cfRule>
  </conditionalFormatting>
  <conditionalFormatting sqref="X1600">
    <cfRule type="expression" dxfId="1" priority="32556">
      <formula>$T1600=""</formula>
    </cfRule>
  </conditionalFormatting>
  <conditionalFormatting sqref="X1600">
    <cfRule type="expression" dxfId="2" priority="32557">
      <formula>$T1600="ENVIO OS"</formula>
    </cfRule>
  </conditionalFormatting>
  <conditionalFormatting sqref="AC1601:AD1601">
    <cfRule type="expression" dxfId="3" priority="32558">
      <formula>$T1601="FINALIZADO"</formula>
    </cfRule>
  </conditionalFormatting>
  <conditionalFormatting sqref="AC1601:AD1601">
    <cfRule type="expression" dxfId="1" priority="32559">
      <formula>$T1601=""</formula>
    </cfRule>
  </conditionalFormatting>
  <conditionalFormatting sqref="AC1601:AD1601">
    <cfRule type="expression" dxfId="2" priority="32560">
      <formula>$T1601="ENVIO OS"</formula>
    </cfRule>
  </conditionalFormatting>
  <conditionalFormatting sqref="K1601:M1601">
    <cfRule type="expression" dxfId="4" priority="32561">
      <formula>$T1601="REINGRESO FINALIZADO"</formula>
    </cfRule>
  </conditionalFormatting>
  <conditionalFormatting sqref="K1601:M1601">
    <cfRule type="expression" dxfId="2" priority="32562">
      <formula>$T1601="ENVIO OS N2"</formula>
    </cfRule>
  </conditionalFormatting>
  <conditionalFormatting sqref="K1601:M1601">
    <cfRule type="expression" dxfId="2" priority="32563">
      <formula>$T1601="ENVIO OS N1"</formula>
    </cfRule>
  </conditionalFormatting>
  <conditionalFormatting sqref="J1601">
    <cfRule type="expression" dxfId="2" priority="32564">
      <formula>$T1601="PEDIDO COMERCIAL"</formula>
    </cfRule>
  </conditionalFormatting>
  <conditionalFormatting sqref="J1601">
    <cfRule type="expression" dxfId="4" priority="32565">
      <formula>$T1601="REINGRESO FINALIZADO"</formula>
    </cfRule>
  </conditionalFormatting>
  <conditionalFormatting sqref="J1601">
    <cfRule type="expression" dxfId="2" priority="32566">
      <formula>$T1601="ENVIO OS N2"</formula>
    </cfRule>
  </conditionalFormatting>
  <conditionalFormatting sqref="J1601">
    <cfRule type="expression" dxfId="2" priority="32567">
      <formula>$T1601="ENVIO OS N1"</formula>
    </cfRule>
  </conditionalFormatting>
  <conditionalFormatting sqref="J1601">
    <cfRule type="expression" dxfId="6" priority="32568">
      <formula>$T1601="PEDIDO COMERCIAL"</formula>
    </cfRule>
  </conditionalFormatting>
  <conditionalFormatting sqref="J1601">
    <cfRule type="expression" dxfId="4" priority="32569">
      <formula>$T1601="REINGRESO FINALIZADO"</formula>
    </cfRule>
  </conditionalFormatting>
  <conditionalFormatting sqref="J1601">
    <cfRule type="expression" dxfId="2" priority="32570">
      <formula>$T1601="ENVIO OS N2"</formula>
    </cfRule>
  </conditionalFormatting>
  <conditionalFormatting sqref="J1601">
    <cfRule type="expression" dxfId="2" priority="32571">
      <formula>$T1601="ENVIO OS N1"</formula>
    </cfRule>
  </conditionalFormatting>
  <conditionalFormatting sqref="AB1601">
    <cfRule type="expression" dxfId="0" priority="32572">
      <formula>$T1601="FINALIZADO"</formula>
    </cfRule>
  </conditionalFormatting>
  <conditionalFormatting sqref="AB1601">
    <cfRule type="expression" dxfId="1" priority="32573">
      <formula>$T1601=""</formula>
    </cfRule>
  </conditionalFormatting>
  <conditionalFormatting sqref="AB1601">
    <cfRule type="expression" dxfId="2" priority="32574">
      <formula>$T1601="ENVIO OS"</formula>
    </cfRule>
  </conditionalFormatting>
  <conditionalFormatting sqref="AB1601">
    <cfRule type="expression" dxfId="3" priority="32575">
      <formula>$T1601="FINALIZADO"</formula>
    </cfRule>
  </conditionalFormatting>
  <conditionalFormatting sqref="AB1601">
    <cfRule type="expression" dxfId="1" priority="32576">
      <formula>$T1601=""</formula>
    </cfRule>
  </conditionalFormatting>
  <conditionalFormatting sqref="AB1601">
    <cfRule type="expression" dxfId="2" priority="32577">
      <formula>$T1601="ENVIO OS"</formula>
    </cfRule>
  </conditionalFormatting>
  <conditionalFormatting sqref="AB1601">
    <cfRule type="expression" dxfId="4" priority="32578">
      <formula>$T1601="REINGRESO FINALIZADO"</formula>
    </cfRule>
  </conditionalFormatting>
  <conditionalFormatting sqref="AB1601">
    <cfRule type="expression" dxfId="2" priority="32579">
      <formula>$T1601="ENVIO OS N2"</formula>
    </cfRule>
  </conditionalFormatting>
  <conditionalFormatting sqref="AB1601">
    <cfRule type="expression" dxfId="2" priority="32580">
      <formula>$T1601="ENVIO OS N1"</formula>
    </cfRule>
  </conditionalFormatting>
  <conditionalFormatting sqref="AB1602">
    <cfRule type="expression" dxfId="0" priority="32581">
      <formula>$T1602="FINALIZADO"</formula>
    </cfRule>
  </conditionalFormatting>
  <conditionalFormatting sqref="AB1602">
    <cfRule type="expression" dxfId="1" priority="32582">
      <formula>$T1602=""</formula>
    </cfRule>
  </conditionalFormatting>
  <conditionalFormatting sqref="AB1602">
    <cfRule type="expression" dxfId="2" priority="32583">
      <formula>$T1602="ENVIO OS"</formula>
    </cfRule>
  </conditionalFormatting>
  <conditionalFormatting sqref="AB1602">
    <cfRule type="expression" dxfId="3" priority="32584">
      <formula>$T1602="FINALIZADO"</formula>
    </cfRule>
  </conditionalFormatting>
  <conditionalFormatting sqref="AB1602">
    <cfRule type="expression" dxfId="1" priority="32585">
      <formula>$T1602=""</formula>
    </cfRule>
  </conditionalFormatting>
  <conditionalFormatting sqref="AB1602">
    <cfRule type="expression" dxfId="2" priority="32586">
      <formula>$T1602="ENVIO OS"</formula>
    </cfRule>
  </conditionalFormatting>
  <conditionalFormatting sqref="AB1602">
    <cfRule type="expression" dxfId="4" priority="32587">
      <formula>$T1602="REINGRESO FINALIZADO"</formula>
    </cfRule>
  </conditionalFormatting>
  <conditionalFormatting sqref="AB1602">
    <cfRule type="expression" dxfId="2" priority="32588">
      <formula>$T1602="ENVIO OS N2"</formula>
    </cfRule>
  </conditionalFormatting>
  <conditionalFormatting sqref="AB1602">
    <cfRule type="expression" dxfId="2" priority="32589">
      <formula>$T1602="ENVIO OS N1"</formula>
    </cfRule>
  </conditionalFormatting>
  <conditionalFormatting sqref="E1603">
    <cfRule type="expression" dxfId="3" priority="32590">
      <formula>$T1603="FINALIZADO"</formula>
    </cfRule>
  </conditionalFormatting>
  <conditionalFormatting sqref="E1603">
    <cfRule type="expression" dxfId="1" priority="32591">
      <formula>$T1603=""</formula>
    </cfRule>
  </conditionalFormatting>
  <conditionalFormatting sqref="E1603">
    <cfRule type="expression" dxfId="2" priority="32592">
      <formula>$T1603="ENVIO OS"</formula>
    </cfRule>
  </conditionalFormatting>
  <conditionalFormatting sqref="E1603">
    <cfRule type="expression" dxfId="4" priority="32593">
      <formula>$T1603="REINGRESO FINALIZADO"</formula>
    </cfRule>
  </conditionalFormatting>
  <conditionalFormatting sqref="E1603">
    <cfRule type="expression" dxfId="2" priority="32594">
      <formula>$T1603="ENVIO OS N2"</formula>
    </cfRule>
  </conditionalFormatting>
  <conditionalFormatting sqref="E1603">
    <cfRule type="expression" dxfId="2" priority="32595">
      <formula>$T1603="ENVIO OS N1"</formula>
    </cfRule>
  </conditionalFormatting>
  <conditionalFormatting sqref="E1603">
    <cfRule type="expression" dxfId="3" priority="32596">
      <formula>$T1603="FINALIZADO"</formula>
    </cfRule>
  </conditionalFormatting>
  <conditionalFormatting sqref="E1603">
    <cfRule type="expression" dxfId="1" priority="32597">
      <formula>$T1603=""</formula>
    </cfRule>
  </conditionalFormatting>
  <conditionalFormatting sqref="E1603">
    <cfRule type="expression" dxfId="2" priority="32598">
      <formula>$T1603="ENVIO OS"</formula>
    </cfRule>
  </conditionalFormatting>
  <conditionalFormatting sqref="E1603">
    <cfRule type="expression" dxfId="4" priority="32599">
      <formula>$T1603="REINGRESO FINALIZADO"</formula>
    </cfRule>
  </conditionalFormatting>
  <conditionalFormatting sqref="E1603">
    <cfRule type="expression" dxfId="2" priority="32600">
      <formula>$T1603="ENVIO OS N2"</formula>
    </cfRule>
  </conditionalFormatting>
  <conditionalFormatting sqref="E1603">
    <cfRule type="expression" dxfId="2" priority="32601">
      <formula>$T1603="ENVIO OS N1"</formula>
    </cfRule>
  </conditionalFormatting>
  <conditionalFormatting sqref="P1603 R1603:AB1603">
    <cfRule type="expression" dxfId="0" priority="32602">
      <formula>$T1603="FINALIZADO"</formula>
    </cfRule>
  </conditionalFormatting>
  <conditionalFormatting sqref="P1603 R1603:AB1603">
    <cfRule type="expression" dxfId="1" priority="32603">
      <formula>$T1603=""</formula>
    </cfRule>
  </conditionalFormatting>
  <conditionalFormatting sqref="P1603 R1603:AB1603">
    <cfRule type="expression" dxfId="2" priority="32604">
      <formula>$T1603="ENVIO OS"</formula>
    </cfRule>
  </conditionalFormatting>
  <conditionalFormatting sqref="AC1603:AD1603">
    <cfRule type="expression" dxfId="3" priority="32605">
      <formula>$T1603="FINALIZADO"</formula>
    </cfRule>
  </conditionalFormatting>
  <conditionalFormatting sqref="AC1603:AD1603">
    <cfRule type="expression" dxfId="1" priority="32606">
      <formula>$T1603=""</formula>
    </cfRule>
  </conditionalFormatting>
  <conditionalFormatting sqref="AC1603:AD1603">
    <cfRule type="expression" dxfId="2" priority="32607">
      <formula>$T1603="ENVIO OS"</formula>
    </cfRule>
  </conditionalFormatting>
  <conditionalFormatting sqref="Y1603:AB1603">
    <cfRule type="expression" dxfId="4" priority="32608">
      <formula>$T1603="REINGRESO FINALIZADO"</formula>
    </cfRule>
  </conditionalFormatting>
  <conditionalFormatting sqref="Y1603:AB1603">
    <cfRule type="expression" dxfId="2" priority="32609">
      <formula>$T1603="ENVIO OS N2"</formula>
    </cfRule>
  </conditionalFormatting>
  <conditionalFormatting sqref="Y1603:AB1603">
    <cfRule type="expression" dxfId="2" priority="32610">
      <formula>$T1603="ENVIO OS N1"</formula>
    </cfRule>
  </conditionalFormatting>
  <conditionalFormatting sqref="J1603">
    <cfRule type="expression" dxfId="2" priority="32611">
      <formula>$T1603="PEDIDO COMERCIAL"</formula>
    </cfRule>
  </conditionalFormatting>
  <conditionalFormatting sqref="J1603">
    <cfRule type="expression" dxfId="4" priority="32612">
      <formula>$T1603="REINGRESO FINALIZADO"</formula>
    </cfRule>
  </conditionalFormatting>
  <conditionalFormatting sqref="J1603">
    <cfRule type="expression" dxfId="2" priority="32613">
      <formula>$T1603="ENVIO OS N2"</formula>
    </cfRule>
  </conditionalFormatting>
  <conditionalFormatting sqref="J1603">
    <cfRule type="expression" dxfId="2" priority="32614">
      <formula>$T1603="ENVIO OS N1"</formula>
    </cfRule>
  </conditionalFormatting>
  <conditionalFormatting sqref="B1603">
    <cfRule type="expression" dxfId="3" priority="32615">
      <formula>$T1603="FINALIZADO"</formula>
    </cfRule>
  </conditionalFormatting>
  <conditionalFormatting sqref="B1603">
    <cfRule type="expression" dxfId="1" priority="32616">
      <formula>$T1603=""</formula>
    </cfRule>
  </conditionalFormatting>
  <conditionalFormatting sqref="B1603">
    <cfRule type="expression" dxfId="2" priority="32617">
      <formula>$T1603="ENVIO OS"</formula>
    </cfRule>
  </conditionalFormatting>
  <conditionalFormatting sqref="B1603">
    <cfRule type="expression" dxfId="4" priority="32618">
      <formula>$T1603="REINGRESO FINALIZADO"</formula>
    </cfRule>
  </conditionalFormatting>
  <conditionalFormatting sqref="B1603">
    <cfRule type="expression" dxfId="2" priority="32619">
      <formula>$T1603="ENVIO OS N2"</formula>
    </cfRule>
  </conditionalFormatting>
  <conditionalFormatting sqref="B1603">
    <cfRule type="expression" dxfId="2" priority="32620">
      <formula>$T1603="ENVIO OS N1"</formula>
    </cfRule>
  </conditionalFormatting>
  <conditionalFormatting sqref="B1603">
    <cfRule type="expression" dxfId="3" priority="32621">
      <formula>$T1603="FINALIZADO"</formula>
    </cfRule>
  </conditionalFormatting>
  <conditionalFormatting sqref="B1603">
    <cfRule type="expression" dxfId="1" priority="32622">
      <formula>$T1603=""</formula>
    </cfRule>
  </conditionalFormatting>
  <conditionalFormatting sqref="B1603">
    <cfRule type="expression" dxfId="2" priority="32623">
      <formula>$T1603="ENVIO OS"</formula>
    </cfRule>
  </conditionalFormatting>
  <conditionalFormatting sqref="B1603">
    <cfRule type="expression" dxfId="4" priority="32624">
      <formula>$T1603="REINGRESO FINALIZADO"</formula>
    </cfRule>
  </conditionalFormatting>
  <conditionalFormatting sqref="B1603">
    <cfRule type="expression" dxfId="2" priority="32625">
      <formula>$T1603="ENVIO OS N2"</formula>
    </cfRule>
  </conditionalFormatting>
  <conditionalFormatting sqref="B1603">
    <cfRule type="expression" dxfId="2" priority="32626">
      <formula>$T1603="ENVIO OS N1"</formula>
    </cfRule>
  </conditionalFormatting>
  <conditionalFormatting sqref="AB1306">
    <cfRule type="expression" dxfId="3" priority="32627">
      <formula>$T1306="FINALIZADO"</formula>
    </cfRule>
  </conditionalFormatting>
  <conditionalFormatting sqref="AB1306">
    <cfRule type="expression" dxfId="1" priority="32628">
      <formula>$T1306=""</formula>
    </cfRule>
  </conditionalFormatting>
  <conditionalFormatting sqref="AB1306">
    <cfRule type="expression" dxfId="2" priority="32629">
      <formula>$T1306="ENVIO OS"</formula>
    </cfRule>
  </conditionalFormatting>
  <conditionalFormatting sqref="AB1306">
    <cfRule type="expression" dxfId="4" priority="32630">
      <formula>$T1306="REINGRESO FINALIZADO"</formula>
    </cfRule>
  </conditionalFormatting>
  <conditionalFormatting sqref="AB1306">
    <cfRule type="expression" dxfId="2" priority="32631">
      <formula>$T1306="ENVIO OS N2"</formula>
    </cfRule>
  </conditionalFormatting>
  <conditionalFormatting sqref="AB1306">
    <cfRule type="expression" dxfId="2" priority="32632">
      <formula>$T1306="ENVIO OS N1"</formula>
    </cfRule>
  </conditionalFormatting>
  <conditionalFormatting sqref="AB1306">
    <cfRule type="expression" dxfId="3" priority="32633">
      <formula>$T1306="FINALIZADO"</formula>
    </cfRule>
  </conditionalFormatting>
  <conditionalFormatting sqref="AB1306">
    <cfRule type="expression" dxfId="1" priority="32634">
      <formula>$T1306=""</formula>
    </cfRule>
  </conditionalFormatting>
  <conditionalFormatting sqref="AB1306">
    <cfRule type="expression" dxfId="2" priority="32635">
      <formula>$T1306="ENVIO OS"</formula>
    </cfRule>
  </conditionalFormatting>
  <conditionalFormatting sqref="AB1306">
    <cfRule type="expression" dxfId="4" priority="32636">
      <formula>$T1306="REINGRESO FINALIZADO"</formula>
    </cfRule>
  </conditionalFormatting>
  <conditionalFormatting sqref="AB1306">
    <cfRule type="expression" dxfId="2" priority="32637">
      <formula>$T1306="ENVIO OS N2"</formula>
    </cfRule>
  </conditionalFormatting>
  <conditionalFormatting sqref="AB1306">
    <cfRule type="expression" dxfId="2" priority="32638">
      <formula>$T1306="ENVIO OS N1"</formula>
    </cfRule>
  </conditionalFormatting>
  <conditionalFormatting sqref="X1565">
    <cfRule type="expression" dxfId="3" priority="32639">
      <formula>$T1565="FINALIZADO"</formula>
    </cfRule>
  </conditionalFormatting>
  <conditionalFormatting sqref="X1565">
    <cfRule type="expression" dxfId="1" priority="32640">
      <formula>$T1565=""</formula>
    </cfRule>
  </conditionalFormatting>
  <conditionalFormatting sqref="X1565">
    <cfRule type="expression" dxfId="2" priority="32641">
      <formula>$T1565="ENVIO OS"</formula>
    </cfRule>
  </conditionalFormatting>
  <conditionalFormatting sqref="X1565">
    <cfRule type="expression" dxfId="4" priority="32642">
      <formula>$T1565="REINGRESO FINALIZADO"</formula>
    </cfRule>
  </conditionalFormatting>
  <conditionalFormatting sqref="X1565">
    <cfRule type="expression" dxfId="2" priority="32643">
      <formula>$T1565="ENVIO OS N2"</formula>
    </cfRule>
  </conditionalFormatting>
  <conditionalFormatting sqref="X1565">
    <cfRule type="expression" dxfId="2" priority="32644">
      <formula>$T1565="ENVIO OS N1"</formula>
    </cfRule>
  </conditionalFormatting>
  <conditionalFormatting sqref="X1565">
    <cfRule type="expression" dxfId="3" priority="32645">
      <formula>$T1565="FINALIZADO"</formula>
    </cfRule>
  </conditionalFormatting>
  <conditionalFormatting sqref="X1565">
    <cfRule type="expression" dxfId="1" priority="32646">
      <formula>$T1565=""</formula>
    </cfRule>
  </conditionalFormatting>
  <conditionalFormatting sqref="X1565">
    <cfRule type="expression" dxfId="2" priority="32647">
      <formula>$T1565="ENVIO OS"</formula>
    </cfRule>
  </conditionalFormatting>
  <conditionalFormatting sqref="K1607:N1607">
    <cfRule type="expression" dxfId="0" priority="32648">
      <formula>$T1607="FINALIZADO"</formula>
    </cfRule>
  </conditionalFormatting>
  <conditionalFormatting sqref="K1607:N1607">
    <cfRule type="expression" dxfId="1" priority="32649">
      <formula>$T1607=""</formula>
    </cfRule>
  </conditionalFormatting>
  <conditionalFormatting sqref="K1607:N1607">
    <cfRule type="expression" dxfId="2" priority="32650">
      <formula>$T1607="ENVIO OS"</formula>
    </cfRule>
  </conditionalFormatting>
  <conditionalFormatting sqref="A1607">
    <cfRule type="expression" dxfId="3" priority="32651">
      <formula>$T1607="FINALIZADO"</formula>
    </cfRule>
  </conditionalFormatting>
  <conditionalFormatting sqref="A1607">
    <cfRule type="expression" dxfId="1" priority="32652">
      <formula>$T1607=""</formula>
    </cfRule>
  </conditionalFormatting>
  <conditionalFormatting sqref="A1607">
    <cfRule type="expression" dxfId="2" priority="32653">
      <formula>$T1607="ENVIO OS"</formula>
    </cfRule>
  </conditionalFormatting>
  <conditionalFormatting sqref="A1607">
    <cfRule type="expression" dxfId="4" priority="32654">
      <formula>$T1607="REINGRESO FINALIZADO"</formula>
    </cfRule>
  </conditionalFormatting>
  <conditionalFormatting sqref="A1607">
    <cfRule type="expression" dxfId="2" priority="32655">
      <formula>$T1607="ENVIO OS N2"</formula>
    </cfRule>
  </conditionalFormatting>
  <conditionalFormatting sqref="A1607">
    <cfRule type="expression" dxfId="2" priority="32656">
      <formula>$T1607="ENVIO OS N1"</formula>
    </cfRule>
  </conditionalFormatting>
  <conditionalFormatting sqref="J1607">
    <cfRule type="expression" dxfId="2" priority="32657">
      <formula>$T1607="PEDIDO COMERCIAL"</formula>
    </cfRule>
  </conditionalFormatting>
  <conditionalFormatting sqref="J1607">
    <cfRule type="expression" dxfId="4" priority="32658">
      <formula>$T1607="REINGRESO FINALIZADO"</formula>
    </cfRule>
  </conditionalFormatting>
  <conditionalFormatting sqref="J1607">
    <cfRule type="expression" dxfId="2" priority="32659">
      <formula>$T1607="ENVIO OS N2"</formula>
    </cfRule>
  </conditionalFormatting>
  <conditionalFormatting sqref="J1607">
    <cfRule type="expression" dxfId="2" priority="32660">
      <formula>$T1607="ENVIO OS N1"</formula>
    </cfRule>
  </conditionalFormatting>
  <conditionalFormatting sqref="J1607">
    <cfRule type="expression" dxfId="3" priority="32661">
      <formula>$T1607="FINALIZADO"</formula>
    </cfRule>
  </conditionalFormatting>
  <conditionalFormatting sqref="J1607">
    <cfRule type="expression" dxfId="1" priority="32662">
      <formula>$T1607=""</formula>
    </cfRule>
  </conditionalFormatting>
  <conditionalFormatting sqref="J1607">
    <cfRule type="expression" dxfId="2" priority="32663">
      <formula>$T1607="ENVIO OS"</formula>
    </cfRule>
  </conditionalFormatting>
  <conditionalFormatting sqref="J1607">
    <cfRule type="expression" dxfId="2" priority="32664">
      <formula>$T1607="PEDIDO COMERCIAL"</formula>
    </cfRule>
  </conditionalFormatting>
  <conditionalFormatting sqref="J1607">
    <cfRule type="expression" dxfId="4" priority="32665">
      <formula>$T1607="REINGRESO FINALIZADO"</formula>
    </cfRule>
  </conditionalFormatting>
  <conditionalFormatting sqref="J1607">
    <cfRule type="expression" dxfId="2" priority="32666">
      <formula>$T1607="ENVIO OS N2"</formula>
    </cfRule>
  </conditionalFormatting>
  <conditionalFormatting sqref="J1607">
    <cfRule type="expression" dxfId="2" priority="32667">
      <formula>$T1607="ENVIO OS N1"</formula>
    </cfRule>
  </conditionalFormatting>
  <conditionalFormatting sqref="J1607">
    <cfRule type="expression" dxfId="6" priority="32668">
      <formula>$T1607="PEDIDO COMERCIAL"</formula>
    </cfRule>
  </conditionalFormatting>
  <conditionalFormatting sqref="J1607">
    <cfRule type="expression" dxfId="4" priority="32669">
      <formula>$T1607="REINGRESO FINALIZADO"</formula>
    </cfRule>
  </conditionalFormatting>
  <conditionalFormatting sqref="J1607">
    <cfRule type="expression" dxfId="2" priority="32670">
      <formula>$T1607="ENVIO OS N2"</formula>
    </cfRule>
  </conditionalFormatting>
  <conditionalFormatting sqref="J1607">
    <cfRule type="expression" dxfId="2" priority="32671">
      <formula>$T1607="ENVIO OS N1"</formula>
    </cfRule>
  </conditionalFormatting>
  <conditionalFormatting sqref="B1607">
    <cfRule type="expression" dxfId="3" priority="32672">
      <formula>$T1607="FINALIZADO"</formula>
    </cfRule>
  </conditionalFormatting>
  <conditionalFormatting sqref="B1607">
    <cfRule type="expression" dxfId="1" priority="32673">
      <formula>$T1607=""</formula>
    </cfRule>
  </conditionalFormatting>
  <conditionalFormatting sqref="B1607">
    <cfRule type="expression" dxfId="2" priority="32674">
      <formula>$T1607="ENVIO OS"</formula>
    </cfRule>
  </conditionalFormatting>
  <conditionalFormatting sqref="B1607">
    <cfRule type="expression" dxfId="4" priority="32675">
      <formula>$T1607="REINGRESO FINALIZADO"</formula>
    </cfRule>
  </conditionalFormatting>
  <conditionalFormatting sqref="B1607">
    <cfRule type="expression" dxfId="2" priority="32676">
      <formula>$T1607="ENVIO OS N2"</formula>
    </cfRule>
  </conditionalFormatting>
  <conditionalFormatting sqref="B1607">
    <cfRule type="expression" dxfId="2" priority="32677">
      <formula>$T1607="ENVIO OS N1"</formula>
    </cfRule>
  </conditionalFormatting>
  <conditionalFormatting sqref="B1607">
    <cfRule type="expression" dxfId="3" priority="32678">
      <formula>$T1607="FINALIZADO"</formula>
    </cfRule>
  </conditionalFormatting>
  <conditionalFormatting sqref="B1607">
    <cfRule type="expression" dxfId="1" priority="32679">
      <formula>$T1607=""</formula>
    </cfRule>
  </conditionalFormatting>
  <conditionalFormatting sqref="B1607">
    <cfRule type="expression" dxfId="2" priority="32680">
      <formula>$T1607="ENVIO OS"</formula>
    </cfRule>
  </conditionalFormatting>
  <conditionalFormatting sqref="B1607">
    <cfRule type="expression" dxfId="4" priority="32681">
      <formula>$T1607="REINGRESO FINALIZADO"</formula>
    </cfRule>
  </conditionalFormatting>
  <conditionalFormatting sqref="B1607">
    <cfRule type="expression" dxfId="2" priority="32682">
      <formula>$T1607="ENVIO OS N2"</formula>
    </cfRule>
  </conditionalFormatting>
  <conditionalFormatting sqref="B1607">
    <cfRule type="expression" dxfId="2" priority="32683">
      <formula>$T1607="ENVIO OS N1"</formula>
    </cfRule>
  </conditionalFormatting>
  <conditionalFormatting sqref="T1608">
    <cfRule type="expression" dxfId="3" priority="32684">
      <formula>$T1608="FINALIZADO"</formula>
    </cfRule>
  </conditionalFormatting>
  <conditionalFormatting sqref="T1608">
    <cfRule type="expression" dxfId="1" priority="32685">
      <formula>$T1608=""</formula>
    </cfRule>
  </conditionalFormatting>
  <conditionalFormatting sqref="T1608">
    <cfRule type="expression" dxfId="2" priority="32686">
      <formula>$T1608="ENVIO OS"</formula>
    </cfRule>
  </conditionalFormatting>
  <conditionalFormatting sqref="T1608">
    <cfRule type="expression" dxfId="4" priority="32687">
      <formula>$T1608="REINGRESO FINALIZADO"</formula>
    </cfRule>
  </conditionalFormatting>
  <conditionalFormatting sqref="T1608">
    <cfRule type="expression" dxfId="2" priority="32688">
      <formula>$T1608="ENVIO OS N2"</formula>
    </cfRule>
  </conditionalFormatting>
  <conditionalFormatting sqref="T1608">
    <cfRule type="expression" dxfId="2" priority="32689">
      <formula>$T1608="ENVIO OS N1"</formula>
    </cfRule>
  </conditionalFormatting>
  <conditionalFormatting sqref="V1608:AB1608">
    <cfRule type="expression" dxfId="0" priority="32690">
      <formula>$T1608="FINALIZADO"</formula>
    </cfRule>
  </conditionalFormatting>
  <conditionalFormatting sqref="V1608:AB1608">
    <cfRule type="expression" dxfId="1" priority="32691">
      <formula>$T1608=""</formula>
    </cfRule>
  </conditionalFormatting>
  <conditionalFormatting sqref="V1608:AB1608">
    <cfRule type="expression" dxfId="2" priority="32692">
      <formula>$T1608="ENVIO OS"</formula>
    </cfRule>
  </conditionalFormatting>
  <conditionalFormatting sqref="U1608">
    <cfRule type="expression" dxfId="0" priority="32693">
      <formula>$T1608="FINALIZADO"</formula>
    </cfRule>
  </conditionalFormatting>
  <conditionalFormatting sqref="U1608">
    <cfRule type="expression" dxfId="1" priority="32694">
      <formula>$T1608=""</formula>
    </cfRule>
  </conditionalFormatting>
  <conditionalFormatting sqref="U1608">
    <cfRule type="expression" dxfId="2" priority="32695">
      <formula>$T1608="ENVIO OS"</formula>
    </cfRule>
  </conditionalFormatting>
  <conditionalFormatting sqref="M1608">
    <cfRule type="expression" dxfId="3" priority="32696">
      <formula>$T1608="FINALIZADO"</formula>
    </cfRule>
  </conditionalFormatting>
  <conditionalFormatting sqref="M1608">
    <cfRule type="expression" dxfId="1" priority="32697">
      <formula>$T1608=""</formula>
    </cfRule>
  </conditionalFormatting>
  <conditionalFormatting sqref="M1608">
    <cfRule type="expression" dxfId="2" priority="32698">
      <formula>$T1608="ENVIO OS"</formula>
    </cfRule>
  </conditionalFormatting>
  <conditionalFormatting sqref="M1608">
    <cfRule type="expression" dxfId="4" priority="32699">
      <formula>$T1608="REINGRESO FINALIZADO"</formula>
    </cfRule>
  </conditionalFormatting>
  <conditionalFormatting sqref="M1608">
    <cfRule type="expression" dxfId="2" priority="32700">
      <formula>$T1608="ENVIO OS N2"</formula>
    </cfRule>
  </conditionalFormatting>
  <conditionalFormatting sqref="M1608">
    <cfRule type="expression" dxfId="2" priority="32701">
      <formula>$T1608="ENVIO OS N1"</formula>
    </cfRule>
  </conditionalFormatting>
  <conditionalFormatting sqref="AC1608:AD1608">
    <cfRule type="expression" dxfId="3" priority="32702">
      <formula>$T1608="FINALIZADO"</formula>
    </cfRule>
  </conditionalFormatting>
  <conditionalFormatting sqref="AC1608:AD1608">
    <cfRule type="expression" dxfId="1" priority="32703">
      <formula>$T1608=""</formula>
    </cfRule>
  </conditionalFormatting>
  <conditionalFormatting sqref="AC1608:AD1608">
    <cfRule type="expression" dxfId="2" priority="32704">
      <formula>$T1608="ENVIO OS"</formula>
    </cfRule>
  </conditionalFormatting>
  <conditionalFormatting sqref="AC1608:AD1608">
    <cfRule type="expression" dxfId="4" priority="32705">
      <formula>$T1608="REINGRESO FINALIZADO"</formula>
    </cfRule>
  </conditionalFormatting>
  <conditionalFormatting sqref="AC1608:AD1608">
    <cfRule type="expression" dxfId="2" priority="32706">
      <formula>$T1608="ENVIO OS N2"</formula>
    </cfRule>
  </conditionalFormatting>
  <conditionalFormatting sqref="AC1608:AD1608">
    <cfRule type="expression" dxfId="2" priority="32707">
      <formula>$T1608="ENVIO OS N1"</formula>
    </cfRule>
  </conditionalFormatting>
  <conditionalFormatting sqref="X1608">
    <cfRule type="expression" dxfId="2" priority="32708">
      <formula>$T1608="PEDIDO COMERCIAL"</formula>
    </cfRule>
  </conditionalFormatting>
  <conditionalFormatting sqref="X1608">
    <cfRule type="expression" dxfId="4" priority="32709">
      <formula>$T1608="REINGRESO FINALIZADO"</formula>
    </cfRule>
  </conditionalFormatting>
  <conditionalFormatting sqref="X1608">
    <cfRule type="expression" dxfId="2" priority="32710">
      <formula>$T1608="ENVIO OS N2"</formula>
    </cfRule>
  </conditionalFormatting>
  <conditionalFormatting sqref="X1608">
    <cfRule type="expression" dxfId="2" priority="32711">
      <formula>$T1608="ENVIO OS N1"</formula>
    </cfRule>
  </conditionalFormatting>
  <conditionalFormatting sqref="N1608">
    <cfRule type="expression" dxfId="3" priority="32712">
      <formula>$T1608="FINALIZADO"</formula>
    </cfRule>
  </conditionalFormatting>
  <conditionalFormatting sqref="N1608">
    <cfRule type="expression" dxfId="1" priority="32713">
      <formula>$T1608=""</formula>
    </cfRule>
  </conditionalFormatting>
  <conditionalFormatting sqref="N1608">
    <cfRule type="expression" dxfId="2" priority="32714">
      <formula>$T1608="ENVIO OS"</formula>
    </cfRule>
  </conditionalFormatting>
  <conditionalFormatting sqref="N1608">
    <cfRule type="expression" dxfId="4" priority="32715">
      <formula>$T1608="REINGRESO FINALIZADO"</formula>
    </cfRule>
  </conditionalFormatting>
  <conditionalFormatting sqref="N1608">
    <cfRule type="expression" dxfId="2" priority="32716">
      <formula>$T1608="ENVIO OS N2"</formula>
    </cfRule>
  </conditionalFormatting>
  <conditionalFormatting sqref="N1608">
    <cfRule type="expression" dxfId="2" priority="32717">
      <formula>$T1608="ENVIO OS N1"</formula>
    </cfRule>
  </conditionalFormatting>
  <conditionalFormatting sqref="N1608">
    <cfRule type="expression" dxfId="3" priority="32718">
      <formula>$T1608="FINALIZADO"</formula>
    </cfRule>
  </conditionalFormatting>
  <conditionalFormatting sqref="N1608">
    <cfRule type="expression" dxfId="1" priority="32719">
      <formula>$T1608=""</formula>
    </cfRule>
  </conditionalFormatting>
  <conditionalFormatting sqref="N1608">
    <cfRule type="expression" dxfId="2" priority="32720">
      <formula>$T1608="ENVIO OS"</formula>
    </cfRule>
  </conditionalFormatting>
  <conditionalFormatting sqref="N1608">
    <cfRule type="expression" dxfId="4" priority="32721">
      <formula>$T1608="REINGRESO FINALIZADO"</formula>
    </cfRule>
  </conditionalFormatting>
  <conditionalFormatting sqref="N1608">
    <cfRule type="expression" dxfId="2" priority="32722">
      <formula>$T1608="ENVIO OS N2"</formula>
    </cfRule>
  </conditionalFormatting>
  <conditionalFormatting sqref="N1608">
    <cfRule type="expression" dxfId="2" priority="32723">
      <formula>$T1608="ENVIO OS N1"</formula>
    </cfRule>
  </conditionalFormatting>
  <conditionalFormatting sqref="N1608">
    <cfRule type="expression" dxfId="4" priority="32724">
      <formula>$T1608="REINGRESO FINALIZADO"</formula>
    </cfRule>
  </conditionalFormatting>
  <conditionalFormatting sqref="N1608">
    <cfRule type="expression" dxfId="2" priority="32725">
      <formula>$T1608="ENVIO OS N2"</formula>
    </cfRule>
  </conditionalFormatting>
  <conditionalFormatting sqref="N1608">
    <cfRule type="expression" dxfId="2" priority="32726">
      <formula>$T1608="ENVIO OS N1"</formula>
    </cfRule>
  </conditionalFormatting>
  <conditionalFormatting sqref="N1608">
    <cfRule type="expression" dxfId="3" priority="32727">
      <formula>$T1608="FINALIZADO"</formula>
    </cfRule>
  </conditionalFormatting>
  <conditionalFormatting sqref="N1608">
    <cfRule type="expression" dxfId="1" priority="32728">
      <formula>$T1608=""</formula>
    </cfRule>
  </conditionalFormatting>
  <conditionalFormatting sqref="N1608">
    <cfRule type="expression" dxfId="2" priority="32729">
      <formula>$T1608="ENVIO OS"</formula>
    </cfRule>
  </conditionalFormatting>
  <conditionalFormatting sqref="N1608">
    <cfRule type="expression" dxfId="4" priority="32730">
      <formula>$T1608="REINGRESO FINALIZADO"</formula>
    </cfRule>
  </conditionalFormatting>
  <conditionalFormatting sqref="N1608">
    <cfRule type="expression" dxfId="2" priority="32731">
      <formula>$T1608="ENVIO OS N2"</formula>
    </cfRule>
  </conditionalFormatting>
  <conditionalFormatting sqref="N1608">
    <cfRule type="expression" dxfId="2" priority="32732">
      <formula>$T1608="ENVIO OS N1"</formula>
    </cfRule>
  </conditionalFormatting>
  <conditionalFormatting sqref="E1608:F1608">
    <cfRule type="expression" dxfId="3" priority="32733">
      <formula>$T1608="FINALIZADO"</formula>
    </cfRule>
  </conditionalFormatting>
  <conditionalFormatting sqref="E1608:F1608">
    <cfRule type="expression" dxfId="1" priority="32734">
      <formula>$T1608=""</formula>
    </cfRule>
  </conditionalFormatting>
  <conditionalFormatting sqref="E1608:F1608">
    <cfRule type="expression" dxfId="2" priority="32735">
      <formula>$T1608="ENVIO OS"</formula>
    </cfRule>
  </conditionalFormatting>
  <conditionalFormatting sqref="E1608:F1608">
    <cfRule type="expression" dxfId="4" priority="32736">
      <formula>$T1608="REINGRESO FINALIZADO"</formula>
    </cfRule>
  </conditionalFormatting>
  <conditionalFormatting sqref="E1608:F1608">
    <cfRule type="expression" dxfId="2" priority="32737">
      <formula>$T1608="ENVIO OS N2"</formula>
    </cfRule>
  </conditionalFormatting>
  <conditionalFormatting sqref="E1608:F1608">
    <cfRule type="expression" dxfId="2" priority="32738">
      <formula>$T1608="ENVIO OS N1"</formula>
    </cfRule>
  </conditionalFormatting>
  <conditionalFormatting sqref="E1608:F1608">
    <cfRule type="expression" dxfId="3" priority="32739">
      <formula>$T1608="FINALIZADO"</formula>
    </cfRule>
  </conditionalFormatting>
  <conditionalFormatting sqref="E1608:F1608">
    <cfRule type="expression" dxfId="1" priority="32740">
      <formula>$T1608=""</formula>
    </cfRule>
  </conditionalFormatting>
  <conditionalFormatting sqref="E1608:F1608">
    <cfRule type="expression" dxfId="2" priority="32741">
      <formula>$T1608="ENVIO OS"</formula>
    </cfRule>
  </conditionalFormatting>
  <conditionalFormatting sqref="E1608:F1608">
    <cfRule type="expression" dxfId="4" priority="32742">
      <formula>$T1608="REINGRESO FINALIZADO"</formula>
    </cfRule>
  </conditionalFormatting>
  <conditionalFormatting sqref="E1608:F1608">
    <cfRule type="expression" dxfId="2" priority="32743">
      <formula>$T1608="ENVIO OS N2"</formula>
    </cfRule>
  </conditionalFormatting>
  <conditionalFormatting sqref="E1608:F1608">
    <cfRule type="expression" dxfId="2" priority="32744">
      <formula>$T1608="ENVIO OS N1"</formula>
    </cfRule>
  </conditionalFormatting>
  <conditionalFormatting sqref="B1608">
    <cfRule type="expression" dxfId="3" priority="32745">
      <formula>$T1608="FINALIZADO"</formula>
    </cfRule>
  </conditionalFormatting>
  <conditionalFormatting sqref="B1608">
    <cfRule type="expression" dxfId="1" priority="32746">
      <formula>$T1608=""</formula>
    </cfRule>
  </conditionalFormatting>
  <conditionalFormatting sqref="B1608">
    <cfRule type="expression" dxfId="2" priority="32747">
      <formula>$T1608="ENVIO OS"</formula>
    </cfRule>
  </conditionalFormatting>
  <conditionalFormatting sqref="B1608">
    <cfRule type="expression" dxfId="4" priority="32748">
      <formula>$T1608="REINGRESO FINALIZADO"</formula>
    </cfRule>
  </conditionalFormatting>
  <conditionalFormatting sqref="B1608">
    <cfRule type="expression" dxfId="2" priority="32749">
      <formula>$T1608="ENVIO OS N2"</formula>
    </cfRule>
  </conditionalFormatting>
  <conditionalFormatting sqref="B1608">
    <cfRule type="expression" dxfId="2" priority="32750">
      <formula>$T1608="ENVIO OS N1"</formula>
    </cfRule>
  </conditionalFormatting>
  <conditionalFormatting sqref="B1608">
    <cfRule type="expression" dxfId="3" priority="32751">
      <formula>$T1608="FINALIZADO"</formula>
    </cfRule>
  </conditionalFormatting>
  <conditionalFormatting sqref="B1608">
    <cfRule type="expression" dxfId="1" priority="32752">
      <formula>$T1608=""</formula>
    </cfRule>
  </conditionalFormatting>
  <conditionalFormatting sqref="B1608">
    <cfRule type="expression" dxfId="2" priority="32753">
      <formula>$T1608="ENVIO OS"</formula>
    </cfRule>
  </conditionalFormatting>
  <conditionalFormatting sqref="B1608">
    <cfRule type="expression" dxfId="4" priority="32754">
      <formula>$T1608="REINGRESO FINALIZADO"</formula>
    </cfRule>
  </conditionalFormatting>
  <conditionalFormatting sqref="B1608">
    <cfRule type="expression" dxfId="2" priority="32755">
      <formula>$T1608="ENVIO OS N2"</formula>
    </cfRule>
  </conditionalFormatting>
  <conditionalFormatting sqref="B1608">
    <cfRule type="expression" dxfId="2" priority="32756">
      <formula>$T1608="ENVIO OS N1"</formula>
    </cfRule>
  </conditionalFormatting>
  <conditionalFormatting sqref="B1609">
    <cfRule type="expression" dxfId="3" priority="32757">
      <formula>$T1609="FINALIZADO"</formula>
    </cfRule>
  </conditionalFormatting>
  <conditionalFormatting sqref="B1609">
    <cfRule type="expression" dxfId="1" priority="32758">
      <formula>$T1609=""</formula>
    </cfRule>
  </conditionalFormatting>
  <conditionalFormatting sqref="B1609">
    <cfRule type="expression" dxfId="2" priority="32759">
      <formula>$T1609="ENVIO OS"</formula>
    </cfRule>
  </conditionalFormatting>
  <conditionalFormatting sqref="B1609">
    <cfRule type="expression" dxfId="4" priority="32760">
      <formula>$T1609="REINGRESO FINALIZADO"</formula>
    </cfRule>
  </conditionalFormatting>
  <conditionalFormatting sqref="B1609">
    <cfRule type="expression" dxfId="2" priority="32761">
      <formula>$T1609="ENVIO OS N2"</formula>
    </cfRule>
  </conditionalFormatting>
  <conditionalFormatting sqref="B1609">
    <cfRule type="expression" dxfId="2" priority="32762">
      <formula>$T1609="ENVIO OS N1"</formula>
    </cfRule>
  </conditionalFormatting>
  <conditionalFormatting sqref="O1609">
    <cfRule type="expression" dxfId="3" priority="32763">
      <formula>$T1609="FINALIZADO"</formula>
    </cfRule>
  </conditionalFormatting>
  <conditionalFormatting sqref="O1609">
    <cfRule type="expression" dxfId="1" priority="32764">
      <formula>$T1609=""</formula>
    </cfRule>
  </conditionalFormatting>
  <conditionalFormatting sqref="O1609">
    <cfRule type="expression" dxfId="2" priority="32765">
      <formula>$T1609="ENVIO OS"</formula>
    </cfRule>
  </conditionalFormatting>
  <conditionalFormatting sqref="O1609">
    <cfRule type="expression" dxfId="4" priority="32766">
      <formula>$T1609="REINGRESO FINALIZADO"</formula>
    </cfRule>
  </conditionalFormatting>
  <conditionalFormatting sqref="O1609">
    <cfRule type="expression" dxfId="2" priority="32767">
      <formula>$T1609="ENVIO OS N2"</formula>
    </cfRule>
  </conditionalFormatting>
  <conditionalFormatting sqref="O1609">
    <cfRule type="expression" dxfId="2" priority="32768">
      <formula>$T1609="ENVIO OS N1"</formula>
    </cfRule>
  </conditionalFormatting>
  <conditionalFormatting sqref="O1609">
    <cfRule type="expression" dxfId="3" priority="32769">
      <formula>$T1609="FINALIZADO"</formula>
    </cfRule>
  </conditionalFormatting>
  <conditionalFormatting sqref="O1609">
    <cfRule type="expression" dxfId="1" priority="32770">
      <formula>$T1609=""</formula>
    </cfRule>
  </conditionalFormatting>
  <conditionalFormatting sqref="O1609">
    <cfRule type="expression" dxfId="2" priority="32771">
      <formula>$T1609="ENVIO OS"</formula>
    </cfRule>
  </conditionalFormatting>
  <conditionalFormatting sqref="O1609">
    <cfRule type="expression" dxfId="4" priority="32772">
      <formula>$T1609="REINGRESO FINALIZADO"</formula>
    </cfRule>
  </conditionalFormatting>
  <conditionalFormatting sqref="O1609">
    <cfRule type="expression" dxfId="2" priority="32773">
      <formula>$T1609="ENVIO OS N2"</formula>
    </cfRule>
  </conditionalFormatting>
  <conditionalFormatting sqref="O1609">
    <cfRule type="expression" dxfId="2" priority="32774">
      <formula>$T1609="ENVIO OS N1"</formula>
    </cfRule>
  </conditionalFormatting>
  <conditionalFormatting sqref="AB1609">
    <cfRule type="expression" dxfId="0" priority="32775">
      <formula>$T1609="FINALIZADO"</formula>
    </cfRule>
  </conditionalFormatting>
  <conditionalFormatting sqref="AB1609">
    <cfRule type="expression" dxfId="1" priority="32776">
      <formula>$T1609=""</formula>
    </cfRule>
  </conditionalFormatting>
  <conditionalFormatting sqref="AB1609">
    <cfRule type="expression" dxfId="2" priority="32777">
      <formula>$T1609="ENVIO OS"</formula>
    </cfRule>
  </conditionalFormatting>
  <conditionalFormatting sqref="AB1609">
    <cfRule type="expression" dxfId="3" priority="32778">
      <formula>$T1609="FINALIZADO"</formula>
    </cfRule>
  </conditionalFormatting>
  <conditionalFormatting sqref="AB1609">
    <cfRule type="expression" dxfId="1" priority="32779">
      <formula>$T1609=""</formula>
    </cfRule>
  </conditionalFormatting>
  <conditionalFormatting sqref="AB1609">
    <cfRule type="expression" dxfId="2" priority="32780">
      <formula>$T1609="ENVIO OS"</formula>
    </cfRule>
  </conditionalFormatting>
  <conditionalFormatting sqref="AB1609">
    <cfRule type="expression" dxfId="4" priority="32781">
      <formula>$T1609="REINGRESO FINALIZADO"</formula>
    </cfRule>
  </conditionalFormatting>
  <conditionalFormatting sqref="AB1609">
    <cfRule type="expression" dxfId="2" priority="32782">
      <formula>$T1609="ENVIO OS N2"</formula>
    </cfRule>
  </conditionalFormatting>
  <conditionalFormatting sqref="AB1609">
    <cfRule type="expression" dxfId="2" priority="32783">
      <formula>$T1609="ENVIO OS N1"</formula>
    </cfRule>
  </conditionalFormatting>
  <conditionalFormatting sqref="T1609">
    <cfRule type="expression" dxfId="3" priority="32784">
      <formula>$T1609="FINALIZADO"</formula>
    </cfRule>
  </conditionalFormatting>
  <conditionalFormatting sqref="T1609">
    <cfRule type="expression" dxfId="1" priority="32785">
      <formula>$T1609=""</formula>
    </cfRule>
  </conditionalFormatting>
  <conditionalFormatting sqref="T1609">
    <cfRule type="expression" dxfId="2" priority="32786">
      <formula>$T1609="ENVIO OS"</formula>
    </cfRule>
  </conditionalFormatting>
  <conditionalFormatting sqref="T1609">
    <cfRule type="expression" dxfId="4" priority="32787">
      <formula>$T1609="REINGRESO FINALIZADO"</formula>
    </cfRule>
  </conditionalFormatting>
  <conditionalFormatting sqref="T1609">
    <cfRule type="expression" dxfId="2" priority="32788">
      <formula>$T1609="ENVIO OS N2"</formula>
    </cfRule>
  </conditionalFormatting>
  <conditionalFormatting sqref="T1609">
    <cfRule type="expression" dxfId="2" priority="32789">
      <formula>$T1609="ENVIO OS N1"</formula>
    </cfRule>
  </conditionalFormatting>
  <conditionalFormatting sqref="T1609">
    <cfRule type="expression" dxfId="3" priority="32790">
      <formula>$T1609="FINALIZADO"</formula>
    </cfRule>
  </conditionalFormatting>
  <conditionalFormatting sqref="T1609">
    <cfRule type="expression" dxfId="1" priority="32791">
      <formula>$T1609=""</formula>
    </cfRule>
  </conditionalFormatting>
  <conditionalFormatting sqref="T1609">
    <cfRule type="expression" dxfId="2" priority="32792">
      <formula>$T1609="ENVIO OS"</formula>
    </cfRule>
  </conditionalFormatting>
  <conditionalFormatting sqref="T1609">
    <cfRule type="expression" dxfId="4" priority="32793">
      <formula>$T1609="REINGRESO FINALIZADO"</formula>
    </cfRule>
  </conditionalFormatting>
  <conditionalFormatting sqref="T1609">
    <cfRule type="expression" dxfId="2" priority="32794">
      <formula>$T1609="ENVIO OS N2"</formula>
    </cfRule>
  </conditionalFormatting>
  <conditionalFormatting sqref="T1609">
    <cfRule type="expression" dxfId="2" priority="32795">
      <formula>$T1609="ENVIO OS N1"</formula>
    </cfRule>
  </conditionalFormatting>
  <conditionalFormatting sqref="L1609">
    <cfRule type="expression" dxfId="3" priority="32796">
      <formula>$T1609="FINALIZADO"</formula>
    </cfRule>
  </conditionalFormatting>
  <conditionalFormatting sqref="L1609">
    <cfRule type="expression" dxfId="1" priority="32797">
      <formula>$T1609=""</formula>
    </cfRule>
  </conditionalFormatting>
  <conditionalFormatting sqref="L1609">
    <cfRule type="expression" dxfId="2" priority="32798">
      <formula>$T1609="ENVIO OS"</formula>
    </cfRule>
  </conditionalFormatting>
  <conditionalFormatting sqref="L1609">
    <cfRule type="expression" dxfId="4" priority="32799">
      <formula>$T1609="REINGRESO FINALIZADO"</formula>
    </cfRule>
  </conditionalFormatting>
  <conditionalFormatting sqref="L1609">
    <cfRule type="expression" dxfId="2" priority="32800">
      <formula>$T1609="ENVIO OS N2"</formula>
    </cfRule>
  </conditionalFormatting>
  <conditionalFormatting sqref="L1609">
    <cfRule type="expression" dxfId="2" priority="32801">
      <formula>$T1609="ENVIO OS N1"</formula>
    </cfRule>
  </conditionalFormatting>
  <conditionalFormatting sqref="L1609">
    <cfRule type="expression" dxfId="3" priority="32802">
      <formula>$T1609="FINALIZADO"</formula>
    </cfRule>
  </conditionalFormatting>
  <conditionalFormatting sqref="L1609">
    <cfRule type="expression" dxfId="1" priority="32803">
      <formula>$T1609=""</formula>
    </cfRule>
  </conditionalFormatting>
  <conditionalFormatting sqref="L1609">
    <cfRule type="expression" dxfId="2" priority="32804">
      <formula>$T1609="ENVIO OS"</formula>
    </cfRule>
  </conditionalFormatting>
  <conditionalFormatting sqref="L1609">
    <cfRule type="expression" dxfId="4" priority="32805">
      <formula>$T1609="REINGRESO FINALIZADO"</formula>
    </cfRule>
  </conditionalFormatting>
  <conditionalFormatting sqref="L1609">
    <cfRule type="expression" dxfId="2" priority="32806">
      <formula>$T1609="ENVIO OS N2"</formula>
    </cfRule>
  </conditionalFormatting>
  <conditionalFormatting sqref="L1609">
    <cfRule type="expression" dxfId="2" priority="32807">
      <formula>$T1609="ENVIO OS N1"</formula>
    </cfRule>
  </conditionalFormatting>
  <conditionalFormatting sqref="M1609">
    <cfRule type="expression" dxfId="3" priority="32808">
      <formula>$T1609="FINALIZADO"</formula>
    </cfRule>
  </conditionalFormatting>
  <conditionalFormatting sqref="M1609">
    <cfRule type="expression" dxfId="1" priority="32809">
      <formula>$T1609=""</formula>
    </cfRule>
  </conditionalFormatting>
  <conditionalFormatting sqref="M1609">
    <cfRule type="expression" dxfId="2" priority="32810">
      <formula>$T1609="ENVIO OS"</formula>
    </cfRule>
  </conditionalFormatting>
  <conditionalFormatting sqref="M1609">
    <cfRule type="expression" dxfId="4" priority="32811">
      <formula>$T1609="REINGRESO FINALIZADO"</formula>
    </cfRule>
  </conditionalFormatting>
  <conditionalFormatting sqref="M1609">
    <cfRule type="expression" dxfId="2" priority="32812">
      <formula>$T1609="ENVIO OS N2"</formula>
    </cfRule>
  </conditionalFormatting>
  <conditionalFormatting sqref="M1609">
    <cfRule type="expression" dxfId="2" priority="32813">
      <formula>$T1609="ENVIO OS N1"</formula>
    </cfRule>
  </conditionalFormatting>
  <conditionalFormatting sqref="M1609">
    <cfRule type="expression" dxfId="3" priority="32814">
      <formula>$T1609="FINALIZADO"</formula>
    </cfRule>
  </conditionalFormatting>
  <conditionalFormatting sqref="M1609">
    <cfRule type="expression" dxfId="1" priority="32815">
      <formula>$T1609=""</formula>
    </cfRule>
  </conditionalFormatting>
  <conditionalFormatting sqref="M1609">
    <cfRule type="expression" dxfId="2" priority="32816">
      <formula>$T1609="ENVIO OS"</formula>
    </cfRule>
  </conditionalFormatting>
  <conditionalFormatting sqref="M1609">
    <cfRule type="expression" dxfId="4" priority="32817">
      <formula>$T1609="REINGRESO FINALIZADO"</formula>
    </cfRule>
  </conditionalFormatting>
  <conditionalFormatting sqref="M1609">
    <cfRule type="expression" dxfId="2" priority="32818">
      <formula>$T1609="ENVIO OS N2"</formula>
    </cfRule>
  </conditionalFormatting>
  <conditionalFormatting sqref="M1609">
    <cfRule type="expression" dxfId="2" priority="32819">
      <formula>$T1609="ENVIO OS N1"</formula>
    </cfRule>
  </conditionalFormatting>
  <conditionalFormatting sqref="O1610">
    <cfRule type="expression" dxfId="4" priority="32820">
      <formula>$T1610="REINGRESO FINALIZADO"</formula>
    </cfRule>
  </conditionalFormatting>
  <conditionalFormatting sqref="O1610">
    <cfRule type="expression" dxfId="2" priority="32821">
      <formula>$T1610="ENVIO OS N2"</formula>
    </cfRule>
  </conditionalFormatting>
  <conditionalFormatting sqref="O1610">
    <cfRule type="expression" dxfId="2" priority="32822">
      <formula>$T1610="ENVIO OS N1"</formula>
    </cfRule>
  </conditionalFormatting>
  <conditionalFormatting sqref="O1610">
    <cfRule type="expression" dxfId="4" priority="32823">
      <formula>$T1610="REINGRESO FINALIZADO"</formula>
    </cfRule>
  </conditionalFormatting>
  <conditionalFormatting sqref="O1610">
    <cfRule type="expression" dxfId="2" priority="32824">
      <formula>$T1610="ENVIO OS N2"</formula>
    </cfRule>
  </conditionalFormatting>
  <conditionalFormatting sqref="O1610">
    <cfRule type="expression" dxfId="2" priority="32825">
      <formula>$T1610="ENVIO OS N1"</formula>
    </cfRule>
  </conditionalFormatting>
  <conditionalFormatting sqref="O1610">
    <cfRule type="expression" dxfId="3" priority="32826">
      <formula>$T1610="FINALIZADO"</formula>
    </cfRule>
  </conditionalFormatting>
  <conditionalFormatting sqref="O1610">
    <cfRule type="expression" dxfId="1" priority="32827">
      <formula>$T1610=""</formula>
    </cfRule>
  </conditionalFormatting>
  <conditionalFormatting sqref="O1610">
    <cfRule type="expression" dxfId="2" priority="32828">
      <formula>$T1610="ENVIO OS"</formula>
    </cfRule>
  </conditionalFormatting>
  <conditionalFormatting sqref="O1610">
    <cfRule type="expression" dxfId="4" priority="32829">
      <formula>$T1610="REINGRESO FINALIZADO"</formula>
    </cfRule>
  </conditionalFormatting>
  <conditionalFormatting sqref="O1610">
    <cfRule type="expression" dxfId="2" priority="32830">
      <formula>$T1610="ENVIO OS N2"</formula>
    </cfRule>
  </conditionalFormatting>
  <conditionalFormatting sqref="O1610">
    <cfRule type="expression" dxfId="2" priority="32831">
      <formula>$T1610="ENVIO OS N1"</formula>
    </cfRule>
  </conditionalFormatting>
  <conditionalFormatting sqref="O1610">
    <cfRule type="expression" dxfId="3" priority="32832">
      <formula>$T1610="FINALIZADO"</formula>
    </cfRule>
  </conditionalFormatting>
  <conditionalFormatting sqref="O1610">
    <cfRule type="expression" dxfId="1" priority="32833">
      <formula>$T1610=""</formula>
    </cfRule>
  </conditionalFormatting>
  <conditionalFormatting sqref="O1610">
    <cfRule type="expression" dxfId="2" priority="32834">
      <formula>$T1610="ENVIO OS"</formula>
    </cfRule>
  </conditionalFormatting>
  <conditionalFormatting sqref="O1610">
    <cfRule type="expression" dxfId="4" priority="32835">
      <formula>$T1610="REINGRESO FINALIZADO"</formula>
    </cfRule>
  </conditionalFormatting>
  <conditionalFormatting sqref="O1610">
    <cfRule type="expression" dxfId="2" priority="32836">
      <formula>$T1610="ENVIO OS N2"</formula>
    </cfRule>
  </conditionalFormatting>
  <conditionalFormatting sqref="O1610">
    <cfRule type="expression" dxfId="2" priority="32837">
      <formula>$T1610="ENVIO OS N1"</formula>
    </cfRule>
  </conditionalFormatting>
  <conditionalFormatting sqref="O1610">
    <cfRule type="expression" dxfId="4" priority="32838">
      <formula>$T1610="REINGRESO FINALIZADO"</formula>
    </cfRule>
  </conditionalFormatting>
  <conditionalFormatting sqref="O1610">
    <cfRule type="expression" dxfId="2" priority="32839">
      <formula>$T1610="ENVIO OS N2"</formula>
    </cfRule>
  </conditionalFormatting>
  <conditionalFormatting sqref="O1610">
    <cfRule type="expression" dxfId="2" priority="32840">
      <formula>$T1610="ENVIO OS N1"</formula>
    </cfRule>
  </conditionalFormatting>
  <conditionalFormatting sqref="O1610">
    <cfRule type="expression" dxfId="4" priority="32841">
      <formula>$T1610="REINGRESO FINALIZADO"</formula>
    </cfRule>
  </conditionalFormatting>
  <conditionalFormatting sqref="O1610">
    <cfRule type="expression" dxfId="2" priority="32842">
      <formula>$T1610="ENVIO OS N2"</formula>
    </cfRule>
  </conditionalFormatting>
  <conditionalFormatting sqref="O1610">
    <cfRule type="expression" dxfId="2" priority="32843">
      <formula>$T1610="ENVIO OS N1"</formula>
    </cfRule>
  </conditionalFormatting>
  <conditionalFormatting sqref="O1610">
    <cfRule type="expression" dxfId="3" priority="32844">
      <formula>$T1610="FINALIZADO"</formula>
    </cfRule>
  </conditionalFormatting>
  <conditionalFormatting sqref="O1610">
    <cfRule type="expression" dxfId="1" priority="32845">
      <formula>$T1610=""</formula>
    </cfRule>
  </conditionalFormatting>
  <conditionalFormatting sqref="O1610">
    <cfRule type="expression" dxfId="2" priority="32846">
      <formula>$T1610="ENVIO OS"</formula>
    </cfRule>
  </conditionalFormatting>
  <conditionalFormatting sqref="O1610">
    <cfRule type="expression" dxfId="3" priority="32847">
      <formula>$T1610="FINALIZADO"</formula>
    </cfRule>
  </conditionalFormatting>
  <conditionalFormatting sqref="O1610">
    <cfRule type="expression" dxfId="1" priority="32848">
      <formula>$T1610=""</formula>
    </cfRule>
  </conditionalFormatting>
  <conditionalFormatting sqref="O1610">
    <cfRule type="expression" dxfId="2" priority="32849">
      <formula>$T1610="ENVIO OS"</formula>
    </cfRule>
  </conditionalFormatting>
  <conditionalFormatting sqref="O1610">
    <cfRule type="expression" dxfId="3" priority="32850">
      <formula>$T1610="FINALIZADO"</formula>
    </cfRule>
  </conditionalFormatting>
  <conditionalFormatting sqref="O1610">
    <cfRule type="expression" dxfId="1" priority="32851">
      <formula>$T1610=""</formula>
    </cfRule>
  </conditionalFormatting>
  <conditionalFormatting sqref="O1610">
    <cfRule type="expression" dxfId="2" priority="32852">
      <formula>$T1610="ENVIO OS"</formula>
    </cfRule>
  </conditionalFormatting>
  <conditionalFormatting sqref="T1610">
    <cfRule type="expression" dxfId="3" priority="32853">
      <formula>$T1610="FINALIZADO"</formula>
    </cfRule>
  </conditionalFormatting>
  <conditionalFormatting sqref="T1610">
    <cfRule type="expression" dxfId="1" priority="32854">
      <formula>$T1610=""</formula>
    </cfRule>
  </conditionalFormatting>
  <conditionalFormatting sqref="T1610">
    <cfRule type="expression" dxfId="2" priority="32855">
      <formula>$T1610="ENVIO OS"</formula>
    </cfRule>
  </conditionalFormatting>
  <conditionalFormatting sqref="T1610">
    <cfRule type="expression" dxfId="4" priority="32856">
      <formula>$T1610="REINGRESO FINALIZADO"</formula>
    </cfRule>
  </conditionalFormatting>
  <conditionalFormatting sqref="T1610">
    <cfRule type="expression" dxfId="2" priority="32857">
      <formula>$T1610="ENVIO OS N2"</formula>
    </cfRule>
  </conditionalFormatting>
  <conditionalFormatting sqref="T1610">
    <cfRule type="expression" dxfId="2" priority="32858">
      <formula>$T1610="ENVIO OS N1"</formula>
    </cfRule>
  </conditionalFormatting>
  <conditionalFormatting sqref="U1610">
    <cfRule type="expression" dxfId="3" priority="32859">
      <formula>$T1610="FINALIZADO"</formula>
    </cfRule>
  </conditionalFormatting>
  <conditionalFormatting sqref="U1610">
    <cfRule type="expression" dxfId="1" priority="32860">
      <formula>$T1610=""</formula>
    </cfRule>
  </conditionalFormatting>
  <conditionalFormatting sqref="U1610">
    <cfRule type="expression" dxfId="2" priority="32861">
      <formula>$T1610="ENVIO OS"</formula>
    </cfRule>
  </conditionalFormatting>
  <conditionalFormatting sqref="U1610">
    <cfRule type="expression" dxfId="4" priority="32862">
      <formula>$T1610="REINGRESO FINALIZADO"</formula>
    </cfRule>
  </conditionalFormatting>
  <conditionalFormatting sqref="U1610">
    <cfRule type="expression" dxfId="2" priority="32863">
      <formula>$T1610="ENVIO OS N2"</formula>
    </cfRule>
  </conditionalFormatting>
  <conditionalFormatting sqref="U1610">
    <cfRule type="expression" dxfId="2" priority="32864">
      <formula>$T1610="ENVIO OS N1"</formula>
    </cfRule>
  </conditionalFormatting>
  <conditionalFormatting sqref="F1610:F1616">
    <cfRule type="expression" dxfId="3" priority="32865">
      <formula>$T1610="FINALIZADO"</formula>
    </cfRule>
  </conditionalFormatting>
  <conditionalFormatting sqref="F1610:F1616">
    <cfRule type="expression" dxfId="1" priority="32866">
      <formula>$T1610=""</formula>
    </cfRule>
  </conditionalFormatting>
  <conditionalFormatting sqref="F1610:F1616">
    <cfRule type="expression" dxfId="2" priority="32867">
      <formula>$T1610="ENVIO OS"</formula>
    </cfRule>
  </conditionalFormatting>
  <conditionalFormatting sqref="F1610:F1616">
    <cfRule type="expression" dxfId="4" priority="32868">
      <formula>$T1610="REINGRESO FINALIZADO"</formula>
    </cfRule>
  </conditionalFormatting>
  <conditionalFormatting sqref="F1610:F1616">
    <cfRule type="expression" dxfId="2" priority="32869">
      <formula>$T1610="ENVIO OS N2"</formula>
    </cfRule>
  </conditionalFormatting>
  <conditionalFormatting sqref="F1610:F1616">
    <cfRule type="expression" dxfId="2" priority="32870">
      <formula>$T1610="ENVIO OS N1"</formula>
    </cfRule>
  </conditionalFormatting>
  <conditionalFormatting sqref="E1610:E1616">
    <cfRule type="expression" dxfId="3" priority="32871">
      <formula>$T1610="FINALIZADO"</formula>
    </cfRule>
  </conditionalFormatting>
  <conditionalFormatting sqref="E1610:E1616">
    <cfRule type="expression" dxfId="1" priority="32872">
      <formula>$T1610=""</formula>
    </cfRule>
  </conditionalFormatting>
  <conditionalFormatting sqref="E1610:E1616">
    <cfRule type="expression" dxfId="2" priority="32873">
      <formula>$T1610="ENVIO OS"</formula>
    </cfRule>
  </conditionalFormatting>
  <conditionalFormatting sqref="E1610:E1616">
    <cfRule type="expression" dxfId="4" priority="32874">
      <formula>$T1610="REINGRESO FINALIZADO"</formula>
    </cfRule>
  </conditionalFormatting>
  <conditionalFormatting sqref="E1610:E1616">
    <cfRule type="expression" dxfId="2" priority="32875">
      <formula>$T1610="ENVIO OS N2"</formula>
    </cfRule>
  </conditionalFormatting>
  <conditionalFormatting sqref="E1610:E1616">
    <cfRule type="expression" dxfId="2" priority="32876">
      <formula>$T1610="ENVIO OS N1"</formula>
    </cfRule>
  </conditionalFormatting>
  <conditionalFormatting sqref="E1610:E1616">
    <cfRule type="expression" dxfId="3" priority="32877">
      <formula>$T1610="FINALIZADO"</formula>
    </cfRule>
  </conditionalFormatting>
  <conditionalFormatting sqref="E1610:E1616">
    <cfRule type="expression" dxfId="1" priority="32878">
      <formula>$T1610=""</formula>
    </cfRule>
  </conditionalFormatting>
  <conditionalFormatting sqref="E1610:E1616">
    <cfRule type="expression" dxfId="2" priority="32879">
      <formula>$T1610="ENVIO OS"</formula>
    </cfRule>
  </conditionalFormatting>
  <conditionalFormatting sqref="E1610:E1616">
    <cfRule type="expression" dxfId="4" priority="32880">
      <formula>$T1610="REINGRESO FINALIZADO"</formula>
    </cfRule>
  </conditionalFormatting>
  <conditionalFormatting sqref="E1610:E1616">
    <cfRule type="expression" dxfId="2" priority="32881">
      <formula>$T1610="ENVIO OS N2"</formula>
    </cfRule>
  </conditionalFormatting>
  <conditionalFormatting sqref="E1610:E1616">
    <cfRule type="expression" dxfId="2" priority="32882">
      <formula>$T1610="ENVIO OS N1"</formula>
    </cfRule>
  </conditionalFormatting>
  <conditionalFormatting sqref="B1610">
    <cfRule type="expression" dxfId="3" priority="32883">
      <formula>$T1610="FINALIZADO"</formula>
    </cfRule>
  </conditionalFormatting>
  <conditionalFormatting sqref="B1610">
    <cfRule type="expression" dxfId="1" priority="32884">
      <formula>$T1610=""</formula>
    </cfRule>
  </conditionalFormatting>
  <conditionalFormatting sqref="B1610">
    <cfRule type="expression" dxfId="2" priority="32885">
      <formula>$T1610="ENVIO OS"</formula>
    </cfRule>
  </conditionalFormatting>
  <conditionalFormatting sqref="B1610">
    <cfRule type="expression" dxfId="4" priority="32886">
      <formula>$T1610="REINGRESO FINALIZADO"</formula>
    </cfRule>
  </conditionalFormatting>
  <conditionalFormatting sqref="B1610">
    <cfRule type="expression" dxfId="2" priority="32887">
      <formula>$T1610="ENVIO OS N2"</formula>
    </cfRule>
  </conditionalFormatting>
  <conditionalFormatting sqref="B1610">
    <cfRule type="expression" dxfId="2" priority="32888">
      <formula>$T1610="ENVIO OS N1"</formula>
    </cfRule>
  </conditionalFormatting>
  <conditionalFormatting sqref="B1610">
    <cfRule type="expression" dxfId="3" priority="32889">
      <formula>$T1610="FINALIZADO"</formula>
    </cfRule>
  </conditionalFormatting>
  <conditionalFormatting sqref="B1610">
    <cfRule type="expression" dxfId="1" priority="32890">
      <formula>$T1610=""</formula>
    </cfRule>
  </conditionalFormatting>
  <conditionalFormatting sqref="B1610">
    <cfRule type="expression" dxfId="2" priority="32891">
      <formula>$T1610="ENVIO OS"</formula>
    </cfRule>
  </conditionalFormatting>
  <conditionalFormatting sqref="B1610">
    <cfRule type="expression" dxfId="4" priority="32892">
      <formula>$T1610="REINGRESO FINALIZADO"</formula>
    </cfRule>
  </conditionalFormatting>
  <conditionalFormatting sqref="B1610">
    <cfRule type="expression" dxfId="2" priority="32893">
      <formula>$T1610="ENVIO OS N2"</formula>
    </cfRule>
  </conditionalFormatting>
  <conditionalFormatting sqref="B1610">
    <cfRule type="expression" dxfId="2" priority="32894">
      <formula>$T1610="ENVIO OS N1"</formula>
    </cfRule>
  </conditionalFormatting>
  <conditionalFormatting sqref="T1610:U1610">
    <cfRule type="expression" dxfId="3" priority="32895">
      <formula>$T1610="FINALIZADO"</formula>
    </cfRule>
  </conditionalFormatting>
  <conditionalFormatting sqref="T1610:U1610">
    <cfRule type="expression" dxfId="1" priority="32896">
      <formula>$T1610=""</formula>
    </cfRule>
  </conditionalFormatting>
  <conditionalFormatting sqref="T1610:U1610">
    <cfRule type="expression" dxfId="2" priority="32897">
      <formula>$T1610="ENVIO OS"</formula>
    </cfRule>
  </conditionalFormatting>
  <conditionalFormatting sqref="T1610:U1610">
    <cfRule type="expression" dxfId="4" priority="32898">
      <formula>$T1610="REINGRESO FINALIZADO"</formula>
    </cfRule>
  </conditionalFormatting>
  <conditionalFormatting sqref="T1610:U1610">
    <cfRule type="expression" dxfId="2" priority="32899">
      <formula>$T1610="ENVIO OS N2"</formula>
    </cfRule>
  </conditionalFormatting>
  <conditionalFormatting sqref="T1610:U1610">
    <cfRule type="expression" dxfId="2" priority="32900">
      <formula>$T1610="ENVIO OS N1"</formula>
    </cfRule>
  </conditionalFormatting>
  <conditionalFormatting sqref="M1610">
    <cfRule type="expression" dxfId="3" priority="32901">
      <formula>$T1610="FINALIZADO"</formula>
    </cfRule>
  </conditionalFormatting>
  <conditionalFormatting sqref="M1610">
    <cfRule type="expression" dxfId="1" priority="32902">
      <formula>$T1610=""</formula>
    </cfRule>
  </conditionalFormatting>
  <conditionalFormatting sqref="M1610">
    <cfRule type="expression" dxfId="2" priority="32903">
      <formula>$T1610="ENVIO OS"</formula>
    </cfRule>
  </conditionalFormatting>
  <conditionalFormatting sqref="M1610">
    <cfRule type="expression" dxfId="4" priority="32904">
      <formula>$T1610="REINGRESO FINALIZADO"</formula>
    </cfRule>
  </conditionalFormatting>
  <conditionalFormatting sqref="M1610">
    <cfRule type="expression" dxfId="2" priority="32905">
      <formula>$T1610="ENVIO OS N2"</formula>
    </cfRule>
  </conditionalFormatting>
  <conditionalFormatting sqref="M1610">
    <cfRule type="expression" dxfId="2" priority="32906">
      <formula>$T1610="ENVIO OS N1"</formula>
    </cfRule>
  </conditionalFormatting>
  <conditionalFormatting sqref="M1610">
    <cfRule type="expression" dxfId="3" priority="32907">
      <formula>$T1610="FINALIZADO"</formula>
    </cfRule>
  </conditionalFormatting>
  <conditionalFormatting sqref="M1610">
    <cfRule type="expression" dxfId="1" priority="32908">
      <formula>$T1610=""</formula>
    </cfRule>
  </conditionalFormatting>
  <conditionalFormatting sqref="M1610">
    <cfRule type="expression" dxfId="2" priority="32909">
      <formula>$T1610="ENVIO OS"</formula>
    </cfRule>
  </conditionalFormatting>
  <conditionalFormatting sqref="M1610">
    <cfRule type="expression" dxfId="4" priority="32910">
      <formula>$T1610="REINGRESO FINALIZADO"</formula>
    </cfRule>
  </conditionalFormatting>
  <conditionalFormatting sqref="M1610">
    <cfRule type="expression" dxfId="2" priority="32911">
      <formula>$T1610="ENVIO OS N2"</formula>
    </cfRule>
  </conditionalFormatting>
  <conditionalFormatting sqref="M1610">
    <cfRule type="expression" dxfId="2" priority="32912">
      <formula>$T1610="ENVIO OS N1"</formula>
    </cfRule>
  </conditionalFormatting>
  <conditionalFormatting sqref="L1619">
    <cfRule type="expression" dxfId="3" priority="32913">
      <formula>$T1619="FINALIZADO"</formula>
    </cfRule>
  </conditionalFormatting>
  <conditionalFormatting sqref="L1619">
    <cfRule type="expression" dxfId="1" priority="32914">
      <formula>$T1619=""</formula>
    </cfRule>
  </conditionalFormatting>
  <conditionalFormatting sqref="L1619">
    <cfRule type="expression" dxfId="2" priority="32915">
      <formula>$T1619="ENVIO OS"</formula>
    </cfRule>
  </conditionalFormatting>
  <conditionalFormatting sqref="L1619">
    <cfRule type="expression" dxfId="4" priority="32916">
      <formula>$T1619="REINGRESO FINALIZADO"</formula>
    </cfRule>
  </conditionalFormatting>
  <conditionalFormatting sqref="L1619">
    <cfRule type="expression" dxfId="2" priority="32917">
      <formula>$T1619="ENVIO OS N2"</formula>
    </cfRule>
  </conditionalFormatting>
  <conditionalFormatting sqref="L1619">
    <cfRule type="expression" dxfId="2" priority="32918">
      <formula>$T1619="ENVIO OS N1"</formula>
    </cfRule>
  </conditionalFormatting>
  <conditionalFormatting sqref="G1619:K1619">
    <cfRule type="expression" dxfId="3" priority="32919">
      <formula>$T1619="FINALIZADO"</formula>
    </cfRule>
  </conditionalFormatting>
  <conditionalFormatting sqref="G1619:K1619">
    <cfRule type="expression" dxfId="1" priority="32920">
      <formula>$T1619=""</formula>
    </cfRule>
  </conditionalFormatting>
  <conditionalFormatting sqref="G1619:K1619">
    <cfRule type="expression" dxfId="2" priority="32921">
      <formula>$T1619="ENVIO OS"</formula>
    </cfRule>
  </conditionalFormatting>
  <conditionalFormatting sqref="G1619:I1619">
    <cfRule type="expression" dxfId="4" priority="32922">
      <formula>$T1619="REINGRESO FINALIZADO"</formula>
    </cfRule>
  </conditionalFormatting>
  <conditionalFormatting sqref="G1619:I1619">
    <cfRule type="expression" dxfId="2" priority="32923">
      <formula>$T1619="ENVIO OS N2"</formula>
    </cfRule>
  </conditionalFormatting>
  <conditionalFormatting sqref="G1619:I1619">
    <cfRule type="expression" dxfId="2" priority="32924">
      <formula>$T1619="ENVIO OS N1"</formula>
    </cfRule>
  </conditionalFormatting>
  <conditionalFormatting sqref="K1619">
    <cfRule type="expression" dxfId="4" priority="32925">
      <formula>$T1619="REINGRESO FINALIZADO"</formula>
    </cfRule>
  </conditionalFormatting>
  <conditionalFormatting sqref="K1619">
    <cfRule type="expression" dxfId="2" priority="32926">
      <formula>$T1619="ENVIO OS N2"</formula>
    </cfRule>
  </conditionalFormatting>
  <conditionalFormatting sqref="K1619">
    <cfRule type="expression" dxfId="2" priority="32927">
      <formula>$T1619="ENVIO OS N1"</formula>
    </cfRule>
  </conditionalFormatting>
  <conditionalFormatting sqref="J1619">
    <cfRule type="expression" dxfId="2" priority="32928">
      <formula>$T1619="PEDIDO COMERCIAL"</formula>
    </cfRule>
  </conditionalFormatting>
  <conditionalFormatting sqref="J1619">
    <cfRule type="expression" dxfId="4" priority="32929">
      <formula>$T1619="REINGRESO FINALIZADO"</formula>
    </cfRule>
  </conditionalFormatting>
  <conditionalFormatting sqref="J1619">
    <cfRule type="expression" dxfId="2" priority="32930">
      <formula>$T1619="ENVIO OS N2"</formula>
    </cfRule>
  </conditionalFormatting>
  <conditionalFormatting sqref="J1619">
    <cfRule type="expression" dxfId="2" priority="32931">
      <formula>$T1619="ENVIO OS N1"</formula>
    </cfRule>
  </conditionalFormatting>
  <conditionalFormatting sqref="K1619">
    <cfRule type="expression" dxfId="4" priority="32932">
      <formula>$T1619="REINGRESO FINALIZADO"</formula>
    </cfRule>
  </conditionalFormatting>
  <conditionalFormatting sqref="K1619">
    <cfRule type="expression" dxfId="2" priority="32933">
      <formula>$T1619="ENVIO OS N2"</formula>
    </cfRule>
  </conditionalFormatting>
  <conditionalFormatting sqref="K1619">
    <cfRule type="expression" dxfId="2" priority="32934">
      <formula>$T1619="ENVIO OS N1"</formula>
    </cfRule>
  </conditionalFormatting>
  <conditionalFormatting sqref="J1619">
    <cfRule type="expression" dxfId="2" priority="32935">
      <formula>$T1619="PEDIDO COMERCIAL"</formula>
    </cfRule>
  </conditionalFormatting>
  <conditionalFormatting sqref="J1619">
    <cfRule type="expression" dxfId="4" priority="32936">
      <formula>$T1619="REINGRESO FINALIZADO"</formula>
    </cfRule>
  </conditionalFormatting>
  <conditionalFormatting sqref="J1619">
    <cfRule type="expression" dxfId="2" priority="32937">
      <formula>$T1619="ENVIO OS N2"</formula>
    </cfRule>
  </conditionalFormatting>
  <conditionalFormatting sqref="J1619">
    <cfRule type="expression" dxfId="2" priority="32938">
      <formula>$T1619="ENVIO OS N1"</formula>
    </cfRule>
  </conditionalFormatting>
  <conditionalFormatting sqref="J1619">
    <cfRule type="expression" dxfId="6" priority="32939">
      <formula>$T1619="PEDIDO COMERCIAL"</formula>
    </cfRule>
  </conditionalFormatting>
  <conditionalFormatting sqref="J1619">
    <cfRule type="expression" dxfId="4" priority="32940">
      <formula>$T1619="REINGRESO FINALIZADO"</formula>
    </cfRule>
  </conditionalFormatting>
  <conditionalFormatting sqref="J1619">
    <cfRule type="expression" dxfId="2" priority="32941">
      <formula>$T1619="ENVIO OS N2"</formula>
    </cfRule>
  </conditionalFormatting>
  <conditionalFormatting sqref="J1619">
    <cfRule type="expression" dxfId="2" priority="32942">
      <formula>$T1619="ENVIO OS N1"</formula>
    </cfRule>
  </conditionalFormatting>
  <conditionalFormatting sqref="K1619">
    <cfRule type="expression" dxfId="4" priority="32943">
      <formula>$T1619="REINGRESO FINALIZADO"</formula>
    </cfRule>
  </conditionalFormatting>
  <conditionalFormatting sqref="K1619">
    <cfRule type="expression" dxfId="2" priority="32944">
      <formula>$T1619="ENVIO OS N2"</formula>
    </cfRule>
  </conditionalFormatting>
  <conditionalFormatting sqref="K1619">
    <cfRule type="expression" dxfId="2" priority="32945">
      <formula>$T1619="ENVIO OS N1"</formula>
    </cfRule>
  </conditionalFormatting>
  <conditionalFormatting sqref="J1619">
    <cfRule type="expression" dxfId="2" priority="32946">
      <formula>$T1619="PEDIDO COMERCIAL"</formula>
    </cfRule>
  </conditionalFormatting>
  <conditionalFormatting sqref="J1619">
    <cfRule type="expression" dxfId="4" priority="32947">
      <formula>$T1619="REINGRESO FINALIZADO"</formula>
    </cfRule>
  </conditionalFormatting>
  <conditionalFormatting sqref="J1619">
    <cfRule type="expression" dxfId="2" priority="32948">
      <formula>$T1619="ENVIO OS N2"</formula>
    </cfRule>
  </conditionalFormatting>
  <conditionalFormatting sqref="J1619">
    <cfRule type="expression" dxfId="2" priority="32949">
      <formula>$T1619="ENVIO OS N1"</formula>
    </cfRule>
  </conditionalFormatting>
  <conditionalFormatting sqref="K1619">
    <cfRule type="expression" dxfId="4" priority="32950">
      <formula>$T1619="REINGRESO FINALIZADO"</formula>
    </cfRule>
  </conditionalFormatting>
  <conditionalFormatting sqref="K1619">
    <cfRule type="expression" dxfId="2" priority="32951">
      <formula>$T1619="ENVIO OS N2"</formula>
    </cfRule>
  </conditionalFormatting>
  <conditionalFormatting sqref="K1619">
    <cfRule type="expression" dxfId="2" priority="32952">
      <formula>$T1619="ENVIO OS N1"</formula>
    </cfRule>
  </conditionalFormatting>
  <conditionalFormatting sqref="J1619">
    <cfRule type="expression" dxfId="2" priority="32953">
      <formula>$T1619="PEDIDO COMERCIAL"</formula>
    </cfRule>
  </conditionalFormatting>
  <conditionalFormatting sqref="J1619">
    <cfRule type="expression" dxfId="4" priority="32954">
      <formula>$T1619="REINGRESO FINALIZADO"</formula>
    </cfRule>
  </conditionalFormatting>
  <conditionalFormatting sqref="J1619">
    <cfRule type="expression" dxfId="2" priority="32955">
      <formula>$T1619="ENVIO OS N2"</formula>
    </cfRule>
  </conditionalFormatting>
  <conditionalFormatting sqref="J1619">
    <cfRule type="expression" dxfId="2" priority="32956">
      <formula>$T1619="ENVIO OS N1"</formula>
    </cfRule>
  </conditionalFormatting>
  <conditionalFormatting sqref="J1619">
    <cfRule type="expression" dxfId="6" priority="32957">
      <formula>$T1619="PEDIDO COMERCIAL"</formula>
    </cfRule>
  </conditionalFormatting>
  <conditionalFormatting sqref="J1619">
    <cfRule type="expression" dxfId="4" priority="32958">
      <formula>$T1619="REINGRESO FINALIZADO"</formula>
    </cfRule>
  </conditionalFormatting>
  <conditionalFormatting sqref="J1619">
    <cfRule type="expression" dxfId="2" priority="32959">
      <formula>$T1619="ENVIO OS N2"</formula>
    </cfRule>
  </conditionalFormatting>
  <conditionalFormatting sqref="J1619">
    <cfRule type="expression" dxfId="2" priority="32960">
      <formula>$T1619="ENVIO OS N1"</formula>
    </cfRule>
  </conditionalFormatting>
  <conditionalFormatting sqref="D1619:E1619">
    <cfRule type="expression" dxfId="3" priority="32961">
      <formula>$T1619="FINALIZADO"</formula>
    </cfRule>
  </conditionalFormatting>
  <conditionalFormatting sqref="D1619:E1619">
    <cfRule type="expression" dxfId="1" priority="32962">
      <formula>$T1619=""</formula>
    </cfRule>
  </conditionalFormatting>
  <conditionalFormatting sqref="D1619:E1619">
    <cfRule type="expression" dxfId="2" priority="32963">
      <formula>$T1619="ENVIO OS"</formula>
    </cfRule>
  </conditionalFormatting>
  <conditionalFormatting sqref="D1619:E1619">
    <cfRule type="expression" dxfId="4" priority="32964">
      <formula>$T1619="REINGRESO FINALIZADO"</formula>
    </cfRule>
  </conditionalFormatting>
  <conditionalFormatting sqref="D1619:E1619">
    <cfRule type="expression" dxfId="2" priority="32965">
      <formula>$T1619="ENVIO OS N2"</formula>
    </cfRule>
  </conditionalFormatting>
  <conditionalFormatting sqref="D1619:E1619">
    <cfRule type="expression" dxfId="2" priority="32966">
      <formula>$T1619="ENVIO OS N1"</formula>
    </cfRule>
  </conditionalFormatting>
  <conditionalFormatting sqref="D1619:E1619">
    <cfRule type="expression" dxfId="3" priority="32967">
      <formula>$T1619="FINALIZADO"</formula>
    </cfRule>
  </conditionalFormatting>
  <conditionalFormatting sqref="D1619:E1619">
    <cfRule type="expression" dxfId="1" priority="32968">
      <formula>$T1619=""</formula>
    </cfRule>
  </conditionalFormatting>
  <conditionalFormatting sqref="D1619:E1619">
    <cfRule type="expression" dxfId="2" priority="32969">
      <formula>$T1619="ENVIO OS"</formula>
    </cfRule>
  </conditionalFormatting>
  <conditionalFormatting sqref="D1619:E1619">
    <cfRule type="expression" dxfId="4" priority="32970">
      <formula>$T1619="REINGRESO FINALIZADO"</formula>
    </cfRule>
  </conditionalFormatting>
  <conditionalFormatting sqref="D1619:E1619">
    <cfRule type="expression" dxfId="2" priority="32971">
      <formula>$T1619="ENVIO OS N2"</formula>
    </cfRule>
  </conditionalFormatting>
  <conditionalFormatting sqref="D1619:E1619">
    <cfRule type="expression" dxfId="2" priority="32972">
      <formula>$T1619="ENVIO OS N1"</formula>
    </cfRule>
  </conditionalFormatting>
  <conditionalFormatting sqref="F1619">
    <cfRule type="expression" dxfId="0" priority="32973">
      <formula>$T1619="FINALIZADO"</formula>
    </cfRule>
  </conditionalFormatting>
  <conditionalFormatting sqref="F1619">
    <cfRule type="expression" dxfId="1" priority="32974">
      <formula>$T1619=""</formula>
    </cfRule>
  </conditionalFormatting>
  <conditionalFormatting sqref="F1619">
    <cfRule type="expression" dxfId="2" priority="32975">
      <formula>$T1619="ENVIO OS"</formula>
    </cfRule>
  </conditionalFormatting>
  <conditionalFormatting sqref="F1619">
    <cfRule type="expression" dxfId="3" priority="32976">
      <formula>$T1619="FINALIZADO"</formula>
    </cfRule>
  </conditionalFormatting>
  <conditionalFormatting sqref="F1619">
    <cfRule type="expression" dxfId="1" priority="32977">
      <formula>$T1619=""</formula>
    </cfRule>
  </conditionalFormatting>
  <conditionalFormatting sqref="F1619">
    <cfRule type="expression" dxfId="2" priority="32978">
      <formula>$T1619="ENVIO OS"</formula>
    </cfRule>
  </conditionalFormatting>
  <conditionalFormatting sqref="F1619">
    <cfRule type="expression" dxfId="4" priority="32979">
      <formula>$T1619="REINGRESO FINALIZADO"</formula>
    </cfRule>
  </conditionalFormatting>
  <conditionalFormatting sqref="F1619">
    <cfRule type="expression" dxfId="2" priority="32980">
      <formula>$T1619="ENVIO OS N2"</formula>
    </cfRule>
  </conditionalFormatting>
  <conditionalFormatting sqref="F1619">
    <cfRule type="expression" dxfId="2" priority="32981">
      <formula>$T1619="ENVIO OS N1"</formula>
    </cfRule>
  </conditionalFormatting>
  <conditionalFormatting sqref="AB1620">
    <cfRule type="expression" dxfId="0" priority="32982">
      <formula>$T1620="FINALIZADO"</formula>
    </cfRule>
  </conditionalFormatting>
  <conditionalFormatting sqref="AB1620">
    <cfRule type="expression" dxfId="1" priority="32983">
      <formula>$T1620=""</formula>
    </cfRule>
  </conditionalFormatting>
  <conditionalFormatting sqref="AB1620">
    <cfRule type="expression" dxfId="2" priority="32984">
      <formula>$T1620="ENVIO OS"</formula>
    </cfRule>
  </conditionalFormatting>
  <conditionalFormatting sqref="AB1620">
    <cfRule type="expression" dxfId="3" priority="32985">
      <formula>$T1620="FINALIZADO"</formula>
    </cfRule>
  </conditionalFormatting>
  <conditionalFormatting sqref="AB1620">
    <cfRule type="expression" dxfId="1" priority="32986">
      <formula>$T1620=""</formula>
    </cfRule>
  </conditionalFormatting>
  <conditionalFormatting sqref="AB1620">
    <cfRule type="expression" dxfId="2" priority="32987">
      <formula>$T1620="ENVIO OS"</formula>
    </cfRule>
  </conditionalFormatting>
  <conditionalFormatting sqref="AB1620">
    <cfRule type="expression" dxfId="4" priority="32988">
      <formula>$T1620="REINGRESO FINALIZADO"</formula>
    </cfRule>
  </conditionalFormatting>
  <conditionalFormatting sqref="AB1620">
    <cfRule type="expression" dxfId="2" priority="32989">
      <formula>$T1620="ENVIO OS N2"</formula>
    </cfRule>
  </conditionalFormatting>
  <conditionalFormatting sqref="AB1620">
    <cfRule type="expression" dxfId="2" priority="32990">
      <formula>$T1620="ENVIO OS N1"</formula>
    </cfRule>
  </conditionalFormatting>
  <conditionalFormatting sqref="T1620">
    <cfRule type="expression" dxfId="3" priority="32991">
      <formula>$T1620="FINALIZADO"</formula>
    </cfRule>
  </conditionalFormatting>
  <conditionalFormatting sqref="T1620">
    <cfRule type="expression" dxfId="1" priority="32992">
      <formula>$T1620=""</formula>
    </cfRule>
  </conditionalFormatting>
  <conditionalFormatting sqref="T1620">
    <cfRule type="expression" dxfId="2" priority="32993">
      <formula>$T1620="ENVIO OS"</formula>
    </cfRule>
  </conditionalFormatting>
  <conditionalFormatting sqref="T1620">
    <cfRule type="expression" dxfId="4" priority="32994">
      <formula>$T1620="REINGRESO FINALIZADO"</formula>
    </cfRule>
  </conditionalFormatting>
  <conditionalFormatting sqref="T1620">
    <cfRule type="expression" dxfId="2" priority="32995">
      <formula>$T1620="ENVIO OS N2"</formula>
    </cfRule>
  </conditionalFormatting>
  <conditionalFormatting sqref="T1620">
    <cfRule type="expression" dxfId="2" priority="32996">
      <formula>$T1620="ENVIO OS N1"</formula>
    </cfRule>
  </conditionalFormatting>
  <conditionalFormatting sqref="T1620">
    <cfRule type="expression" dxfId="3" priority="32997">
      <formula>$T1620="FINALIZADO"</formula>
    </cfRule>
  </conditionalFormatting>
  <conditionalFormatting sqref="T1620">
    <cfRule type="expression" dxfId="1" priority="32998">
      <formula>$T1620=""</formula>
    </cfRule>
  </conditionalFormatting>
  <conditionalFormatting sqref="T1620">
    <cfRule type="expression" dxfId="2" priority="32999">
      <formula>$T1620="ENVIO OS"</formula>
    </cfRule>
  </conditionalFormatting>
  <conditionalFormatting sqref="T1620">
    <cfRule type="expression" dxfId="4" priority="33000">
      <formula>$T1620="REINGRESO FINALIZADO"</formula>
    </cfRule>
  </conditionalFormatting>
  <conditionalFormatting sqref="T1620">
    <cfRule type="expression" dxfId="2" priority="33001">
      <formula>$T1620="ENVIO OS N2"</formula>
    </cfRule>
  </conditionalFormatting>
  <conditionalFormatting sqref="T1620">
    <cfRule type="expression" dxfId="2" priority="33002">
      <formula>$T1620="ENVIO OS N1"</formula>
    </cfRule>
  </conditionalFormatting>
  <conditionalFormatting sqref="A1620">
    <cfRule type="expression" dxfId="3" priority="33003">
      <formula>$T1620="FINALIZADO"</formula>
    </cfRule>
  </conditionalFormatting>
  <conditionalFormatting sqref="A1620">
    <cfRule type="expression" dxfId="1" priority="33004">
      <formula>$T1620=""</formula>
    </cfRule>
  </conditionalFormatting>
  <conditionalFormatting sqref="A1620">
    <cfRule type="expression" dxfId="2" priority="33005">
      <formula>$T1620="ENVIO OS"</formula>
    </cfRule>
  </conditionalFormatting>
  <conditionalFormatting sqref="A1620">
    <cfRule type="expression" dxfId="4" priority="33006">
      <formula>$T1620="REINGRESO FINALIZADO"</formula>
    </cfRule>
  </conditionalFormatting>
  <conditionalFormatting sqref="A1620">
    <cfRule type="expression" dxfId="2" priority="33007">
      <formula>$T1620="ENVIO OS N2"</formula>
    </cfRule>
  </conditionalFormatting>
  <conditionalFormatting sqref="A1620">
    <cfRule type="expression" dxfId="2" priority="33008">
      <formula>$T1620="ENVIO OS N1"</formula>
    </cfRule>
  </conditionalFormatting>
  <conditionalFormatting sqref="K1620">
    <cfRule type="expression" dxfId="4" priority="33009">
      <formula>$T1620="REINGRESO FINALIZADO"</formula>
    </cfRule>
  </conditionalFormatting>
  <conditionalFormatting sqref="K1620">
    <cfRule type="expression" dxfId="2" priority="33010">
      <formula>$T1620="ENVIO OS N2"</formula>
    </cfRule>
  </conditionalFormatting>
  <conditionalFormatting sqref="K1620">
    <cfRule type="expression" dxfId="2" priority="33011">
      <formula>$T1620="ENVIO OS N1"</formula>
    </cfRule>
  </conditionalFormatting>
  <conditionalFormatting sqref="J1620">
    <cfRule type="expression" dxfId="2" priority="33012">
      <formula>$T1620="PEDIDO COMERCIAL"</formula>
    </cfRule>
  </conditionalFormatting>
  <conditionalFormatting sqref="J1620">
    <cfRule type="expression" dxfId="4" priority="33013">
      <formula>$T1620="REINGRESO FINALIZADO"</formula>
    </cfRule>
  </conditionalFormatting>
  <conditionalFormatting sqref="J1620">
    <cfRule type="expression" dxfId="2" priority="33014">
      <formula>$T1620="ENVIO OS N2"</formula>
    </cfRule>
  </conditionalFormatting>
  <conditionalFormatting sqref="J1620">
    <cfRule type="expression" dxfId="2" priority="33015">
      <formula>$T1620="ENVIO OS N1"</formula>
    </cfRule>
  </conditionalFormatting>
  <conditionalFormatting sqref="M1620">
    <cfRule type="expression" dxfId="3" priority="33016">
      <formula>$T1620="FINALIZADO"</formula>
    </cfRule>
  </conditionalFormatting>
  <conditionalFormatting sqref="M1620">
    <cfRule type="expression" dxfId="1" priority="33017">
      <formula>$T1620=""</formula>
    </cfRule>
  </conditionalFormatting>
  <conditionalFormatting sqref="M1620">
    <cfRule type="expression" dxfId="2" priority="33018">
      <formula>$T1620="ENVIO OS"</formula>
    </cfRule>
  </conditionalFormatting>
  <conditionalFormatting sqref="M1620">
    <cfRule type="expression" dxfId="4" priority="33019">
      <formula>$T1620="REINGRESO FINALIZADO"</formula>
    </cfRule>
  </conditionalFormatting>
  <conditionalFormatting sqref="M1620">
    <cfRule type="expression" dxfId="2" priority="33020">
      <formula>$T1620="ENVIO OS N2"</formula>
    </cfRule>
  </conditionalFormatting>
  <conditionalFormatting sqref="M1620">
    <cfRule type="expression" dxfId="2" priority="33021">
      <formula>$T1620="ENVIO OS N1"</formula>
    </cfRule>
  </conditionalFormatting>
  <conditionalFormatting sqref="O1620:P1620 R1620:S1620">
    <cfRule type="expression" dxfId="3" priority="33022">
      <formula>$T1620="FINALIZADO"</formula>
    </cfRule>
  </conditionalFormatting>
  <conditionalFormatting sqref="O1620:P1620 R1620:S1620">
    <cfRule type="expression" dxfId="1" priority="33023">
      <formula>$T1620=""</formula>
    </cfRule>
  </conditionalFormatting>
  <conditionalFormatting sqref="O1620:P1620 R1620:S1620">
    <cfRule type="expression" dxfId="2" priority="33024">
      <formula>$T1620="ENVIO OS"</formula>
    </cfRule>
  </conditionalFormatting>
  <conditionalFormatting sqref="O1620:P1620 R1620:S1620">
    <cfRule type="expression" dxfId="4" priority="33025">
      <formula>$T1620="REINGRESO FINALIZADO"</formula>
    </cfRule>
  </conditionalFormatting>
  <conditionalFormatting sqref="O1620:P1620 R1620:S1620">
    <cfRule type="expression" dxfId="2" priority="33026">
      <formula>$T1620="ENVIO OS N2"</formula>
    </cfRule>
  </conditionalFormatting>
  <conditionalFormatting sqref="O1620:P1620 R1620:S1620">
    <cfRule type="expression" dxfId="2" priority="33027">
      <formula>$T1620="ENVIO OS N1"</formula>
    </cfRule>
  </conditionalFormatting>
  <conditionalFormatting sqref="J1620">
    <cfRule type="expression" dxfId="2" priority="33028">
      <formula>$T1620="PEDIDO COMERCIAL"</formula>
    </cfRule>
  </conditionalFormatting>
  <conditionalFormatting sqref="J1620">
    <cfRule type="expression" dxfId="4" priority="33029">
      <formula>$T1620="REINGRESO FINALIZADO"</formula>
    </cfRule>
  </conditionalFormatting>
  <conditionalFormatting sqref="J1620">
    <cfRule type="expression" dxfId="2" priority="33030">
      <formula>$T1620="ENVIO OS N2"</formula>
    </cfRule>
  </conditionalFormatting>
  <conditionalFormatting sqref="J1620">
    <cfRule type="expression" dxfId="2" priority="33031">
      <formula>$T1620="ENVIO OS N1"</formula>
    </cfRule>
  </conditionalFormatting>
  <conditionalFormatting sqref="N1620">
    <cfRule type="expression" dxfId="3" priority="33032">
      <formula>$T1620="FINALIZADO"</formula>
    </cfRule>
  </conditionalFormatting>
  <conditionalFormatting sqref="N1620">
    <cfRule type="expression" dxfId="1" priority="33033">
      <formula>$T1620=""</formula>
    </cfRule>
  </conditionalFormatting>
  <conditionalFormatting sqref="N1620">
    <cfRule type="expression" dxfId="2" priority="33034">
      <formula>$T1620="ENVIO OS"</formula>
    </cfRule>
  </conditionalFormatting>
  <conditionalFormatting sqref="N1620">
    <cfRule type="expression" dxfId="4" priority="33035">
      <formula>$T1620="REINGRESO FINALIZADO"</formula>
    </cfRule>
  </conditionalFormatting>
  <conditionalFormatting sqref="N1620">
    <cfRule type="expression" dxfId="2" priority="33036">
      <formula>$T1620="ENVIO OS N2"</formula>
    </cfRule>
  </conditionalFormatting>
  <conditionalFormatting sqref="N1620">
    <cfRule type="expression" dxfId="2" priority="33037">
      <formula>$T1620="ENVIO OS N1"</formula>
    </cfRule>
  </conditionalFormatting>
  <conditionalFormatting sqref="J1620">
    <cfRule type="expression" dxfId="6" priority="33038">
      <formula>$T1620="PEDIDO COMERCIAL"</formula>
    </cfRule>
  </conditionalFormatting>
  <conditionalFormatting sqref="J1620">
    <cfRule type="expression" dxfId="4" priority="33039">
      <formula>$T1620="REINGRESO FINALIZADO"</formula>
    </cfRule>
  </conditionalFormatting>
  <conditionalFormatting sqref="J1620">
    <cfRule type="expression" dxfId="2" priority="33040">
      <formula>$T1620="ENVIO OS N2"</formula>
    </cfRule>
  </conditionalFormatting>
  <conditionalFormatting sqref="J1620">
    <cfRule type="expression" dxfId="2" priority="33041">
      <formula>$T1620="ENVIO OS N1"</formula>
    </cfRule>
  </conditionalFormatting>
  <conditionalFormatting sqref="O1620">
    <cfRule type="expression" dxfId="3" priority="33042">
      <formula>$T1620="FINALIZADO"</formula>
    </cfRule>
  </conditionalFormatting>
  <conditionalFormatting sqref="O1620">
    <cfRule type="expression" dxfId="1" priority="33043">
      <formula>$T1620=""</formula>
    </cfRule>
  </conditionalFormatting>
  <conditionalFormatting sqref="O1620">
    <cfRule type="expression" dxfId="2" priority="33044">
      <formula>$T1620="ENVIO OS"</formula>
    </cfRule>
  </conditionalFormatting>
  <conditionalFormatting sqref="O1620">
    <cfRule type="expression" dxfId="4" priority="33045">
      <formula>$T1620="REINGRESO FINALIZADO"</formula>
    </cfRule>
  </conditionalFormatting>
  <conditionalFormatting sqref="O1620">
    <cfRule type="expression" dxfId="2" priority="33046">
      <formula>$T1620="ENVIO OS N2"</formula>
    </cfRule>
  </conditionalFormatting>
  <conditionalFormatting sqref="O1620">
    <cfRule type="expression" dxfId="2" priority="33047">
      <formula>$T1620="ENVIO OS N1"</formula>
    </cfRule>
  </conditionalFormatting>
  <conditionalFormatting sqref="O1620">
    <cfRule type="expression" dxfId="3" priority="33048">
      <formula>$T1620="FINALIZADO"</formula>
    </cfRule>
  </conditionalFormatting>
  <conditionalFormatting sqref="O1620">
    <cfRule type="expression" dxfId="1" priority="33049">
      <formula>$T1620=""</formula>
    </cfRule>
  </conditionalFormatting>
  <conditionalFormatting sqref="O1620">
    <cfRule type="expression" dxfId="2" priority="33050">
      <formula>$T1620="ENVIO OS"</formula>
    </cfRule>
  </conditionalFormatting>
  <conditionalFormatting sqref="O1620">
    <cfRule type="expression" dxfId="4" priority="33051">
      <formula>$T1620="REINGRESO FINALIZADO"</formula>
    </cfRule>
  </conditionalFormatting>
  <conditionalFormatting sqref="O1620">
    <cfRule type="expression" dxfId="2" priority="33052">
      <formula>$T1620="ENVIO OS N2"</formula>
    </cfRule>
  </conditionalFormatting>
  <conditionalFormatting sqref="O1620">
    <cfRule type="expression" dxfId="2" priority="33053">
      <formula>$T1620="ENVIO OS N1"</formula>
    </cfRule>
  </conditionalFormatting>
  <conditionalFormatting sqref="K1620">
    <cfRule type="expression" dxfId="4" priority="33054">
      <formula>$T1620="REINGRESO FINALIZADO"</formula>
    </cfRule>
  </conditionalFormatting>
  <conditionalFormatting sqref="K1620">
    <cfRule type="expression" dxfId="2" priority="33055">
      <formula>$T1620="ENVIO OS N2"</formula>
    </cfRule>
  </conditionalFormatting>
  <conditionalFormatting sqref="K1620">
    <cfRule type="expression" dxfId="2" priority="33056">
      <formula>$T1620="ENVIO OS N1"</formula>
    </cfRule>
  </conditionalFormatting>
  <conditionalFormatting sqref="J1620">
    <cfRule type="expression" dxfId="2" priority="33057">
      <formula>$T1620="PEDIDO COMERCIAL"</formula>
    </cfRule>
  </conditionalFormatting>
  <conditionalFormatting sqref="J1620">
    <cfRule type="expression" dxfId="4" priority="33058">
      <formula>$T1620="REINGRESO FINALIZADO"</formula>
    </cfRule>
  </conditionalFormatting>
  <conditionalFormatting sqref="J1620">
    <cfRule type="expression" dxfId="2" priority="33059">
      <formula>$T1620="ENVIO OS N2"</formula>
    </cfRule>
  </conditionalFormatting>
  <conditionalFormatting sqref="J1620">
    <cfRule type="expression" dxfId="2" priority="33060">
      <formula>$T1620="ENVIO OS N1"</formula>
    </cfRule>
  </conditionalFormatting>
  <conditionalFormatting sqref="M1620">
    <cfRule type="expression" dxfId="3" priority="33061">
      <formula>$T1620="FINALIZADO"</formula>
    </cfRule>
  </conditionalFormatting>
  <conditionalFormatting sqref="M1620">
    <cfRule type="expression" dxfId="1" priority="33062">
      <formula>$T1620=""</formula>
    </cfRule>
  </conditionalFormatting>
  <conditionalFormatting sqref="M1620">
    <cfRule type="expression" dxfId="2" priority="33063">
      <formula>$T1620="ENVIO OS"</formula>
    </cfRule>
  </conditionalFormatting>
  <conditionalFormatting sqref="M1620">
    <cfRule type="expression" dxfId="4" priority="33064">
      <formula>$T1620="REINGRESO FINALIZADO"</formula>
    </cfRule>
  </conditionalFormatting>
  <conditionalFormatting sqref="M1620">
    <cfRule type="expression" dxfId="2" priority="33065">
      <formula>$T1620="ENVIO OS N2"</formula>
    </cfRule>
  </conditionalFormatting>
  <conditionalFormatting sqref="M1620">
    <cfRule type="expression" dxfId="2" priority="33066">
      <formula>$T1620="ENVIO OS N1"</formula>
    </cfRule>
  </conditionalFormatting>
  <conditionalFormatting sqref="O1620:P1620 R1620:S1620">
    <cfRule type="expression" dxfId="3" priority="33067">
      <formula>$T1620="FINALIZADO"</formula>
    </cfRule>
  </conditionalFormatting>
  <conditionalFormatting sqref="O1620:P1620 R1620:S1620">
    <cfRule type="expression" dxfId="1" priority="33068">
      <formula>$T1620=""</formula>
    </cfRule>
  </conditionalFormatting>
  <conditionalFormatting sqref="O1620:P1620 R1620:S1620">
    <cfRule type="expression" dxfId="2" priority="33069">
      <formula>$T1620="ENVIO OS"</formula>
    </cfRule>
  </conditionalFormatting>
  <conditionalFormatting sqref="O1620:P1620 R1620:S1620">
    <cfRule type="expression" dxfId="4" priority="33070">
      <formula>$T1620="REINGRESO FINALIZADO"</formula>
    </cfRule>
  </conditionalFormatting>
  <conditionalFormatting sqref="O1620:P1620 R1620:S1620">
    <cfRule type="expression" dxfId="2" priority="33071">
      <formula>$T1620="ENVIO OS N2"</formula>
    </cfRule>
  </conditionalFormatting>
  <conditionalFormatting sqref="O1620:P1620 R1620:S1620">
    <cfRule type="expression" dxfId="2" priority="33072">
      <formula>$T1620="ENVIO OS N1"</formula>
    </cfRule>
  </conditionalFormatting>
  <conditionalFormatting sqref="J1620">
    <cfRule type="expression" dxfId="2" priority="33073">
      <formula>$T1620="PEDIDO COMERCIAL"</formula>
    </cfRule>
  </conditionalFormatting>
  <conditionalFormatting sqref="J1620">
    <cfRule type="expression" dxfId="4" priority="33074">
      <formula>$T1620="REINGRESO FINALIZADO"</formula>
    </cfRule>
  </conditionalFormatting>
  <conditionalFormatting sqref="J1620">
    <cfRule type="expression" dxfId="2" priority="33075">
      <formula>$T1620="ENVIO OS N2"</formula>
    </cfRule>
  </conditionalFormatting>
  <conditionalFormatting sqref="J1620">
    <cfRule type="expression" dxfId="2" priority="33076">
      <formula>$T1620="ENVIO OS N1"</formula>
    </cfRule>
  </conditionalFormatting>
  <conditionalFormatting sqref="N1620">
    <cfRule type="expression" dxfId="3" priority="33077">
      <formula>$T1620="FINALIZADO"</formula>
    </cfRule>
  </conditionalFormatting>
  <conditionalFormatting sqref="N1620">
    <cfRule type="expression" dxfId="1" priority="33078">
      <formula>$T1620=""</formula>
    </cfRule>
  </conditionalFormatting>
  <conditionalFormatting sqref="N1620">
    <cfRule type="expression" dxfId="2" priority="33079">
      <formula>$T1620="ENVIO OS"</formula>
    </cfRule>
  </conditionalFormatting>
  <conditionalFormatting sqref="N1620">
    <cfRule type="expression" dxfId="4" priority="33080">
      <formula>$T1620="REINGRESO FINALIZADO"</formula>
    </cfRule>
  </conditionalFormatting>
  <conditionalFormatting sqref="N1620">
    <cfRule type="expression" dxfId="2" priority="33081">
      <formula>$T1620="ENVIO OS N2"</formula>
    </cfRule>
  </conditionalFormatting>
  <conditionalFormatting sqref="N1620">
    <cfRule type="expression" dxfId="2" priority="33082">
      <formula>$T1620="ENVIO OS N1"</formula>
    </cfRule>
  </conditionalFormatting>
  <conditionalFormatting sqref="J1620">
    <cfRule type="expression" dxfId="6" priority="33083">
      <formula>$T1620="PEDIDO COMERCIAL"</formula>
    </cfRule>
  </conditionalFormatting>
  <conditionalFormatting sqref="J1620">
    <cfRule type="expression" dxfId="4" priority="33084">
      <formula>$T1620="REINGRESO FINALIZADO"</formula>
    </cfRule>
  </conditionalFormatting>
  <conditionalFormatting sqref="J1620">
    <cfRule type="expression" dxfId="2" priority="33085">
      <formula>$T1620="ENVIO OS N2"</formula>
    </cfRule>
  </conditionalFormatting>
  <conditionalFormatting sqref="J1620">
    <cfRule type="expression" dxfId="2" priority="33086">
      <formula>$T1620="ENVIO OS N1"</formula>
    </cfRule>
  </conditionalFormatting>
  <conditionalFormatting sqref="D1620:E1620">
    <cfRule type="expression" dxfId="3" priority="33087">
      <formula>$T1620="FINALIZADO"</formula>
    </cfRule>
  </conditionalFormatting>
  <conditionalFormatting sqref="D1620:E1620">
    <cfRule type="expression" dxfId="1" priority="33088">
      <formula>$T1620=""</formula>
    </cfRule>
  </conditionalFormatting>
  <conditionalFormatting sqref="D1620:E1620">
    <cfRule type="expression" dxfId="2" priority="33089">
      <formula>$T1620="ENVIO OS"</formula>
    </cfRule>
  </conditionalFormatting>
  <conditionalFormatting sqref="D1620:E1620">
    <cfRule type="expression" dxfId="4" priority="33090">
      <formula>$T1620="REINGRESO FINALIZADO"</formula>
    </cfRule>
  </conditionalFormatting>
  <conditionalFormatting sqref="D1620:E1620">
    <cfRule type="expression" dxfId="2" priority="33091">
      <formula>$T1620="ENVIO OS N2"</formula>
    </cfRule>
  </conditionalFormatting>
  <conditionalFormatting sqref="D1620:E1620">
    <cfRule type="expression" dxfId="2" priority="33092">
      <formula>$T1620="ENVIO OS N1"</formula>
    </cfRule>
  </conditionalFormatting>
  <conditionalFormatting sqref="X1620">
    <cfRule type="expression" dxfId="2" priority="33093">
      <formula>$T1620="PEDIDO COMERCIAL"</formula>
    </cfRule>
  </conditionalFormatting>
  <conditionalFormatting sqref="X1620">
    <cfRule type="expression" dxfId="4" priority="33094">
      <formula>$T1620="REINGRESO FINALIZADO"</formula>
    </cfRule>
  </conditionalFormatting>
  <conditionalFormatting sqref="X1620">
    <cfRule type="expression" dxfId="2" priority="33095">
      <formula>$T1620="ENVIO OS N2"</formula>
    </cfRule>
  </conditionalFormatting>
  <conditionalFormatting sqref="X1620">
    <cfRule type="expression" dxfId="2" priority="33096">
      <formula>$T1620="ENVIO OS N1"</formula>
    </cfRule>
  </conditionalFormatting>
  <conditionalFormatting sqref="D1620:E1620">
    <cfRule type="expression" dxfId="3" priority="33097">
      <formula>$T1620="FINALIZADO"</formula>
    </cfRule>
  </conditionalFormatting>
  <conditionalFormatting sqref="D1620:E1620">
    <cfRule type="expression" dxfId="1" priority="33098">
      <formula>$T1620=""</formula>
    </cfRule>
  </conditionalFormatting>
  <conditionalFormatting sqref="D1620:E1620">
    <cfRule type="expression" dxfId="2" priority="33099">
      <formula>$T1620="ENVIO OS"</formula>
    </cfRule>
  </conditionalFormatting>
  <conditionalFormatting sqref="D1620:E1620">
    <cfRule type="expression" dxfId="4" priority="33100">
      <formula>$T1620="REINGRESO FINALIZADO"</formula>
    </cfRule>
  </conditionalFormatting>
  <conditionalFormatting sqref="D1620:E1620">
    <cfRule type="expression" dxfId="2" priority="33101">
      <formula>$T1620="ENVIO OS N2"</formula>
    </cfRule>
  </conditionalFormatting>
  <conditionalFormatting sqref="D1620:E1620">
    <cfRule type="expression" dxfId="2" priority="33102">
      <formula>$T1620="ENVIO OS N1"</formula>
    </cfRule>
  </conditionalFormatting>
  <conditionalFormatting sqref="X1620">
    <cfRule type="expression" dxfId="2" priority="33103">
      <formula>$T1620="PEDIDO COMERCIAL"</formula>
    </cfRule>
  </conditionalFormatting>
  <conditionalFormatting sqref="X1620">
    <cfRule type="expression" dxfId="4" priority="33104">
      <formula>$T1620="REINGRESO FINALIZADO"</formula>
    </cfRule>
  </conditionalFormatting>
  <conditionalFormatting sqref="X1620">
    <cfRule type="expression" dxfId="2" priority="33105">
      <formula>$T1620="ENVIO OS N2"</formula>
    </cfRule>
  </conditionalFormatting>
  <conditionalFormatting sqref="X1620">
    <cfRule type="expression" dxfId="2" priority="33106">
      <formula>$T1620="ENVIO OS N1"</formula>
    </cfRule>
  </conditionalFormatting>
  <conditionalFormatting sqref="T1620">
    <cfRule type="expression" dxfId="3" priority="33107">
      <formula>$T1620="FINALIZADO"</formula>
    </cfRule>
  </conditionalFormatting>
  <conditionalFormatting sqref="T1620">
    <cfRule type="expression" dxfId="1" priority="33108">
      <formula>$T1620=""</formula>
    </cfRule>
  </conditionalFormatting>
  <conditionalFormatting sqref="T1620">
    <cfRule type="expression" dxfId="2" priority="33109">
      <formula>$T1620="ENVIO OS"</formula>
    </cfRule>
  </conditionalFormatting>
  <conditionalFormatting sqref="T1620">
    <cfRule type="expression" dxfId="4" priority="33110">
      <formula>$T1620="REINGRESO FINALIZADO"</formula>
    </cfRule>
  </conditionalFormatting>
  <conditionalFormatting sqref="T1620">
    <cfRule type="expression" dxfId="2" priority="33111">
      <formula>$T1620="ENVIO OS N2"</formula>
    </cfRule>
  </conditionalFormatting>
  <conditionalFormatting sqref="T1620">
    <cfRule type="expression" dxfId="2" priority="33112">
      <formula>$T1620="ENVIO OS N1"</formula>
    </cfRule>
  </conditionalFormatting>
  <conditionalFormatting sqref="X1620">
    <cfRule type="expression" dxfId="6" priority="33113">
      <formula>$T1620="PEDIDO COMERCIAL"</formula>
    </cfRule>
  </conditionalFormatting>
  <conditionalFormatting sqref="X1620">
    <cfRule type="expression" dxfId="4" priority="33114">
      <formula>$T1620="REINGRESO FINALIZADO"</formula>
    </cfRule>
  </conditionalFormatting>
  <conditionalFormatting sqref="X1620">
    <cfRule type="expression" dxfId="2" priority="33115">
      <formula>$T1620="ENVIO OS N2"</formula>
    </cfRule>
  </conditionalFormatting>
  <conditionalFormatting sqref="X1620">
    <cfRule type="expression" dxfId="2" priority="33116">
      <formula>$T1620="ENVIO OS N1"</formula>
    </cfRule>
  </conditionalFormatting>
  <conditionalFormatting sqref="AA1620">
    <cfRule type="expression" dxfId="3" priority="33117">
      <formula>$T1620="FINALIZADO"</formula>
    </cfRule>
  </conditionalFormatting>
  <conditionalFormatting sqref="AA1620">
    <cfRule type="expression" dxfId="1" priority="33118">
      <formula>$T1620=""</formula>
    </cfRule>
  </conditionalFormatting>
  <conditionalFormatting sqref="AA1620">
    <cfRule type="expression" dxfId="2" priority="33119">
      <formula>$T1620="ENVIO OS"</formula>
    </cfRule>
  </conditionalFormatting>
  <conditionalFormatting sqref="AA1620">
    <cfRule type="expression" dxfId="4" priority="33120">
      <formula>$T1620="REINGRESO FINALIZADO"</formula>
    </cfRule>
  </conditionalFormatting>
  <conditionalFormatting sqref="AA1620">
    <cfRule type="expression" dxfId="2" priority="33121">
      <formula>$T1620="ENVIO OS N2"</formula>
    </cfRule>
  </conditionalFormatting>
  <conditionalFormatting sqref="AA1620">
    <cfRule type="expression" dxfId="2" priority="33122">
      <formula>$T1620="ENVIO OS N1"</formula>
    </cfRule>
  </conditionalFormatting>
  <conditionalFormatting sqref="AA1620">
    <cfRule type="expression" dxfId="3" priority="33123">
      <formula>$T1620="FINALIZADO"</formula>
    </cfRule>
  </conditionalFormatting>
  <conditionalFormatting sqref="AA1620">
    <cfRule type="expression" dxfId="1" priority="33124">
      <formula>$T1620=""</formula>
    </cfRule>
  </conditionalFormatting>
  <conditionalFormatting sqref="AA1620">
    <cfRule type="expression" dxfId="2" priority="33125">
      <formula>$T1620="ENVIO OS"</formula>
    </cfRule>
  </conditionalFormatting>
  <conditionalFormatting sqref="AA1620">
    <cfRule type="expression" dxfId="4" priority="33126">
      <formula>$T1620="REINGRESO FINALIZADO"</formula>
    </cfRule>
  </conditionalFormatting>
  <conditionalFormatting sqref="AA1620">
    <cfRule type="expression" dxfId="2" priority="33127">
      <formula>$T1620="ENVIO OS N2"</formula>
    </cfRule>
  </conditionalFormatting>
  <conditionalFormatting sqref="AA1620">
    <cfRule type="expression" dxfId="2" priority="33128">
      <formula>$T1620="ENVIO OS N1"</formula>
    </cfRule>
  </conditionalFormatting>
  <conditionalFormatting sqref="F1620">
    <cfRule type="expression" dxfId="0" priority="33129">
      <formula>$T1620="FINALIZADO"</formula>
    </cfRule>
  </conditionalFormatting>
  <conditionalFormatting sqref="F1620">
    <cfRule type="expression" dxfId="1" priority="33130">
      <formula>$T1620=""</formula>
    </cfRule>
  </conditionalFormatting>
  <conditionalFormatting sqref="F1620">
    <cfRule type="expression" dxfId="2" priority="33131">
      <formula>$T1620="ENVIO OS"</formula>
    </cfRule>
  </conditionalFormatting>
  <conditionalFormatting sqref="F1620">
    <cfRule type="expression" dxfId="3" priority="33132">
      <formula>$T1620="FINALIZADO"</formula>
    </cfRule>
  </conditionalFormatting>
  <conditionalFormatting sqref="F1620">
    <cfRule type="expression" dxfId="1" priority="33133">
      <formula>$T1620=""</formula>
    </cfRule>
  </conditionalFormatting>
  <conditionalFormatting sqref="F1620">
    <cfRule type="expression" dxfId="2" priority="33134">
      <formula>$T1620="ENVIO OS"</formula>
    </cfRule>
  </conditionalFormatting>
  <conditionalFormatting sqref="F1620">
    <cfRule type="expression" dxfId="4" priority="33135">
      <formula>$T1620="REINGRESO FINALIZADO"</formula>
    </cfRule>
  </conditionalFormatting>
  <conditionalFormatting sqref="F1620">
    <cfRule type="expression" dxfId="2" priority="33136">
      <formula>$T1620="ENVIO OS N2"</formula>
    </cfRule>
  </conditionalFormatting>
  <conditionalFormatting sqref="F1620">
    <cfRule type="expression" dxfId="2" priority="33137">
      <formula>$T1620="ENVIO OS N1"</formula>
    </cfRule>
  </conditionalFormatting>
  <conditionalFormatting sqref="B1621">
    <cfRule type="expression" dxfId="3" priority="33138">
      <formula>$T1621="FINALIZADO"</formula>
    </cfRule>
  </conditionalFormatting>
  <conditionalFormatting sqref="B1621">
    <cfRule type="expression" dxfId="1" priority="33139">
      <formula>$T1621=""</formula>
    </cfRule>
  </conditionalFormatting>
  <conditionalFormatting sqref="B1621">
    <cfRule type="expression" dxfId="2" priority="33140">
      <formula>$T1621="ENVIO OS"</formula>
    </cfRule>
  </conditionalFormatting>
  <conditionalFormatting sqref="B1621">
    <cfRule type="expression" dxfId="4" priority="33141">
      <formula>$T1621="REINGRESO FINALIZADO"</formula>
    </cfRule>
  </conditionalFormatting>
  <conditionalFormatting sqref="B1621">
    <cfRule type="expression" dxfId="2" priority="33142">
      <formula>$T1621="ENVIO OS N2"</formula>
    </cfRule>
  </conditionalFormatting>
  <conditionalFormatting sqref="B1621">
    <cfRule type="expression" dxfId="2" priority="33143">
      <formula>$T1621="ENVIO OS N1"</formula>
    </cfRule>
  </conditionalFormatting>
  <conditionalFormatting sqref="T1621">
    <cfRule type="expression" dxfId="3" priority="33144">
      <formula>$T1621="FINALIZADO"</formula>
    </cfRule>
  </conditionalFormatting>
  <conditionalFormatting sqref="T1621">
    <cfRule type="expression" dxfId="1" priority="33145">
      <formula>$T1621=""</formula>
    </cfRule>
  </conditionalFormatting>
  <conditionalFormatting sqref="T1621">
    <cfRule type="expression" dxfId="2" priority="33146">
      <formula>$T1621="ENVIO OS"</formula>
    </cfRule>
  </conditionalFormatting>
  <conditionalFormatting sqref="T1621">
    <cfRule type="expression" dxfId="4" priority="33147">
      <formula>$T1621="REINGRESO FINALIZADO"</formula>
    </cfRule>
  </conditionalFormatting>
  <conditionalFormatting sqref="T1621">
    <cfRule type="expression" dxfId="2" priority="33148">
      <formula>$T1621="ENVIO OS N2"</formula>
    </cfRule>
  </conditionalFormatting>
  <conditionalFormatting sqref="T1621">
    <cfRule type="expression" dxfId="2" priority="33149">
      <formula>$T1621="ENVIO OS N1"</formula>
    </cfRule>
  </conditionalFormatting>
  <conditionalFormatting sqref="T1621">
    <cfRule type="expression" dxfId="3" priority="33150">
      <formula>$T1621="FINALIZADO"</formula>
    </cfRule>
  </conditionalFormatting>
  <conditionalFormatting sqref="T1621">
    <cfRule type="expression" dxfId="1" priority="33151">
      <formula>$T1621=""</formula>
    </cfRule>
  </conditionalFormatting>
  <conditionalFormatting sqref="T1621">
    <cfRule type="expression" dxfId="2" priority="33152">
      <formula>$T1621="ENVIO OS"</formula>
    </cfRule>
  </conditionalFormatting>
  <conditionalFormatting sqref="T1621">
    <cfRule type="expression" dxfId="4" priority="33153">
      <formula>$T1621="REINGRESO FINALIZADO"</formula>
    </cfRule>
  </conditionalFormatting>
  <conditionalFormatting sqref="T1621">
    <cfRule type="expression" dxfId="2" priority="33154">
      <formula>$T1621="ENVIO OS N2"</formula>
    </cfRule>
  </conditionalFormatting>
  <conditionalFormatting sqref="T1621">
    <cfRule type="expression" dxfId="2" priority="33155">
      <formula>$T1621="ENVIO OS N1"</formula>
    </cfRule>
  </conditionalFormatting>
  <conditionalFormatting sqref="A1621">
    <cfRule type="expression" dxfId="3" priority="33156">
      <formula>$T1621="FINALIZADO"</formula>
    </cfRule>
  </conditionalFormatting>
  <conditionalFormatting sqref="A1621">
    <cfRule type="expression" dxfId="1" priority="33157">
      <formula>$T1621=""</formula>
    </cfRule>
  </conditionalFormatting>
  <conditionalFormatting sqref="A1621">
    <cfRule type="expression" dxfId="2" priority="33158">
      <formula>$T1621="ENVIO OS"</formula>
    </cfRule>
  </conditionalFormatting>
  <conditionalFormatting sqref="A1621">
    <cfRule type="expression" dxfId="4" priority="33159">
      <formula>$T1621="REINGRESO FINALIZADO"</formula>
    </cfRule>
  </conditionalFormatting>
  <conditionalFormatting sqref="A1621">
    <cfRule type="expression" dxfId="2" priority="33160">
      <formula>$T1621="ENVIO OS N2"</formula>
    </cfRule>
  </conditionalFormatting>
  <conditionalFormatting sqref="A1621">
    <cfRule type="expression" dxfId="2" priority="33161">
      <formula>$T1621="ENVIO OS N1"</formula>
    </cfRule>
  </conditionalFormatting>
  <conditionalFormatting sqref="J1621">
    <cfRule type="expression" dxfId="2" priority="33162">
      <formula>$T1621="PEDIDO COMERCIAL"</formula>
    </cfRule>
  </conditionalFormatting>
  <conditionalFormatting sqref="J1621">
    <cfRule type="expression" dxfId="4" priority="33163">
      <formula>$T1621="REINGRESO FINALIZADO"</formula>
    </cfRule>
  </conditionalFormatting>
  <conditionalFormatting sqref="J1621">
    <cfRule type="expression" dxfId="2" priority="33164">
      <formula>$T1621="ENVIO OS N2"</formula>
    </cfRule>
  </conditionalFormatting>
  <conditionalFormatting sqref="J1621">
    <cfRule type="expression" dxfId="2" priority="33165">
      <formula>$T1621="ENVIO OS N1"</formula>
    </cfRule>
  </conditionalFormatting>
  <conditionalFormatting sqref="M1621">
    <cfRule type="expression" dxfId="3" priority="33166">
      <formula>$T1621="FINALIZADO"</formula>
    </cfRule>
  </conditionalFormatting>
  <conditionalFormatting sqref="M1621">
    <cfRule type="expression" dxfId="1" priority="33167">
      <formula>$T1621=""</formula>
    </cfRule>
  </conditionalFormatting>
  <conditionalFormatting sqref="M1621">
    <cfRule type="expression" dxfId="2" priority="33168">
      <formula>$T1621="ENVIO OS"</formula>
    </cfRule>
  </conditionalFormatting>
  <conditionalFormatting sqref="M1621">
    <cfRule type="expression" dxfId="4" priority="33169">
      <formula>$T1621="REINGRESO FINALIZADO"</formula>
    </cfRule>
  </conditionalFormatting>
  <conditionalFormatting sqref="M1621">
    <cfRule type="expression" dxfId="2" priority="33170">
      <formula>$T1621="ENVIO OS N2"</formula>
    </cfRule>
  </conditionalFormatting>
  <conditionalFormatting sqref="M1621">
    <cfRule type="expression" dxfId="2" priority="33171">
      <formula>$T1621="ENVIO OS N1"</formula>
    </cfRule>
  </conditionalFormatting>
  <conditionalFormatting sqref="AC1621:AD1621">
    <cfRule type="expression" dxfId="3" priority="33172">
      <formula>$T1621="FINALIZADO"</formula>
    </cfRule>
  </conditionalFormatting>
  <conditionalFormatting sqref="AC1621:AD1621">
    <cfRule type="expression" dxfId="1" priority="33173">
      <formula>$T1621=""</formula>
    </cfRule>
  </conditionalFormatting>
  <conditionalFormatting sqref="AC1621:AD1621">
    <cfRule type="expression" dxfId="2" priority="33174">
      <formula>$T1621="ENVIO OS"</formula>
    </cfRule>
  </conditionalFormatting>
  <conditionalFormatting sqref="AC1621:AD1621">
    <cfRule type="expression" dxfId="4" priority="33175">
      <formula>$T1621="REINGRESO FINALIZADO"</formula>
    </cfRule>
  </conditionalFormatting>
  <conditionalFormatting sqref="AC1621:AD1621">
    <cfRule type="expression" dxfId="2" priority="33176">
      <formula>$T1621="ENVIO OS N2"</formula>
    </cfRule>
  </conditionalFormatting>
  <conditionalFormatting sqref="AC1621:AD1621">
    <cfRule type="expression" dxfId="2" priority="33177">
      <formula>$T1621="ENVIO OS N1"</formula>
    </cfRule>
  </conditionalFormatting>
  <conditionalFormatting sqref="J1621">
    <cfRule type="expression" dxfId="2" priority="33178">
      <formula>$T1621="PEDIDO COMERCIAL"</formula>
    </cfRule>
  </conditionalFormatting>
  <conditionalFormatting sqref="J1621">
    <cfRule type="expression" dxfId="4" priority="33179">
      <formula>$T1621="REINGRESO FINALIZADO"</formula>
    </cfRule>
  </conditionalFormatting>
  <conditionalFormatting sqref="J1621">
    <cfRule type="expression" dxfId="2" priority="33180">
      <formula>$T1621="ENVIO OS N2"</formula>
    </cfRule>
  </conditionalFormatting>
  <conditionalFormatting sqref="J1621">
    <cfRule type="expression" dxfId="2" priority="33181">
      <formula>$T1621="ENVIO OS N1"</formula>
    </cfRule>
  </conditionalFormatting>
  <conditionalFormatting sqref="N1621">
    <cfRule type="expression" dxfId="3" priority="33182">
      <formula>$T1621="FINALIZADO"</formula>
    </cfRule>
  </conditionalFormatting>
  <conditionalFormatting sqref="N1621">
    <cfRule type="expression" dxfId="1" priority="33183">
      <formula>$T1621=""</formula>
    </cfRule>
  </conditionalFormatting>
  <conditionalFormatting sqref="N1621">
    <cfRule type="expression" dxfId="2" priority="33184">
      <formula>$T1621="ENVIO OS"</formula>
    </cfRule>
  </conditionalFormatting>
  <conditionalFormatting sqref="N1621">
    <cfRule type="expression" dxfId="4" priority="33185">
      <formula>$T1621="REINGRESO FINALIZADO"</formula>
    </cfRule>
  </conditionalFormatting>
  <conditionalFormatting sqref="N1621">
    <cfRule type="expression" dxfId="2" priority="33186">
      <formula>$T1621="ENVIO OS N2"</formula>
    </cfRule>
  </conditionalFormatting>
  <conditionalFormatting sqref="N1621">
    <cfRule type="expression" dxfId="2" priority="33187">
      <formula>$T1621="ENVIO OS N1"</formula>
    </cfRule>
  </conditionalFormatting>
  <conditionalFormatting sqref="J1621">
    <cfRule type="expression" dxfId="6" priority="33188">
      <formula>$T1621="PEDIDO COMERCIAL"</formula>
    </cfRule>
  </conditionalFormatting>
  <conditionalFormatting sqref="J1621">
    <cfRule type="expression" dxfId="4" priority="33189">
      <formula>$T1621="REINGRESO FINALIZADO"</formula>
    </cfRule>
  </conditionalFormatting>
  <conditionalFormatting sqref="J1621">
    <cfRule type="expression" dxfId="2" priority="33190">
      <formula>$T1621="ENVIO OS N2"</formula>
    </cfRule>
  </conditionalFormatting>
  <conditionalFormatting sqref="J1621">
    <cfRule type="expression" dxfId="2" priority="33191">
      <formula>$T1621="ENVIO OS N1"</formula>
    </cfRule>
  </conditionalFormatting>
  <conditionalFormatting sqref="O1621">
    <cfRule type="expression" dxfId="3" priority="33192">
      <formula>$T1621="FINALIZADO"</formula>
    </cfRule>
  </conditionalFormatting>
  <conditionalFormatting sqref="O1621">
    <cfRule type="expression" dxfId="1" priority="33193">
      <formula>$T1621=""</formula>
    </cfRule>
  </conditionalFormatting>
  <conditionalFormatting sqref="O1621">
    <cfRule type="expression" dxfId="2" priority="33194">
      <formula>$T1621="ENVIO OS"</formula>
    </cfRule>
  </conditionalFormatting>
  <conditionalFormatting sqref="O1621">
    <cfRule type="expression" dxfId="4" priority="33195">
      <formula>$T1621="REINGRESO FINALIZADO"</formula>
    </cfRule>
  </conditionalFormatting>
  <conditionalFormatting sqref="O1621">
    <cfRule type="expression" dxfId="2" priority="33196">
      <formula>$T1621="ENVIO OS N2"</formula>
    </cfRule>
  </conditionalFormatting>
  <conditionalFormatting sqref="O1621">
    <cfRule type="expression" dxfId="2" priority="33197">
      <formula>$T1621="ENVIO OS N1"</formula>
    </cfRule>
  </conditionalFormatting>
  <conditionalFormatting sqref="O1621">
    <cfRule type="expression" dxfId="3" priority="33198">
      <formula>$T1621="FINALIZADO"</formula>
    </cfRule>
  </conditionalFormatting>
  <conditionalFormatting sqref="O1621">
    <cfRule type="expression" dxfId="1" priority="33199">
      <formula>$T1621=""</formula>
    </cfRule>
  </conditionalFormatting>
  <conditionalFormatting sqref="O1621">
    <cfRule type="expression" dxfId="2" priority="33200">
      <formula>$T1621="ENVIO OS"</formula>
    </cfRule>
  </conditionalFormatting>
  <conditionalFormatting sqref="O1621">
    <cfRule type="expression" dxfId="4" priority="33201">
      <formula>$T1621="REINGRESO FINALIZADO"</formula>
    </cfRule>
  </conditionalFormatting>
  <conditionalFormatting sqref="O1621">
    <cfRule type="expression" dxfId="2" priority="33202">
      <formula>$T1621="ENVIO OS N2"</formula>
    </cfRule>
  </conditionalFormatting>
  <conditionalFormatting sqref="O1621">
    <cfRule type="expression" dxfId="2" priority="33203">
      <formula>$T1621="ENVIO OS N1"</formula>
    </cfRule>
  </conditionalFormatting>
  <conditionalFormatting sqref="J1621">
    <cfRule type="expression" dxfId="2" priority="33204">
      <formula>$T1621="PEDIDO COMERCIAL"</formula>
    </cfRule>
  </conditionalFormatting>
  <conditionalFormatting sqref="J1621">
    <cfRule type="expression" dxfId="4" priority="33205">
      <formula>$T1621="REINGRESO FINALIZADO"</formula>
    </cfRule>
  </conditionalFormatting>
  <conditionalFormatting sqref="J1621">
    <cfRule type="expression" dxfId="2" priority="33206">
      <formula>$T1621="ENVIO OS N2"</formula>
    </cfRule>
  </conditionalFormatting>
  <conditionalFormatting sqref="J1621">
    <cfRule type="expression" dxfId="2" priority="33207">
      <formula>$T1621="ENVIO OS N1"</formula>
    </cfRule>
  </conditionalFormatting>
  <conditionalFormatting sqref="M1621">
    <cfRule type="expression" dxfId="3" priority="33208">
      <formula>$T1621="FINALIZADO"</formula>
    </cfRule>
  </conditionalFormatting>
  <conditionalFormatting sqref="M1621">
    <cfRule type="expression" dxfId="1" priority="33209">
      <formula>$T1621=""</formula>
    </cfRule>
  </conditionalFormatting>
  <conditionalFormatting sqref="M1621">
    <cfRule type="expression" dxfId="2" priority="33210">
      <formula>$T1621="ENVIO OS"</formula>
    </cfRule>
  </conditionalFormatting>
  <conditionalFormatting sqref="M1621">
    <cfRule type="expression" dxfId="4" priority="33211">
      <formula>$T1621="REINGRESO FINALIZADO"</formula>
    </cfRule>
  </conditionalFormatting>
  <conditionalFormatting sqref="M1621">
    <cfRule type="expression" dxfId="2" priority="33212">
      <formula>$T1621="ENVIO OS N2"</formula>
    </cfRule>
  </conditionalFormatting>
  <conditionalFormatting sqref="M1621">
    <cfRule type="expression" dxfId="2" priority="33213">
      <formula>$T1621="ENVIO OS N1"</formula>
    </cfRule>
  </conditionalFormatting>
  <conditionalFormatting sqref="AC1621:AD1621">
    <cfRule type="expression" dxfId="3" priority="33214">
      <formula>$T1621="FINALIZADO"</formula>
    </cfRule>
  </conditionalFormatting>
  <conditionalFormatting sqref="AC1621:AD1621">
    <cfRule type="expression" dxfId="1" priority="33215">
      <formula>$T1621=""</formula>
    </cfRule>
  </conditionalFormatting>
  <conditionalFormatting sqref="AC1621:AD1621">
    <cfRule type="expression" dxfId="2" priority="33216">
      <formula>$T1621="ENVIO OS"</formula>
    </cfRule>
  </conditionalFormatting>
  <conditionalFormatting sqref="AC1621:AD1621">
    <cfRule type="expression" dxfId="4" priority="33217">
      <formula>$T1621="REINGRESO FINALIZADO"</formula>
    </cfRule>
  </conditionalFormatting>
  <conditionalFormatting sqref="AC1621:AD1621">
    <cfRule type="expression" dxfId="2" priority="33218">
      <formula>$T1621="ENVIO OS N2"</formula>
    </cfRule>
  </conditionalFormatting>
  <conditionalFormatting sqref="AC1621:AD1621">
    <cfRule type="expression" dxfId="2" priority="33219">
      <formula>$T1621="ENVIO OS N1"</formula>
    </cfRule>
  </conditionalFormatting>
  <conditionalFormatting sqref="J1621">
    <cfRule type="expression" dxfId="2" priority="33220">
      <formula>$T1621="PEDIDO COMERCIAL"</formula>
    </cfRule>
  </conditionalFormatting>
  <conditionalFormatting sqref="J1621">
    <cfRule type="expression" dxfId="4" priority="33221">
      <formula>$T1621="REINGRESO FINALIZADO"</formula>
    </cfRule>
  </conditionalFormatting>
  <conditionalFormatting sqref="J1621">
    <cfRule type="expression" dxfId="2" priority="33222">
      <formula>$T1621="ENVIO OS N2"</formula>
    </cfRule>
  </conditionalFormatting>
  <conditionalFormatting sqref="J1621">
    <cfRule type="expression" dxfId="2" priority="33223">
      <formula>$T1621="ENVIO OS N1"</formula>
    </cfRule>
  </conditionalFormatting>
  <conditionalFormatting sqref="N1621">
    <cfRule type="expression" dxfId="3" priority="33224">
      <formula>$T1621="FINALIZADO"</formula>
    </cfRule>
  </conditionalFormatting>
  <conditionalFormatting sqref="N1621">
    <cfRule type="expression" dxfId="1" priority="33225">
      <formula>$T1621=""</formula>
    </cfRule>
  </conditionalFormatting>
  <conditionalFormatting sqref="N1621">
    <cfRule type="expression" dxfId="2" priority="33226">
      <formula>$T1621="ENVIO OS"</formula>
    </cfRule>
  </conditionalFormatting>
  <conditionalFormatting sqref="N1621">
    <cfRule type="expression" dxfId="4" priority="33227">
      <formula>$T1621="REINGRESO FINALIZADO"</formula>
    </cfRule>
  </conditionalFormatting>
  <conditionalFormatting sqref="N1621">
    <cfRule type="expression" dxfId="2" priority="33228">
      <formula>$T1621="ENVIO OS N2"</formula>
    </cfRule>
  </conditionalFormatting>
  <conditionalFormatting sqref="N1621">
    <cfRule type="expression" dxfId="2" priority="33229">
      <formula>$T1621="ENVIO OS N1"</formula>
    </cfRule>
  </conditionalFormatting>
  <conditionalFormatting sqref="J1621">
    <cfRule type="expression" dxfId="6" priority="33230">
      <formula>$T1621="PEDIDO COMERCIAL"</formula>
    </cfRule>
  </conditionalFormatting>
  <conditionalFormatting sqref="J1621">
    <cfRule type="expression" dxfId="4" priority="33231">
      <formula>$T1621="REINGRESO FINALIZADO"</formula>
    </cfRule>
  </conditionalFormatting>
  <conditionalFormatting sqref="J1621">
    <cfRule type="expression" dxfId="2" priority="33232">
      <formula>$T1621="ENVIO OS N2"</formula>
    </cfRule>
  </conditionalFormatting>
  <conditionalFormatting sqref="J1621">
    <cfRule type="expression" dxfId="2" priority="33233">
      <formula>$T1621="ENVIO OS N1"</formula>
    </cfRule>
  </conditionalFormatting>
  <conditionalFormatting sqref="AB1621">
    <cfRule type="expression" dxfId="3" priority="33234">
      <formula>$T1621="FINALIZADO"</formula>
    </cfRule>
  </conditionalFormatting>
  <conditionalFormatting sqref="AB1621">
    <cfRule type="expression" dxfId="1" priority="33235">
      <formula>$T1621=""</formula>
    </cfRule>
  </conditionalFormatting>
  <conditionalFormatting sqref="AB1621">
    <cfRule type="expression" dxfId="2" priority="33236">
      <formula>$T1621="ENVIO OS"</formula>
    </cfRule>
  </conditionalFormatting>
  <conditionalFormatting sqref="AB1621">
    <cfRule type="expression" dxfId="4" priority="33237">
      <formula>$T1621="REINGRESO FINALIZADO"</formula>
    </cfRule>
  </conditionalFormatting>
  <conditionalFormatting sqref="AB1621">
    <cfRule type="expression" dxfId="2" priority="33238">
      <formula>$T1621="ENVIO OS N2"</formula>
    </cfRule>
  </conditionalFormatting>
  <conditionalFormatting sqref="AB1621">
    <cfRule type="expression" dxfId="2" priority="33239">
      <formula>$T1621="ENVIO OS N1"</formula>
    </cfRule>
  </conditionalFormatting>
  <conditionalFormatting sqref="X1621">
    <cfRule type="expression" dxfId="2" priority="33240">
      <formula>$T1621="PEDIDO COMERCIAL"</formula>
    </cfRule>
  </conditionalFormatting>
  <conditionalFormatting sqref="X1621">
    <cfRule type="expression" dxfId="4" priority="33241">
      <formula>$T1621="REINGRESO FINALIZADO"</formula>
    </cfRule>
  </conditionalFormatting>
  <conditionalFormatting sqref="X1621">
    <cfRule type="expression" dxfId="2" priority="33242">
      <formula>$T1621="ENVIO OS N2"</formula>
    </cfRule>
  </conditionalFormatting>
  <conditionalFormatting sqref="X1621">
    <cfRule type="expression" dxfId="2" priority="33243">
      <formula>$T1621="ENVIO OS N1"</formula>
    </cfRule>
  </conditionalFormatting>
  <conditionalFormatting sqref="AB1621">
    <cfRule type="expression" dxfId="3" priority="33244">
      <formula>$T1621="FINALIZADO"</formula>
    </cfRule>
  </conditionalFormatting>
  <conditionalFormatting sqref="AB1621">
    <cfRule type="expression" dxfId="1" priority="33245">
      <formula>$T1621=""</formula>
    </cfRule>
  </conditionalFormatting>
  <conditionalFormatting sqref="AB1621">
    <cfRule type="expression" dxfId="2" priority="33246">
      <formula>$T1621="ENVIO OS"</formula>
    </cfRule>
  </conditionalFormatting>
  <conditionalFormatting sqref="U1621:W1621">
    <cfRule type="expression" dxfId="4" priority="33247">
      <formula>$T1621="REINGRESO FINALIZADO"</formula>
    </cfRule>
  </conditionalFormatting>
  <conditionalFormatting sqref="U1621:W1621">
    <cfRule type="expression" dxfId="2" priority="33248">
      <formula>$T1621="ENVIO OS N2"</formula>
    </cfRule>
  </conditionalFormatting>
  <conditionalFormatting sqref="U1621:W1621">
    <cfRule type="expression" dxfId="2" priority="33249">
      <formula>$T1621="ENVIO OS N1"</formula>
    </cfRule>
  </conditionalFormatting>
  <conditionalFormatting sqref="X1621">
    <cfRule type="expression" dxfId="2" priority="33250">
      <formula>$T1621="PEDIDO COMERCIAL"</formula>
    </cfRule>
  </conditionalFormatting>
  <conditionalFormatting sqref="X1621">
    <cfRule type="expression" dxfId="4" priority="33251">
      <formula>$T1621="REINGRESO FINALIZADO"</formula>
    </cfRule>
  </conditionalFormatting>
  <conditionalFormatting sqref="X1621">
    <cfRule type="expression" dxfId="2" priority="33252">
      <formula>$T1621="ENVIO OS N2"</formula>
    </cfRule>
  </conditionalFormatting>
  <conditionalFormatting sqref="X1621">
    <cfRule type="expression" dxfId="2" priority="33253">
      <formula>$T1621="ENVIO OS N1"</formula>
    </cfRule>
  </conditionalFormatting>
  <conditionalFormatting sqref="T1621">
    <cfRule type="expression" dxfId="3" priority="33254">
      <formula>$T1621="FINALIZADO"</formula>
    </cfRule>
  </conditionalFormatting>
  <conditionalFormatting sqref="T1621">
    <cfRule type="expression" dxfId="1" priority="33255">
      <formula>$T1621=""</formula>
    </cfRule>
  </conditionalFormatting>
  <conditionalFormatting sqref="T1621">
    <cfRule type="expression" dxfId="2" priority="33256">
      <formula>$T1621="ENVIO OS"</formula>
    </cfRule>
  </conditionalFormatting>
  <conditionalFormatting sqref="T1621">
    <cfRule type="expression" dxfId="4" priority="33257">
      <formula>$T1621="REINGRESO FINALIZADO"</formula>
    </cfRule>
  </conditionalFormatting>
  <conditionalFormatting sqref="T1621">
    <cfRule type="expression" dxfId="2" priority="33258">
      <formula>$T1621="ENVIO OS N2"</formula>
    </cfRule>
  </conditionalFormatting>
  <conditionalFormatting sqref="T1621">
    <cfRule type="expression" dxfId="2" priority="33259">
      <formula>$T1621="ENVIO OS N1"</formula>
    </cfRule>
  </conditionalFormatting>
  <conditionalFormatting sqref="X1621">
    <cfRule type="expression" dxfId="6" priority="33260">
      <formula>$T1621="PEDIDO COMERCIAL"</formula>
    </cfRule>
  </conditionalFormatting>
  <conditionalFormatting sqref="X1621">
    <cfRule type="expression" dxfId="4" priority="33261">
      <formula>$T1621="REINGRESO FINALIZADO"</formula>
    </cfRule>
  </conditionalFormatting>
  <conditionalFormatting sqref="X1621">
    <cfRule type="expression" dxfId="2" priority="33262">
      <formula>$T1621="ENVIO OS N2"</formula>
    </cfRule>
  </conditionalFormatting>
  <conditionalFormatting sqref="X1621">
    <cfRule type="expression" dxfId="2" priority="33263">
      <formula>$T1621="ENVIO OS N1"</formula>
    </cfRule>
  </conditionalFormatting>
  <conditionalFormatting sqref="AA1621">
    <cfRule type="expression" dxfId="3" priority="33264">
      <formula>$T1621="FINALIZADO"</formula>
    </cfRule>
  </conditionalFormatting>
  <conditionalFormatting sqref="AA1621">
    <cfRule type="expression" dxfId="1" priority="33265">
      <formula>$T1621=""</formula>
    </cfRule>
  </conditionalFormatting>
  <conditionalFormatting sqref="AA1621">
    <cfRule type="expression" dxfId="2" priority="33266">
      <formula>$T1621="ENVIO OS"</formula>
    </cfRule>
  </conditionalFormatting>
  <conditionalFormatting sqref="AA1621">
    <cfRule type="expression" dxfId="4" priority="33267">
      <formula>$T1621="REINGRESO FINALIZADO"</formula>
    </cfRule>
  </conditionalFormatting>
  <conditionalFormatting sqref="AA1621">
    <cfRule type="expression" dxfId="2" priority="33268">
      <formula>$T1621="ENVIO OS N2"</formula>
    </cfRule>
  </conditionalFormatting>
  <conditionalFormatting sqref="AA1621">
    <cfRule type="expression" dxfId="2" priority="33269">
      <formula>$T1621="ENVIO OS N1"</formula>
    </cfRule>
  </conditionalFormatting>
  <conditionalFormatting sqref="AA1621">
    <cfRule type="expression" dxfId="3" priority="33270">
      <formula>$T1621="FINALIZADO"</formula>
    </cfRule>
  </conditionalFormatting>
  <conditionalFormatting sqref="AA1621">
    <cfRule type="expression" dxfId="1" priority="33271">
      <formula>$T1621=""</formula>
    </cfRule>
  </conditionalFormatting>
  <conditionalFormatting sqref="AA1621">
    <cfRule type="expression" dxfId="2" priority="33272">
      <formula>$T1621="ENVIO OS"</formula>
    </cfRule>
  </conditionalFormatting>
  <conditionalFormatting sqref="AA1621">
    <cfRule type="expression" dxfId="4" priority="33273">
      <formula>$T1621="REINGRESO FINALIZADO"</formula>
    </cfRule>
  </conditionalFormatting>
  <conditionalFormatting sqref="AA1621">
    <cfRule type="expression" dxfId="2" priority="33274">
      <formula>$T1621="ENVIO OS N2"</formula>
    </cfRule>
  </conditionalFormatting>
  <conditionalFormatting sqref="AA1621">
    <cfRule type="expression" dxfId="2" priority="33275">
      <formula>$T1621="ENVIO OS N1"</formula>
    </cfRule>
  </conditionalFormatting>
  <conditionalFormatting sqref="L1621">
    <cfRule type="expression" dxfId="3" priority="33276">
      <formula>$T1621="FINALIZADO"</formula>
    </cfRule>
  </conditionalFormatting>
  <conditionalFormatting sqref="L1621">
    <cfRule type="expression" dxfId="1" priority="33277">
      <formula>$T1621=""</formula>
    </cfRule>
  </conditionalFormatting>
  <conditionalFormatting sqref="L1621">
    <cfRule type="expression" dxfId="2" priority="33278">
      <formula>$T1621="ENVIO OS"</formula>
    </cfRule>
  </conditionalFormatting>
  <conditionalFormatting sqref="L1621">
    <cfRule type="expression" dxfId="4" priority="33279">
      <formula>$T1621="REINGRESO FINALIZADO"</formula>
    </cfRule>
  </conditionalFormatting>
  <conditionalFormatting sqref="L1621">
    <cfRule type="expression" dxfId="2" priority="33280">
      <formula>$T1621="ENVIO OS N2"</formula>
    </cfRule>
  </conditionalFormatting>
  <conditionalFormatting sqref="L1621">
    <cfRule type="expression" dxfId="2" priority="33281">
      <formula>$T1621="ENVIO OS N1"</formula>
    </cfRule>
  </conditionalFormatting>
  <conditionalFormatting sqref="L1621">
    <cfRule type="expression" dxfId="3" priority="33282">
      <formula>$T1621="FINALIZADO"</formula>
    </cfRule>
  </conditionalFormatting>
  <conditionalFormatting sqref="L1621">
    <cfRule type="expression" dxfId="1" priority="33283">
      <formula>$T1621=""</formula>
    </cfRule>
  </conditionalFormatting>
  <conditionalFormatting sqref="L1621">
    <cfRule type="expression" dxfId="2" priority="33284">
      <formula>$T1621="ENVIO OS"</formula>
    </cfRule>
  </conditionalFormatting>
  <conditionalFormatting sqref="L1621">
    <cfRule type="expression" dxfId="4" priority="33285">
      <formula>$T1621="REINGRESO FINALIZADO"</formula>
    </cfRule>
  </conditionalFormatting>
  <conditionalFormatting sqref="L1621">
    <cfRule type="expression" dxfId="2" priority="33286">
      <formula>$T1621="ENVIO OS N2"</formula>
    </cfRule>
  </conditionalFormatting>
  <conditionalFormatting sqref="L1621">
    <cfRule type="expression" dxfId="2" priority="33287">
      <formula>$T1621="ENVIO OS N1"</formula>
    </cfRule>
  </conditionalFormatting>
  <conditionalFormatting sqref="F1621">
    <cfRule type="expression" dxfId="0" priority="33288">
      <formula>$T1621="FINALIZADO"</formula>
    </cfRule>
  </conditionalFormatting>
  <conditionalFormatting sqref="F1621">
    <cfRule type="expression" dxfId="1" priority="33289">
      <formula>$T1621=""</formula>
    </cfRule>
  </conditionalFormatting>
  <conditionalFormatting sqref="F1621">
    <cfRule type="expression" dxfId="2" priority="33290">
      <formula>$T1621="ENVIO OS"</formula>
    </cfRule>
  </conditionalFormatting>
  <conditionalFormatting sqref="F1621">
    <cfRule type="expression" dxfId="3" priority="33291">
      <formula>$T1621="FINALIZADO"</formula>
    </cfRule>
  </conditionalFormatting>
  <conditionalFormatting sqref="F1621">
    <cfRule type="expression" dxfId="1" priority="33292">
      <formula>$T1621=""</formula>
    </cfRule>
  </conditionalFormatting>
  <conditionalFormatting sqref="F1621">
    <cfRule type="expression" dxfId="2" priority="33293">
      <formula>$T1621="ENVIO OS"</formula>
    </cfRule>
  </conditionalFormatting>
  <conditionalFormatting sqref="F1621">
    <cfRule type="expression" dxfId="4" priority="33294">
      <formula>$T1621="REINGRESO FINALIZADO"</formula>
    </cfRule>
  </conditionalFormatting>
  <conditionalFormatting sqref="F1621">
    <cfRule type="expression" dxfId="2" priority="33295">
      <formula>$T1621="ENVIO OS N2"</formula>
    </cfRule>
  </conditionalFormatting>
  <conditionalFormatting sqref="F1621">
    <cfRule type="expression" dxfId="2" priority="33296">
      <formula>$T1621="ENVIO OS N1"</formula>
    </cfRule>
  </conditionalFormatting>
  <conditionalFormatting sqref="M1621">
    <cfRule type="expression" dxfId="3" priority="33297">
      <formula>$T1621="FINALIZADO"</formula>
    </cfRule>
  </conditionalFormatting>
  <conditionalFormatting sqref="M1621">
    <cfRule type="expression" dxfId="1" priority="33298">
      <formula>$T1621=""</formula>
    </cfRule>
  </conditionalFormatting>
  <conditionalFormatting sqref="M1621">
    <cfRule type="expression" dxfId="2" priority="33299">
      <formula>$T1621="ENVIO OS"</formula>
    </cfRule>
  </conditionalFormatting>
  <conditionalFormatting sqref="M1621">
    <cfRule type="expression" dxfId="4" priority="33300">
      <formula>$T1621="REINGRESO FINALIZADO"</formula>
    </cfRule>
  </conditionalFormatting>
  <conditionalFormatting sqref="M1621">
    <cfRule type="expression" dxfId="2" priority="33301">
      <formula>$T1621="ENVIO OS N2"</formula>
    </cfRule>
  </conditionalFormatting>
  <conditionalFormatting sqref="M1621">
    <cfRule type="expression" dxfId="2" priority="33302">
      <formula>$T1621="ENVIO OS N1"</formula>
    </cfRule>
  </conditionalFormatting>
  <conditionalFormatting sqref="M1621">
    <cfRule type="expression" dxfId="3" priority="33303">
      <formula>$T1621="FINALIZADO"</formula>
    </cfRule>
  </conditionalFormatting>
  <conditionalFormatting sqref="M1621">
    <cfRule type="expression" dxfId="1" priority="33304">
      <formula>$T1621=""</formula>
    </cfRule>
  </conditionalFormatting>
  <conditionalFormatting sqref="M1621">
    <cfRule type="expression" dxfId="2" priority="33305">
      <formula>$T1621="ENVIO OS"</formula>
    </cfRule>
  </conditionalFormatting>
  <conditionalFormatting sqref="M1621">
    <cfRule type="expression" dxfId="4" priority="33306">
      <formula>$T1621="REINGRESO FINALIZADO"</formula>
    </cfRule>
  </conditionalFormatting>
  <conditionalFormatting sqref="M1621">
    <cfRule type="expression" dxfId="2" priority="33307">
      <formula>$T1621="ENVIO OS N2"</formula>
    </cfRule>
  </conditionalFormatting>
  <conditionalFormatting sqref="M1621">
    <cfRule type="expression" dxfId="2" priority="33308">
      <formula>$T1621="ENVIO OS N1"</formula>
    </cfRule>
  </conditionalFormatting>
  <conditionalFormatting sqref="N1551">
    <cfRule type="expression" dxfId="3" priority="33309">
      <formula>$T1551="FINALIZADO"</formula>
    </cfRule>
  </conditionalFormatting>
  <conditionalFormatting sqref="N1551">
    <cfRule type="expression" dxfId="1" priority="33310">
      <formula>$T1551=""</formula>
    </cfRule>
  </conditionalFormatting>
  <conditionalFormatting sqref="N1551">
    <cfRule type="expression" dxfId="2" priority="33311">
      <formula>$T1551="ENVIO OS"</formula>
    </cfRule>
  </conditionalFormatting>
  <conditionalFormatting sqref="N1551">
    <cfRule type="expression" dxfId="4" priority="33312">
      <formula>$T1551="REINGRESO FINALIZADO"</formula>
    </cfRule>
  </conditionalFormatting>
  <conditionalFormatting sqref="N1551">
    <cfRule type="expression" dxfId="2" priority="33313">
      <formula>$T1551="ENVIO OS N2"</formula>
    </cfRule>
  </conditionalFormatting>
  <conditionalFormatting sqref="N1551">
    <cfRule type="expression" dxfId="2" priority="33314">
      <formula>$T1551="ENVIO OS N1"</formula>
    </cfRule>
  </conditionalFormatting>
  <conditionalFormatting sqref="N1551">
    <cfRule type="expression" dxfId="4" priority="33315">
      <formula>$T1551="REINGRESO FINALIZADO"</formula>
    </cfRule>
  </conditionalFormatting>
  <conditionalFormatting sqref="N1551">
    <cfRule type="expression" dxfId="2" priority="33316">
      <formula>$T1551="ENVIO OS N2"</formula>
    </cfRule>
  </conditionalFormatting>
  <conditionalFormatting sqref="N1551">
    <cfRule type="expression" dxfId="2" priority="33317">
      <formula>$T1551="ENVIO OS N1"</formula>
    </cfRule>
  </conditionalFormatting>
  <conditionalFormatting sqref="N1596:N1597">
    <cfRule type="expression" dxfId="3" priority="33318">
      <formula>$T1596="FINALIZADO"</formula>
    </cfRule>
  </conditionalFormatting>
  <conditionalFormatting sqref="N1596:N1597">
    <cfRule type="expression" dxfId="1" priority="33319">
      <formula>$T1596=""</formula>
    </cfRule>
  </conditionalFormatting>
  <conditionalFormatting sqref="N1596:N1597">
    <cfRule type="expression" dxfId="2" priority="33320">
      <formula>$T1596="ENVIO OS"</formula>
    </cfRule>
  </conditionalFormatting>
  <conditionalFormatting sqref="N1596:N1597">
    <cfRule type="expression" dxfId="4" priority="33321">
      <formula>$T1596="REINGRESO FINALIZADO"</formula>
    </cfRule>
  </conditionalFormatting>
  <conditionalFormatting sqref="N1596:N1597">
    <cfRule type="expression" dxfId="2" priority="33322">
      <formula>$T1596="ENVIO OS N2"</formula>
    </cfRule>
  </conditionalFormatting>
  <conditionalFormatting sqref="N1596:N1597">
    <cfRule type="expression" dxfId="2" priority="33323">
      <formula>$T1596="ENVIO OS N1"</formula>
    </cfRule>
  </conditionalFormatting>
  <conditionalFormatting sqref="N1596:N1597">
    <cfRule type="expression" dxfId="4" priority="33324">
      <formula>$T1596="REINGRESO FINALIZADO"</formula>
    </cfRule>
  </conditionalFormatting>
  <conditionalFormatting sqref="N1596:N1597">
    <cfRule type="expression" dxfId="2" priority="33325">
      <formula>$T1596="ENVIO OS N2"</formula>
    </cfRule>
  </conditionalFormatting>
  <conditionalFormatting sqref="N1596:N1597">
    <cfRule type="expression" dxfId="2" priority="33326">
      <formula>$T1596="ENVIO OS N1"</formula>
    </cfRule>
  </conditionalFormatting>
  <conditionalFormatting sqref="B1624">
    <cfRule type="expression" dxfId="3" priority="33327">
      <formula>$T1624="FINALIZADO"</formula>
    </cfRule>
  </conditionalFormatting>
  <conditionalFormatting sqref="B1624">
    <cfRule type="expression" dxfId="1" priority="33328">
      <formula>$T1624=""</formula>
    </cfRule>
  </conditionalFormatting>
  <conditionalFormatting sqref="B1624">
    <cfRule type="expression" dxfId="2" priority="33329">
      <formula>$T1624="ENVIO OS"</formula>
    </cfRule>
  </conditionalFormatting>
  <conditionalFormatting sqref="B1624">
    <cfRule type="expression" dxfId="4" priority="33330">
      <formula>$T1624="REINGRESO FINALIZADO"</formula>
    </cfRule>
  </conditionalFormatting>
  <conditionalFormatting sqref="B1624">
    <cfRule type="expression" dxfId="2" priority="33331">
      <formula>$T1624="ENVIO OS N2"</formula>
    </cfRule>
  </conditionalFormatting>
  <conditionalFormatting sqref="B1624">
    <cfRule type="expression" dxfId="2" priority="33332">
      <formula>$T1624="ENVIO OS N1"</formula>
    </cfRule>
  </conditionalFormatting>
  <conditionalFormatting sqref="O1624">
    <cfRule type="expression" dxfId="3" priority="33333">
      <formula>$T1624="FINALIZADO"</formula>
    </cfRule>
  </conditionalFormatting>
  <conditionalFormatting sqref="O1624">
    <cfRule type="expression" dxfId="1" priority="33334">
      <formula>$T1624=""</formula>
    </cfRule>
  </conditionalFormatting>
  <conditionalFormatting sqref="O1624">
    <cfRule type="expression" dxfId="2" priority="33335">
      <formula>$T1624="ENVIO OS"</formula>
    </cfRule>
  </conditionalFormatting>
  <conditionalFormatting sqref="O1624">
    <cfRule type="expression" dxfId="4" priority="33336">
      <formula>$T1624="REINGRESO FINALIZADO"</formula>
    </cfRule>
  </conditionalFormatting>
  <conditionalFormatting sqref="O1624">
    <cfRule type="expression" dxfId="2" priority="33337">
      <formula>$T1624="ENVIO OS N2"</formula>
    </cfRule>
  </conditionalFormatting>
  <conditionalFormatting sqref="O1624">
    <cfRule type="expression" dxfId="2" priority="33338">
      <formula>$T1624="ENVIO OS N1"</formula>
    </cfRule>
  </conditionalFormatting>
  <conditionalFormatting sqref="O1624">
    <cfRule type="expression" dxfId="3" priority="33339">
      <formula>$T1624="FINALIZADO"</formula>
    </cfRule>
  </conditionalFormatting>
  <conditionalFormatting sqref="O1624">
    <cfRule type="expression" dxfId="1" priority="33340">
      <formula>$T1624=""</formula>
    </cfRule>
  </conditionalFormatting>
  <conditionalFormatting sqref="O1624">
    <cfRule type="expression" dxfId="2" priority="33341">
      <formula>$T1624="ENVIO OS"</formula>
    </cfRule>
  </conditionalFormatting>
  <conditionalFormatting sqref="O1624">
    <cfRule type="expression" dxfId="4" priority="33342">
      <formula>$T1624="REINGRESO FINALIZADO"</formula>
    </cfRule>
  </conditionalFormatting>
  <conditionalFormatting sqref="O1624">
    <cfRule type="expression" dxfId="2" priority="33343">
      <formula>$T1624="ENVIO OS N2"</formula>
    </cfRule>
  </conditionalFormatting>
  <conditionalFormatting sqref="O1624">
    <cfRule type="expression" dxfId="2" priority="33344">
      <formula>$T1624="ENVIO OS N1"</formula>
    </cfRule>
  </conditionalFormatting>
  <conditionalFormatting sqref="AB1624">
    <cfRule type="expression" dxfId="0" priority="33345">
      <formula>$T1624="FINALIZADO"</formula>
    </cfRule>
  </conditionalFormatting>
  <conditionalFormatting sqref="AB1624">
    <cfRule type="expression" dxfId="1" priority="33346">
      <formula>$T1624=""</formula>
    </cfRule>
  </conditionalFormatting>
  <conditionalFormatting sqref="AB1624">
    <cfRule type="expression" dxfId="2" priority="33347">
      <formula>$T1624="ENVIO OS"</formula>
    </cfRule>
  </conditionalFormatting>
  <conditionalFormatting sqref="AB1624">
    <cfRule type="expression" dxfId="3" priority="33348">
      <formula>$T1624="FINALIZADO"</formula>
    </cfRule>
  </conditionalFormatting>
  <conditionalFormatting sqref="AB1624">
    <cfRule type="expression" dxfId="1" priority="33349">
      <formula>$T1624=""</formula>
    </cfRule>
  </conditionalFormatting>
  <conditionalFormatting sqref="AB1624">
    <cfRule type="expression" dxfId="2" priority="33350">
      <formula>$T1624="ENVIO OS"</formula>
    </cfRule>
  </conditionalFormatting>
  <conditionalFormatting sqref="AB1624">
    <cfRule type="expression" dxfId="4" priority="33351">
      <formula>$T1624="REINGRESO FINALIZADO"</formula>
    </cfRule>
  </conditionalFormatting>
  <conditionalFormatting sqref="AB1624">
    <cfRule type="expression" dxfId="2" priority="33352">
      <formula>$T1624="ENVIO OS N2"</formula>
    </cfRule>
  </conditionalFormatting>
  <conditionalFormatting sqref="AB1624">
    <cfRule type="expression" dxfId="2" priority="33353">
      <formula>$T1624="ENVIO OS N1"</formula>
    </cfRule>
  </conditionalFormatting>
  <conditionalFormatting sqref="A1633:A1634 M1804">
    <cfRule type="expression" dxfId="3" priority="33354">
      <formula>$T1632="FINALIZADO"</formula>
    </cfRule>
  </conditionalFormatting>
  <conditionalFormatting sqref="A1633:A1634 M1804">
    <cfRule type="expression" dxfId="1" priority="33355">
      <formula>$T1632=""</formula>
    </cfRule>
  </conditionalFormatting>
  <conditionalFormatting sqref="A1633:A1634 M1804">
    <cfRule type="expression" dxfId="2" priority="33356">
      <formula>$T1632="ENVIO OS"</formula>
    </cfRule>
  </conditionalFormatting>
  <conditionalFormatting sqref="A1633:A1634 M1804">
    <cfRule type="expression" dxfId="4" priority="33357">
      <formula>$T1632="REINGRESO FINALIZADO"</formula>
    </cfRule>
  </conditionalFormatting>
  <conditionalFormatting sqref="A1633:A1634 M1804">
    <cfRule type="expression" dxfId="2" priority="33358">
      <formula>$T1632="ENVIO OS N2"</formula>
    </cfRule>
  </conditionalFormatting>
  <conditionalFormatting sqref="A1633:A1634 M1804">
    <cfRule type="expression" dxfId="2" priority="33359">
      <formula>$T1632="ENVIO OS N1"</formula>
    </cfRule>
  </conditionalFormatting>
  <conditionalFormatting sqref="A1632">
    <cfRule type="expression" dxfId="3" priority="33360">
      <formula>$T1632="FINALIZADO"</formula>
    </cfRule>
  </conditionalFormatting>
  <conditionalFormatting sqref="A1632">
    <cfRule type="expression" dxfId="1" priority="33361">
      <formula>$T1632=""</formula>
    </cfRule>
  </conditionalFormatting>
  <conditionalFormatting sqref="A1632">
    <cfRule type="expression" dxfId="2" priority="33362">
      <formula>$T1632="ENVIO OS"</formula>
    </cfRule>
  </conditionalFormatting>
  <conditionalFormatting sqref="A1632">
    <cfRule type="expression" dxfId="4" priority="33363">
      <formula>$T1632="REINGRESO FINALIZADO"</formula>
    </cfRule>
  </conditionalFormatting>
  <conditionalFormatting sqref="A1632">
    <cfRule type="expression" dxfId="2" priority="33364">
      <formula>$T1632="ENVIO OS N2"</formula>
    </cfRule>
  </conditionalFormatting>
  <conditionalFormatting sqref="A1632">
    <cfRule type="expression" dxfId="2" priority="33365">
      <formula>$T1632="ENVIO OS N1"</formula>
    </cfRule>
  </conditionalFormatting>
  <conditionalFormatting sqref="A1635:A1636">
    <cfRule type="expression" dxfId="3" priority="33366">
      <formula>$T1633="FINALIZADO"</formula>
    </cfRule>
  </conditionalFormatting>
  <conditionalFormatting sqref="A1635:A1636">
    <cfRule type="expression" dxfId="1" priority="33367">
      <formula>$T1633=""</formula>
    </cfRule>
  </conditionalFormatting>
  <conditionalFormatting sqref="A1635:A1636">
    <cfRule type="expression" dxfId="2" priority="33368">
      <formula>$T1633="ENVIO OS"</formula>
    </cfRule>
  </conditionalFormatting>
  <conditionalFormatting sqref="A1635:A1636">
    <cfRule type="expression" dxfId="4" priority="33369">
      <formula>$T1633="REINGRESO FINALIZADO"</formula>
    </cfRule>
  </conditionalFormatting>
  <conditionalFormatting sqref="A1635:A1636">
    <cfRule type="expression" dxfId="2" priority="33370">
      <formula>$T1633="ENVIO OS N2"</formula>
    </cfRule>
  </conditionalFormatting>
  <conditionalFormatting sqref="A1635:A1636">
    <cfRule type="expression" dxfId="2" priority="33371">
      <formula>$T1633="ENVIO OS N1"</formula>
    </cfRule>
  </conditionalFormatting>
  <conditionalFormatting sqref="A1635">
    <cfRule type="expression" dxfId="3" priority="33372">
      <formula>$T1634="FINALIZADO"</formula>
    </cfRule>
  </conditionalFormatting>
  <conditionalFormatting sqref="A1635">
    <cfRule type="expression" dxfId="1" priority="33373">
      <formula>$T1634=""</formula>
    </cfRule>
  </conditionalFormatting>
  <conditionalFormatting sqref="A1635">
    <cfRule type="expression" dxfId="2" priority="33374">
      <formula>$T1634="ENVIO OS"</formula>
    </cfRule>
  </conditionalFormatting>
  <conditionalFormatting sqref="A1635">
    <cfRule type="expression" dxfId="4" priority="33375">
      <formula>$T1634="REINGRESO FINALIZADO"</formula>
    </cfRule>
  </conditionalFormatting>
  <conditionalFormatting sqref="A1635">
    <cfRule type="expression" dxfId="2" priority="33376">
      <formula>$T1634="ENVIO OS N2"</formula>
    </cfRule>
  </conditionalFormatting>
  <conditionalFormatting sqref="A1635">
    <cfRule type="expression" dxfId="2" priority="33377">
      <formula>$T1634="ENVIO OS N1"</formula>
    </cfRule>
  </conditionalFormatting>
  <conditionalFormatting sqref="A1637">
    <cfRule type="expression" dxfId="3" priority="33378">
      <formula>$T1635="FINALIZADO"</formula>
    </cfRule>
  </conditionalFormatting>
  <conditionalFormatting sqref="A1637">
    <cfRule type="expression" dxfId="1" priority="33379">
      <formula>$T1635=""</formula>
    </cfRule>
  </conditionalFormatting>
  <conditionalFormatting sqref="A1637">
    <cfRule type="expression" dxfId="2" priority="33380">
      <formula>$T1635="ENVIO OS"</formula>
    </cfRule>
  </conditionalFormatting>
  <conditionalFormatting sqref="A1637">
    <cfRule type="expression" dxfId="4" priority="33381">
      <formula>$T1635="REINGRESO FINALIZADO"</formula>
    </cfRule>
  </conditionalFormatting>
  <conditionalFormatting sqref="A1637">
    <cfRule type="expression" dxfId="2" priority="33382">
      <formula>$T1635="ENVIO OS N2"</formula>
    </cfRule>
  </conditionalFormatting>
  <conditionalFormatting sqref="A1637">
    <cfRule type="expression" dxfId="2" priority="33383">
      <formula>$T1635="ENVIO OS N1"</formula>
    </cfRule>
  </conditionalFormatting>
  <conditionalFormatting sqref="A1638">
    <cfRule type="expression" dxfId="3" priority="33384">
      <formula>$T1636="FINALIZADO"</formula>
    </cfRule>
  </conditionalFormatting>
  <conditionalFormatting sqref="A1638">
    <cfRule type="expression" dxfId="1" priority="33385">
      <formula>$T1636=""</formula>
    </cfRule>
  </conditionalFormatting>
  <conditionalFormatting sqref="A1638">
    <cfRule type="expression" dxfId="2" priority="33386">
      <formula>$T1636="ENVIO OS"</formula>
    </cfRule>
  </conditionalFormatting>
  <conditionalFormatting sqref="A1638">
    <cfRule type="expression" dxfId="4" priority="33387">
      <formula>$T1636="REINGRESO FINALIZADO"</formula>
    </cfRule>
  </conditionalFormatting>
  <conditionalFormatting sqref="A1638">
    <cfRule type="expression" dxfId="2" priority="33388">
      <formula>$T1636="ENVIO OS N2"</formula>
    </cfRule>
  </conditionalFormatting>
  <conditionalFormatting sqref="A1638">
    <cfRule type="expression" dxfId="2" priority="33389">
      <formula>$T1636="ENVIO OS N1"</formula>
    </cfRule>
  </conditionalFormatting>
  <conditionalFormatting sqref="H1634:H1635">
    <cfRule type="expression" dxfId="3" priority="33390">
      <formula>$T1634="FINALIZADO"</formula>
    </cfRule>
  </conditionalFormatting>
  <conditionalFormatting sqref="H1634:H1635">
    <cfRule type="expression" dxfId="1" priority="33391">
      <formula>$T1634=""</formula>
    </cfRule>
  </conditionalFormatting>
  <conditionalFormatting sqref="H1634:H1635">
    <cfRule type="expression" dxfId="2" priority="33392">
      <formula>$T1634="ENVIO OS"</formula>
    </cfRule>
  </conditionalFormatting>
  <conditionalFormatting sqref="H1634:H1635">
    <cfRule type="expression" dxfId="4" priority="33393">
      <formula>$T1634="REINGRESO FINALIZADO"</formula>
    </cfRule>
  </conditionalFormatting>
  <conditionalFormatting sqref="H1634:H1635">
    <cfRule type="expression" dxfId="2" priority="33394">
      <formula>$T1634="ENVIO OS N2"</formula>
    </cfRule>
  </conditionalFormatting>
  <conditionalFormatting sqref="H1634:H1635">
    <cfRule type="expression" dxfId="2" priority="33395">
      <formula>$T1634="ENVIO OS N1"</formula>
    </cfRule>
  </conditionalFormatting>
  <conditionalFormatting sqref="Z1570:Z1571">
    <cfRule type="expression" dxfId="3" priority="33396">
      <formula>$T1570="FINALIZADO"</formula>
    </cfRule>
  </conditionalFormatting>
  <conditionalFormatting sqref="Z1570:Z1571">
    <cfRule type="expression" dxfId="1" priority="33397">
      <formula>$T1570=""</formula>
    </cfRule>
  </conditionalFormatting>
  <conditionalFormatting sqref="Z1570:Z1571">
    <cfRule type="expression" dxfId="2" priority="33398">
      <formula>$T1570="ENVIO OS"</formula>
    </cfRule>
  </conditionalFormatting>
  <conditionalFormatting sqref="Z1570:Z1571">
    <cfRule type="expression" dxfId="4" priority="33399">
      <formula>$T1570="REINGRESO FINALIZADO"</formula>
    </cfRule>
  </conditionalFormatting>
  <conditionalFormatting sqref="Z1570:Z1571">
    <cfRule type="expression" dxfId="2" priority="33400">
      <formula>$T1570="ENVIO OS N2"</formula>
    </cfRule>
  </conditionalFormatting>
  <conditionalFormatting sqref="Z1570:Z1571">
    <cfRule type="expression" dxfId="2" priority="33401">
      <formula>$T1570="ENVIO OS N1"</formula>
    </cfRule>
  </conditionalFormatting>
  <conditionalFormatting sqref="A1639:C1639">
    <cfRule type="expression" dxfId="4" priority="33402">
      <formula>$T1639="REINGRESO FINALIZADO"</formula>
    </cfRule>
  </conditionalFormatting>
  <conditionalFormatting sqref="A1639:C1639">
    <cfRule type="expression" dxfId="2" priority="33403">
      <formula>$T1639="ENVIO OS N2"</formula>
    </cfRule>
  </conditionalFormatting>
  <conditionalFormatting sqref="A1639:C1639">
    <cfRule type="expression" dxfId="2" priority="33404">
      <formula>$T1639="ENVIO OS N1"</formula>
    </cfRule>
  </conditionalFormatting>
  <conditionalFormatting sqref="M1639">
    <cfRule type="expression" dxfId="3" priority="33405">
      <formula>$T1639="FINALIZADO"</formula>
    </cfRule>
  </conditionalFormatting>
  <conditionalFormatting sqref="M1639">
    <cfRule type="expression" dxfId="1" priority="33406">
      <formula>$T1639=""</formula>
    </cfRule>
  </conditionalFormatting>
  <conditionalFormatting sqref="M1639">
    <cfRule type="expression" dxfId="2" priority="33407">
      <formula>$T1639="ENVIO OS"</formula>
    </cfRule>
  </conditionalFormatting>
  <conditionalFormatting sqref="M1639">
    <cfRule type="expression" dxfId="4" priority="33408">
      <formula>$T1639="REINGRESO FINALIZADO"</formula>
    </cfRule>
  </conditionalFormatting>
  <conditionalFormatting sqref="M1639">
    <cfRule type="expression" dxfId="2" priority="33409">
      <formula>$T1639="ENVIO OS N2"</formula>
    </cfRule>
  </conditionalFormatting>
  <conditionalFormatting sqref="M1639">
    <cfRule type="expression" dxfId="2" priority="33410">
      <formula>$T1639="ENVIO OS N1"</formula>
    </cfRule>
  </conditionalFormatting>
  <conditionalFormatting sqref="M1639">
    <cfRule type="expression" dxfId="3" priority="33411">
      <formula>$T1639="FINALIZADO"</formula>
    </cfRule>
  </conditionalFormatting>
  <conditionalFormatting sqref="M1639">
    <cfRule type="expression" dxfId="1" priority="33412">
      <formula>$T1639=""</formula>
    </cfRule>
  </conditionalFormatting>
  <conditionalFormatting sqref="M1639">
    <cfRule type="expression" dxfId="2" priority="33413">
      <formula>$T1639="ENVIO OS"</formula>
    </cfRule>
  </conditionalFormatting>
  <conditionalFormatting sqref="M1639">
    <cfRule type="expression" dxfId="4" priority="33414">
      <formula>$T1639="REINGRESO FINALIZADO"</formula>
    </cfRule>
  </conditionalFormatting>
  <conditionalFormatting sqref="M1639">
    <cfRule type="expression" dxfId="2" priority="33415">
      <formula>$T1639="ENVIO OS N2"</formula>
    </cfRule>
  </conditionalFormatting>
  <conditionalFormatting sqref="M1639">
    <cfRule type="expression" dxfId="2" priority="33416">
      <formula>$T1639="ENVIO OS N1"</formula>
    </cfRule>
  </conditionalFormatting>
  <conditionalFormatting sqref="T1612">
    <cfRule type="expression" dxfId="0" priority="33417">
      <formula>$T1612="FINALIZADO"</formula>
    </cfRule>
  </conditionalFormatting>
  <conditionalFormatting sqref="T1612">
    <cfRule type="expression" dxfId="1" priority="33418">
      <formula>$T1612=""</formula>
    </cfRule>
  </conditionalFormatting>
  <conditionalFormatting sqref="T1612">
    <cfRule type="expression" dxfId="2" priority="33419">
      <formula>$T1612="ENVIO OS"</formula>
    </cfRule>
  </conditionalFormatting>
  <conditionalFormatting sqref="T1612">
    <cfRule type="expression" dxfId="3" priority="33420">
      <formula>$T1612="FINALIZADO"</formula>
    </cfRule>
  </conditionalFormatting>
  <conditionalFormatting sqref="T1612">
    <cfRule type="expression" dxfId="1" priority="33421">
      <formula>$T1612=""</formula>
    </cfRule>
  </conditionalFormatting>
  <conditionalFormatting sqref="T1612">
    <cfRule type="expression" dxfId="2" priority="33422">
      <formula>$T1612="ENVIO OS"</formula>
    </cfRule>
  </conditionalFormatting>
  <conditionalFormatting sqref="T1612">
    <cfRule type="expression" dxfId="4" priority="33423">
      <formula>$T1612="REINGRESO FINALIZADO"</formula>
    </cfRule>
  </conditionalFormatting>
  <conditionalFormatting sqref="T1612">
    <cfRule type="expression" dxfId="2" priority="33424">
      <formula>$T1612="ENVIO OS N2"</formula>
    </cfRule>
  </conditionalFormatting>
  <conditionalFormatting sqref="T1612">
    <cfRule type="expression" dxfId="2" priority="33425">
      <formula>$T1612="ENVIO OS N1"</formula>
    </cfRule>
  </conditionalFormatting>
  <conditionalFormatting sqref="U1612">
    <cfRule type="expression" dxfId="0" priority="33426">
      <formula>$T1612="FINALIZADO"</formula>
    </cfRule>
  </conditionalFormatting>
  <conditionalFormatting sqref="U1612">
    <cfRule type="expression" dxfId="1" priority="33427">
      <formula>$T1612=""</formula>
    </cfRule>
  </conditionalFormatting>
  <conditionalFormatting sqref="U1612">
    <cfRule type="expression" dxfId="2" priority="33428">
      <formula>$T1612="ENVIO OS"</formula>
    </cfRule>
  </conditionalFormatting>
  <conditionalFormatting sqref="U1612">
    <cfRule type="expression" dxfId="3" priority="33429">
      <formula>$T1612="FINALIZADO"</formula>
    </cfRule>
  </conditionalFormatting>
  <conditionalFormatting sqref="U1612">
    <cfRule type="expression" dxfId="1" priority="33430">
      <formula>$T1612=""</formula>
    </cfRule>
  </conditionalFormatting>
  <conditionalFormatting sqref="U1612">
    <cfRule type="expression" dxfId="2" priority="33431">
      <formula>$T1612="ENVIO OS"</formula>
    </cfRule>
  </conditionalFormatting>
  <conditionalFormatting sqref="U1612">
    <cfRule type="expression" dxfId="4" priority="33432">
      <formula>$T1612="REINGRESO FINALIZADO"</formula>
    </cfRule>
  </conditionalFormatting>
  <conditionalFormatting sqref="U1612">
    <cfRule type="expression" dxfId="2" priority="33433">
      <formula>$T1612="ENVIO OS N2"</formula>
    </cfRule>
  </conditionalFormatting>
  <conditionalFormatting sqref="U1612">
    <cfRule type="expression" dxfId="2" priority="33434">
      <formula>$T1612="ENVIO OS N1"</formula>
    </cfRule>
  </conditionalFormatting>
  <conditionalFormatting sqref="T1616">
    <cfRule type="expression" dxfId="0" priority="33435">
      <formula>$T1616="FINALIZADO"</formula>
    </cfRule>
  </conditionalFormatting>
  <conditionalFormatting sqref="T1616">
    <cfRule type="expression" dxfId="1" priority="33436">
      <formula>$T1616=""</formula>
    </cfRule>
  </conditionalFormatting>
  <conditionalFormatting sqref="T1616">
    <cfRule type="expression" dxfId="2" priority="33437">
      <formula>$T1616="ENVIO OS"</formula>
    </cfRule>
  </conditionalFormatting>
  <conditionalFormatting sqref="T1616">
    <cfRule type="expression" dxfId="3" priority="33438">
      <formula>$T1616="FINALIZADO"</formula>
    </cfRule>
  </conditionalFormatting>
  <conditionalFormatting sqref="T1616">
    <cfRule type="expression" dxfId="1" priority="33439">
      <formula>$T1616=""</formula>
    </cfRule>
  </conditionalFormatting>
  <conditionalFormatting sqref="T1616">
    <cfRule type="expression" dxfId="2" priority="33440">
      <formula>$T1616="ENVIO OS"</formula>
    </cfRule>
  </conditionalFormatting>
  <conditionalFormatting sqref="T1616">
    <cfRule type="expression" dxfId="4" priority="33441">
      <formula>$T1616="REINGRESO FINALIZADO"</formula>
    </cfRule>
  </conditionalFormatting>
  <conditionalFormatting sqref="T1616">
    <cfRule type="expression" dxfId="2" priority="33442">
      <formula>$T1616="ENVIO OS N2"</formula>
    </cfRule>
  </conditionalFormatting>
  <conditionalFormatting sqref="T1616">
    <cfRule type="expression" dxfId="2" priority="33443">
      <formula>$T1616="ENVIO OS N1"</formula>
    </cfRule>
  </conditionalFormatting>
  <conditionalFormatting sqref="U1616">
    <cfRule type="expression" dxfId="0" priority="33444">
      <formula>$T1616="FINALIZADO"</formula>
    </cfRule>
  </conditionalFormatting>
  <conditionalFormatting sqref="U1616">
    <cfRule type="expression" dxfId="1" priority="33445">
      <formula>$T1616=""</formula>
    </cfRule>
  </conditionalFormatting>
  <conditionalFormatting sqref="U1616">
    <cfRule type="expression" dxfId="2" priority="33446">
      <formula>$T1616="ENVIO OS"</formula>
    </cfRule>
  </conditionalFormatting>
  <conditionalFormatting sqref="U1616">
    <cfRule type="expression" dxfId="3" priority="33447">
      <formula>$T1616="FINALIZADO"</formula>
    </cfRule>
  </conditionalFormatting>
  <conditionalFormatting sqref="U1616">
    <cfRule type="expression" dxfId="1" priority="33448">
      <formula>$T1616=""</formula>
    </cfRule>
  </conditionalFormatting>
  <conditionalFormatting sqref="U1616">
    <cfRule type="expression" dxfId="2" priority="33449">
      <formula>$T1616="ENVIO OS"</formula>
    </cfRule>
  </conditionalFormatting>
  <conditionalFormatting sqref="U1616">
    <cfRule type="expression" dxfId="4" priority="33450">
      <formula>$T1616="REINGRESO FINALIZADO"</formula>
    </cfRule>
  </conditionalFormatting>
  <conditionalFormatting sqref="U1616">
    <cfRule type="expression" dxfId="2" priority="33451">
      <formula>$T1616="ENVIO OS N2"</formula>
    </cfRule>
  </conditionalFormatting>
  <conditionalFormatting sqref="U1616">
    <cfRule type="expression" dxfId="2" priority="33452">
      <formula>$T1616="ENVIO OS N1"</formula>
    </cfRule>
  </conditionalFormatting>
  <conditionalFormatting sqref="J1551">
    <cfRule type="expression" dxfId="3" priority="33453">
      <formula>$T1551="FINALIZADO"</formula>
    </cfRule>
  </conditionalFormatting>
  <conditionalFormatting sqref="J1551">
    <cfRule type="expression" dxfId="1" priority="33454">
      <formula>$T1551=""</formula>
    </cfRule>
  </conditionalFormatting>
  <conditionalFormatting sqref="J1551">
    <cfRule type="expression" dxfId="2" priority="33455">
      <formula>$T1551="ENVIO OS"</formula>
    </cfRule>
  </conditionalFormatting>
  <conditionalFormatting sqref="I1551">
    <cfRule type="expression" dxfId="3" priority="33456">
      <formula>$T1551="FINALIZADO"</formula>
    </cfRule>
  </conditionalFormatting>
  <conditionalFormatting sqref="I1551">
    <cfRule type="expression" dxfId="1" priority="33457">
      <formula>$T1551=""</formula>
    </cfRule>
  </conditionalFormatting>
  <conditionalFormatting sqref="I1551">
    <cfRule type="expression" dxfId="2" priority="33458">
      <formula>$T1551="ENVIO OS"</formula>
    </cfRule>
  </conditionalFormatting>
  <conditionalFormatting sqref="I1551">
    <cfRule type="expression" dxfId="4" priority="33459">
      <formula>$T1551="REINGRESO FINALIZADO"</formula>
    </cfRule>
  </conditionalFormatting>
  <conditionalFormatting sqref="I1551">
    <cfRule type="expression" dxfId="2" priority="33460">
      <formula>$T1551="ENVIO OS N2"</formula>
    </cfRule>
  </conditionalFormatting>
  <conditionalFormatting sqref="I1551">
    <cfRule type="expression" dxfId="2" priority="33461">
      <formula>$T1551="ENVIO OS N1"</formula>
    </cfRule>
  </conditionalFormatting>
  <conditionalFormatting sqref="K1550">
    <cfRule type="expression" dxfId="3" priority="33462">
      <formula>$T1550="FINALIZADO"</formula>
    </cfRule>
  </conditionalFormatting>
  <conditionalFormatting sqref="K1550">
    <cfRule type="expression" dxfId="1" priority="33463">
      <formula>$T1550=""</formula>
    </cfRule>
  </conditionalFormatting>
  <conditionalFormatting sqref="K1550">
    <cfRule type="expression" dxfId="2" priority="33464">
      <formula>$T1550="ENVIO OS"</formula>
    </cfRule>
  </conditionalFormatting>
  <conditionalFormatting sqref="K1550">
    <cfRule type="expression" dxfId="4" priority="33465">
      <formula>$T1550="REINGRESO FINALIZADO"</formula>
    </cfRule>
  </conditionalFormatting>
  <conditionalFormatting sqref="K1550">
    <cfRule type="expression" dxfId="2" priority="33466">
      <formula>$T1550="ENVIO OS N2"</formula>
    </cfRule>
  </conditionalFormatting>
  <conditionalFormatting sqref="K1550">
    <cfRule type="expression" dxfId="2" priority="33467">
      <formula>$T1550="ENVIO OS N1"</formula>
    </cfRule>
  </conditionalFormatting>
  <conditionalFormatting sqref="K1550">
    <cfRule type="expression" dxfId="3" priority="33468">
      <formula>$T1550="FINALIZADO"</formula>
    </cfRule>
  </conditionalFormatting>
  <conditionalFormatting sqref="K1550">
    <cfRule type="expression" dxfId="1" priority="33469">
      <formula>$T1550=""</formula>
    </cfRule>
  </conditionalFormatting>
  <conditionalFormatting sqref="K1550">
    <cfRule type="expression" dxfId="2" priority="33470">
      <formula>$T1550="ENVIO OS"</formula>
    </cfRule>
  </conditionalFormatting>
  <conditionalFormatting sqref="K1550">
    <cfRule type="expression" dxfId="4" priority="33471">
      <formula>$T1550="REINGRESO FINALIZADO"</formula>
    </cfRule>
  </conditionalFormatting>
  <conditionalFormatting sqref="K1550">
    <cfRule type="expression" dxfId="2" priority="33472">
      <formula>$T1550="ENVIO OS N2"</formula>
    </cfRule>
  </conditionalFormatting>
  <conditionalFormatting sqref="K1550">
    <cfRule type="expression" dxfId="2" priority="33473">
      <formula>$T1550="ENVIO OS N1"</formula>
    </cfRule>
  </conditionalFormatting>
  <conditionalFormatting sqref="K1549">
    <cfRule type="expression" dxfId="3" priority="33474">
      <formula>$T1549="FINALIZADO"</formula>
    </cfRule>
  </conditionalFormatting>
  <conditionalFormatting sqref="K1549">
    <cfRule type="expression" dxfId="1" priority="33475">
      <formula>$T1549=""</formula>
    </cfRule>
  </conditionalFormatting>
  <conditionalFormatting sqref="K1549">
    <cfRule type="expression" dxfId="2" priority="33476">
      <formula>$T1549="ENVIO OS"</formula>
    </cfRule>
  </conditionalFormatting>
  <conditionalFormatting sqref="K1549">
    <cfRule type="expression" dxfId="4" priority="33477">
      <formula>$T1549="REINGRESO FINALIZADO"</formula>
    </cfRule>
  </conditionalFormatting>
  <conditionalFormatting sqref="K1549">
    <cfRule type="expression" dxfId="2" priority="33478">
      <formula>$T1549="ENVIO OS N2"</formula>
    </cfRule>
  </conditionalFormatting>
  <conditionalFormatting sqref="K1549">
    <cfRule type="expression" dxfId="2" priority="33479">
      <formula>$T1549="ENVIO OS N1"</formula>
    </cfRule>
  </conditionalFormatting>
  <conditionalFormatting sqref="K1549">
    <cfRule type="expression" dxfId="3" priority="33480">
      <formula>$T1549="FINALIZADO"</formula>
    </cfRule>
  </conditionalFormatting>
  <conditionalFormatting sqref="K1549">
    <cfRule type="expression" dxfId="1" priority="33481">
      <formula>$T1549=""</formula>
    </cfRule>
  </conditionalFormatting>
  <conditionalFormatting sqref="K1549">
    <cfRule type="expression" dxfId="2" priority="33482">
      <formula>$T1549="ENVIO OS"</formula>
    </cfRule>
  </conditionalFormatting>
  <conditionalFormatting sqref="K1549">
    <cfRule type="expression" dxfId="4" priority="33483">
      <formula>$T1549="REINGRESO FINALIZADO"</formula>
    </cfRule>
  </conditionalFormatting>
  <conditionalFormatting sqref="K1549">
    <cfRule type="expression" dxfId="2" priority="33484">
      <formula>$T1549="ENVIO OS N2"</formula>
    </cfRule>
  </conditionalFormatting>
  <conditionalFormatting sqref="K1549">
    <cfRule type="expression" dxfId="2" priority="33485">
      <formula>$T1549="ENVIO OS N1"</formula>
    </cfRule>
  </conditionalFormatting>
  <conditionalFormatting sqref="R1551">
    <cfRule type="expression" dxfId="3" priority="33486">
      <formula>$T1551="FINALIZADO"</formula>
    </cfRule>
  </conditionalFormatting>
  <conditionalFormatting sqref="R1551">
    <cfRule type="expression" dxfId="1" priority="33487">
      <formula>$T1551=""</formula>
    </cfRule>
  </conditionalFormatting>
  <conditionalFormatting sqref="R1551">
    <cfRule type="expression" dxfId="2" priority="33488">
      <formula>$T1551="ENVIO OS"</formula>
    </cfRule>
  </conditionalFormatting>
  <conditionalFormatting sqref="R1551">
    <cfRule type="expression" dxfId="4" priority="33489">
      <formula>$T1551="REINGRESO FINALIZADO"</formula>
    </cfRule>
  </conditionalFormatting>
  <conditionalFormatting sqref="R1551">
    <cfRule type="expression" dxfId="2" priority="33490">
      <formula>$T1551="ENVIO OS N2"</formula>
    </cfRule>
  </conditionalFormatting>
  <conditionalFormatting sqref="R1551">
    <cfRule type="expression" dxfId="2" priority="33491">
      <formula>$T1551="ENVIO OS N1"</formula>
    </cfRule>
  </conditionalFormatting>
  <conditionalFormatting sqref="R1551">
    <cfRule type="expression" dxfId="3" priority="33492">
      <formula>$T1551="FINALIZADO"</formula>
    </cfRule>
  </conditionalFormatting>
  <conditionalFormatting sqref="R1551">
    <cfRule type="expression" dxfId="1" priority="33493">
      <formula>$T1551=""</formula>
    </cfRule>
  </conditionalFormatting>
  <conditionalFormatting sqref="R1551">
    <cfRule type="expression" dxfId="2" priority="33494">
      <formula>$T1551="ENVIO OS"</formula>
    </cfRule>
  </conditionalFormatting>
  <conditionalFormatting sqref="R1551">
    <cfRule type="expression" dxfId="4" priority="33495">
      <formula>$T1551="REINGRESO FINALIZADO"</formula>
    </cfRule>
  </conditionalFormatting>
  <conditionalFormatting sqref="R1551">
    <cfRule type="expression" dxfId="2" priority="33496">
      <formula>$T1551="ENVIO OS N2"</formula>
    </cfRule>
  </conditionalFormatting>
  <conditionalFormatting sqref="R1551">
    <cfRule type="expression" dxfId="2" priority="33497">
      <formula>$T1551="ENVIO OS N1"</formula>
    </cfRule>
  </conditionalFormatting>
  <conditionalFormatting sqref="R1551">
    <cfRule type="expression" dxfId="4" priority="33498">
      <formula>$T1551="REINGRESO FINALIZADO"</formula>
    </cfRule>
  </conditionalFormatting>
  <conditionalFormatting sqref="R1551">
    <cfRule type="expression" dxfId="2" priority="33499">
      <formula>$T1551="ENVIO OS N2"</formula>
    </cfRule>
  </conditionalFormatting>
  <conditionalFormatting sqref="R1551">
    <cfRule type="expression" dxfId="2" priority="33500">
      <formula>$T1551="ENVIO OS N1"</formula>
    </cfRule>
  </conditionalFormatting>
  <conditionalFormatting sqref="R1551">
    <cfRule type="expression" dxfId="3" priority="33501">
      <formula>$T1551="FINALIZADO"</formula>
    </cfRule>
  </conditionalFormatting>
  <conditionalFormatting sqref="R1551">
    <cfRule type="expression" dxfId="1" priority="33502">
      <formula>$T1551=""</formula>
    </cfRule>
  </conditionalFormatting>
  <conditionalFormatting sqref="R1551">
    <cfRule type="expression" dxfId="2" priority="33503">
      <formula>$T1551="ENVIO OS"</formula>
    </cfRule>
  </conditionalFormatting>
  <conditionalFormatting sqref="R1551">
    <cfRule type="expression" dxfId="4" priority="33504">
      <formula>$T1551="REINGRESO FINALIZADO"</formula>
    </cfRule>
  </conditionalFormatting>
  <conditionalFormatting sqref="R1551">
    <cfRule type="expression" dxfId="2" priority="33505">
      <formula>$T1551="ENVIO OS N2"</formula>
    </cfRule>
  </conditionalFormatting>
  <conditionalFormatting sqref="R1551">
    <cfRule type="expression" dxfId="2" priority="33506">
      <formula>$T1551="ENVIO OS N1"</formula>
    </cfRule>
  </conditionalFormatting>
  <conditionalFormatting sqref="S1551">
    <cfRule type="expression" dxfId="3" priority="33507">
      <formula>$T1551="FINALIZADO"</formula>
    </cfRule>
  </conditionalFormatting>
  <conditionalFormatting sqref="S1551">
    <cfRule type="expression" dxfId="1" priority="33508">
      <formula>$T1551=""</formula>
    </cfRule>
  </conditionalFormatting>
  <conditionalFormatting sqref="S1551">
    <cfRule type="expression" dxfId="2" priority="33509">
      <formula>$T1551="ENVIO OS"</formula>
    </cfRule>
  </conditionalFormatting>
  <conditionalFormatting sqref="S1551">
    <cfRule type="expression" dxfId="4" priority="33510">
      <formula>$T1551="REINGRESO FINALIZADO"</formula>
    </cfRule>
  </conditionalFormatting>
  <conditionalFormatting sqref="S1551">
    <cfRule type="expression" dxfId="2" priority="33511">
      <formula>$T1551="ENVIO OS N2"</formula>
    </cfRule>
  </conditionalFormatting>
  <conditionalFormatting sqref="S1551">
    <cfRule type="expression" dxfId="2" priority="33512">
      <formula>$T1551="ENVIO OS N1"</formula>
    </cfRule>
  </conditionalFormatting>
  <conditionalFormatting sqref="S1551">
    <cfRule type="expression" dxfId="3" priority="33513">
      <formula>$T1551="FINALIZADO"</formula>
    </cfRule>
  </conditionalFormatting>
  <conditionalFormatting sqref="S1551">
    <cfRule type="expression" dxfId="1" priority="33514">
      <formula>$T1551=""</formula>
    </cfRule>
  </conditionalFormatting>
  <conditionalFormatting sqref="S1551">
    <cfRule type="expression" dxfId="2" priority="33515">
      <formula>$T1551="ENVIO OS"</formula>
    </cfRule>
  </conditionalFormatting>
  <conditionalFormatting sqref="S1551">
    <cfRule type="expression" dxfId="4" priority="33516">
      <formula>$T1551="REINGRESO FINALIZADO"</formula>
    </cfRule>
  </conditionalFormatting>
  <conditionalFormatting sqref="S1551">
    <cfRule type="expression" dxfId="2" priority="33517">
      <formula>$T1551="ENVIO OS N2"</formula>
    </cfRule>
  </conditionalFormatting>
  <conditionalFormatting sqref="S1551">
    <cfRule type="expression" dxfId="2" priority="33518">
      <formula>$T1551="ENVIO OS N1"</formula>
    </cfRule>
  </conditionalFormatting>
  <conditionalFormatting sqref="S1551">
    <cfRule type="expression" dxfId="4" priority="33519">
      <formula>$T1551="REINGRESO FINALIZADO"</formula>
    </cfRule>
  </conditionalFormatting>
  <conditionalFormatting sqref="S1551">
    <cfRule type="expression" dxfId="2" priority="33520">
      <formula>$T1551="ENVIO OS N2"</formula>
    </cfRule>
  </conditionalFormatting>
  <conditionalFormatting sqref="S1551">
    <cfRule type="expression" dxfId="2" priority="33521">
      <formula>$T1551="ENVIO OS N1"</formula>
    </cfRule>
  </conditionalFormatting>
  <conditionalFormatting sqref="S1551">
    <cfRule type="expression" dxfId="3" priority="33522">
      <formula>$T1551="FINALIZADO"</formula>
    </cfRule>
  </conditionalFormatting>
  <conditionalFormatting sqref="S1551">
    <cfRule type="expression" dxfId="1" priority="33523">
      <formula>$T1551=""</formula>
    </cfRule>
  </conditionalFormatting>
  <conditionalFormatting sqref="S1551">
    <cfRule type="expression" dxfId="2" priority="33524">
      <formula>$T1551="ENVIO OS"</formula>
    </cfRule>
  </conditionalFormatting>
  <conditionalFormatting sqref="S1551">
    <cfRule type="expression" dxfId="4" priority="33525">
      <formula>$T1551="REINGRESO FINALIZADO"</formula>
    </cfRule>
  </conditionalFormatting>
  <conditionalFormatting sqref="S1551">
    <cfRule type="expression" dxfId="2" priority="33526">
      <formula>$T1551="ENVIO OS N2"</formula>
    </cfRule>
  </conditionalFormatting>
  <conditionalFormatting sqref="S1551">
    <cfRule type="expression" dxfId="2" priority="33527">
      <formula>$T1551="ENVIO OS N1"</formula>
    </cfRule>
  </conditionalFormatting>
  <conditionalFormatting sqref="X1551">
    <cfRule type="expression" dxfId="3" priority="33528">
      <formula>$T1551="FINALIZADO"</formula>
    </cfRule>
  </conditionalFormatting>
  <conditionalFormatting sqref="X1551">
    <cfRule type="expression" dxfId="1" priority="33529">
      <formula>$T1551=""</formula>
    </cfRule>
  </conditionalFormatting>
  <conditionalFormatting sqref="X1551">
    <cfRule type="expression" dxfId="2" priority="33530">
      <formula>$T1551="ENVIO OS"</formula>
    </cfRule>
  </conditionalFormatting>
  <conditionalFormatting sqref="X1551">
    <cfRule type="expression" dxfId="4" priority="33531">
      <formula>$T1551="REINGRESO FINALIZADO"</formula>
    </cfRule>
  </conditionalFormatting>
  <conditionalFormatting sqref="X1551">
    <cfRule type="expression" dxfId="2" priority="33532">
      <formula>$T1551="ENVIO OS N2"</formula>
    </cfRule>
  </conditionalFormatting>
  <conditionalFormatting sqref="X1551">
    <cfRule type="expression" dxfId="2" priority="33533">
      <formula>$T1551="ENVIO OS N1"</formula>
    </cfRule>
  </conditionalFormatting>
  <conditionalFormatting sqref="X1551">
    <cfRule type="expression" dxfId="3" priority="33534">
      <formula>$T1551="FINALIZADO"</formula>
    </cfRule>
  </conditionalFormatting>
  <conditionalFormatting sqref="X1551">
    <cfRule type="expression" dxfId="1" priority="33535">
      <formula>$T1551=""</formula>
    </cfRule>
  </conditionalFormatting>
  <conditionalFormatting sqref="X1551">
    <cfRule type="expression" dxfId="2" priority="33536">
      <formula>$T1551="ENVIO OS"</formula>
    </cfRule>
  </conditionalFormatting>
  <conditionalFormatting sqref="Y1551">
    <cfRule type="expression" dxfId="3" priority="33537">
      <formula>$T1551="FINALIZADO"</formula>
    </cfRule>
  </conditionalFormatting>
  <conditionalFormatting sqref="Y1551">
    <cfRule type="expression" dxfId="1" priority="33538">
      <formula>$T1551=""</formula>
    </cfRule>
  </conditionalFormatting>
  <conditionalFormatting sqref="Y1551">
    <cfRule type="expression" dxfId="2" priority="33539">
      <formula>$T1551="ENVIO OS"</formula>
    </cfRule>
  </conditionalFormatting>
  <conditionalFormatting sqref="Y1551">
    <cfRule type="expression" dxfId="4" priority="33540">
      <formula>$T1551="REINGRESO FINALIZADO"</formula>
    </cfRule>
  </conditionalFormatting>
  <conditionalFormatting sqref="Y1551">
    <cfRule type="expression" dxfId="2" priority="33541">
      <formula>$T1551="ENVIO OS N2"</formula>
    </cfRule>
  </conditionalFormatting>
  <conditionalFormatting sqref="Y1551">
    <cfRule type="expression" dxfId="2" priority="33542">
      <formula>$T1551="ENVIO OS N1"</formula>
    </cfRule>
  </conditionalFormatting>
  <conditionalFormatting sqref="Y1551">
    <cfRule type="expression" dxfId="3" priority="33543">
      <formula>$T1551="FINALIZADO"</formula>
    </cfRule>
  </conditionalFormatting>
  <conditionalFormatting sqref="Y1551">
    <cfRule type="expression" dxfId="1" priority="33544">
      <formula>$T1551=""</formula>
    </cfRule>
  </conditionalFormatting>
  <conditionalFormatting sqref="Y1551">
    <cfRule type="expression" dxfId="2" priority="33545">
      <formula>$T1551="ENVIO OS"</formula>
    </cfRule>
  </conditionalFormatting>
  <conditionalFormatting sqref="Y1551">
    <cfRule type="expression" dxfId="4" priority="33546">
      <formula>$T1551="REINGRESO FINALIZADO"</formula>
    </cfRule>
  </conditionalFormatting>
  <conditionalFormatting sqref="Y1551">
    <cfRule type="expression" dxfId="2" priority="33547">
      <formula>$T1551="ENVIO OS N2"</formula>
    </cfRule>
  </conditionalFormatting>
  <conditionalFormatting sqref="Y1551">
    <cfRule type="expression" dxfId="2" priority="33548">
      <formula>$T1551="ENVIO OS N1"</formula>
    </cfRule>
  </conditionalFormatting>
  <conditionalFormatting sqref="AB1335">
    <cfRule type="expression" dxfId="3" priority="33549">
      <formula>$T1335="FINALIZADO"</formula>
    </cfRule>
  </conditionalFormatting>
  <conditionalFormatting sqref="AB1335">
    <cfRule type="expression" dxfId="1" priority="33550">
      <formula>$T1335=""</formula>
    </cfRule>
  </conditionalFormatting>
  <conditionalFormatting sqref="AB1335">
    <cfRule type="expression" dxfId="2" priority="33551">
      <formula>$T1335="ENVIO OS"</formula>
    </cfRule>
  </conditionalFormatting>
  <conditionalFormatting sqref="AB1335">
    <cfRule type="expression" dxfId="4" priority="33552">
      <formula>$T1335="REINGRESO FINALIZADO"</formula>
    </cfRule>
  </conditionalFormatting>
  <conditionalFormatting sqref="AB1335">
    <cfRule type="expression" dxfId="2" priority="33553">
      <formula>$T1335="ENVIO OS N2"</formula>
    </cfRule>
  </conditionalFormatting>
  <conditionalFormatting sqref="AB1335">
    <cfRule type="expression" dxfId="2" priority="33554">
      <formula>$T1335="ENVIO OS N1"</formula>
    </cfRule>
  </conditionalFormatting>
  <conditionalFormatting sqref="AB1335">
    <cfRule type="expression" dxfId="3" priority="33555">
      <formula>$T1335="FINALIZADO"</formula>
    </cfRule>
  </conditionalFormatting>
  <conditionalFormatting sqref="AB1335">
    <cfRule type="expression" dxfId="1" priority="33556">
      <formula>$T1335=""</formula>
    </cfRule>
  </conditionalFormatting>
  <conditionalFormatting sqref="AB1335">
    <cfRule type="expression" dxfId="2" priority="33557">
      <formula>$T1335="ENVIO OS"</formula>
    </cfRule>
  </conditionalFormatting>
  <conditionalFormatting sqref="AB1335">
    <cfRule type="expression" dxfId="4" priority="33558">
      <formula>$T1335="REINGRESO FINALIZADO"</formula>
    </cfRule>
  </conditionalFormatting>
  <conditionalFormatting sqref="AB1335">
    <cfRule type="expression" dxfId="2" priority="33559">
      <formula>$T1335="ENVIO OS N2"</formula>
    </cfRule>
  </conditionalFormatting>
  <conditionalFormatting sqref="AB1335">
    <cfRule type="expression" dxfId="2" priority="33560">
      <formula>$T1335="ENVIO OS N1"</formula>
    </cfRule>
  </conditionalFormatting>
  <conditionalFormatting sqref="AB1320">
    <cfRule type="expression" dxfId="3" priority="33561">
      <formula>$T1320="FINALIZADO"</formula>
    </cfRule>
  </conditionalFormatting>
  <conditionalFormatting sqref="AB1320">
    <cfRule type="expression" dxfId="1" priority="33562">
      <formula>$T1320=""</formula>
    </cfRule>
  </conditionalFormatting>
  <conditionalFormatting sqref="AB1320">
    <cfRule type="expression" dxfId="2" priority="33563">
      <formula>$T1320="ENVIO OS"</formula>
    </cfRule>
  </conditionalFormatting>
  <conditionalFormatting sqref="AB1320">
    <cfRule type="expression" dxfId="4" priority="33564">
      <formula>$T1320="REINGRESO FINALIZADO"</formula>
    </cfRule>
  </conditionalFormatting>
  <conditionalFormatting sqref="AB1320">
    <cfRule type="expression" dxfId="2" priority="33565">
      <formula>$T1320="ENVIO OS N2"</formula>
    </cfRule>
  </conditionalFormatting>
  <conditionalFormatting sqref="AB1320">
    <cfRule type="expression" dxfId="2" priority="33566">
      <formula>$T1320="ENVIO OS N1"</formula>
    </cfRule>
  </conditionalFormatting>
  <conditionalFormatting sqref="AB1320">
    <cfRule type="expression" dxfId="3" priority="33567">
      <formula>$T1320="FINALIZADO"</formula>
    </cfRule>
  </conditionalFormatting>
  <conditionalFormatting sqref="AB1320">
    <cfRule type="expression" dxfId="1" priority="33568">
      <formula>$T1320=""</formula>
    </cfRule>
  </conditionalFormatting>
  <conditionalFormatting sqref="AB1320">
    <cfRule type="expression" dxfId="2" priority="33569">
      <formula>$T1320="ENVIO OS"</formula>
    </cfRule>
  </conditionalFormatting>
  <conditionalFormatting sqref="AB1320">
    <cfRule type="expression" dxfId="4" priority="33570">
      <formula>$T1320="REINGRESO FINALIZADO"</formula>
    </cfRule>
  </conditionalFormatting>
  <conditionalFormatting sqref="AB1320">
    <cfRule type="expression" dxfId="2" priority="33571">
      <formula>$T1320="ENVIO OS N2"</formula>
    </cfRule>
  </conditionalFormatting>
  <conditionalFormatting sqref="AB1320">
    <cfRule type="expression" dxfId="2" priority="33572">
      <formula>$T1320="ENVIO OS N1"</formula>
    </cfRule>
  </conditionalFormatting>
  <conditionalFormatting sqref="W991">
    <cfRule type="expression" dxfId="3" priority="33573">
      <formula>$T991="FINALIZADO"</formula>
    </cfRule>
  </conditionalFormatting>
  <conditionalFormatting sqref="W991">
    <cfRule type="expression" dxfId="1" priority="33574">
      <formula>$T991=""</formula>
    </cfRule>
  </conditionalFormatting>
  <conditionalFormatting sqref="W991">
    <cfRule type="expression" dxfId="2" priority="33575">
      <formula>$T991="ENVIO OS"</formula>
    </cfRule>
  </conditionalFormatting>
  <conditionalFormatting sqref="W991">
    <cfRule type="expression" dxfId="4" priority="33576">
      <formula>$T991="REINGRESO FINALIZADO"</formula>
    </cfRule>
  </conditionalFormatting>
  <conditionalFormatting sqref="W991">
    <cfRule type="expression" dxfId="2" priority="33577">
      <formula>$T991="ENVIO OS N2"</formula>
    </cfRule>
  </conditionalFormatting>
  <conditionalFormatting sqref="W991">
    <cfRule type="expression" dxfId="2" priority="33578">
      <formula>$T991="ENVIO OS N1"</formula>
    </cfRule>
  </conditionalFormatting>
  <conditionalFormatting sqref="W991">
    <cfRule type="expression" dxfId="3" priority="33579">
      <formula>$T991="FINALIZADO"</formula>
    </cfRule>
  </conditionalFormatting>
  <conditionalFormatting sqref="W991">
    <cfRule type="expression" dxfId="1" priority="33580">
      <formula>$T991=""</formula>
    </cfRule>
  </conditionalFormatting>
  <conditionalFormatting sqref="W991">
    <cfRule type="expression" dxfId="2" priority="33581">
      <formula>$T991="ENVIO OS"</formula>
    </cfRule>
  </conditionalFormatting>
  <conditionalFormatting sqref="W991">
    <cfRule type="expression" dxfId="4" priority="33582">
      <formula>$T991="REINGRESO FINALIZADO"</formula>
    </cfRule>
  </conditionalFormatting>
  <conditionalFormatting sqref="W991">
    <cfRule type="expression" dxfId="2" priority="33583">
      <formula>$T991="ENVIO OS N2"</formula>
    </cfRule>
  </conditionalFormatting>
  <conditionalFormatting sqref="W991">
    <cfRule type="expression" dxfId="2" priority="33584">
      <formula>$T991="ENVIO OS N1"</formula>
    </cfRule>
  </conditionalFormatting>
  <conditionalFormatting sqref="G1652:I1652">
    <cfRule type="expression" dxfId="4" priority="33585">
      <formula>$T1652="REINGRESO FINALIZADO"</formula>
    </cfRule>
  </conditionalFormatting>
  <conditionalFormatting sqref="G1652:I1652">
    <cfRule type="expression" dxfId="2" priority="33586">
      <formula>$T1652="ENVIO OS N2"</formula>
    </cfRule>
  </conditionalFormatting>
  <conditionalFormatting sqref="G1652:I1652">
    <cfRule type="expression" dxfId="2" priority="33587">
      <formula>$T1652="ENVIO OS N1"</formula>
    </cfRule>
  </conditionalFormatting>
  <conditionalFormatting sqref="O1652">
    <cfRule type="expression" dxfId="3" priority="33588">
      <formula>$T1652="FINALIZADO"</formula>
    </cfRule>
  </conditionalFormatting>
  <conditionalFormatting sqref="O1652">
    <cfRule type="expression" dxfId="1" priority="33589">
      <formula>$T1652=""</formula>
    </cfRule>
  </conditionalFormatting>
  <conditionalFormatting sqref="O1652">
    <cfRule type="expression" dxfId="2" priority="33590">
      <formula>$T1652="ENVIO OS"</formula>
    </cfRule>
  </conditionalFormatting>
  <conditionalFormatting sqref="O1652">
    <cfRule type="expression" dxfId="4" priority="33591">
      <formula>$T1652="REINGRESO FINALIZADO"</formula>
    </cfRule>
  </conditionalFormatting>
  <conditionalFormatting sqref="O1652">
    <cfRule type="expression" dxfId="2" priority="33592">
      <formula>$T1652="ENVIO OS N2"</formula>
    </cfRule>
  </conditionalFormatting>
  <conditionalFormatting sqref="O1652">
    <cfRule type="expression" dxfId="2" priority="33593">
      <formula>$T1652="ENVIO OS N1"</formula>
    </cfRule>
  </conditionalFormatting>
  <conditionalFormatting sqref="O1652">
    <cfRule type="expression" dxfId="3" priority="33594">
      <formula>$T1652="FINALIZADO"</formula>
    </cfRule>
  </conditionalFormatting>
  <conditionalFormatting sqref="O1652">
    <cfRule type="expression" dxfId="1" priority="33595">
      <formula>$T1652=""</formula>
    </cfRule>
  </conditionalFormatting>
  <conditionalFormatting sqref="O1652">
    <cfRule type="expression" dxfId="2" priority="33596">
      <formula>$T1652="ENVIO OS"</formula>
    </cfRule>
  </conditionalFormatting>
  <conditionalFormatting sqref="O1652">
    <cfRule type="expression" dxfId="4" priority="33597">
      <formula>$T1652="REINGRESO FINALIZADO"</formula>
    </cfRule>
  </conditionalFormatting>
  <conditionalFormatting sqref="O1652">
    <cfRule type="expression" dxfId="2" priority="33598">
      <formula>$T1652="ENVIO OS N2"</formula>
    </cfRule>
  </conditionalFormatting>
  <conditionalFormatting sqref="O1652">
    <cfRule type="expression" dxfId="2" priority="33599">
      <formula>$T1652="ENVIO OS N1"</formula>
    </cfRule>
  </conditionalFormatting>
  <conditionalFormatting sqref="F1652">
    <cfRule type="expression" dxfId="0" priority="33600">
      <formula>$T1652="FINALIZADO"</formula>
    </cfRule>
  </conditionalFormatting>
  <conditionalFormatting sqref="F1652">
    <cfRule type="expression" dxfId="1" priority="33601">
      <formula>$T1652=""</formula>
    </cfRule>
  </conditionalFormatting>
  <conditionalFormatting sqref="F1652">
    <cfRule type="expression" dxfId="2" priority="33602">
      <formula>$T1652="ENVIO OS"</formula>
    </cfRule>
  </conditionalFormatting>
  <conditionalFormatting sqref="F1652">
    <cfRule type="expression" dxfId="3" priority="33603">
      <formula>$T1652="FINALIZADO"</formula>
    </cfRule>
  </conditionalFormatting>
  <conditionalFormatting sqref="F1652">
    <cfRule type="expression" dxfId="1" priority="33604">
      <formula>$T1652=""</formula>
    </cfRule>
  </conditionalFormatting>
  <conditionalFormatting sqref="F1652">
    <cfRule type="expression" dxfId="2" priority="33605">
      <formula>$T1652="ENVIO OS"</formula>
    </cfRule>
  </conditionalFormatting>
  <conditionalFormatting sqref="F1652">
    <cfRule type="expression" dxfId="4" priority="33606">
      <formula>$T1652="REINGRESO FINALIZADO"</formula>
    </cfRule>
  </conditionalFormatting>
  <conditionalFormatting sqref="F1652">
    <cfRule type="expression" dxfId="2" priority="33607">
      <formula>$T1652="ENVIO OS N2"</formula>
    </cfRule>
  </conditionalFormatting>
  <conditionalFormatting sqref="F1652">
    <cfRule type="expression" dxfId="2" priority="33608">
      <formula>$T1652="ENVIO OS N1"</formula>
    </cfRule>
  </conditionalFormatting>
  <conditionalFormatting sqref="J1596:J1597">
    <cfRule type="expression" dxfId="3" priority="33609">
      <formula>$T1596="FINALIZADO"</formula>
    </cfRule>
  </conditionalFormatting>
  <conditionalFormatting sqref="J1596:J1597">
    <cfRule type="expression" dxfId="1" priority="33610">
      <formula>$T1596=""</formula>
    </cfRule>
  </conditionalFormatting>
  <conditionalFormatting sqref="J1596:J1597">
    <cfRule type="expression" dxfId="2" priority="33611">
      <formula>$T1596="ENVIO OS"</formula>
    </cfRule>
  </conditionalFormatting>
  <conditionalFormatting sqref="K1595">
    <cfRule type="expression" dxfId="3" priority="33612">
      <formula>$T1595="FINALIZADO"</formula>
    </cfRule>
  </conditionalFormatting>
  <conditionalFormatting sqref="K1595">
    <cfRule type="expression" dxfId="1" priority="33613">
      <formula>$T1595=""</formula>
    </cfRule>
  </conditionalFormatting>
  <conditionalFormatting sqref="K1595">
    <cfRule type="expression" dxfId="2" priority="33614">
      <formula>$T1595="ENVIO OS"</formula>
    </cfRule>
  </conditionalFormatting>
  <conditionalFormatting sqref="K1596:K1597">
    <cfRule type="expression" dxfId="3" priority="33615">
      <formula>$T1596="FINALIZADO"</formula>
    </cfRule>
  </conditionalFormatting>
  <conditionalFormatting sqref="K1596:K1597">
    <cfRule type="expression" dxfId="1" priority="33616">
      <formula>$T1596=""</formula>
    </cfRule>
  </conditionalFormatting>
  <conditionalFormatting sqref="K1596:K1597">
    <cfRule type="expression" dxfId="2" priority="33617">
      <formula>$T1596="ENVIO OS"</formula>
    </cfRule>
  </conditionalFormatting>
  <conditionalFormatting sqref="V1596:V1597">
    <cfRule type="expression" dxfId="3" priority="33618">
      <formula>$T1596="FINALIZADO"</formula>
    </cfRule>
  </conditionalFormatting>
  <conditionalFormatting sqref="V1596:V1597">
    <cfRule type="expression" dxfId="1" priority="33619">
      <formula>$T1596=""</formula>
    </cfRule>
  </conditionalFormatting>
  <conditionalFormatting sqref="V1596:V1597">
    <cfRule type="expression" dxfId="2" priority="33620">
      <formula>$T1596="ENVIO OS"</formula>
    </cfRule>
  </conditionalFormatting>
  <conditionalFormatting sqref="V1596:V1597">
    <cfRule type="expression" dxfId="4" priority="33621">
      <formula>$T1596="REINGRESO FINALIZADO"</formula>
    </cfRule>
  </conditionalFormatting>
  <conditionalFormatting sqref="V1596:V1597">
    <cfRule type="expression" dxfId="2" priority="33622">
      <formula>$T1596="ENVIO OS N2"</formula>
    </cfRule>
  </conditionalFormatting>
  <conditionalFormatting sqref="V1596:V1597">
    <cfRule type="expression" dxfId="2" priority="33623">
      <formula>$T1596="ENVIO OS N1"</formula>
    </cfRule>
  </conditionalFormatting>
  <conditionalFormatting sqref="V1596:V1597">
    <cfRule type="expression" dxfId="3" priority="33624">
      <formula>$T1596="FINALIZADO"</formula>
    </cfRule>
  </conditionalFormatting>
  <conditionalFormatting sqref="V1596:V1597">
    <cfRule type="expression" dxfId="1" priority="33625">
      <formula>$T1596=""</formula>
    </cfRule>
  </conditionalFormatting>
  <conditionalFormatting sqref="V1596:V1597">
    <cfRule type="expression" dxfId="2" priority="33626">
      <formula>$T1596="ENVIO OS"</formula>
    </cfRule>
  </conditionalFormatting>
  <conditionalFormatting sqref="V1596:V1597">
    <cfRule type="expression" dxfId="4" priority="33627">
      <formula>$T1596="REINGRESO FINALIZADO"</formula>
    </cfRule>
  </conditionalFormatting>
  <conditionalFormatting sqref="V1596:V1597">
    <cfRule type="expression" dxfId="2" priority="33628">
      <formula>$T1596="ENVIO OS N2"</formula>
    </cfRule>
  </conditionalFormatting>
  <conditionalFormatting sqref="V1596:V1597">
    <cfRule type="expression" dxfId="2" priority="33629">
      <formula>$T1596="ENVIO OS N1"</formula>
    </cfRule>
  </conditionalFormatting>
  <conditionalFormatting sqref="W1595">
    <cfRule type="expression" dxfId="3" priority="33630">
      <formula>$T1595="FINALIZADO"</formula>
    </cfRule>
  </conditionalFormatting>
  <conditionalFormatting sqref="W1595">
    <cfRule type="expression" dxfId="1" priority="33631">
      <formula>$T1595=""</formula>
    </cfRule>
  </conditionalFormatting>
  <conditionalFormatting sqref="W1595">
    <cfRule type="expression" dxfId="2" priority="33632">
      <formula>$T1595="ENVIO OS"</formula>
    </cfRule>
  </conditionalFormatting>
  <conditionalFormatting sqref="W1595">
    <cfRule type="expression" dxfId="4" priority="33633">
      <formula>$T1595="REINGRESO FINALIZADO"</formula>
    </cfRule>
  </conditionalFormatting>
  <conditionalFormatting sqref="W1595">
    <cfRule type="expression" dxfId="2" priority="33634">
      <formula>$T1595="ENVIO OS N2"</formula>
    </cfRule>
  </conditionalFormatting>
  <conditionalFormatting sqref="W1595">
    <cfRule type="expression" dxfId="2" priority="33635">
      <formula>$T1595="ENVIO OS N1"</formula>
    </cfRule>
  </conditionalFormatting>
  <conditionalFormatting sqref="W1595">
    <cfRule type="expression" dxfId="3" priority="33636">
      <formula>$T1595="FINALIZADO"</formula>
    </cfRule>
  </conditionalFormatting>
  <conditionalFormatting sqref="W1595">
    <cfRule type="expression" dxfId="1" priority="33637">
      <formula>$T1595=""</formula>
    </cfRule>
  </conditionalFormatting>
  <conditionalFormatting sqref="W1595">
    <cfRule type="expression" dxfId="2" priority="33638">
      <formula>$T1595="ENVIO OS"</formula>
    </cfRule>
  </conditionalFormatting>
  <conditionalFormatting sqref="G1656:I1656">
    <cfRule type="expression" dxfId="4" priority="33639">
      <formula>$T1656="REINGRESO FINALIZADO"</formula>
    </cfRule>
  </conditionalFormatting>
  <conditionalFormatting sqref="G1656:I1656">
    <cfRule type="expression" dxfId="2" priority="33640">
      <formula>$T1656="ENVIO OS N2"</formula>
    </cfRule>
  </conditionalFormatting>
  <conditionalFormatting sqref="G1656:I1656">
    <cfRule type="expression" dxfId="2" priority="33641">
      <formula>$T1656="ENVIO OS N1"</formula>
    </cfRule>
  </conditionalFormatting>
  <conditionalFormatting sqref="O1656">
    <cfRule type="expression" dxfId="3" priority="33642">
      <formula>$T1656="FINALIZADO"</formula>
    </cfRule>
  </conditionalFormatting>
  <conditionalFormatting sqref="O1656">
    <cfRule type="expression" dxfId="1" priority="33643">
      <formula>$T1656=""</formula>
    </cfRule>
  </conditionalFormatting>
  <conditionalFormatting sqref="O1656">
    <cfRule type="expression" dxfId="2" priority="33644">
      <formula>$T1656="ENVIO OS"</formula>
    </cfRule>
  </conditionalFormatting>
  <conditionalFormatting sqref="O1656">
    <cfRule type="expression" dxfId="4" priority="33645">
      <formula>$T1656="REINGRESO FINALIZADO"</formula>
    </cfRule>
  </conditionalFormatting>
  <conditionalFormatting sqref="O1656">
    <cfRule type="expression" dxfId="2" priority="33646">
      <formula>$T1656="ENVIO OS N2"</formula>
    </cfRule>
  </conditionalFormatting>
  <conditionalFormatting sqref="O1656">
    <cfRule type="expression" dxfId="2" priority="33647">
      <formula>$T1656="ENVIO OS N1"</formula>
    </cfRule>
  </conditionalFormatting>
  <conditionalFormatting sqref="O1656">
    <cfRule type="expression" dxfId="3" priority="33648">
      <formula>$T1656="FINALIZADO"</formula>
    </cfRule>
  </conditionalFormatting>
  <conditionalFormatting sqref="O1656">
    <cfRule type="expression" dxfId="1" priority="33649">
      <formula>$T1656=""</formula>
    </cfRule>
  </conditionalFormatting>
  <conditionalFormatting sqref="O1656">
    <cfRule type="expression" dxfId="2" priority="33650">
      <formula>$T1656="ENVIO OS"</formula>
    </cfRule>
  </conditionalFormatting>
  <conditionalFormatting sqref="O1656">
    <cfRule type="expression" dxfId="4" priority="33651">
      <formula>$T1656="REINGRESO FINALIZADO"</formula>
    </cfRule>
  </conditionalFormatting>
  <conditionalFormatting sqref="O1656">
    <cfRule type="expression" dxfId="2" priority="33652">
      <formula>$T1656="ENVIO OS N2"</formula>
    </cfRule>
  </conditionalFormatting>
  <conditionalFormatting sqref="O1656">
    <cfRule type="expression" dxfId="2" priority="33653">
      <formula>$T1656="ENVIO OS N1"</formula>
    </cfRule>
  </conditionalFormatting>
  <conditionalFormatting sqref="F1656">
    <cfRule type="expression" dxfId="0" priority="33654">
      <formula>$T1656="FINALIZADO"</formula>
    </cfRule>
  </conditionalFormatting>
  <conditionalFormatting sqref="F1656">
    <cfRule type="expression" dxfId="1" priority="33655">
      <formula>$T1656=""</formula>
    </cfRule>
  </conditionalFormatting>
  <conditionalFormatting sqref="F1656">
    <cfRule type="expression" dxfId="2" priority="33656">
      <formula>$T1656="ENVIO OS"</formula>
    </cfRule>
  </conditionalFormatting>
  <conditionalFormatting sqref="F1656">
    <cfRule type="expression" dxfId="3" priority="33657">
      <formula>$T1656="FINALIZADO"</formula>
    </cfRule>
  </conditionalFormatting>
  <conditionalFormatting sqref="F1656">
    <cfRule type="expression" dxfId="1" priority="33658">
      <formula>$T1656=""</formula>
    </cfRule>
  </conditionalFormatting>
  <conditionalFormatting sqref="F1656">
    <cfRule type="expression" dxfId="2" priority="33659">
      <formula>$T1656="ENVIO OS"</formula>
    </cfRule>
  </conditionalFormatting>
  <conditionalFormatting sqref="F1656">
    <cfRule type="expression" dxfId="4" priority="33660">
      <formula>$T1656="REINGRESO FINALIZADO"</formula>
    </cfRule>
  </conditionalFormatting>
  <conditionalFormatting sqref="F1656">
    <cfRule type="expression" dxfId="2" priority="33661">
      <formula>$T1656="ENVIO OS N2"</formula>
    </cfRule>
  </conditionalFormatting>
  <conditionalFormatting sqref="F1656">
    <cfRule type="expression" dxfId="2" priority="33662">
      <formula>$T1656="ENVIO OS N1"</formula>
    </cfRule>
  </conditionalFormatting>
  <conditionalFormatting sqref="Z1573">
    <cfRule type="expression" dxfId="3" priority="33663">
      <formula>$T1573="FINALIZADO"</formula>
    </cfRule>
  </conditionalFormatting>
  <conditionalFormatting sqref="Z1573">
    <cfRule type="expression" dxfId="1" priority="33664">
      <formula>$T1573=""</formula>
    </cfRule>
  </conditionalFormatting>
  <conditionalFormatting sqref="Z1573">
    <cfRule type="expression" dxfId="2" priority="33665">
      <formula>$T1573="ENVIO OS"</formula>
    </cfRule>
  </conditionalFormatting>
  <conditionalFormatting sqref="Z1573">
    <cfRule type="expression" dxfId="4" priority="33666">
      <formula>$T1573="REINGRESO FINALIZADO"</formula>
    </cfRule>
  </conditionalFormatting>
  <conditionalFormatting sqref="Z1573">
    <cfRule type="expression" dxfId="2" priority="33667">
      <formula>$T1573="ENVIO OS N2"</formula>
    </cfRule>
  </conditionalFormatting>
  <conditionalFormatting sqref="Z1573">
    <cfRule type="expression" dxfId="2" priority="33668">
      <formula>$T1573="ENVIO OS N1"</formula>
    </cfRule>
  </conditionalFormatting>
  <conditionalFormatting sqref="Z1573">
    <cfRule type="expression" dxfId="3" priority="33669">
      <formula>$T1573="FINALIZADO"</formula>
    </cfRule>
  </conditionalFormatting>
  <conditionalFormatting sqref="Z1573">
    <cfRule type="expression" dxfId="1" priority="33670">
      <formula>$T1573=""</formula>
    </cfRule>
  </conditionalFormatting>
  <conditionalFormatting sqref="Z1573">
    <cfRule type="expression" dxfId="2" priority="33671">
      <formula>$T1573="ENVIO OS"</formula>
    </cfRule>
  </conditionalFormatting>
  <conditionalFormatting sqref="Z1573">
    <cfRule type="expression" dxfId="4" priority="33672">
      <formula>$T1573="REINGRESO FINALIZADO"</formula>
    </cfRule>
  </conditionalFormatting>
  <conditionalFormatting sqref="Z1573">
    <cfRule type="expression" dxfId="2" priority="33673">
      <formula>$T1573="ENVIO OS N2"</formula>
    </cfRule>
  </conditionalFormatting>
  <conditionalFormatting sqref="Z1573">
    <cfRule type="expression" dxfId="2" priority="33674">
      <formula>$T1573="ENVIO OS N1"</formula>
    </cfRule>
  </conditionalFormatting>
  <conditionalFormatting sqref="P1436">
    <cfRule type="expression" dxfId="0" priority="33675">
      <formula>$T1436="FINALIZADO"</formula>
    </cfRule>
  </conditionalFormatting>
  <conditionalFormatting sqref="P1436">
    <cfRule type="expression" dxfId="1" priority="33676">
      <formula>$T1436=""</formula>
    </cfRule>
  </conditionalFormatting>
  <conditionalFormatting sqref="P1436">
    <cfRule type="expression" dxfId="2" priority="33677">
      <formula>$T1436="ENVIO OS"</formula>
    </cfRule>
  </conditionalFormatting>
  <conditionalFormatting sqref="P1436">
    <cfRule type="expression" dxfId="3" priority="33678">
      <formula>$T1436="FINALIZADO"</formula>
    </cfRule>
  </conditionalFormatting>
  <conditionalFormatting sqref="P1436">
    <cfRule type="expression" dxfId="1" priority="33679">
      <formula>$T1436=""</formula>
    </cfRule>
  </conditionalFormatting>
  <conditionalFormatting sqref="P1436">
    <cfRule type="expression" dxfId="2" priority="33680">
      <formula>$T1436="ENVIO OS"</formula>
    </cfRule>
  </conditionalFormatting>
  <conditionalFormatting sqref="P1436">
    <cfRule type="expression" dxfId="4" priority="33681">
      <formula>$T1436="REINGRESO FINALIZADO"</formula>
    </cfRule>
  </conditionalFormatting>
  <conditionalFormatting sqref="P1436">
    <cfRule type="expression" dxfId="2" priority="33682">
      <formula>$T1436="ENVIO OS N2"</formula>
    </cfRule>
  </conditionalFormatting>
  <conditionalFormatting sqref="P1436">
    <cfRule type="expression" dxfId="2" priority="33683">
      <formula>$T1436="ENVIO OS N1"</formula>
    </cfRule>
  </conditionalFormatting>
  <conditionalFormatting sqref="P1437">
    <cfRule type="expression" dxfId="0" priority="33684">
      <formula>$T1437="FINALIZADO"</formula>
    </cfRule>
  </conditionalFormatting>
  <conditionalFormatting sqref="P1437">
    <cfRule type="expression" dxfId="1" priority="33685">
      <formula>$T1437=""</formula>
    </cfRule>
  </conditionalFormatting>
  <conditionalFormatting sqref="P1437">
    <cfRule type="expression" dxfId="2" priority="33686">
      <formula>$T1437="ENVIO OS"</formula>
    </cfRule>
  </conditionalFormatting>
  <conditionalFormatting sqref="P1437">
    <cfRule type="expression" dxfId="3" priority="33687">
      <formula>$T1437="FINALIZADO"</formula>
    </cfRule>
  </conditionalFormatting>
  <conditionalFormatting sqref="P1437">
    <cfRule type="expression" dxfId="1" priority="33688">
      <formula>$T1437=""</formula>
    </cfRule>
  </conditionalFormatting>
  <conditionalFormatting sqref="P1437">
    <cfRule type="expression" dxfId="2" priority="33689">
      <formula>$T1437="ENVIO OS"</formula>
    </cfRule>
  </conditionalFormatting>
  <conditionalFormatting sqref="P1437">
    <cfRule type="expression" dxfId="4" priority="33690">
      <formula>$T1437="REINGRESO FINALIZADO"</formula>
    </cfRule>
  </conditionalFormatting>
  <conditionalFormatting sqref="P1437">
    <cfRule type="expression" dxfId="2" priority="33691">
      <formula>$T1437="ENVIO OS N2"</formula>
    </cfRule>
  </conditionalFormatting>
  <conditionalFormatting sqref="P1437">
    <cfRule type="expression" dxfId="2" priority="33692">
      <formula>$T1437="ENVIO OS N1"</formula>
    </cfRule>
  </conditionalFormatting>
  <conditionalFormatting sqref="P1438">
    <cfRule type="expression" dxfId="0" priority="33693">
      <formula>$T1438="FINALIZADO"</formula>
    </cfRule>
  </conditionalFormatting>
  <conditionalFormatting sqref="P1438">
    <cfRule type="expression" dxfId="1" priority="33694">
      <formula>$T1438=""</formula>
    </cfRule>
  </conditionalFormatting>
  <conditionalFormatting sqref="P1438">
    <cfRule type="expression" dxfId="2" priority="33695">
      <formula>$T1438="ENVIO OS"</formula>
    </cfRule>
  </conditionalFormatting>
  <conditionalFormatting sqref="P1438">
    <cfRule type="expression" dxfId="3" priority="33696">
      <formula>$T1438="FINALIZADO"</formula>
    </cfRule>
  </conditionalFormatting>
  <conditionalFormatting sqref="P1438">
    <cfRule type="expression" dxfId="1" priority="33697">
      <formula>$T1438=""</formula>
    </cfRule>
  </conditionalFormatting>
  <conditionalFormatting sqref="P1438">
    <cfRule type="expression" dxfId="2" priority="33698">
      <formula>$T1438="ENVIO OS"</formula>
    </cfRule>
  </conditionalFormatting>
  <conditionalFormatting sqref="P1438">
    <cfRule type="expression" dxfId="4" priority="33699">
      <formula>$T1438="REINGRESO FINALIZADO"</formula>
    </cfRule>
  </conditionalFormatting>
  <conditionalFormatting sqref="P1438">
    <cfRule type="expression" dxfId="2" priority="33700">
      <formula>$T1438="ENVIO OS N2"</formula>
    </cfRule>
  </conditionalFormatting>
  <conditionalFormatting sqref="P1438">
    <cfRule type="expression" dxfId="2" priority="33701">
      <formula>$T1438="ENVIO OS N1"</formula>
    </cfRule>
  </conditionalFormatting>
  <conditionalFormatting sqref="T1585:T1586">
    <cfRule type="expression" dxfId="3" priority="33702">
      <formula>$T1585="FINALIZADO"</formula>
    </cfRule>
  </conditionalFormatting>
  <conditionalFormatting sqref="T1585:T1586">
    <cfRule type="expression" dxfId="1" priority="33703">
      <formula>$T1585=""</formula>
    </cfRule>
  </conditionalFormatting>
  <conditionalFormatting sqref="T1585:T1586">
    <cfRule type="expression" dxfId="2" priority="33704">
      <formula>$T1585="ENVIO OS"</formula>
    </cfRule>
  </conditionalFormatting>
  <conditionalFormatting sqref="T1585:T1586">
    <cfRule type="expression" dxfId="4" priority="33705">
      <formula>$T1585="REINGRESO FINALIZADO"</formula>
    </cfRule>
  </conditionalFormatting>
  <conditionalFormatting sqref="T1585:T1586">
    <cfRule type="expression" dxfId="2" priority="33706">
      <formula>$T1585="ENVIO OS N2"</formula>
    </cfRule>
  </conditionalFormatting>
  <conditionalFormatting sqref="T1585:T1586">
    <cfRule type="expression" dxfId="2" priority="33707">
      <formula>$T1585="ENVIO OS N1"</formula>
    </cfRule>
  </conditionalFormatting>
  <conditionalFormatting sqref="T1585:T1586">
    <cfRule type="expression" dxfId="3" priority="33708">
      <formula>$T1585="FINALIZADO"</formula>
    </cfRule>
  </conditionalFormatting>
  <conditionalFormatting sqref="T1585:T1586">
    <cfRule type="expression" dxfId="1" priority="33709">
      <formula>$T1585=""</formula>
    </cfRule>
  </conditionalFormatting>
  <conditionalFormatting sqref="T1585:T1586">
    <cfRule type="expression" dxfId="2" priority="33710">
      <formula>$T1585="ENVIO OS"</formula>
    </cfRule>
  </conditionalFormatting>
  <conditionalFormatting sqref="T1585:T1586">
    <cfRule type="expression" dxfId="4" priority="33711">
      <formula>$T1585="REINGRESO FINALIZADO"</formula>
    </cfRule>
  </conditionalFormatting>
  <conditionalFormatting sqref="T1585:T1586">
    <cfRule type="expression" dxfId="2" priority="33712">
      <formula>$T1585="ENVIO OS N2"</formula>
    </cfRule>
  </conditionalFormatting>
  <conditionalFormatting sqref="T1585:T1586">
    <cfRule type="expression" dxfId="2" priority="33713">
      <formula>$T1585="ENVIO OS N1"</formula>
    </cfRule>
  </conditionalFormatting>
  <conditionalFormatting sqref="T1585:T1586">
    <cfRule type="expression" dxfId="3" priority="33714">
      <formula>$T1585="FINALIZADO"</formula>
    </cfRule>
  </conditionalFormatting>
  <conditionalFormatting sqref="T1585:T1586">
    <cfRule type="expression" dxfId="1" priority="33715">
      <formula>$T1585=""</formula>
    </cfRule>
  </conditionalFormatting>
  <conditionalFormatting sqref="T1585:T1586">
    <cfRule type="expression" dxfId="2" priority="33716">
      <formula>$T1585="ENVIO OS"</formula>
    </cfRule>
  </conditionalFormatting>
  <conditionalFormatting sqref="T1585:T1586">
    <cfRule type="expression" dxfId="4" priority="33717">
      <formula>$T1585="REINGRESO FINALIZADO"</formula>
    </cfRule>
  </conditionalFormatting>
  <conditionalFormatting sqref="T1585:T1586">
    <cfRule type="expression" dxfId="2" priority="33718">
      <formula>$T1585="ENVIO OS N2"</formula>
    </cfRule>
  </conditionalFormatting>
  <conditionalFormatting sqref="T1585:T1586">
    <cfRule type="expression" dxfId="2" priority="33719">
      <formula>$T1585="ENVIO OS N1"</formula>
    </cfRule>
  </conditionalFormatting>
  <conditionalFormatting sqref="U1585:U1586">
    <cfRule type="expression" dxfId="3" priority="33720">
      <formula>$T1585="FINALIZADO"</formula>
    </cfRule>
  </conditionalFormatting>
  <conditionalFormatting sqref="U1585:U1586">
    <cfRule type="expression" dxfId="1" priority="33721">
      <formula>$T1585=""</formula>
    </cfRule>
  </conditionalFormatting>
  <conditionalFormatting sqref="U1585:U1586">
    <cfRule type="expression" dxfId="2" priority="33722">
      <formula>$T1585="ENVIO OS"</formula>
    </cfRule>
  </conditionalFormatting>
  <conditionalFormatting sqref="U1585:U1586">
    <cfRule type="expression" dxfId="4" priority="33723">
      <formula>$T1585="REINGRESO FINALIZADO"</formula>
    </cfRule>
  </conditionalFormatting>
  <conditionalFormatting sqref="U1585:U1586">
    <cfRule type="expression" dxfId="2" priority="33724">
      <formula>$T1585="ENVIO OS N2"</formula>
    </cfRule>
  </conditionalFormatting>
  <conditionalFormatting sqref="U1585:U1586">
    <cfRule type="expression" dxfId="2" priority="33725">
      <formula>$T1585="ENVIO OS N1"</formula>
    </cfRule>
  </conditionalFormatting>
  <conditionalFormatting sqref="U1585:U1586">
    <cfRule type="expression" dxfId="3" priority="33726">
      <formula>$T1585="FINALIZADO"</formula>
    </cfRule>
  </conditionalFormatting>
  <conditionalFormatting sqref="U1585:U1586">
    <cfRule type="expression" dxfId="1" priority="33727">
      <formula>$T1585=""</formula>
    </cfRule>
  </conditionalFormatting>
  <conditionalFormatting sqref="U1585:U1586">
    <cfRule type="expression" dxfId="2" priority="33728">
      <formula>$T1585="ENVIO OS"</formula>
    </cfRule>
  </conditionalFormatting>
  <conditionalFormatting sqref="U1585:U1586">
    <cfRule type="expression" dxfId="4" priority="33729">
      <formula>$T1585="REINGRESO FINALIZADO"</formula>
    </cfRule>
  </conditionalFormatting>
  <conditionalFormatting sqref="U1585:U1586">
    <cfRule type="expression" dxfId="2" priority="33730">
      <formula>$T1585="ENVIO OS N2"</formula>
    </cfRule>
  </conditionalFormatting>
  <conditionalFormatting sqref="U1585:U1586">
    <cfRule type="expression" dxfId="2" priority="33731">
      <formula>$T1585="ENVIO OS N1"</formula>
    </cfRule>
  </conditionalFormatting>
  <conditionalFormatting sqref="U1585:U1586">
    <cfRule type="expression" dxfId="3" priority="33732">
      <formula>$T1585="FINALIZADO"</formula>
    </cfRule>
  </conditionalFormatting>
  <conditionalFormatting sqref="U1585:U1586">
    <cfRule type="expression" dxfId="1" priority="33733">
      <formula>$T1585=""</formula>
    </cfRule>
  </conditionalFormatting>
  <conditionalFormatting sqref="U1585:U1586">
    <cfRule type="expression" dxfId="2" priority="33734">
      <formula>$T1585="ENVIO OS"</formula>
    </cfRule>
  </conditionalFormatting>
  <conditionalFormatting sqref="U1585:U1586">
    <cfRule type="expression" dxfId="4" priority="33735">
      <formula>$T1585="REINGRESO FINALIZADO"</formula>
    </cfRule>
  </conditionalFormatting>
  <conditionalFormatting sqref="U1585:U1586">
    <cfRule type="expression" dxfId="2" priority="33736">
      <formula>$T1585="ENVIO OS N2"</formula>
    </cfRule>
  </conditionalFormatting>
  <conditionalFormatting sqref="U1585:U1586">
    <cfRule type="expression" dxfId="2" priority="33737">
      <formula>$T1585="ENVIO OS N1"</formula>
    </cfRule>
  </conditionalFormatting>
  <conditionalFormatting sqref="Y1585">
    <cfRule type="expression" dxfId="3" priority="33738">
      <formula>$T1585="FINALIZADO"</formula>
    </cfRule>
  </conditionalFormatting>
  <conditionalFormatting sqref="Y1585">
    <cfRule type="expression" dxfId="1" priority="33739">
      <formula>$T1585=""</formula>
    </cfRule>
  </conditionalFormatting>
  <conditionalFormatting sqref="Y1585">
    <cfRule type="expression" dxfId="2" priority="33740">
      <formula>$T1585="ENVIO OS"</formula>
    </cfRule>
  </conditionalFormatting>
  <conditionalFormatting sqref="Y1585">
    <cfRule type="expression" dxfId="4" priority="33741">
      <formula>$T1585="REINGRESO FINALIZADO"</formula>
    </cfRule>
  </conditionalFormatting>
  <conditionalFormatting sqref="Y1585">
    <cfRule type="expression" dxfId="2" priority="33742">
      <formula>$T1585="ENVIO OS N2"</formula>
    </cfRule>
  </conditionalFormatting>
  <conditionalFormatting sqref="Y1585">
    <cfRule type="expression" dxfId="2" priority="33743">
      <formula>$T1585="ENVIO OS N1"</formula>
    </cfRule>
  </conditionalFormatting>
  <conditionalFormatting sqref="Y1585">
    <cfRule type="expression" dxfId="3" priority="33744">
      <formula>$T1585="FINALIZADO"</formula>
    </cfRule>
  </conditionalFormatting>
  <conditionalFormatting sqref="Y1585">
    <cfRule type="expression" dxfId="1" priority="33745">
      <formula>$T1585=""</formula>
    </cfRule>
  </conditionalFormatting>
  <conditionalFormatting sqref="Y1585">
    <cfRule type="expression" dxfId="2" priority="33746">
      <formula>$T1585="ENVIO OS"</formula>
    </cfRule>
  </conditionalFormatting>
  <conditionalFormatting sqref="Y1585">
    <cfRule type="expression" dxfId="4" priority="33747">
      <formula>$T1585="REINGRESO FINALIZADO"</formula>
    </cfRule>
  </conditionalFormatting>
  <conditionalFormatting sqref="Y1585">
    <cfRule type="expression" dxfId="2" priority="33748">
      <formula>$T1585="ENVIO OS N2"</formula>
    </cfRule>
  </conditionalFormatting>
  <conditionalFormatting sqref="Y1585">
    <cfRule type="expression" dxfId="2" priority="33749">
      <formula>$T1585="ENVIO OS N1"</formula>
    </cfRule>
  </conditionalFormatting>
  <conditionalFormatting sqref="F1601">
    <cfRule type="expression" dxfId="3" priority="33750">
      <formula>$T1601="FINALIZADO"</formula>
    </cfRule>
  </conditionalFormatting>
  <conditionalFormatting sqref="F1601">
    <cfRule type="expression" dxfId="1" priority="33751">
      <formula>$T1601=""</formula>
    </cfRule>
  </conditionalFormatting>
  <conditionalFormatting sqref="F1601">
    <cfRule type="expression" dxfId="2" priority="33752">
      <formula>$T1601="ENVIO OS"</formula>
    </cfRule>
  </conditionalFormatting>
  <conditionalFormatting sqref="F1601">
    <cfRule type="expression" dxfId="4" priority="33753">
      <formula>$T1601="REINGRESO FINALIZADO"</formula>
    </cfRule>
  </conditionalFormatting>
  <conditionalFormatting sqref="F1601">
    <cfRule type="expression" dxfId="2" priority="33754">
      <formula>$T1601="ENVIO OS N2"</formula>
    </cfRule>
  </conditionalFormatting>
  <conditionalFormatting sqref="F1601">
    <cfRule type="expression" dxfId="2" priority="33755">
      <formula>$T1601="ENVIO OS N1"</formula>
    </cfRule>
  </conditionalFormatting>
  <conditionalFormatting sqref="R1650">
    <cfRule type="expression" dxfId="0" priority="33756">
      <formula>$T1650="FINALIZADO"</formula>
    </cfRule>
  </conditionalFormatting>
  <conditionalFormatting sqref="R1650">
    <cfRule type="expression" dxfId="1" priority="33757">
      <formula>$T1650=""</formula>
    </cfRule>
  </conditionalFormatting>
  <conditionalFormatting sqref="R1650">
    <cfRule type="expression" dxfId="2" priority="33758">
      <formula>$T1650="ENVIO OS"</formula>
    </cfRule>
  </conditionalFormatting>
  <conditionalFormatting sqref="M570">
    <cfRule type="expression" dxfId="3" priority="33759">
      <formula>$T570="FINALIZADO"</formula>
    </cfRule>
  </conditionalFormatting>
  <conditionalFormatting sqref="M570">
    <cfRule type="expression" dxfId="1" priority="33760">
      <formula>$T570=""</formula>
    </cfRule>
  </conditionalFormatting>
  <conditionalFormatting sqref="M570">
    <cfRule type="expression" dxfId="2" priority="33761">
      <formula>$T570="ENVIO OS"</formula>
    </cfRule>
  </conditionalFormatting>
  <conditionalFormatting sqref="M570">
    <cfRule type="expression" dxfId="4" priority="33762">
      <formula>$T570="REINGRESO FINALIZADO"</formula>
    </cfRule>
  </conditionalFormatting>
  <conditionalFormatting sqref="M570">
    <cfRule type="expression" dxfId="2" priority="33763">
      <formula>$T570="ENVIO OS N2"</formula>
    </cfRule>
  </conditionalFormatting>
  <conditionalFormatting sqref="M570">
    <cfRule type="expression" dxfId="2" priority="33764">
      <formula>$T570="ENVIO OS N1"</formula>
    </cfRule>
  </conditionalFormatting>
  <conditionalFormatting sqref="A570:L570">
    <cfRule type="expression" dxfId="3" priority="33765">
      <formula>$T570="FINALIZADO"</formula>
    </cfRule>
  </conditionalFormatting>
  <conditionalFormatting sqref="A570:L570">
    <cfRule type="expression" dxfId="1" priority="33766">
      <formula>$T570=""</formula>
    </cfRule>
  </conditionalFormatting>
  <conditionalFormatting sqref="A570:L570">
    <cfRule type="expression" dxfId="2" priority="33767">
      <formula>$T570="ENVIO OS"</formula>
    </cfRule>
  </conditionalFormatting>
  <conditionalFormatting sqref="K570:L570">
    <cfRule type="expression" dxfId="4" priority="33768">
      <formula>$T570="REINGRESO FINALIZADO"</formula>
    </cfRule>
  </conditionalFormatting>
  <conditionalFormatting sqref="K570:L570">
    <cfRule type="expression" dxfId="2" priority="33769">
      <formula>$T570="ENVIO OS N2"</formula>
    </cfRule>
  </conditionalFormatting>
  <conditionalFormatting sqref="K570:L570">
    <cfRule type="expression" dxfId="2" priority="33770">
      <formula>$T570="ENVIO OS N1"</formula>
    </cfRule>
  </conditionalFormatting>
  <conditionalFormatting sqref="J570">
    <cfRule type="expression" dxfId="2" priority="33771">
      <formula>$T570="PEDIDO COMERCIAL"</formula>
    </cfRule>
  </conditionalFormatting>
  <conditionalFormatting sqref="J570">
    <cfRule type="expression" dxfId="4" priority="33772">
      <formula>$T570="REINGRESO FINALIZADO"</formula>
    </cfRule>
  </conditionalFormatting>
  <conditionalFormatting sqref="J570">
    <cfRule type="expression" dxfId="2" priority="33773">
      <formula>$T570="ENVIO OS N2"</formula>
    </cfRule>
  </conditionalFormatting>
  <conditionalFormatting sqref="J570">
    <cfRule type="expression" dxfId="2" priority="33774">
      <formula>$T570="ENVIO OS N1"</formula>
    </cfRule>
  </conditionalFormatting>
  <conditionalFormatting sqref="Q570">
    <cfRule type="expression" dxfId="3" priority="33775">
      <formula>$T570="FINALIZADO"</formula>
    </cfRule>
  </conditionalFormatting>
  <conditionalFormatting sqref="Q570">
    <cfRule type="expression" dxfId="1" priority="33776">
      <formula>$T570=""</formula>
    </cfRule>
  </conditionalFormatting>
  <conditionalFormatting sqref="Q570">
    <cfRule type="expression" dxfId="2" priority="33777">
      <formula>$T570="ENVIO OS"</formula>
    </cfRule>
  </conditionalFormatting>
  <conditionalFormatting sqref="Q570">
    <cfRule type="expression" dxfId="4" priority="33778">
      <formula>$T570="REINGRESO FINALIZADO"</formula>
    </cfRule>
  </conditionalFormatting>
  <conditionalFormatting sqref="Q570">
    <cfRule type="expression" dxfId="2" priority="33779">
      <formula>$T570="ENVIO OS N2"</formula>
    </cfRule>
  </conditionalFormatting>
  <conditionalFormatting sqref="Q570">
    <cfRule type="expression" dxfId="2" priority="33780">
      <formula>$T570="ENVIO OS N1"</formula>
    </cfRule>
  </conditionalFormatting>
  <conditionalFormatting sqref="M824">
    <cfRule type="expression" dxfId="3" priority="33781">
      <formula>$T824="FINALIZADO"</formula>
    </cfRule>
  </conditionalFormatting>
  <conditionalFormatting sqref="M824">
    <cfRule type="expression" dxfId="1" priority="33782">
      <formula>$T824=""</formula>
    </cfRule>
  </conditionalFormatting>
  <conditionalFormatting sqref="M824">
    <cfRule type="expression" dxfId="2" priority="33783">
      <formula>$T824="ENVIO OS"</formula>
    </cfRule>
  </conditionalFormatting>
  <conditionalFormatting sqref="M824">
    <cfRule type="expression" dxfId="4" priority="33784">
      <formula>$T824="REINGRESO FINALIZADO"</formula>
    </cfRule>
  </conditionalFormatting>
  <conditionalFormatting sqref="M824">
    <cfRule type="expression" dxfId="2" priority="33785">
      <formula>$T824="ENVIO OS N2"</formula>
    </cfRule>
  </conditionalFormatting>
  <conditionalFormatting sqref="M824">
    <cfRule type="expression" dxfId="2" priority="33786">
      <formula>$T824="ENVIO OS N1"</formula>
    </cfRule>
  </conditionalFormatting>
  <conditionalFormatting sqref="A824:L824">
    <cfRule type="expression" dxfId="3" priority="33787">
      <formula>$T824="FINALIZADO"</formula>
    </cfRule>
  </conditionalFormatting>
  <conditionalFormatting sqref="A824:L824">
    <cfRule type="expression" dxfId="1" priority="33788">
      <formula>$T824=""</formula>
    </cfRule>
  </conditionalFormatting>
  <conditionalFormatting sqref="A824:L824">
    <cfRule type="expression" dxfId="2" priority="33789">
      <formula>$T824="ENVIO OS"</formula>
    </cfRule>
  </conditionalFormatting>
  <conditionalFormatting sqref="K824:L824">
    <cfRule type="expression" dxfId="4" priority="33790">
      <formula>$T824="REINGRESO FINALIZADO"</formula>
    </cfRule>
  </conditionalFormatting>
  <conditionalFormatting sqref="K824:L824">
    <cfRule type="expression" dxfId="2" priority="33791">
      <formula>$T824="ENVIO OS N2"</formula>
    </cfRule>
  </conditionalFormatting>
  <conditionalFormatting sqref="K824:L824">
    <cfRule type="expression" dxfId="2" priority="33792">
      <formula>$T824="ENVIO OS N1"</formula>
    </cfRule>
  </conditionalFormatting>
  <conditionalFormatting sqref="J824">
    <cfRule type="expression" dxfId="2" priority="33793">
      <formula>$T824="PEDIDO COMERCIAL"</formula>
    </cfRule>
  </conditionalFormatting>
  <conditionalFormatting sqref="J824">
    <cfRule type="expression" dxfId="4" priority="33794">
      <formula>$T824="REINGRESO FINALIZADO"</formula>
    </cfRule>
  </conditionalFormatting>
  <conditionalFormatting sqref="J824">
    <cfRule type="expression" dxfId="2" priority="33795">
      <formula>$T824="ENVIO OS N2"</formula>
    </cfRule>
  </conditionalFormatting>
  <conditionalFormatting sqref="J824">
    <cfRule type="expression" dxfId="2" priority="33796">
      <formula>$T824="ENVIO OS N1"</formula>
    </cfRule>
  </conditionalFormatting>
  <conditionalFormatting sqref="Q824">
    <cfRule type="expression" dxfId="3" priority="33797">
      <formula>$T824="FINALIZADO"</formula>
    </cfRule>
  </conditionalFormatting>
  <conditionalFormatting sqref="Q824">
    <cfRule type="expression" dxfId="1" priority="33798">
      <formula>$T824=""</formula>
    </cfRule>
  </conditionalFormatting>
  <conditionalFormatting sqref="Q824">
    <cfRule type="expression" dxfId="2" priority="33799">
      <formula>$T824="ENVIO OS"</formula>
    </cfRule>
  </conditionalFormatting>
  <conditionalFormatting sqref="Q824">
    <cfRule type="expression" dxfId="4" priority="33800">
      <formula>$T824="REINGRESO FINALIZADO"</formula>
    </cfRule>
  </conditionalFormatting>
  <conditionalFormatting sqref="Q824">
    <cfRule type="expression" dxfId="2" priority="33801">
      <formula>$T824="ENVIO OS N2"</formula>
    </cfRule>
  </conditionalFormatting>
  <conditionalFormatting sqref="Q824">
    <cfRule type="expression" dxfId="2" priority="33802">
      <formula>$T824="ENVIO OS N1"</formula>
    </cfRule>
  </conditionalFormatting>
  <conditionalFormatting sqref="AC1597:AD1597">
    <cfRule type="expression" dxfId="3" priority="33803">
      <formula>$T1597="FINALIZADO"</formula>
    </cfRule>
  </conditionalFormatting>
  <conditionalFormatting sqref="AC1597:AD1597">
    <cfRule type="expression" dxfId="1" priority="33804">
      <formula>$T1597=""</formula>
    </cfRule>
  </conditionalFormatting>
  <conditionalFormatting sqref="AC1597:AD1597">
    <cfRule type="expression" dxfId="2" priority="33805">
      <formula>$T1597="ENVIO OS"</formula>
    </cfRule>
  </conditionalFormatting>
  <conditionalFormatting sqref="AC1597:AD1597">
    <cfRule type="expression" dxfId="4" priority="33806">
      <formula>$T1597="REINGRESO FINALIZADO"</formula>
    </cfRule>
  </conditionalFormatting>
  <conditionalFormatting sqref="AC1597:AD1597">
    <cfRule type="expression" dxfId="2" priority="33807">
      <formula>$T1597="ENVIO OS N2"</formula>
    </cfRule>
  </conditionalFormatting>
  <conditionalFormatting sqref="AC1597:AD1597">
    <cfRule type="expression" dxfId="2" priority="33808">
      <formula>$T1597="ENVIO OS N1"</formula>
    </cfRule>
  </conditionalFormatting>
  <conditionalFormatting sqref="AC1597:AD1597">
    <cfRule type="expression" dxfId="3" priority="33809">
      <formula>$T1597="FINALIZADO"</formula>
    </cfRule>
  </conditionalFormatting>
  <conditionalFormatting sqref="AC1597:AD1597">
    <cfRule type="expression" dxfId="1" priority="33810">
      <formula>$T1597=""</formula>
    </cfRule>
  </conditionalFormatting>
  <conditionalFormatting sqref="AC1597:AD1597">
    <cfRule type="expression" dxfId="2" priority="33811">
      <formula>$T1597="ENVIO OS"</formula>
    </cfRule>
  </conditionalFormatting>
  <conditionalFormatting sqref="AC1597:AD1597">
    <cfRule type="expression" dxfId="4" priority="33812">
      <formula>$T1597="REINGRESO FINALIZADO"</formula>
    </cfRule>
  </conditionalFormatting>
  <conditionalFormatting sqref="AC1597:AD1597">
    <cfRule type="expression" dxfId="2" priority="33813">
      <formula>$T1597="ENVIO OS N2"</formula>
    </cfRule>
  </conditionalFormatting>
  <conditionalFormatting sqref="AC1597:AD1597">
    <cfRule type="expression" dxfId="2" priority="33814">
      <formula>$T1597="ENVIO OS N1"</formula>
    </cfRule>
  </conditionalFormatting>
  <conditionalFormatting sqref="AC1597:AD1597">
    <cfRule type="expression" dxfId="3" priority="33815">
      <formula>$T1597="FINALIZADO"</formula>
    </cfRule>
  </conditionalFormatting>
  <conditionalFormatting sqref="AC1597:AD1597">
    <cfRule type="expression" dxfId="1" priority="33816">
      <formula>$T1597=""</formula>
    </cfRule>
  </conditionalFormatting>
  <conditionalFormatting sqref="AC1597:AD1597">
    <cfRule type="expression" dxfId="2" priority="33817">
      <formula>$T1597="ENVIO OS"</formula>
    </cfRule>
  </conditionalFormatting>
  <conditionalFormatting sqref="AC1597:AD1597">
    <cfRule type="expression" dxfId="4" priority="33818">
      <formula>$T1597="REINGRESO FINALIZADO"</formula>
    </cfRule>
  </conditionalFormatting>
  <conditionalFormatting sqref="AC1597:AD1597">
    <cfRule type="expression" dxfId="2" priority="33819">
      <formula>$T1597="ENVIO OS N2"</formula>
    </cfRule>
  </conditionalFormatting>
  <conditionalFormatting sqref="AC1597:AD1597">
    <cfRule type="expression" dxfId="2" priority="33820">
      <formula>$T1597="ENVIO OS N1"</formula>
    </cfRule>
  </conditionalFormatting>
  <conditionalFormatting sqref="AC1597:AD1597">
    <cfRule type="expression" dxfId="3" priority="33821">
      <formula>$T1597="FINALIZADO"</formula>
    </cfRule>
  </conditionalFormatting>
  <conditionalFormatting sqref="AC1597:AD1597">
    <cfRule type="expression" dxfId="1" priority="33822">
      <formula>$T1597=""</formula>
    </cfRule>
  </conditionalFormatting>
  <conditionalFormatting sqref="AC1597:AD1597">
    <cfRule type="expression" dxfId="2" priority="33823">
      <formula>$T1597="ENVIO OS"</formula>
    </cfRule>
  </conditionalFormatting>
  <conditionalFormatting sqref="AC1597:AD1597">
    <cfRule type="expression" dxfId="4" priority="33824">
      <formula>$T1597="REINGRESO FINALIZADO"</formula>
    </cfRule>
  </conditionalFormatting>
  <conditionalFormatting sqref="AC1597:AD1597">
    <cfRule type="expression" dxfId="2" priority="33825">
      <formula>$T1597="ENVIO OS N2"</formula>
    </cfRule>
  </conditionalFormatting>
  <conditionalFormatting sqref="AC1597:AD1597">
    <cfRule type="expression" dxfId="2" priority="33826">
      <formula>$T1597="ENVIO OS N1"</formula>
    </cfRule>
  </conditionalFormatting>
  <conditionalFormatting sqref="A997:L997">
    <cfRule type="expression" dxfId="3" priority="33827">
      <formula>$T997="FINALIZADO"</formula>
    </cfRule>
  </conditionalFormatting>
  <conditionalFormatting sqref="A997:L997">
    <cfRule type="expression" dxfId="1" priority="33828">
      <formula>$T997=""</formula>
    </cfRule>
  </conditionalFormatting>
  <conditionalFormatting sqref="A997:L997">
    <cfRule type="expression" dxfId="2" priority="33829">
      <formula>$T997="ENVIO OS"</formula>
    </cfRule>
  </conditionalFormatting>
  <conditionalFormatting sqref="A997:I997">
    <cfRule type="expression" dxfId="4" priority="33830">
      <formula>$T997="REINGRESO FINALIZADO"</formula>
    </cfRule>
  </conditionalFormatting>
  <conditionalFormatting sqref="A997:I997">
    <cfRule type="expression" dxfId="2" priority="33831">
      <formula>$T997="ENVIO OS N2"</formula>
    </cfRule>
  </conditionalFormatting>
  <conditionalFormatting sqref="A997:I997">
    <cfRule type="expression" dxfId="2" priority="33832">
      <formula>$T997="ENVIO OS N1"</formula>
    </cfRule>
  </conditionalFormatting>
  <conditionalFormatting sqref="J997">
    <cfRule type="expression" dxfId="2" priority="33833">
      <formula>$T997="PEDIDO COMERCIAL"</formula>
    </cfRule>
  </conditionalFormatting>
  <conditionalFormatting sqref="J997">
    <cfRule type="expression" dxfId="4" priority="33834">
      <formula>$T997="REINGRESO FINALIZADO"</formula>
    </cfRule>
  </conditionalFormatting>
  <conditionalFormatting sqref="J997">
    <cfRule type="expression" dxfId="2" priority="33835">
      <formula>$T997="ENVIO OS N2"</formula>
    </cfRule>
  </conditionalFormatting>
  <conditionalFormatting sqref="J997">
    <cfRule type="expression" dxfId="2" priority="33836">
      <formula>$T997="ENVIO OS N1"</formula>
    </cfRule>
  </conditionalFormatting>
  <conditionalFormatting sqref="M997">
    <cfRule type="expression" dxfId="3" priority="33837">
      <formula>$T997="FINALIZADO"</formula>
    </cfRule>
  </conditionalFormatting>
  <conditionalFormatting sqref="M997">
    <cfRule type="expression" dxfId="1" priority="33838">
      <formula>$T997=""</formula>
    </cfRule>
  </conditionalFormatting>
  <conditionalFormatting sqref="M997">
    <cfRule type="expression" dxfId="2" priority="33839">
      <formula>$T997="ENVIO OS"</formula>
    </cfRule>
  </conditionalFormatting>
  <conditionalFormatting sqref="M997">
    <cfRule type="expression" dxfId="4" priority="33840">
      <formula>$T997="REINGRESO FINALIZADO"</formula>
    </cfRule>
  </conditionalFormatting>
  <conditionalFormatting sqref="M997">
    <cfRule type="expression" dxfId="2" priority="33841">
      <formula>$T997="ENVIO OS N2"</formula>
    </cfRule>
  </conditionalFormatting>
  <conditionalFormatting sqref="M997">
    <cfRule type="expression" dxfId="2" priority="33842">
      <formula>$T997="ENVIO OS N1"</formula>
    </cfRule>
  </conditionalFormatting>
  <conditionalFormatting sqref="N997">
    <cfRule type="expression" dxfId="3" priority="33843">
      <formula>$T997="FINALIZADO"</formula>
    </cfRule>
  </conditionalFormatting>
  <conditionalFormatting sqref="N997">
    <cfRule type="expression" dxfId="1" priority="33844">
      <formula>$T997=""</formula>
    </cfRule>
  </conditionalFormatting>
  <conditionalFormatting sqref="N997">
    <cfRule type="expression" dxfId="2" priority="33845">
      <formula>$T997="ENVIO OS"</formula>
    </cfRule>
  </conditionalFormatting>
  <conditionalFormatting sqref="N997">
    <cfRule type="expression" dxfId="4" priority="33846">
      <formula>$T997="REINGRESO FINALIZADO"</formula>
    </cfRule>
  </conditionalFormatting>
  <conditionalFormatting sqref="N997">
    <cfRule type="expression" dxfId="2" priority="33847">
      <formula>$T997="ENVIO OS N2"</formula>
    </cfRule>
  </conditionalFormatting>
  <conditionalFormatting sqref="N997">
    <cfRule type="expression" dxfId="2" priority="33848">
      <formula>$T997="ENVIO OS N1"</formula>
    </cfRule>
  </conditionalFormatting>
  <conditionalFormatting sqref="Y1587">
    <cfRule type="expression" dxfId="3" priority="33849">
      <formula>$T1587="FINALIZADO"</formula>
    </cfRule>
  </conditionalFormatting>
  <conditionalFormatting sqref="Y1587">
    <cfRule type="expression" dxfId="1" priority="33850">
      <formula>$T1587=""</formula>
    </cfRule>
  </conditionalFormatting>
  <conditionalFormatting sqref="Y1587">
    <cfRule type="expression" dxfId="2" priority="33851">
      <formula>$T1587="ENVIO OS"</formula>
    </cfRule>
  </conditionalFormatting>
  <conditionalFormatting sqref="Y1587">
    <cfRule type="expression" dxfId="4" priority="33852">
      <formula>$T1587="REINGRESO FINALIZADO"</formula>
    </cfRule>
  </conditionalFormatting>
  <conditionalFormatting sqref="Y1587">
    <cfRule type="expression" dxfId="2" priority="33853">
      <formula>$T1587="ENVIO OS N2"</formula>
    </cfRule>
  </conditionalFormatting>
  <conditionalFormatting sqref="Y1587">
    <cfRule type="expression" dxfId="2" priority="33854">
      <formula>$T1587="ENVIO OS N1"</formula>
    </cfRule>
  </conditionalFormatting>
  <conditionalFormatting sqref="Y1587">
    <cfRule type="expression" dxfId="3" priority="33855">
      <formula>$T1587="FINALIZADO"</formula>
    </cfRule>
  </conditionalFormatting>
  <conditionalFormatting sqref="Y1587">
    <cfRule type="expression" dxfId="1" priority="33856">
      <formula>$T1587=""</formula>
    </cfRule>
  </conditionalFormatting>
  <conditionalFormatting sqref="Y1587">
    <cfRule type="expression" dxfId="2" priority="33857">
      <formula>$T1587="ENVIO OS"</formula>
    </cfRule>
  </conditionalFormatting>
  <conditionalFormatting sqref="Y1587">
    <cfRule type="expression" dxfId="4" priority="33858">
      <formula>$T1587="REINGRESO FINALIZADO"</formula>
    </cfRule>
  </conditionalFormatting>
  <conditionalFormatting sqref="Y1587">
    <cfRule type="expression" dxfId="2" priority="33859">
      <formula>$T1587="ENVIO OS N2"</formula>
    </cfRule>
  </conditionalFormatting>
  <conditionalFormatting sqref="Y1587">
    <cfRule type="expression" dxfId="2" priority="33860">
      <formula>$T1587="ENVIO OS N1"</formula>
    </cfRule>
  </conditionalFormatting>
  <conditionalFormatting sqref="Z1587">
    <cfRule type="expression" dxfId="3" priority="33861">
      <formula>$T1587="FINALIZADO"</formula>
    </cfRule>
  </conditionalFormatting>
  <conditionalFormatting sqref="Z1587">
    <cfRule type="expression" dxfId="1" priority="33862">
      <formula>$T1587=""</formula>
    </cfRule>
  </conditionalFormatting>
  <conditionalFormatting sqref="Z1587">
    <cfRule type="expression" dxfId="2" priority="33863">
      <formula>$T1587="ENVIO OS"</formula>
    </cfRule>
  </conditionalFormatting>
  <conditionalFormatting sqref="Z1587">
    <cfRule type="expression" dxfId="4" priority="33864">
      <formula>$T1587="REINGRESO FINALIZADO"</formula>
    </cfRule>
  </conditionalFormatting>
  <conditionalFormatting sqref="Z1587">
    <cfRule type="expression" dxfId="2" priority="33865">
      <formula>$T1587="ENVIO OS N2"</formula>
    </cfRule>
  </conditionalFormatting>
  <conditionalFormatting sqref="Z1587">
    <cfRule type="expression" dxfId="2" priority="33866">
      <formula>$T1587="ENVIO OS N1"</formula>
    </cfRule>
  </conditionalFormatting>
  <conditionalFormatting sqref="Z1587">
    <cfRule type="expression" dxfId="3" priority="33867">
      <formula>$T1587="FINALIZADO"</formula>
    </cfRule>
  </conditionalFormatting>
  <conditionalFormatting sqref="Z1587">
    <cfRule type="expression" dxfId="1" priority="33868">
      <formula>$T1587=""</formula>
    </cfRule>
  </conditionalFormatting>
  <conditionalFormatting sqref="Z1587">
    <cfRule type="expression" dxfId="2" priority="33869">
      <formula>$T1587="ENVIO OS"</formula>
    </cfRule>
  </conditionalFormatting>
  <conditionalFormatting sqref="Z1587">
    <cfRule type="expression" dxfId="4" priority="33870">
      <formula>$T1587="REINGRESO FINALIZADO"</formula>
    </cfRule>
  </conditionalFormatting>
  <conditionalFormatting sqref="Z1587">
    <cfRule type="expression" dxfId="2" priority="33871">
      <formula>$T1587="ENVIO OS N2"</formula>
    </cfRule>
  </conditionalFormatting>
  <conditionalFormatting sqref="Z1587">
    <cfRule type="expression" dxfId="2" priority="33872">
      <formula>$T1587="ENVIO OS N1"</formula>
    </cfRule>
  </conditionalFormatting>
  <conditionalFormatting sqref="T1588">
    <cfRule type="expression" dxfId="3" priority="33873">
      <formula>$T1588="FINALIZADO"</formula>
    </cfRule>
  </conditionalFormatting>
  <conditionalFormatting sqref="T1588">
    <cfRule type="expression" dxfId="1" priority="33874">
      <formula>$T1588=""</formula>
    </cfRule>
  </conditionalFormatting>
  <conditionalFormatting sqref="T1588">
    <cfRule type="expression" dxfId="2" priority="33875">
      <formula>$T1588="ENVIO OS"</formula>
    </cfRule>
  </conditionalFormatting>
  <conditionalFormatting sqref="T1588">
    <cfRule type="expression" dxfId="4" priority="33876">
      <formula>$T1588="REINGRESO FINALIZADO"</formula>
    </cfRule>
  </conditionalFormatting>
  <conditionalFormatting sqref="T1588">
    <cfRule type="expression" dxfId="2" priority="33877">
      <formula>$T1588="ENVIO OS N2"</formula>
    </cfRule>
  </conditionalFormatting>
  <conditionalFormatting sqref="T1588">
    <cfRule type="expression" dxfId="2" priority="33878">
      <formula>$T1588="ENVIO OS N1"</formula>
    </cfRule>
  </conditionalFormatting>
  <conditionalFormatting sqref="T1588">
    <cfRule type="expression" dxfId="3" priority="33879">
      <formula>$T1588="FINALIZADO"</formula>
    </cfRule>
  </conditionalFormatting>
  <conditionalFormatting sqref="T1588">
    <cfRule type="expression" dxfId="1" priority="33880">
      <formula>$T1588=""</formula>
    </cfRule>
  </conditionalFormatting>
  <conditionalFormatting sqref="T1588">
    <cfRule type="expression" dxfId="2" priority="33881">
      <formula>$T1588="ENVIO OS"</formula>
    </cfRule>
  </conditionalFormatting>
  <conditionalFormatting sqref="T1588">
    <cfRule type="expression" dxfId="4" priority="33882">
      <formula>$T1588="REINGRESO FINALIZADO"</formula>
    </cfRule>
  </conditionalFormatting>
  <conditionalFormatting sqref="T1588">
    <cfRule type="expression" dxfId="2" priority="33883">
      <formula>$T1588="ENVIO OS N2"</formula>
    </cfRule>
  </conditionalFormatting>
  <conditionalFormatting sqref="T1588">
    <cfRule type="expression" dxfId="2" priority="33884">
      <formula>$T1588="ENVIO OS N1"</formula>
    </cfRule>
  </conditionalFormatting>
  <conditionalFormatting sqref="T1588">
    <cfRule type="expression" dxfId="3" priority="33885">
      <formula>$T1588="FINALIZADO"</formula>
    </cfRule>
  </conditionalFormatting>
  <conditionalFormatting sqref="T1588">
    <cfRule type="expression" dxfId="1" priority="33886">
      <formula>$T1588=""</formula>
    </cfRule>
  </conditionalFormatting>
  <conditionalFormatting sqref="T1588">
    <cfRule type="expression" dxfId="2" priority="33887">
      <formula>$T1588="ENVIO OS"</formula>
    </cfRule>
  </conditionalFormatting>
  <conditionalFormatting sqref="T1588">
    <cfRule type="expression" dxfId="4" priority="33888">
      <formula>$T1588="REINGRESO FINALIZADO"</formula>
    </cfRule>
  </conditionalFormatting>
  <conditionalFormatting sqref="T1588">
    <cfRule type="expression" dxfId="2" priority="33889">
      <formula>$T1588="ENVIO OS N2"</formula>
    </cfRule>
  </conditionalFormatting>
  <conditionalFormatting sqref="T1588">
    <cfRule type="expression" dxfId="2" priority="33890">
      <formula>$T1588="ENVIO OS N1"</formula>
    </cfRule>
  </conditionalFormatting>
  <conditionalFormatting sqref="U1588">
    <cfRule type="expression" dxfId="3" priority="33891">
      <formula>$T1588="FINALIZADO"</formula>
    </cfRule>
  </conditionalFormatting>
  <conditionalFormatting sqref="U1588">
    <cfRule type="expression" dxfId="1" priority="33892">
      <formula>$T1588=""</formula>
    </cfRule>
  </conditionalFormatting>
  <conditionalFormatting sqref="U1588">
    <cfRule type="expression" dxfId="2" priority="33893">
      <formula>$T1588="ENVIO OS"</formula>
    </cfRule>
  </conditionalFormatting>
  <conditionalFormatting sqref="U1588">
    <cfRule type="expression" dxfId="4" priority="33894">
      <formula>$T1588="REINGRESO FINALIZADO"</formula>
    </cfRule>
  </conditionalFormatting>
  <conditionalFormatting sqref="U1588">
    <cfRule type="expression" dxfId="2" priority="33895">
      <formula>$T1588="ENVIO OS N2"</formula>
    </cfRule>
  </conditionalFormatting>
  <conditionalFormatting sqref="U1588">
    <cfRule type="expression" dxfId="2" priority="33896">
      <formula>$T1588="ENVIO OS N1"</formula>
    </cfRule>
  </conditionalFormatting>
  <conditionalFormatting sqref="U1588">
    <cfRule type="expression" dxfId="3" priority="33897">
      <formula>$T1588="FINALIZADO"</formula>
    </cfRule>
  </conditionalFormatting>
  <conditionalFormatting sqref="U1588">
    <cfRule type="expression" dxfId="1" priority="33898">
      <formula>$T1588=""</formula>
    </cfRule>
  </conditionalFormatting>
  <conditionalFormatting sqref="U1588">
    <cfRule type="expression" dxfId="2" priority="33899">
      <formula>$T1588="ENVIO OS"</formula>
    </cfRule>
  </conditionalFormatting>
  <conditionalFormatting sqref="U1588">
    <cfRule type="expression" dxfId="4" priority="33900">
      <formula>$T1588="REINGRESO FINALIZADO"</formula>
    </cfRule>
  </conditionalFormatting>
  <conditionalFormatting sqref="U1588">
    <cfRule type="expression" dxfId="2" priority="33901">
      <formula>$T1588="ENVIO OS N2"</formula>
    </cfRule>
  </conditionalFormatting>
  <conditionalFormatting sqref="U1588">
    <cfRule type="expression" dxfId="2" priority="33902">
      <formula>$T1588="ENVIO OS N1"</formula>
    </cfRule>
  </conditionalFormatting>
  <conditionalFormatting sqref="U1588">
    <cfRule type="expression" dxfId="3" priority="33903">
      <formula>$T1588="FINALIZADO"</formula>
    </cfRule>
  </conditionalFormatting>
  <conditionalFormatting sqref="U1588">
    <cfRule type="expression" dxfId="1" priority="33904">
      <formula>$T1588=""</formula>
    </cfRule>
  </conditionalFormatting>
  <conditionalFormatting sqref="U1588">
    <cfRule type="expression" dxfId="2" priority="33905">
      <formula>$T1588="ENVIO OS"</formula>
    </cfRule>
  </conditionalFormatting>
  <conditionalFormatting sqref="U1588">
    <cfRule type="expression" dxfId="4" priority="33906">
      <formula>$T1588="REINGRESO FINALIZADO"</formula>
    </cfRule>
  </conditionalFormatting>
  <conditionalFormatting sqref="U1588">
    <cfRule type="expression" dxfId="2" priority="33907">
      <formula>$T1588="ENVIO OS N2"</formula>
    </cfRule>
  </conditionalFormatting>
  <conditionalFormatting sqref="U1588">
    <cfRule type="expression" dxfId="2" priority="33908">
      <formula>$T1588="ENVIO OS N1"</formula>
    </cfRule>
  </conditionalFormatting>
  <conditionalFormatting sqref="F1712">
    <cfRule type="expression" dxfId="3" priority="33909">
      <formula>$T1712="FINALIZADO"</formula>
    </cfRule>
  </conditionalFormatting>
  <conditionalFormatting sqref="F1712">
    <cfRule type="expression" dxfId="1" priority="33910">
      <formula>$T1712=""</formula>
    </cfRule>
  </conditionalFormatting>
  <conditionalFormatting sqref="F1712">
    <cfRule type="expression" dxfId="2" priority="33911">
      <formula>$T1712="ENVIO OS"</formula>
    </cfRule>
  </conditionalFormatting>
  <conditionalFormatting sqref="F1712">
    <cfRule type="expression" dxfId="4" priority="33912">
      <formula>$T1712="REINGRESO FINALIZADO"</formula>
    </cfRule>
  </conditionalFormatting>
  <conditionalFormatting sqref="F1712">
    <cfRule type="expression" dxfId="2" priority="33913">
      <formula>$T1712="ENVIO OS N2"</formula>
    </cfRule>
  </conditionalFormatting>
  <conditionalFormatting sqref="F1712">
    <cfRule type="expression" dxfId="2" priority="33914">
      <formula>$T1712="ENVIO OS N1"</formula>
    </cfRule>
  </conditionalFormatting>
  <conditionalFormatting sqref="E1712">
    <cfRule type="expression" dxfId="3" priority="33915">
      <formula>$T1712="FINALIZADO"</formula>
    </cfRule>
  </conditionalFormatting>
  <conditionalFormatting sqref="E1712">
    <cfRule type="expression" dxfId="1" priority="33916">
      <formula>$T1712=""</formula>
    </cfRule>
  </conditionalFormatting>
  <conditionalFormatting sqref="E1712">
    <cfRule type="expression" dxfId="2" priority="33917">
      <formula>$T1712="ENVIO OS"</formula>
    </cfRule>
  </conditionalFormatting>
  <conditionalFormatting sqref="E1712">
    <cfRule type="expression" dxfId="4" priority="33918">
      <formula>$T1712="REINGRESO FINALIZADO"</formula>
    </cfRule>
  </conditionalFormatting>
  <conditionalFormatting sqref="E1712">
    <cfRule type="expression" dxfId="2" priority="33919">
      <formula>$T1712="ENVIO OS N2"</formula>
    </cfRule>
  </conditionalFormatting>
  <conditionalFormatting sqref="E1712">
    <cfRule type="expression" dxfId="2" priority="33920">
      <formula>$T1712="ENVIO OS N1"</formula>
    </cfRule>
  </conditionalFormatting>
  <conditionalFormatting sqref="E1712">
    <cfRule type="expression" dxfId="3" priority="33921">
      <formula>$T1712="FINALIZADO"</formula>
    </cfRule>
  </conditionalFormatting>
  <conditionalFormatting sqref="E1712">
    <cfRule type="expression" dxfId="1" priority="33922">
      <formula>$T1712=""</formula>
    </cfRule>
  </conditionalFormatting>
  <conditionalFormatting sqref="E1712">
    <cfRule type="expression" dxfId="2" priority="33923">
      <formula>$T1712="ENVIO OS"</formula>
    </cfRule>
  </conditionalFormatting>
  <conditionalFormatting sqref="E1712">
    <cfRule type="expression" dxfId="4" priority="33924">
      <formula>$T1712="REINGRESO FINALIZADO"</formula>
    </cfRule>
  </conditionalFormatting>
  <conditionalFormatting sqref="E1712">
    <cfRule type="expression" dxfId="2" priority="33925">
      <formula>$T1712="ENVIO OS N2"</formula>
    </cfRule>
  </conditionalFormatting>
  <conditionalFormatting sqref="E1712">
    <cfRule type="expression" dxfId="2" priority="33926">
      <formula>$T1712="ENVIO OS N1"</formula>
    </cfRule>
  </conditionalFormatting>
  <conditionalFormatting sqref="T1713:U1713">
    <cfRule type="expression" dxfId="3" priority="33927">
      <formula>$T1713="FINALIZADO"</formula>
    </cfRule>
  </conditionalFormatting>
  <conditionalFormatting sqref="T1713:U1713">
    <cfRule type="expression" dxfId="1" priority="33928">
      <formula>$T1713=""</formula>
    </cfRule>
  </conditionalFormatting>
  <conditionalFormatting sqref="T1713:U1713">
    <cfRule type="expression" dxfId="2" priority="33929">
      <formula>$T1713="ENVIO OS"</formula>
    </cfRule>
  </conditionalFormatting>
  <conditionalFormatting sqref="T1713:U1713">
    <cfRule type="expression" dxfId="4" priority="33930">
      <formula>$T1713="REINGRESO FINALIZADO"</formula>
    </cfRule>
  </conditionalFormatting>
  <conditionalFormatting sqref="T1713:U1713">
    <cfRule type="expression" dxfId="2" priority="33931">
      <formula>$T1713="ENVIO OS N2"</formula>
    </cfRule>
  </conditionalFormatting>
  <conditionalFormatting sqref="T1713:U1713">
    <cfRule type="expression" dxfId="2" priority="33932">
      <formula>$T1713="ENVIO OS N1"</formula>
    </cfRule>
  </conditionalFormatting>
  <conditionalFormatting sqref="T1713:U1713">
    <cfRule type="expression" dxfId="3" priority="33933">
      <formula>$T1713="FINALIZADO"</formula>
    </cfRule>
  </conditionalFormatting>
  <conditionalFormatting sqref="T1713:U1713">
    <cfRule type="expression" dxfId="1" priority="33934">
      <formula>$T1713=""</formula>
    </cfRule>
  </conditionalFormatting>
  <conditionalFormatting sqref="T1713:U1713">
    <cfRule type="expression" dxfId="2" priority="33935">
      <formula>$T1713="ENVIO OS"</formula>
    </cfRule>
  </conditionalFormatting>
  <conditionalFormatting sqref="T1713:U1713">
    <cfRule type="expression" dxfId="4" priority="33936">
      <formula>$T1713="REINGRESO FINALIZADO"</formula>
    </cfRule>
  </conditionalFormatting>
  <conditionalFormatting sqref="T1713:U1713">
    <cfRule type="expression" dxfId="2" priority="33937">
      <formula>$T1713="ENVIO OS N2"</formula>
    </cfRule>
  </conditionalFormatting>
  <conditionalFormatting sqref="T1713:U1713">
    <cfRule type="expression" dxfId="2" priority="33938">
      <formula>$T1713="ENVIO OS N1"</formula>
    </cfRule>
  </conditionalFormatting>
  <conditionalFormatting sqref="E1713:F1713">
    <cfRule type="expression" dxfId="0" priority="33939">
      <formula>$T1713="FINALIZADO"</formula>
    </cfRule>
  </conditionalFormatting>
  <conditionalFormatting sqref="E1713:F1713">
    <cfRule type="expression" dxfId="1" priority="33940">
      <formula>$T1713=""</formula>
    </cfRule>
  </conditionalFormatting>
  <conditionalFormatting sqref="E1713:F1713">
    <cfRule type="expression" dxfId="2" priority="33941">
      <formula>$T1713="ENVIO OS"</formula>
    </cfRule>
  </conditionalFormatting>
  <conditionalFormatting sqref="E1713:F1713">
    <cfRule type="expression" dxfId="3" priority="33942">
      <formula>$T1713="FINALIZADO"</formula>
    </cfRule>
  </conditionalFormatting>
  <conditionalFormatting sqref="E1713:F1713">
    <cfRule type="expression" dxfId="1" priority="33943">
      <formula>$T1713=""</formula>
    </cfRule>
  </conditionalFormatting>
  <conditionalFormatting sqref="E1713:F1713">
    <cfRule type="expression" dxfId="2" priority="33944">
      <formula>$T1713="ENVIO OS"</formula>
    </cfRule>
  </conditionalFormatting>
  <conditionalFormatting sqref="E1713:F1713">
    <cfRule type="expression" dxfId="4" priority="33945">
      <formula>$T1713="REINGRESO FINALIZADO"</formula>
    </cfRule>
  </conditionalFormatting>
  <conditionalFormatting sqref="E1713:F1713">
    <cfRule type="expression" dxfId="2" priority="33946">
      <formula>$T1713="ENVIO OS N2"</formula>
    </cfRule>
  </conditionalFormatting>
  <conditionalFormatting sqref="E1713:F1713">
    <cfRule type="expression" dxfId="2" priority="33947">
      <formula>$T1713="ENVIO OS N1"</formula>
    </cfRule>
  </conditionalFormatting>
  <conditionalFormatting sqref="U1713">
    <cfRule type="expression" dxfId="3" priority="33948">
      <formula>$T1713="FINALIZADO"</formula>
    </cfRule>
  </conditionalFormatting>
  <conditionalFormatting sqref="U1713">
    <cfRule type="expression" dxfId="1" priority="33949">
      <formula>$T1713=""</formula>
    </cfRule>
  </conditionalFormatting>
  <conditionalFormatting sqref="U1713">
    <cfRule type="expression" dxfId="2" priority="33950">
      <formula>$T1713="ENVIO OS"</formula>
    </cfRule>
  </conditionalFormatting>
  <conditionalFormatting sqref="U1713">
    <cfRule type="expression" dxfId="4" priority="33951">
      <formula>$T1713="REINGRESO FINALIZADO"</formula>
    </cfRule>
  </conditionalFormatting>
  <conditionalFormatting sqref="U1713">
    <cfRule type="expression" dxfId="2" priority="33952">
      <formula>$T1713="ENVIO OS N2"</formula>
    </cfRule>
  </conditionalFormatting>
  <conditionalFormatting sqref="U1713">
    <cfRule type="expression" dxfId="2" priority="33953">
      <formula>$T1713="ENVIO OS N1"</formula>
    </cfRule>
  </conditionalFormatting>
  <conditionalFormatting sqref="U593">
    <cfRule type="expression" dxfId="3" priority="33954">
      <formula>$T593="FINALIZADO"</formula>
    </cfRule>
  </conditionalFormatting>
  <conditionalFormatting sqref="U593">
    <cfRule type="expression" dxfId="1" priority="33955">
      <formula>$T593=""</formula>
    </cfRule>
  </conditionalFormatting>
  <conditionalFormatting sqref="U593">
    <cfRule type="expression" dxfId="2" priority="33956">
      <formula>$T593="ENVIO OS"</formula>
    </cfRule>
  </conditionalFormatting>
  <conditionalFormatting sqref="T1517">
    <cfRule type="expression" dxfId="3" priority="33957">
      <formula>$T1517="FINALIZADO"</formula>
    </cfRule>
  </conditionalFormatting>
  <conditionalFormatting sqref="T1517">
    <cfRule type="expression" dxfId="1" priority="33958">
      <formula>$T1517=""</formula>
    </cfRule>
  </conditionalFormatting>
  <conditionalFormatting sqref="T1517">
    <cfRule type="expression" dxfId="2" priority="33959">
      <formula>$T1517="ENVIO OS"</formula>
    </cfRule>
  </conditionalFormatting>
  <conditionalFormatting sqref="T1517">
    <cfRule type="expression" dxfId="4" priority="33960">
      <formula>$T1517="REINGRESO FINALIZADO"</formula>
    </cfRule>
  </conditionalFormatting>
  <conditionalFormatting sqref="T1517">
    <cfRule type="expression" dxfId="2" priority="33961">
      <formula>$T1517="ENVIO OS N2"</formula>
    </cfRule>
  </conditionalFormatting>
  <conditionalFormatting sqref="T1517">
    <cfRule type="expression" dxfId="2" priority="33962">
      <formula>$T1517="ENVIO OS N1"</formula>
    </cfRule>
  </conditionalFormatting>
  <conditionalFormatting sqref="A1517">
    <cfRule type="expression" dxfId="3" priority="33963">
      <formula>$T1517="FINALIZADO"</formula>
    </cfRule>
  </conditionalFormatting>
  <conditionalFormatting sqref="A1517">
    <cfRule type="expression" dxfId="1" priority="33964">
      <formula>$T1517=""</formula>
    </cfRule>
  </conditionalFormatting>
  <conditionalFormatting sqref="A1517">
    <cfRule type="expression" dxfId="2" priority="33965">
      <formula>$T1517="ENVIO OS"</formula>
    </cfRule>
  </conditionalFormatting>
  <conditionalFormatting sqref="A1517">
    <cfRule type="expression" dxfId="4" priority="33966">
      <formula>$T1517="REINGRESO FINALIZADO"</formula>
    </cfRule>
  </conditionalFormatting>
  <conditionalFormatting sqref="A1517">
    <cfRule type="expression" dxfId="2" priority="33967">
      <formula>$T1517="ENVIO OS N2"</formula>
    </cfRule>
  </conditionalFormatting>
  <conditionalFormatting sqref="A1517">
    <cfRule type="expression" dxfId="2" priority="33968">
      <formula>$T1517="ENVIO OS N1"</formula>
    </cfRule>
  </conditionalFormatting>
  <conditionalFormatting sqref="AC1517:AD1517">
    <cfRule type="expression" dxfId="3" priority="33969">
      <formula>$T1517="FINALIZADO"</formula>
    </cfRule>
  </conditionalFormatting>
  <conditionalFormatting sqref="AC1517:AD1517">
    <cfRule type="expression" dxfId="1" priority="33970">
      <formula>$T1517=""</formula>
    </cfRule>
  </conditionalFormatting>
  <conditionalFormatting sqref="AC1517:AD1517">
    <cfRule type="expression" dxfId="2" priority="33971">
      <formula>$T1517="ENVIO OS"</formula>
    </cfRule>
  </conditionalFormatting>
  <conditionalFormatting sqref="M1517:P1517 R1517:S1517">
    <cfRule type="expression" dxfId="4" priority="33972">
      <formula>$T1517="REINGRESO FINALIZADO"</formula>
    </cfRule>
  </conditionalFormatting>
  <conditionalFormatting sqref="M1517:P1517 R1517:S1517">
    <cfRule type="expression" dxfId="2" priority="33973">
      <formula>$T1517="ENVIO OS N2"</formula>
    </cfRule>
  </conditionalFormatting>
  <conditionalFormatting sqref="M1517:P1517 R1517:S1517">
    <cfRule type="expression" dxfId="2" priority="33974">
      <formula>$T1517="ENVIO OS N1"</formula>
    </cfRule>
  </conditionalFormatting>
  <conditionalFormatting sqref="J1517">
    <cfRule type="expression" dxfId="2" priority="33975">
      <formula>$T1517="PEDIDO COMERCIAL"</formula>
    </cfRule>
  </conditionalFormatting>
  <conditionalFormatting sqref="J1517">
    <cfRule type="expression" dxfId="4" priority="33976">
      <formula>$T1517="REINGRESO FINALIZADO"</formula>
    </cfRule>
  </conditionalFormatting>
  <conditionalFormatting sqref="J1517">
    <cfRule type="expression" dxfId="2" priority="33977">
      <formula>$T1517="ENVIO OS N2"</formula>
    </cfRule>
  </conditionalFormatting>
  <conditionalFormatting sqref="J1517">
    <cfRule type="expression" dxfId="2" priority="33978">
      <formula>$T1517="ENVIO OS N1"</formula>
    </cfRule>
  </conditionalFormatting>
  <conditionalFormatting sqref="M1517">
    <cfRule type="expression" dxfId="3" priority="33979">
      <formula>$T1517="FINALIZADO"</formula>
    </cfRule>
  </conditionalFormatting>
  <conditionalFormatting sqref="M1517">
    <cfRule type="expression" dxfId="1" priority="33980">
      <formula>$T1517=""</formula>
    </cfRule>
  </conditionalFormatting>
  <conditionalFormatting sqref="M1517">
    <cfRule type="expression" dxfId="2" priority="33981">
      <formula>$T1517="ENVIO OS"</formula>
    </cfRule>
  </conditionalFormatting>
  <conditionalFormatting sqref="M1517">
    <cfRule type="expression" dxfId="4" priority="33982">
      <formula>$T1517="REINGRESO FINALIZADO"</formula>
    </cfRule>
  </conditionalFormatting>
  <conditionalFormatting sqref="M1517">
    <cfRule type="expression" dxfId="2" priority="33983">
      <formula>$T1517="ENVIO OS N2"</formula>
    </cfRule>
  </conditionalFormatting>
  <conditionalFormatting sqref="M1517">
    <cfRule type="expression" dxfId="2" priority="33984">
      <formula>$T1517="ENVIO OS N1"</formula>
    </cfRule>
  </conditionalFormatting>
  <conditionalFormatting sqref="AC1517:AD1517">
    <cfRule type="expression" dxfId="3" priority="33985">
      <formula>$T1517="FINALIZADO"</formula>
    </cfRule>
  </conditionalFormatting>
  <conditionalFormatting sqref="AC1517:AD1517">
    <cfRule type="expression" dxfId="1" priority="33986">
      <formula>$T1517=""</formula>
    </cfRule>
  </conditionalFormatting>
  <conditionalFormatting sqref="AC1517:AD1517">
    <cfRule type="expression" dxfId="2" priority="33987">
      <formula>$T1517="ENVIO OS"</formula>
    </cfRule>
  </conditionalFormatting>
  <conditionalFormatting sqref="AC1517:AD1517">
    <cfRule type="expression" dxfId="4" priority="33988">
      <formula>$T1517="REINGRESO FINALIZADO"</formula>
    </cfRule>
  </conditionalFormatting>
  <conditionalFormatting sqref="AC1517:AD1517">
    <cfRule type="expression" dxfId="2" priority="33989">
      <formula>$T1517="ENVIO OS N2"</formula>
    </cfRule>
  </conditionalFormatting>
  <conditionalFormatting sqref="AC1517:AD1517">
    <cfRule type="expression" dxfId="2" priority="33990">
      <formula>$T1517="ENVIO OS N1"</formula>
    </cfRule>
  </conditionalFormatting>
  <conditionalFormatting sqref="J1517">
    <cfRule type="expression" dxfId="2" priority="33991">
      <formula>$T1517="PEDIDO COMERCIAL"</formula>
    </cfRule>
  </conditionalFormatting>
  <conditionalFormatting sqref="J1517">
    <cfRule type="expression" dxfId="4" priority="33992">
      <formula>$T1517="REINGRESO FINALIZADO"</formula>
    </cfRule>
  </conditionalFormatting>
  <conditionalFormatting sqref="J1517">
    <cfRule type="expression" dxfId="2" priority="33993">
      <formula>$T1517="ENVIO OS N2"</formula>
    </cfRule>
  </conditionalFormatting>
  <conditionalFormatting sqref="J1517">
    <cfRule type="expression" dxfId="2" priority="33994">
      <formula>$T1517="ENVIO OS N1"</formula>
    </cfRule>
  </conditionalFormatting>
  <conditionalFormatting sqref="N1517">
    <cfRule type="expression" dxfId="3" priority="33995">
      <formula>$T1517="FINALIZADO"</formula>
    </cfRule>
  </conditionalFormatting>
  <conditionalFormatting sqref="N1517">
    <cfRule type="expression" dxfId="1" priority="33996">
      <formula>$T1517=""</formula>
    </cfRule>
  </conditionalFormatting>
  <conditionalFormatting sqref="N1517">
    <cfRule type="expression" dxfId="2" priority="33997">
      <formula>$T1517="ENVIO OS"</formula>
    </cfRule>
  </conditionalFormatting>
  <conditionalFormatting sqref="N1517">
    <cfRule type="expression" dxfId="4" priority="33998">
      <formula>$T1517="REINGRESO FINALIZADO"</formula>
    </cfRule>
  </conditionalFormatting>
  <conditionalFormatting sqref="N1517">
    <cfRule type="expression" dxfId="2" priority="33999">
      <formula>$T1517="ENVIO OS N2"</formula>
    </cfRule>
  </conditionalFormatting>
  <conditionalFormatting sqref="N1517">
    <cfRule type="expression" dxfId="2" priority="34000">
      <formula>$T1517="ENVIO OS N1"</formula>
    </cfRule>
  </conditionalFormatting>
  <conditionalFormatting sqref="J1517">
    <cfRule type="expression" dxfId="6" priority="34001">
      <formula>$T1517="PEDIDO COMERCIAL"</formula>
    </cfRule>
  </conditionalFormatting>
  <conditionalFormatting sqref="J1517">
    <cfRule type="expression" dxfId="4" priority="34002">
      <formula>$T1517="REINGRESO FINALIZADO"</formula>
    </cfRule>
  </conditionalFormatting>
  <conditionalFormatting sqref="J1517">
    <cfRule type="expression" dxfId="2" priority="34003">
      <formula>$T1517="ENVIO OS N2"</formula>
    </cfRule>
  </conditionalFormatting>
  <conditionalFormatting sqref="J1517">
    <cfRule type="expression" dxfId="2" priority="34004">
      <formula>$T1517="ENVIO OS N1"</formula>
    </cfRule>
  </conditionalFormatting>
  <conditionalFormatting sqref="O1517">
    <cfRule type="expression" dxfId="3" priority="34005">
      <formula>$T1517="FINALIZADO"</formula>
    </cfRule>
  </conditionalFormatting>
  <conditionalFormatting sqref="O1517">
    <cfRule type="expression" dxfId="1" priority="34006">
      <formula>$T1517=""</formula>
    </cfRule>
  </conditionalFormatting>
  <conditionalFormatting sqref="O1517">
    <cfRule type="expression" dxfId="2" priority="34007">
      <formula>$T1517="ENVIO OS"</formula>
    </cfRule>
  </conditionalFormatting>
  <conditionalFormatting sqref="O1517">
    <cfRule type="expression" dxfId="4" priority="34008">
      <formula>$T1517="REINGRESO FINALIZADO"</formula>
    </cfRule>
  </conditionalFormatting>
  <conditionalFormatting sqref="O1517">
    <cfRule type="expression" dxfId="2" priority="34009">
      <formula>$T1517="ENVIO OS N2"</formula>
    </cfRule>
  </conditionalFormatting>
  <conditionalFormatting sqref="O1517">
    <cfRule type="expression" dxfId="2" priority="34010">
      <formula>$T1517="ENVIO OS N1"</formula>
    </cfRule>
  </conditionalFormatting>
  <conditionalFormatting sqref="O1517">
    <cfRule type="expression" dxfId="3" priority="34011">
      <formula>$T1517="FINALIZADO"</formula>
    </cfRule>
  </conditionalFormatting>
  <conditionalFormatting sqref="O1517">
    <cfRule type="expression" dxfId="1" priority="34012">
      <formula>$T1517=""</formula>
    </cfRule>
  </conditionalFormatting>
  <conditionalFormatting sqref="O1517">
    <cfRule type="expression" dxfId="2" priority="34013">
      <formula>$T1517="ENVIO OS"</formula>
    </cfRule>
  </conditionalFormatting>
  <conditionalFormatting sqref="O1517">
    <cfRule type="expression" dxfId="4" priority="34014">
      <formula>$T1517="REINGRESO FINALIZADO"</formula>
    </cfRule>
  </conditionalFormatting>
  <conditionalFormatting sqref="O1517">
    <cfRule type="expression" dxfId="2" priority="34015">
      <formula>$T1517="ENVIO OS N2"</formula>
    </cfRule>
  </conditionalFormatting>
  <conditionalFormatting sqref="O1517">
    <cfRule type="expression" dxfId="2" priority="34016">
      <formula>$T1517="ENVIO OS N1"</formula>
    </cfRule>
  </conditionalFormatting>
  <conditionalFormatting sqref="AC1517:AD1517">
    <cfRule type="expression" dxfId="3" priority="34017">
      <formula>$T1517="FINALIZADO"</formula>
    </cfRule>
  </conditionalFormatting>
  <conditionalFormatting sqref="AC1517:AD1517">
    <cfRule type="expression" dxfId="1" priority="34018">
      <formula>$T1517=""</formula>
    </cfRule>
  </conditionalFormatting>
  <conditionalFormatting sqref="AC1517:AD1517">
    <cfRule type="expression" dxfId="2" priority="34019">
      <formula>$T1517="ENVIO OS"</formula>
    </cfRule>
  </conditionalFormatting>
  <conditionalFormatting sqref="M1517:P1517 R1517:S1517">
    <cfRule type="expression" dxfId="4" priority="34020">
      <formula>$T1517="REINGRESO FINALIZADO"</formula>
    </cfRule>
  </conditionalFormatting>
  <conditionalFormatting sqref="M1517:P1517 R1517:S1517">
    <cfRule type="expression" dxfId="2" priority="34021">
      <formula>$T1517="ENVIO OS N2"</formula>
    </cfRule>
  </conditionalFormatting>
  <conditionalFormatting sqref="M1517:P1517 R1517:S1517">
    <cfRule type="expression" dxfId="2" priority="34022">
      <formula>$T1517="ENVIO OS N1"</formula>
    </cfRule>
  </conditionalFormatting>
  <conditionalFormatting sqref="J1517">
    <cfRule type="expression" dxfId="2" priority="34023">
      <formula>$T1517="PEDIDO COMERCIAL"</formula>
    </cfRule>
  </conditionalFormatting>
  <conditionalFormatting sqref="J1517">
    <cfRule type="expression" dxfId="4" priority="34024">
      <formula>$T1517="REINGRESO FINALIZADO"</formula>
    </cfRule>
  </conditionalFormatting>
  <conditionalFormatting sqref="J1517">
    <cfRule type="expression" dxfId="2" priority="34025">
      <formula>$T1517="ENVIO OS N2"</formula>
    </cfRule>
  </conditionalFormatting>
  <conditionalFormatting sqref="J1517">
    <cfRule type="expression" dxfId="2" priority="34026">
      <formula>$T1517="ENVIO OS N1"</formula>
    </cfRule>
  </conditionalFormatting>
  <conditionalFormatting sqref="M1517">
    <cfRule type="expression" dxfId="3" priority="34027">
      <formula>$T1517="FINALIZADO"</formula>
    </cfRule>
  </conditionalFormatting>
  <conditionalFormatting sqref="M1517">
    <cfRule type="expression" dxfId="1" priority="34028">
      <formula>$T1517=""</formula>
    </cfRule>
  </conditionalFormatting>
  <conditionalFormatting sqref="M1517">
    <cfRule type="expression" dxfId="2" priority="34029">
      <formula>$T1517="ENVIO OS"</formula>
    </cfRule>
  </conditionalFormatting>
  <conditionalFormatting sqref="M1517">
    <cfRule type="expression" dxfId="4" priority="34030">
      <formula>$T1517="REINGRESO FINALIZADO"</formula>
    </cfRule>
  </conditionalFormatting>
  <conditionalFormatting sqref="M1517">
    <cfRule type="expression" dxfId="2" priority="34031">
      <formula>$T1517="ENVIO OS N2"</formula>
    </cfRule>
  </conditionalFormatting>
  <conditionalFormatting sqref="M1517">
    <cfRule type="expression" dxfId="2" priority="34032">
      <formula>$T1517="ENVIO OS N1"</formula>
    </cfRule>
  </conditionalFormatting>
  <conditionalFormatting sqref="AC1517:AD1517">
    <cfRule type="expression" dxfId="3" priority="34033">
      <formula>$T1517="FINALIZADO"</formula>
    </cfRule>
  </conditionalFormatting>
  <conditionalFormatting sqref="AC1517:AD1517">
    <cfRule type="expression" dxfId="1" priority="34034">
      <formula>$T1517=""</formula>
    </cfRule>
  </conditionalFormatting>
  <conditionalFormatting sqref="AC1517:AD1517">
    <cfRule type="expression" dxfId="2" priority="34035">
      <formula>$T1517="ENVIO OS"</formula>
    </cfRule>
  </conditionalFormatting>
  <conditionalFormatting sqref="AC1517:AD1517">
    <cfRule type="expression" dxfId="4" priority="34036">
      <formula>$T1517="REINGRESO FINALIZADO"</formula>
    </cfRule>
  </conditionalFormatting>
  <conditionalFormatting sqref="AC1517:AD1517">
    <cfRule type="expression" dxfId="2" priority="34037">
      <formula>$T1517="ENVIO OS N2"</formula>
    </cfRule>
  </conditionalFormatting>
  <conditionalFormatting sqref="AC1517:AD1517">
    <cfRule type="expression" dxfId="2" priority="34038">
      <formula>$T1517="ENVIO OS N1"</formula>
    </cfRule>
  </conditionalFormatting>
  <conditionalFormatting sqref="J1517">
    <cfRule type="expression" dxfId="2" priority="34039">
      <formula>$T1517="PEDIDO COMERCIAL"</formula>
    </cfRule>
  </conditionalFormatting>
  <conditionalFormatting sqref="J1517">
    <cfRule type="expression" dxfId="4" priority="34040">
      <formula>$T1517="REINGRESO FINALIZADO"</formula>
    </cfRule>
  </conditionalFormatting>
  <conditionalFormatting sqref="J1517">
    <cfRule type="expression" dxfId="2" priority="34041">
      <formula>$T1517="ENVIO OS N2"</formula>
    </cfRule>
  </conditionalFormatting>
  <conditionalFormatting sqref="J1517">
    <cfRule type="expression" dxfId="2" priority="34042">
      <formula>$T1517="ENVIO OS N1"</formula>
    </cfRule>
  </conditionalFormatting>
  <conditionalFormatting sqref="N1517">
    <cfRule type="expression" dxfId="3" priority="34043">
      <formula>$T1517="FINALIZADO"</formula>
    </cfRule>
  </conditionalFormatting>
  <conditionalFormatting sqref="N1517">
    <cfRule type="expression" dxfId="1" priority="34044">
      <formula>$T1517=""</formula>
    </cfRule>
  </conditionalFormatting>
  <conditionalFormatting sqref="N1517">
    <cfRule type="expression" dxfId="2" priority="34045">
      <formula>$T1517="ENVIO OS"</formula>
    </cfRule>
  </conditionalFormatting>
  <conditionalFormatting sqref="N1517">
    <cfRule type="expression" dxfId="4" priority="34046">
      <formula>$T1517="REINGRESO FINALIZADO"</formula>
    </cfRule>
  </conditionalFormatting>
  <conditionalFormatting sqref="N1517">
    <cfRule type="expression" dxfId="2" priority="34047">
      <formula>$T1517="ENVIO OS N2"</formula>
    </cfRule>
  </conditionalFormatting>
  <conditionalFormatting sqref="N1517">
    <cfRule type="expression" dxfId="2" priority="34048">
      <formula>$T1517="ENVIO OS N1"</formula>
    </cfRule>
  </conditionalFormatting>
  <conditionalFormatting sqref="J1517">
    <cfRule type="expression" dxfId="6" priority="34049">
      <formula>$T1517="PEDIDO COMERCIAL"</formula>
    </cfRule>
  </conditionalFormatting>
  <conditionalFormatting sqref="J1517">
    <cfRule type="expression" dxfId="4" priority="34050">
      <formula>$T1517="REINGRESO FINALIZADO"</formula>
    </cfRule>
  </conditionalFormatting>
  <conditionalFormatting sqref="J1517">
    <cfRule type="expression" dxfId="2" priority="34051">
      <formula>$T1517="ENVIO OS N2"</formula>
    </cfRule>
  </conditionalFormatting>
  <conditionalFormatting sqref="J1517">
    <cfRule type="expression" dxfId="2" priority="34052">
      <formula>$T1517="ENVIO OS N1"</formula>
    </cfRule>
  </conditionalFormatting>
  <conditionalFormatting sqref="D1517:E1517">
    <cfRule type="expression" dxfId="3" priority="34053">
      <formula>$T1517="FINALIZADO"</formula>
    </cfRule>
  </conditionalFormatting>
  <conditionalFormatting sqref="D1517:E1517">
    <cfRule type="expression" dxfId="1" priority="34054">
      <formula>$T1517=""</formula>
    </cfRule>
  </conditionalFormatting>
  <conditionalFormatting sqref="D1517:E1517">
    <cfRule type="expression" dxfId="2" priority="34055">
      <formula>$T1517="ENVIO OS"</formula>
    </cfRule>
  </conditionalFormatting>
  <conditionalFormatting sqref="D1517:E1517">
    <cfRule type="expression" dxfId="4" priority="34056">
      <formula>$T1517="REINGRESO FINALIZADO"</formula>
    </cfRule>
  </conditionalFormatting>
  <conditionalFormatting sqref="D1517:E1517">
    <cfRule type="expression" dxfId="2" priority="34057">
      <formula>$T1517="ENVIO OS N2"</formula>
    </cfRule>
  </conditionalFormatting>
  <conditionalFormatting sqref="D1517:E1517">
    <cfRule type="expression" dxfId="2" priority="34058">
      <formula>$T1517="ENVIO OS N1"</formula>
    </cfRule>
  </conditionalFormatting>
  <conditionalFormatting sqref="X1517">
    <cfRule type="expression" dxfId="2" priority="34059">
      <formula>$T1517="PEDIDO COMERCIAL"</formula>
    </cfRule>
  </conditionalFormatting>
  <conditionalFormatting sqref="X1517">
    <cfRule type="expression" dxfId="4" priority="34060">
      <formula>$T1517="REINGRESO FINALIZADO"</formula>
    </cfRule>
  </conditionalFormatting>
  <conditionalFormatting sqref="X1517">
    <cfRule type="expression" dxfId="2" priority="34061">
      <formula>$T1517="ENVIO OS N2"</formula>
    </cfRule>
  </conditionalFormatting>
  <conditionalFormatting sqref="X1517">
    <cfRule type="expression" dxfId="2" priority="34062">
      <formula>$T1517="ENVIO OS N1"</formula>
    </cfRule>
  </conditionalFormatting>
  <conditionalFormatting sqref="D1517:E1517">
    <cfRule type="expression" dxfId="3" priority="34063">
      <formula>$T1517="FINALIZADO"</formula>
    </cfRule>
  </conditionalFormatting>
  <conditionalFormatting sqref="D1517:E1517">
    <cfRule type="expression" dxfId="1" priority="34064">
      <formula>$T1517=""</formula>
    </cfRule>
  </conditionalFormatting>
  <conditionalFormatting sqref="D1517:E1517">
    <cfRule type="expression" dxfId="2" priority="34065">
      <formula>$T1517="ENVIO OS"</formula>
    </cfRule>
  </conditionalFormatting>
  <conditionalFormatting sqref="D1517:E1517">
    <cfRule type="expression" dxfId="4" priority="34066">
      <formula>$T1517="REINGRESO FINALIZADO"</formula>
    </cfRule>
  </conditionalFormatting>
  <conditionalFormatting sqref="D1517:E1517">
    <cfRule type="expression" dxfId="2" priority="34067">
      <formula>$T1517="ENVIO OS N2"</formula>
    </cfRule>
  </conditionalFormatting>
  <conditionalFormatting sqref="D1517:E1517">
    <cfRule type="expression" dxfId="2" priority="34068">
      <formula>$T1517="ENVIO OS N1"</formula>
    </cfRule>
  </conditionalFormatting>
  <conditionalFormatting sqref="X1517">
    <cfRule type="expression" dxfId="2" priority="34069">
      <formula>$T1517="PEDIDO COMERCIAL"</formula>
    </cfRule>
  </conditionalFormatting>
  <conditionalFormatting sqref="X1517">
    <cfRule type="expression" dxfId="4" priority="34070">
      <formula>$T1517="REINGRESO FINALIZADO"</formula>
    </cfRule>
  </conditionalFormatting>
  <conditionalFormatting sqref="X1517">
    <cfRule type="expression" dxfId="2" priority="34071">
      <formula>$T1517="ENVIO OS N2"</formula>
    </cfRule>
  </conditionalFormatting>
  <conditionalFormatting sqref="X1517">
    <cfRule type="expression" dxfId="2" priority="34072">
      <formula>$T1517="ENVIO OS N1"</formula>
    </cfRule>
  </conditionalFormatting>
  <conditionalFormatting sqref="T1517">
    <cfRule type="expression" dxfId="3" priority="34073">
      <formula>$T1517="FINALIZADO"</formula>
    </cfRule>
  </conditionalFormatting>
  <conditionalFormatting sqref="T1517">
    <cfRule type="expression" dxfId="1" priority="34074">
      <formula>$T1517=""</formula>
    </cfRule>
  </conditionalFormatting>
  <conditionalFormatting sqref="T1517">
    <cfRule type="expression" dxfId="2" priority="34075">
      <formula>$T1517="ENVIO OS"</formula>
    </cfRule>
  </conditionalFormatting>
  <conditionalFormatting sqref="T1517">
    <cfRule type="expression" dxfId="4" priority="34076">
      <formula>$T1517="REINGRESO FINALIZADO"</formula>
    </cfRule>
  </conditionalFormatting>
  <conditionalFormatting sqref="T1517">
    <cfRule type="expression" dxfId="2" priority="34077">
      <formula>$T1517="ENVIO OS N2"</formula>
    </cfRule>
  </conditionalFormatting>
  <conditionalFormatting sqref="T1517">
    <cfRule type="expression" dxfId="2" priority="34078">
      <formula>$T1517="ENVIO OS N1"</formula>
    </cfRule>
  </conditionalFormatting>
  <conditionalFormatting sqref="X1517">
    <cfRule type="expression" dxfId="6" priority="34079">
      <formula>$T1517="PEDIDO COMERCIAL"</formula>
    </cfRule>
  </conditionalFormatting>
  <conditionalFormatting sqref="X1517">
    <cfRule type="expression" dxfId="4" priority="34080">
      <formula>$T1517="REINGRESO FINALIZADO"</formula>
    </cfRule>
  </conditionalFormatting>
  <conditionalFormatting sqref="X1517">
    <cfRule type="expression" dxfId="2" priority="34081">
      <formula>$T1517="ENVIO OS N2"</formula>
    </cfRule>
  </conditionalFormatting>
  <conditionalFormatting sqref="X1517">
    <cfRule type="expression" dxfId="2" priority="34082">
      <formula>$T1517="ENVIO OS N1"</formula>
    </cfRule>
  </conditionalFormatting>
  <conditionalFormatting sqref="AA1517">
    <cfRule type="expression" dxfId="3" priority="34083">
      <formula>$T1517="FINALIZADO"</formula>
    </cfRule>
  </conditionalFormatting>
  <conditionalFormatting sqref="AA1517">
    <cfRule type="expression" dxfId="1" priority="34084">
      <formula>$T1517=""</formula>
    </cfRule>
  </conditionalFormatting>
  <conditionalFormatting sqref="AA1517">
    <cfRule type="expression" dxfId="2" priority="34085">
      <formula>$T1517="ENVIO OS"</formula>
    </cfRule>
  </conditionalFormatting>
  <conditionalFormatting sqref="AA1517">
    <cfRule type="expression" dxfId="4" priority="34086">
      <formula>$T1517="REINGRESO FINALIZADO"</formula>
    </cfRule>
  </conditionalFormatting>
  <conditionalFormatting sqref="AA1517">
    <cfRule type="expression" dxfId="2" priority="34087">
      <formula>$T1517="ENVIO OS N2"</formula>
    </cfRule>
  </conditionalFormatting>
  <conditionalFormatting sqref="AA1517">
    <cfRule type="expression" dxfId="2" priority="34088">
      <formula>$T1517="ENVIO OS N1"</formula>
    </cfRule>
  </conditionalFormatting>
  <conditionalFormatting sqref="AA1517">
    <cfRule type="expression" dxfId="3" priority="34089">
      <formula>$T1517="FINALIZADO"</formula>
    </cfRule>
  </conditionalFormatting>
  <conditionalFormatting sqref="AA1517">
    <cfRule type="expression" dxfId="1" priority="34090">
      <formula>$T1517=""</formula>
    </cfRule>
  </conditionalFormatting>
  <conditionalFormatting sqref="AA1517">
    <cfRule type="expression" dxfId="2" priority="34091">
      <formula>$T1517="ENVIO OS"</formula>
    </cfRule>
  </conditionalFormatting>
  <conditionalFormatting sqref="AA1517">
    <cfRule type="expression" dxfId="4" priority="34092">
      <formula>$T1517="REINGRESO FINALIZADO"</formula>
    </cfRule>
  </conditionalFormatting>
  <conditionalFormatting sqref="AA1517">
    <cfRule type="expression" dxfId="2" priority="34093">
      <formula>$T1517="ENVIO OS N2"</formula>
    </cfRule>
  </conditionalFormatting>
  <conditionalFormatting sqref="AA1517">
    <cfRule type="expression" dxfId="2" priority="34094">
      <formula>$T1517="ENVIO OS N1"</formula>
    </cfRule>
  </conditionalFormatting>
  <conditionalFormatting sqref="F1720 AB1720">
    <cfRule type="expression" dxfId="0" priority="34095">
      <formula>$T1720="FINALIZADO"</formula>
    </cfRule>
  </conditionalFormatting>
  <conditionalFormatting sqref="F1720 AB1720">
    <cfRule type="expression" dxfId="1" priority="34096">
      <formula>$T1720=""</formula>
    </cfRule>
  </conditionalFormatting>
  <conditionalFormatting sqref="F1720 AB1720">
    <cfRule type="expression" dxfId="2" priority="34097">
      <formula>$T1720="ENVIO OS"</formula>
    </cfRule>
  </conditionalFormatting>
  <conditionalFormatting sqref="A1720:N1720 P1720 R1720:AF1720">
    <cfRule type="expression" dxfId="3" priority="34098">
      <formula>$T1720="FINALIZADO"</formula>
    </cfRule>
  </conditionalFormatting>
  <conditionalFormatting sqref="A1720:N1720 P1720 R1720:AF1720">
    <cfRule type="expression" dxfId="1" priority="34099">
      <formula>$T1720=""</formula>
    </cfRule>
  </conditionalFormatting>
  <conditionalFormatting sqref="A1720:N1720 P1720 R1720:AF1720">
    <cfRule type="expression" dxfId="2" priority="34100">
      <formula>$T1720="ENVIO OS"</formula>
    </cfRule>
  </conditionalFormatting>
  <conditionalFormatting sqref="A1720:I1720 K1720:N1720 P1720 R1720:AF1720">
    <cfRule type="expression" dxfId="4" priority="34101">
      <formula>$T1720="REINGRESO FINALIZADO"</formula>
    </cfRule>
  </conditionalFormatting>
  <conditionalFormatting sqref="A1720:I1720 K1720:N1720 P1720 R1720:AF1720">
    <cfRule type="expression" dxfId="2" priority="34102">
      <formula>$T1720="ENVIO OS N2"</formula>
    </cfRule>
  </conditionalFormatting>
  <conditionalFormatting sqref="A1720:I1720 K1720:N1720 P1720 R1720:AF1720">
    <cfRule type="expression" dxfId="2" priority="34103">
      <formula>$T1720="ENVIO OS N1"</formula>
    </cfRule>
  </conditionalFormatting>
  <conditionalFormatting sqref="J1720 X1720">
    <cfRule type="expression" dxfId="2" priority="34104">
      <formula>$T1720="PEDIDO COMERCIAL"</formula>
    </cfRule>
  </conditionalFormatting>
  <conditionalFormatting sqref="J1720 X1720">
    <cfRule type="expression" dxfId="4" priority="34105">
      <formula>$T1720="REINGRESO FINALIZADO"</formula>
    </cfRule>
  </conditionalFormatting>
  <conditionalFormatting sqref="J1720 X1720">
    <cfRule type="expression" dxfId="2" priority="34106">
      <formula>$T1720="ENVIO OS N2"</formula>
    </cfRule>
  </conditionalFormatting>
  <conditionalFormatting sqref="J1720 X1720">
    <cfRule type="expression" dxfId="2" priority="34107">
      <formula>$T1720="ENVIO OS N1"</formula>
    </cfRule>
  </conditionalFormatting>
  <conditionalFormatting sqref="J1720 X1720">
    <cfRule type="expression" dxfId="6" priority="34108">
      <formula>$T1720="PEDIDO COMERCIAL"</formula>
    </cfRule>
  </conditionalFormatting>
  <conditionalFormatting sqref="J1720 X1720">
    <cfRule type="expression" dxfId="4" priority="34109">
      <formula>$T1720="REINGRESO FINALIZADO"</formula>
    </cfRule>
  </conditionalFormatting>
  <conditionalFormatting sqref="J1720 X1720">
    <cfRule type="expression" dxfId="2" priority="34110">
      <formula>$T1720="ENVIO OS N2"</formula>
    </cfRule>
  </conditionalFormatting>
  <conditionalFormatting sqref="J1720 X1720">
    <cfRule type="expression" dxfId="2" priority="34111">
      <formula>$T1720="ENVIO OS N1"</formula>
    </cfRule>
  </conditionalFormatting>
  <conditionalFormatting sqref="N1721">
    <cfRule type="expression" dxfId="3" priority="34112">
      <formula>$T1721="FINALIZADO"</formula>
    </cfRule>
  </conditionalFormatting>
  <conditionalFormatting sqref="N1721">
    <cfRule type="expression" dxfId="1" priority="34113">
      <formula>$T1721=""</formula>
    </cfRule>
  </conditionalFormatting>
  <conditionalFormatting sqref="N1721">
    <cfRule type="expression" dxfId="2" priority="34114">
      <formula>$T1721="ENVIO OS"</formula>
    </cfRule>
  </conditionalFormatting>
  <conditionalFormatting sqref="N1721">
    <cfRule type="expression" dxfId="4" priority="34115">
      <formula>$T1721="REINGRESO FINALIZADO"</formula>
    </cfRule>
  </conditionalFormatting>
  <conditionalFormatting sqref="N1721">
    <cfRule type="expression" dxfId="2" priority="34116">
      <formula>$T1721="ENVIO OS N2"</formula>
    </cfRule>
  </conditionalFormatting>
  <conditionalFormatting sqref="N1721">
    <cfRule type="expression" dxfId="2" priority="34117">
      <formula>$T1721="ENVIO OS N1"</formula>
    </cfRule>
  </conditionalFormatting>
  <conditionalFormatting sqref="N1721">
    <cfRule type="expression" dxfId="3" priority="34118">
      <formula>$T1721="FINALIZADO"</formula>
    </cfRule>
  </conditionalFormatting>
  <conditionalFormatting sqref="N1721">
    <cfRule type="expression" dxfId="1" priority="34119">
      <formula>$T1721=""</formula>
    </cfRule>
  </conditionalFormatting>
  <conditionalFormatting sqref="N1721">
    <cfRule type="expression" dxfId="2" priority="34120">
      <formula>$T1721="ENVIO OS"</formula>
    </cfRule>
  </conditionalFormatting>
  <conditionalFormatting sqref="N1721">
    <cfRule type="expression" dxfId="4" priority="34121">
      <formula>$T1721="REINGRESO FINALIZADO"</formula>
    </cfRule>
  </conditionalFormatting>
  <conditionalFormatting sqref="N1721">
    <cfRule type="expression" dxfId="2" priority="34122">
      <formula>$T1721="ENVIO OS N2"</formula>
    </cfRule>
  </conditionalFormatting>
  <conditionalFormatting sqref="N1721">
    <cfRule type="expression" dxfId="2" priority="34123">
      <formula>$T1721="ENVIO OS N1"</formula>
    </cfRule>
  </conditionalFormatting>
  <conditionalFormatting sqref="N1721">
    <cfRule type="expression" dxfId="4" priority="34124">
      <formula>$T1721="REINGRESO FINALIZADO"</formula>
    </cfRule>
  </conditionalFormatting>
  <conditionalFormatting sqref="N1721">
    <cfRule type="expression" dxfId="2" priority="34125">
      <formula>$T1721="ENVIO OS N2"</formula>
    </cfRule>
  </conditionalFormatting>
  <conditionalFormatting sqref="N1721">
    <cfRule type="expression" dxfId="2" priority="34126">
      <formula>$T1721="ENVIO OS N1"</formula>
    </cfRule>
  </conditionalFormatting>
  <conditionalFormatting sqref="N1721">
    <cfRule type="expression" dxfId="3" priority="34127">
      <formula>$T1721="FINALIZADO"</formula>
    </cfRule>
  </conditionalFormatting>
  <conditionalFormatting sqref="N1721">
    <cfRule type="expression" dxfId="1" priority="34128">
      <formula>$T1721=""</formula>
    </cfRule>
  </conditionalFormatting>
  <conditionalFormatting sqref="N1721">
    <cfRule type="expression" dxfId="2" priority="34129">
      <formula>$T1721="ENVIO OS"</formula>
    </cfRule>
  </conditionalFormatting>
  <conditionalFormatting sqref="N1721">
    <cfRule type="expression" dxfId="4" priority="34130">
      <formula>$T1721="REINGRESO FINALIZADO"</formula>
    </cfRule>
  </conditionalFormatting>
  <conditionalFormatting sqref="N1721">
    <cfRule type="expression" dxfId="2" priority="34131">
      <formula>$T1721="ENVIO OS N2"</formula>
    </cfRule>
  </conditionalFormatting>
  <conditionalFormatting sqref="N1721">
    <cfRule type="expression" dxfId="2" priority="34132">
      <formula>$T1721="ENVIO OS N1"</formula>
    </cfRule>
  </conditionalFormatting>
  <conditionalFormatting sqref="V1721">
    <cfRule type="expression" dxfId="3" priority="34133">
      <formula>$T1721="FINALIZADO"</formula>
    </cfRule>
  </conditionalFormatting>
  <conditionalFormatting sqref="V1721">
    <cfRule type="expression" dxfId="1" priority="34134">
      <formula>$T1721=""</formula>
    </cfRule>
  </conditionalFormatting>
  <conditionalFormatting sqref="V1721">
    <cfRule type="expression" dxfId="2" priority="34135">
      <formula>$T1721="ENVIO OS"</formula>
    </cfRule>
  </conditionalFormatting>
  <conditionalFormatting sqref="V1721">
    <cfRule type="expression" dxfId="4" priority="34136">
      <formula>$T1721="REINGRESO FINALIZADO"</formula>
    </cfRule>
  </conditionalFormatting>
  <conditionalFormatting sqref="V1721">
    <cfRule type="expression" dxfId="2" priority="34137">
      <formula>$T1721="ENVIO OS N2"</formula>
    </cfRule>
  </conditionalFormatting>
  <conditionalFormatting sqref="V1721">
    <cfRule type="expression" dxfId="2" priority="34138">
      <formula>$T1721="ENVIO OS N1"</formula>
    </cfRule>
  </conditionalFormatting>
  <conditionalFormatting sqref="V1721">
    <cfRule type="expression" dxfId="3" priority="34139">
      <formula>$T1721="FINALIZADO"</formula>
    </cfRule>
  </conditionalFormatting>
  <conditionalFormatting sqref="V1721">
    <cfRule type="expression" dxfId="1" priority="34140">
      <formula>$T1721=""</formula>
    </cfRule>
  </conditionalFormatting>
  <conditionalFormatting sqref="V1721">
    <cfRule type="expression" dxfId="2" priority="34141">
      <formula>$T1721="ENVIO OS"</formula>
    </cfRule>
  </conditionalFormatting>
  <conditionalFormatting sqref="V1721">
    <cfRule type="expression" dxfId="4" priority="34142">
      <formula>$T1721="REINGRESO FINALIZADO"</formula>
    </cfRule>
  </conditionalFormatting>
  <conditionalFormatting sqref="V1721">
    <cfRule type="expression" dxfId="2" priority="34143">
      <formula>$T1721="ENVIO OS N2"</formula>
    </cfRule>
  </conditionalFormatting>
  <conditionalFormatting sqref="V1721">
    <cfRule type="expression" dxfId="2" priority="34144">
      <formula>$T1721="ENVIO OS N1"</formula>
    </cfRule>
  </conditionalFormatting>
  <conditionalFormatting sqref="W1721">
    <cfRule type="expression" dxfId="3" priority="34145">
      <formula>$T1721="FINALIZADO"</formula>
    </cfRule>
  </conditionalFormatting>
  <conditionalFormatting sqref="W1721">
    <cfRule type="expression" dxfId="1" priority="34146">
      <formula>$T1721=""</formula>
    </cfRule>
  </conditionalFormatting>
  <conditionalFormatting sqref="W1721">
    <cfRule type="expression" dxfId="2" priority="34147">
      <formula>$T1721="ENVIO OS"</formula>
    </cfRule>
  </conditionalFormatting>
  <conditionalFormatting sqref="W1721">
    <cfRule type="expression" dxfId="4" priority="34148">
      <formula>$T1721="REINGRESO FINALIZADO"</formula>
    </cfRule>
  </conditionalFormatting>
  <conditionalFormatting sqref="W1721">
    <cfRule type="expression" dxfId="2" priority="34149">
      <formula>$T1721="ENVIO OS N2"</formula>
    </cfRule>
  </conditionalFormatting>
  <conditionalFormatting sqref="W1721">
    <cfRule type="expression" dxfId="2" priority="34150">
      <formula>$T1721="ENVIO OS N1"</formula>
    </cfRule>
  </conditionalFormatting>
  <conditionalFormatting sqref="W1721">
    <cfRule type="expression" dxfId="3" priority="34151">
      <formula>$T1721="FINALIZADO"</formula>
    </cfRule>
  </conditionalFormatting>
  <conditionalFormatting sqref="W1721">
    <cfRule type="expression" dxfId="1" priority="34152">
      <formula>$T1721=""</formula>
    </cfRule>
  </conditionalFormatting>
  <conditionalFormatting sqref="W1721">
    <cfRule type="expression" dxfId="2" priority="34153">
      <formula>$T1721="ENVIO OS"</formula>
    </cfRule>
  </conditionalFormatting>
  <conditionalFormatting sqref="W1721">
    <cfRule type="expression" dxfId="4" priority="34154">
      <formula>$T1721="REINGRESO FINALIZADO"</formula>
    </cfRule>
  </conditionalFormatting>
  <conditionalFormatting sqref="W1721">
    <cfRule type="expression" dxfId="2" priority="34155">
      <formula>$T1721="ENVIO OS N2"</formula>
    </cfRule>
  </conditionalFormatting>
  <conditionalFormatting sqref="W1721">
    <cfRule type="expression" dxfId="2" priority="34156">
      <formula>$T1721="ENVIO OS N1"</formula>
    </cfRule>
  </conditionalFormatting>
  <conditionalFormatting sqref="B1721">
    <cfRule type="expression" dxfId="3" priority="34157">
      <formula>$T1721="FINALIZADO"</formula>
    </cfRule>
  </conditionalFormatting>
  <conditionalFormatting sqref="B1721">
    <cfRule type="expression" dxfId="1" priority="34158">
      <formula>$T1721=""</formula>
    </cfRule>
  </conditionalFormatting>
  <conditionalFormatting sqref="B1721">
    <cfRule type="expression" dxfId="2" priority="34159">
      <formula>$T1721="ENVIO OS"</formula>
    </cfRule>
  </conditionalFormatting>
  <conditionalFormatting sqref="B1721">
    <cfRule type="expression" dxfId="4" priority="34160">
      <formula>$T1721="REINGRESO FINALIZADO"</formula>
    </cfRule>
  </conditionalFormatting>
  <conditionalFormatting sqref="B1721">
    <cfRule type="expression" dxfId="2" priority="34161">
      <formula>$T1721="ENVIO OS N2"</formula>
    </cfRule>
  </conditionalFormatting>
  <conditionalFormatting sqref="B1721">
    <cfRule type="expression" dxfId="2" priority="34162">
      <formula>$T1721="ENVIO OS N1"</formula>
    </cfRule>
  </conditionalFormatting>
  <conditionalFormatting sqref="B1721">
    <cfRule type="expression" dxfId="3" priority="34163">
      <formula>$T1721="FINALIZADO"</formula>
    </cfRule>
  </conditionalFormatting>
  <conditionalFormatting sqref="B1721">
    <cfRule type="expression" dxfId="1" priority="34164">
      <formula>$T1721=""</formula>
    </cfRule>
  </conditionalFormatting>
  <conditionalFormatting sqref="B1721">
    <cfRule type="expression" dxfId="2" priority="34165">
      <formula>$T1721="ENVIO OS"</formula>
    </cfRule>
  </conditionalFormatting>
  <conditionalFormatting sqref="B1721">
    <cfRule type="expression" dxfId="4" priority="34166">
      <formula>$T1721="REINGRESO FINALIZADO"</formula>
    </cfRule>
  </conditionalFormatting>
  <conditionalFormatting sqref="B1721">
    <cfRule type="expression" dxfId="2" priority="34167">
      <formula>$T1721="ENVIO OS N2"</formula>
    </cfRule>
  </conditionalFormatting>
  <conditionalFormatting sqref="B1721">
    <cfRule type="expression" dxfId="2" priority="34168">
      <formula>$T1721="ENVIO OS N1"</formula>
    </cfRule>
  </conditionalFormatting>
  <conditionalFormatting sqref="AA1722">
    <cfRule type="expression" dxfId="3" priority="34169">
      <formula>$T1722="FINALIZADO"</formula>
    </cfRule>
  </conditionalFormatting>
  <conditionalFormatting sqref="AA1722">
    <cfRule type="expression" dxfId="1" priority="34170">
      <formula>$T1722=""</formula>
    </cfRule>
  </conditionalFormatting>
  <conditionalFormatting sqref="AA1722">
    <cfRule type="expression" dxfId="2" priority="34171">
      <formula>$T1722="ENVIO OS"</formula>
    </cfRule>
  </conditionalFormatting>
  <conditionalFormatting sqref="AA1722">
    <cfRule type="expression" dxfId="4" priority="34172">
      <formula>$T1722="REINGRESO FINALIZADO"</formula>
    </cfRule>
  </conditionalFormatting>
  <conditionalFormatting sqref="AA1722">
    <cfRule type="expression" dxfId="2" priority="34173">
      <formula>$T1722="ENVIO OS N2"</formula>
    </cfRule>
  </conditionalFormatting>
  <conditionalFormatting sqref="AA1722">
    <cfRule type="expression" dxfId="2" priority="34174">
      <formula>$T1722="ENVIO OS N1"</formula>
    </cfRule>
  </conditionalFormatting>
  <conditionalFormatting sqref="F1724 F1726 F1728 F1730 F1732 F1734">
    <cfRule type="expression" dxfId="0" priority="34175">
      <formula>$T1724="FINALIZADO"</formula>
    </cfRule>
  </conditionalFormatting>
  <conditionalFormatting sqref="F1724 F1726 F1728 F1730 F1732 F1734">
    <cfRule type="expression" dxfId="1" priority="34176">
      <formula>$T1724=""</formula>
    </cfRule>
  </conditionalFormatting>
  <conditionalFormatting sqref="F1724 F1726 F1728 F1730 F1732 F1734">
    <cfRule type="expression" dxfId="2" priority="34177">
      <formula>$T1724="ENVIO OS"</formula>
    </cfRule>
  </conditionalFormatting>
  <conditionalFormatting sqref="F1724 F1726 F1728 F1730 F1732 F1734">
    <cfRule type="expression" dxfId="3" priority="34178">
      <formula>$T1724="FINALIZADO"</formula>
    </cfRule>
  </conditionalFormatting>
  <conditionalFormatting sqref="F1724 F1726 F1728 F1730 F1732 F1734">
    <cfRule type="expression" dxfId="1" priority="34179">
      <formula>$T1724=""</formula>
    </cfRule>
  </conditionalFormatting>
  <conditionalFormatting sqref="F1724 F1726 F1728 F1730 F1732 F1734">
    <cfRule type="expression" dxfId="2" priority="34180">
      <formula>$T1724="ENVIO OS"</formula>
    </cfRule>
  </conditionalFormatting>
  <conditionalFormatting sqref="F1724 F1726 F1728 F1730 F1732 F1734">
    <cfRule type="expression" dxfId="4" priority="34181">
      <formula>$T1724="REINGRESO FINALIZADO"</formula>
    </cfRule>
  </conditionalFormatting>
  <conditionalFormatting sqref="F1724 F1726 F1728 F1730 F1732 F1734">
    <cfRule type="expression" dxfId="2" priority="34182">
      <formula>$T1724="ENVIO OS N2"</formula>
    </cfRule>
  </conditionalFormatting>
  <conditionalFormatting sqref="F1724 F1726 F1728 F1730 F1732 F1734">
    <cfRule type="expression" dxfId="2" priority="34183">
      <formula>$T1724="ENVIO OS N1"</formula>
    </cfRule>
  </conditionalFormatting>
  <conditionalFormatting sqref="N1747">
    <cfRule type="expression" dxfId="3" priority="34184">
      <formula>$T1747="FINALIZADO"</formula>
    </cfRule>
  </conditionalFormatting>
  <conditionalFormatting sqref="N1747">
    <cfRule type="expression" dxfId="1" priority="34185">
      <formula>$T1747=""</formula>
    </cfRule>
  </conditionalFormatting>
  <conditionalFormatting sqref="N1747">
    <cfRule type="expression" dxfId="2" priority="34186">
      <formula>$T1747="ENVIO OS"</formula>
    </cfRule>
  </conditionalFormatting>
  <conditionalFormatting sqref="N1747">
    <cfRule type="expression" dxfId="4" priority="34187">
      <formula>$T1747="REINGRESO FINALIZADO"</formula>
    </cfRule>
  </conditionalFormatting>
  <conditionalFormatting sqref="N1747">
    <cfRule type="expression" dxfId="2" priority="34188">
      <formula>$T1747="ENVIO OS N2"</formula>
    </cfRule>
  </conditionalFormatting>
  <conditionalFormatting sqref="N1747">
    <cfRule type="expression" dxfId="2" priority="34189">
      <formula>$T1747="ENVIO OS N1"</formula>
    </cfRule>
  </conditionalFormatting>
  <conditionalFormatting sqref="R1747">
    <cfRule type="expression" dxfId="3" priority="34190">
      <formula>$T1747="FINALIZADO"</formula>
    </cfRule>
  </conditionalFormatting>
  <conditionalFormatting sqref="R1747">
    <cfRule type="expression" dxfId="1" priority="34191">
      <formula>$T1747=""</formula>
    </cfRule>
  </conditionalFormatting>
  <conditionalFormatting sqref="R1747">
    <cfRule type="expression" dxfId="2" priority="34192">
      <formula>$T1747="ENVIO OS"</formula>
    </cfRule>
  </conditionalFormatting>
  <conditionalFormatting sqref="R1747">
    <cfRule type="expression" dxfId="4" priority="34193">
      <formula>$T1747="REINGRESO FINALIZADO"</formula>
    </cfRule>
  </conditionalFormatting>
  <conditionalFormatting sqref="R1747">
    <cfRule type="expression" dxfId="2" priority="34194">
      <formula>$T1747="ENVIO OS N2"</formula>
    </cfRule>
  </conditionalFormatting>
  <conditionalFormatting sqref="R1747">
    <cfRule type="expression" dxfId="2" priority="34195">
      <formula>$T1747="ENVIO OS N1"</formula>
    </cfRule>
  </conditionalFormatting>
  <conditionalFormatting sqref="R1747">
    <cfRule type="expression" dxfId="3" priority="34196">
      <formula>$T1747="FINALIZADO"</formula>
    </cfRule>
  </conditionalFormatting>
  <conditionalFormatting sqref="R1747">
    <cfRule type="expression" dxfId="1" priority="34197">
      <formula>$T1747=""</formula>
    </cfRule>
  </conditionalFormatting>
  <conditionalFormatting sqref="R1747">
    <cfRule type="expression" dxfId="2" priority="34198">
      <formula>$T1747="ENVIO OS"</formula>
    </cfRule>
  </conditionalFormatting>
  <conditionalFormatting sqref="R1747">
    <cfRule type="expression" dxfId="4" priority="34199">
      <formula>$T1747="REINGRESO FINALIZADO"</formula>
    </cfRule>
  </conditionalFormatting>
  <conditionalFormatting sqref="R1747">
    <cfRule type="expression" dxfId="2" priority="34200">
      <formula>$T1747="ENVIO OS N2"</formula>
    </cfRule>
  </conditionalFormatting>
  <conditionalFormatting sqref="R1747">
    <cfRule type="expression" dxfId="2" priority="34201">
      <formula>$T1747="ENVIO OS N1"</formula>
    </cfRule>
  </conditionalFormatting>
  <conditionalFormatting sqref="B1747">
    <cfRule type="expression" dxfId="3" priority="34202">
      <formula>$T1747="FINALIZADO"</formula>
    </cfRule>
  </conditionalFormatting>
  <conditionalFormatting sqref="B1747">
    <cfRule type="expression" dxfId="1" priority="34203">
      <formula>$T1747=""</formula>
    </cfRule>
  </conditionalFormatting>
  <conditionalFormatting sqref="B1747">
    <cfRule type="expression" dxfId="2" priority="34204">
      <formula>$T1747="ENVIO OS"</formula>
    </cfRule>
  </conditionalFormatting>
  <conditionalFormatting sqref="B1747">
    <cfRule type="expression" dxfId="4" priority="34205">
      <formula>$T1747="REINGRESO FINALIZADO"</formula>
    </cfRule>
  </conditionalFormatting>
  <conditionalFormatting sqref="B1747">
    <cfRule type="expression" dxfId="2" priority="34206">
      <formula>$T1747="ENVIO OS N2"</formula>
    </cfRule>
  </conditionalFormatting>
  <conditionalFormatting sqref="B1747">
    <cfRule type="expression" dxfId="2" priority="34207">
      <formula>$T1747="ENVIO OS N1"</formula>
    </cfRule>
  </conditionalFormatting>
  <conditionalFormatting sqref="B1747">
    <cfRule type="expression" dxfId="3" priority="34208">
      <formula>$T1747="FINALIZADO"</formula>
    </cfRule>
  </conditionalFormatting>
  <conditionalFormatting sqref="B1747">
    <cfRule type="expression" dxfId="1" priority="34209">
      <formula>$T1747=""</formula>
    </cfRule>
  </conditionalFormatting>
  <conditionalFormatting sqref="B1747">
    <cfRule type="expression" dxfId="2" priority="34210">
      <formula>$T1747="ENVIO OS"</formula>
    </cfRule>
  </conditionalFormatting>
  <conditionalFormatting sqref="B1747">
    <cfRule type="expression" dxfId="4" priority="34211">
      <formula>$T1747="REINGRESO FINALIZADO"</formula>
    </cfRule>
  </conditionalFormatting>
  <conditionalFormatting sqref="B1747">
    <cfRule type="expression" dxfId="2" priority="34212">
      <formula>$T1747="ENVIO OS N2"</formula>
    </cfRule>
  </conditionalFormatting>
  <conditionalFormatting sqref="B1747">
    <cfRule type="expression" dxfId="2" priority="34213">
      <formula>$T1747="ENVIO OS N1"</formula>
    </cfRule>
  </conditionalFormatting>
  <conditionalFormatting sqref="O1751">
    <cfRule type="expression" dxfId="3" priority="34214">
      <formula>$T1751="FINALIZADO"</formula>
    </cfRule>
  </conditionalFormatting>
  <conditionalFormatting sqref="O1751">
    <cfRule type="expression" dxfId="1" priority="34215">
      <formula>$T1751=""</formula>
    </cfRule>
  </conditionalFormatting>
  <conditionalFormatting sqref="O1751">
    <cfRule type="expression" dxfId="2" priority="34216">
      <formula>$T1751="ENVIO OS"</formula>
    </cfRule>
  </conditionalFormatting>
  <conditionalFormatting sqref="O1751">
    <cfRule type="expression" dxfId="4" priority="34217">
      <formula>$T1751="REINGRESO FINALIZADO"</formula>
    </cfRule>
  </conditionalFormatting>
  <conditionalFormatting sqref="O1751">
    <cfRule type="expression" dxfId="2" priority="34218">
      <formula>$T1751="ENVIO OS N2"</formula>
    </cfRule>
  </conditionalFormatting>
  <conditionalFormatting sqref="O1751">
    <cfRule type="expression" dxfId="2" priority="34219">
      <formula>$T1751="ENVIO OS N1"</formula>
    </cfRule>
  </conditionalFormatting>
  <conditionalFormatting sqref="O1751">
    <cfRule type="expression" dxfId="3" priority="34220">
      <formula>$T1751="FINALIZADO"</formula>
    </cfRule>
  </conditionalFormatting>
  <conditionalFormatting sqref="O1751">
    <cfRule type="expression" dxfId="1" priority="34221">
      <formula>$T1751=""</formula>
    </cfRule>
  </conditionalFormatting>
  <conditionalFormatting sqref="O1751">
    <cfRule type="expression" dxfId="2" priority="34222">
      <formula>$T1751="ENVIO OS"</formula>
    </cfRule>
  </conditionalFormatting>
  <conditionalFormatting sqref="O1751">
    <cfRule type="expression" dxfId="4" priority="34223">
      <formula>$T1751="REINGRESO FINALIZADO"</formula>
    </cfRule>
  </conditionalFormatting>
  <conditionalFormatting sqref="O1751">
    <cfRule type="expression" dxfId="2" priority="34224">
      <formula>$T1751="ENVIO OS N2"</formula>
    </cfRule>
  </conditionalFormatting>
  <conditionalFormatting sqref="O1751">
    <cfRule type="expression" dxfId="2" priority="34225">
      <formula>$T1751="ENVIO OS N1"</formula>
    </cfRule>
  </conditionalFormatting>
  <conditionalFormatting sqref="T1751">
    <cfRule type="expression" dxfId="3" priority="34226">
      <formula>$T1751="FINALIZADO"</formula>
    </cfRule>
  </conditionalFormatting>
  <conditionalFormatting sqref="T1751">
    <cfRule type="expression" dxfId="1" priority="34227">
      <formula>$T1751=""</formula>
    </cfRule>
  </conditionalFormatting>
  <conditionalFormatting sqref="T1751">
    <cfRule type="expression" dxfId="2" priority="34228">
      <formula>$T1751="ENVIO OS"</formula>
    </cfRule>
  </conditionalFormatting>
  <conditionalFormatting sqref="T1751">
    <cfRule type="expression" dxfId="4" priority="34229">
      <formula>$T1751="REINGRESO FINALIZADO"</formula>
    </cfRule>
  </conditionalFormatting>
  <conditionalFormatting sqref="T1751">
    <cfRule type="expression" dxfId="2" priority="34230">
      <formula>$T1751="ENVIO OS N2"</formula>
    </cfRule>
  </conditionalFormatting>
  <conditionalFormatting sqref="T1751">
    <cfRule type="expression" dxfId="2" priority="34231">
      <formula>$T1751="ENVIO OS N1"</formula>
    </cfRule>
  </conditionalFormatting>
  <conditionalFormatting sqref="A1751">
    <cfRule type="expression" dxfId="3" priority="34232">
      <formula>$T1751="FINALIZADO"</formula>
    </cfRule>
  </conditionalFormatting>
  <conditionalFormatting sqref="A1751">
    <cfRule type="expression" dxfId="1" priority="34233">
      <formula>$T1751=""</formula>
    </cfRule>
  </conditionalFormatting>
  <conditionalFormatting sqref="A1751">
    <cfRule type="expression" dxfId="2" priority="34234">
      <formula>$T1751="ENVIO OS"</formula>
    </cfRule>
  </conditionalFormatting>
  <conditionalFormatting sqref="A1751">
    <cfRule type="expression" dxfId="4" priority="34235">
      <formula>$T1751="REINGRESO FINALIZADO"</formula>
    </cfRule>
  </conditionalFormatting>
  <conditionalFormatting sqref="A1751">
    <cfRule type="expression" dxfId="2" priority="34236">
      <formula>$T1751="ENVIO OS N2"</formula>
    </cfRule>
  </conditionalFormatting>
  <conditionalFormatting sqref="A1751">
    <cfRule type="expression" dxfId="2" priority="34237">
      <formula>$T1751="ENVIO OS N1"</formula>
    </cfRule>
  </conditionalFormatting>
  <conditionalFormatting sqref="AC1751:AD1751">
    <cfRule type="expression" dxfId="3" priority="34238">
      <formula>$T1751="FINALIZADO"</formula>
    </cfRule>
  </conditionalFormatting>
  <conditionalFormatting sqref="AC1751:AD1751">
    <cfRule type="expression" dxfId="1" priority="34239">
      <formula>$T1751=""</formula>
    </cfRule>
  </conditionalFormatting>
  <conditionalFormatting sqref="AC1751:AD1751">
    <cfRule type="expression" dxfId="2" priority="34240">
      <formula>$T1751="ENVIO OS"</formula>
    </cfRule>
  </conditionalFormatting>
  <conditionalFormatting sqref="K1751">
    <cfRule type="expression" dxfId="4" priority="34241">
      <formula>$T1751="REINGRESO FINALIZADO"</formula>
    </cfRule>
  </conditionalFormatting>
  <conditionalFormatting sqref="K1751">
    <cfRule type="expression" dxfId="2" priority="34242">
      <formula>$T1751="ENVIO OS N2"</formula>
    </cfRule>
  </conditionalFormatting>
  <conditionalFormatting sqref="K1751">
    <cfRule type="expression" dxfId="2" priority="34243">
      <formula>$T1751="ENVIO OS N1"</formula>
    </cfRule>
  </conditionalFormatting>
  <conditionalFormatting sqref="J1751">
    <cfRule type="expression" dxfId="2" priority="34244">
      <formula>$T1751="PEDIDO COMERCIAL"</formula>
    </cfRule>
  </conditionalFormatting>
  <conditionalFormatting sqref="J1751">
    <cfRule type="expression" dxfId="4" priority="34245">
      <formula>$T1751="REINGRESO FINALIZADO"</formula>
    </cfRule>
  </conditionalFormatting>
  <conditionalFormatting sqref="J1751">
    <cfRule type="expression" dxfId="2" priority="34246">
      <formula>$T1751="ENVIO OS N2"</formula>
    </cfRule>
  </conditionalFormatting>
  <conditionalFormatting sqref="J1751">
    <cfRule type="expression" dxfId="2" priority="34247">
      <formula>$T1751="ENVIO OS N1"</formula>
    </cfRule>
  </conditionalFormatting>
  <conditionalFormatting sqref="M1751">
    <cfRule type="expression" dxfId="3" priority="34248">
      <formula>$T1751="FINALIZADO"</formula>
    </cfRule>
  </conditionalFormatting>
  <conditionalFormatting sqref="M1751">
    <cfRule type="expression" dxfId="1" priority="34249">
      <formula>$T1751=""</formula>
    </cfRule>
  </conditionalFormatting>
  <conditionalFormatting sqref="M1751">
    <cfRule type="expression" dxfId="2" priority="34250">
      <formula>$T1751="ENVIO OS"</formula>
    </cfRule>
  </conditionalFormatting>
  <conditionalFormatting sqref="M1751">
    <cfRule type="expression" dxfId="4" priority="34251">
      <formula>$T1751="REINGRESO FINALIZADO"</formula>
    </cfRule>
  </conditionalFormatting>
  <conditionalFormatting sqref="M1751">
    <cfRule type="expression" dxfId="2" priority="34252">
      <formula>$T1751="ENVIO OS N2"</formula>
    </cfRule>
  </conditionalFormatting>
  <conditionalFormatting sqref="M1751">
    <cfRule type="expression" dxfId="2" priority="34253">
      <formula>$T1751="ENVIO OS N1"</formula>
    </cfRule>
  </conditionalFormatting>
  <conditionalFormatting sqref="AC1751:AD1751">
    <cfRule type="expression" dxfId="3" priority="34254">
      <formula>$T1751="FINALIZADO"</formula>
    </cfRule>
  </conditionalFormatting>
  <conditionalFormatting sqref="AC1751:AD1751">
    <cfRule type="expression" dxfId="1" priority="34255">
      <formula>$T1751=""</formula>
    </cfRule>
  </conditionalFormatting>
  <conditionalFormatting sqref="AC1751:AD1751">
    <cfRule type="expression" dxfId="2" priority="34256">
      <formula>$T1751="ENVIO OS"</formula>
    </cfRule>
  </conditionalFormatting>
  <conditionalFormatting sqref="AC1751:AD1751">
    <cfRule type="expression" dxfId="4" priority="34257">
      <formula>$T1751="REINGRESO FINALIZADO"</formula>
    </cfRule>
  </conditionalFormatting>
  <conditionalFormatting sqref="AC1751:AD1751">
    <cfRule type="expression" dxfId="2" priority="34258">
      <formula>$T1751="ENVIO OS N2"</formula>
    </cfRule>
  </conditionalFormatting>
  <conditionalFormatting sqref="AC1751:AD1751">
    <cfRule type="expression" dxfId="2" priority="34259">
      <formula>$T1751="ENVIO OS N1"</formula>
    </cfRule>
  </conditionalFormatting>
  <conditionalFormatting sqref="J1751">
    <cfRule type="expression" dxfId="2" priority="34260">
      <formula>$T1751="PEDIDO COMERCIAL"</formula>
    </cfRule>
  </conditionalFormatting>
  <conditionalFormatting sqref="J1751">
    <cfRule type="expression" dxfId="4" priority="34261">
      <formula>$T1751="REINGRESO FINALIZADO"</formula>
    </cfRule>
  </conditionalFormatting>
  <conditionalFormatting sqref="J1751">
    <cfRule type="expression" dxfId="2" priority="34262">
      <formula>$T1751="ENVIO OS N2"</formula>
    </cfRule>
  </conditionalFormatting>
  <conditionalFormatting sqref="J1751">
    <cfRule type="expression" dxfId="2" priority="34263">
      <formula>$T1751="ENVIO OS N1"</formula>
    </cfRule>
  </conditionalFormatting>
  <conditionalFormatting sqref="J1751">
    <cfRule type="expression" dxfId="6" priority="34264">
      <formula>$T1751="PEDIDO COMERCIAL"</formula>
    </cfRule>
  </conditionalFormatting>
  <conditionalFormatting sqref="J1751">
    <cfRule type="expression" dxfId="4" priority="34265">
      <formula>$T1751="REINGRESO FINALIZADO"</formula>
    </cfRule>
  </conditionalFormatting>
  <conditionalFormatting sqref="J1751">
    <cfRule type="expression" dxfId="2" priority="34266">
      <formula>$T1751="ENVIO OS N2"</formula>
    </cfRule>
  </conditionalFormatting>
  <conditionalFormatting sqref="J1751">
    <cfRule type="expression" dxfId="2" priority="34267">
      <formula>$T1751="ENVIO OS N1"</formula>
    </cfRule>
  </conditionalFormatting>
  <conditionalFormatting sqref="AC1751:AD1751">
    <cfRule type="expression" dxfId="3" priority="34268">
      <formula>$T1751="FINALIZADO"</formula>
    </cfRule>
  </conditionalFormatting>
  <conditionalFormatting sqref="AC1751:AD1751">
    <cfRule type="expression" dxfId="1" priority="34269">
      <formula>$T1751=""</formula>
    </cfRule>
  </conditionalFormatting>
  <conditionalFormatting sqref="AC1751:AD1751">
    <cfRule type="expression" dxfId="2" priority="34270">
      <formula>$T1751="ENVIO OS"</formula>
    </cfRule>
  </conditionalFormatting>
  <conditionalFormatting sqref="K1751">
    <cfRule type="expression" dxfId="4" priority="34271">
      <formula>$T1751="REINGRESO FINALIZADO"</formula>
    </cfRule>
  </conditionalFormatting>
  <conditionalFormatting sqref="K1751">
    <cfRule type="expression" dxfId="2" priority="34272">
      <formula>$T1751="ENVIO OS N2"</formula>
    </cfRule>
  </conditionalFormatting>
  <conditionalFormatting sqref="K1751">
    <cfRule type="expression" dxfId="2" priority="34273">
      <formula>$T1751="ENVIO OS N1"</formula>
    </cfRule>
  </conditionalFormatting>
  <conditionalFormatting sqref="J1751">
    <cfRule type="expression" dxfId="2" priority="34274">
      <formula>$T1751="PEDIDO COMERCIAL"</formula>
    </cfRule>
  </conditionalFormatting>
  <conditionalFormatting sqref="J1751">
    <cfRule type="expression" dxfId="4" priority="34275">
      <formula>$T1751="REINGRESO FINALIZADO"</formula>
    </cfRule>
  </conditionalFormatting>
  <conditionalFormatting sqref="J1751">
    <cfRule type="expression" dxfId="2" priority="34276">
      <formula>$T1751="ENVIO OS N2"</formula>
    </cfRule>
  </conditionalFormatting>
  <conditionalFormatting sqref="J1751">
    <cfRule type="expression" dxfId="2" priority="34277">
      <formula>$T1751="ENVIO OS N1"</formula>
    </cfRule>
  </conditionalFormatting>
  <conditionalFormatting sqref="M1751">
    <cfRule type="expression" dxfId="3" priority="34278">
      <formula>$T1751="FINALIZADO"</formula>
    </cfRule>
  </conditionalFormatting>
  <conditionalFormatting sqref="M1751">
    <cfRule type="expression" dxfId="1" priority="34279">
      <formula>$T1751=""</formula>
    </cfRule>
  </conditionalFormatting>
  <conditionalFormatting sqref="M1751">
    <cfRule type="expression" dxfId="2" priority="34280">
      <formula>$T1751="ENVIO OS"</formula>
    </cfRule>
  </conditionalFormatting>
  <conditionalFormatting sqref="M1751">
    <cfRule type="expression" dxfId="4" priority="34281">
      <formula>$T1751="REINGRESO FINALIZADO"</formula>
    </cfRule>
  </conditionalFormatting>
  <conditionalFormatting sqref="M1751">
    <cfRule type="expression" dxfId="2" priority="34282">
      <formula>$T1751="ENVIO OS N2"</formula>
    </cfRule>
  </conditionalFormatting>
  <conditionalFormatting sqref="M1751">
    <cfRule type="expression" dxfId="2" priority="34283">
      <formula>$T1751="ENVIO OS N1"</formula>
    </cfRule>
  </conditionalFormatting>
  <conditionalFormatting sqref="AC1751:AD1751">
    <cfRule type="expression" dxfId="3" priority="34284">
      <formula>$T1751="FINALIZADO"</formula>
    </cfRule>
  </conditionalFormatting>
  <conditionalFormatting sqref="AC1751:AD1751">
    <cfRule type="expression" dxfId="1" priority="34285">
      <formula>$T1751=""</formula>
    </cfRule>
  </conditionalFormatting>
  <conditionalFormatting sqref="AC1751:AD1751">
    <cfRule type="expression" dxfId="2" priority="34286">
      <formula>$T1751="ENVIO OS"</formula>
    </cfRule>
  </conditionalFormatting>
  <conditionalFormatting sqref="AC1751:AD1751">
    <cfRule type="expression" dxfId="4" priority="34287">
      <formula>$T1751="REINGRESO FINALIZADO"</formula>
    </cfRule>
  </conditionalFormatting>
  <conditionalFormatting sqref="AC1751:AD1751">
    <cfRule type="expression" dxfId="2" priority="34288">
      <formula>$T1751="ENVIO OS N2"</formula>
    </cfRule>
  </conditionalFormatting>
  <conditionalFormatting sqref="AC1751:AD1751">
    <cfRule type="expression" dxfId="2" priority="34289">
      <formula>$T1751="ENVIO OS N1"</formula>
    </cfRule>
  </conditionalFormatting>
  <conditionalFormatting sqref="J1751">
    <cfRule type="expression" dxfId="2" priority="34290">
      <formula>$T1751="PEDIDO COMERCIAL"</formula>
    </cfRule>
  </conditionalFormatting>
  <conditionalFormatting sqref="J1751">
    <cfRule type="expression" dxfId="4" priority="34291">
      <formula>$T1751="REINGRESO FINALIZADO"</formula>
    </cfRule>
  </conditionalFormatting>
  <conditionalFormatting sqref="J1751">
    <cfRule type="expression" dxfId="2" priority="34292">
      <formula>$T1751="ENVIO OS N2"</formula>
    </cfRule>
  </conditionalFormatting>
  <conditionalFormatting sqref="J1751">
    <cfRule type="expression" dxfId="2" priority="34293">
      <formula>$T1751="ENVIO OS N1"</formula>
    </cfRule>
  </conditionalFormatting>
  <conditionalFormatting sqref="J1751">
    <cfRule type="expression" dxfId="6" priority="34294">
      <formula>$T1751="PEDIDO COMERCIAL"</formula>
    </cfRule>
  </conditionalFormatting>
  <conditionalFormatting sqref="J1751">
    <cfRule type="expression" dxfId="4" priority="34295">
      <formula>$T1751="REINGRESO FINALIZADO"</formula>
    </cfRule>
  </conditionalFormatting>
  <conditionalFormatting sqref="J1751">
    <cfRule type="expression" dxfId="2" priority="34296">
      <formula>$T1751="ENVIO OS N2"</formula>
    </cfRule>
  </conditionalFormatting>
  <conditionalFormatting sqref="J1751">
    <cfRule type="expression" dxfId="2" priority="34297">
      <formula>$T1751="ENVIO OS N1"</formula>
    </cfRule>
  </conditionalFormatting>
  <conditionalFormatting sqref="AB1751">
    <cfRule type="expression" dxfId="3" priority="34298">
      <formula>$T1751="FINALIZADO"</formula>
    </cfRule>
  </conditionalFormatting>
  <conditionalFormatting sqref="AB1751">
    <cfRule type="expression" dxfId="1" priority="34299">
      <formula>$T1751=""</formula>
    </cfRule>
  </conditionalFormatting>
  <conditionalFormatting sqref="AB1751">
    <cfRule type="expression" dxfId="2" priority="34300">
      <formula>$T1751="ENVIO OS"</formula>
    </cfRule>
  </conditionalFormatting>
  <conditionalFormatting sqref="AB1751">
    <cfRule type="expression" dxfId="4" priority="34301">
      <formula>$T1751="REINGRESO FINALIZADO"</formula>
    </cfRule>
  </conditionalFormatting>
  <conditionalFormatting sqref="AB1751">
    <cfRule type="expression" dxfId="2" priority="34302">
      <formula>$T1751="ENVIO OS N2"</formula>
    </cfRule>
  </conditionalFormatting>
  <conditionalFormatting sqref="AB1751">
    <cfRule type="expression" dxfId="2" priority="34303">
      <formula>$T1751="ENVIO OS N1"</formula>
    </cfRule>
  </conditionalFormatting>
  <conditionalFormatting sqref="AB1751">
    <cfRule type="expression" dxfId="3" priority="34304">
      <formula>$T1751="FINALIZADO"</formula>
    </cfRule>
  </conditionalFormatting>
  <conditionalFormatting sqref="AB1751">
    <cfRule type="expression" dxfId="1" priority="34305">
      <formula>$T1751=""</formula>
    </cfRule>
  </conditionalFormatting>
  <conditionalFormatting sqref="AB1751">
    <cfRule type="expression" dxfId="2" priority="34306">
      <formula>$T1751="ENVIO OS"</formula>
    </cfRule>
  </conditionalFormatting>
  <conditionalFormatting sqref="U1751:W1751">
    <cfRule type="expression" dxfId="4" priority="34307">
      <formula>$T1751="REINGRESO FINALIZADO"</formula>
    </cfRule>
  </conditionalFormatting>
  <conditionalFormatting sqref="U1751:W1751">
    <cfRule type="expression" dxfId="2" priority="34308">
      <formula>$T1751="ENVIO OS N2"</formula>
    </cfRule>
  </conditionalFormatting>
  <conditionalFormatting sqref="U1751:W1751">
    <cfRule type="expression" dxfId="2" priority="34309">
      <formula>$T1751="ENVIO OS N1"</formula>
    </cfRule>
  </conditionalFormatting>
  <conditionalFormatting sqref="T1751">
    <cfRule type="expression" dxfId="3" priority="34310">
      <formula>$T1751="FINALIZADO"</formula>
    </cfRule>
  </conditionalFormatting>
  <conditionalFormatting sqref="T1751">
    <cfRule type="expression" dxfId="1" priority="34311">
      <formula>$T1751=""</formula>
    </cfRule>
  </conditionalFormatting>
  <conditionalFormatting sqref="T1751">
    <cfRule type="expression" dxfId="2" priority="34312">
      <formula>$T1751="ENVIO OS"</formula>
    </cfRule>
  </conditionalFormatting>
  <conditionalFormatting sqref="T1751">
    <cfRule type="expression" dxfId="4" priority="34313">
      <formula>$T1751="REINGRESO FINALIZADO"</formula>
    </cfRule>
  </conditionalFormatting>
  <conditionalFormatting sqref="T1751">
    <cfRule type="expression" dxfId="2" priority="34314">
      <formula>$T1751="ENVIO OS N2"</formula>
    </cfRule>
  </conditionalFormatting>
  <conditionalFormatting sqref="T1751">
    <cfRule type="expression" dxfId="2" priority="34315">
      <formula>$T1751="ENVIO OS N1"</formula>
    </cfRule>
  </conditionalFormatting>
  <conditionalFormatting sqref="AA1751">
    <cfRule type="expression" dxfId="3" priority="34316">
      <formula>$T1751="FINALIZADO"</formula>
    </cfRule>
  </conditionalFormatting>
  <conditionalFormatting sqref="AA1751">
    <cfRule type="expression" dxfId="1" priority="34317">
      <formula>$T1751=""</formula>
    </cfRule>
  </conditionalFormatting>
  <conditionalFormatting sqref="AA1751">
    <cfRule type="expression" dxfId="2" priority="34318">
      <formula>$T1751="ENVIO OS"</formula>
    </cfRule>
  </conditionalFormatting>
  <conditionalFormatting sqref="AA1751">
    <cfRule type="expression" dxfId="4" priority="34319">
      <formula>$T1751="REINGRESO FINALIZADO"</formula>
    </cfRule>
  </conditionalFormatting>
  <conditionalFormatting sqref="AA1751">
    <cfRule type="expression" dxfId="2" priority="34320">
      <formula>$T1751="ENVIO OS N2"</formula>
    </cfRule>
  </conditionalFormatting>
  <conditionalFormatting sqref="AA1751">
    <cfRule type="expression" dxfId="2" priority="34321">
      <formula>$T1751="ENVIO OS N1"</formula>
    </cfRule>
  </conditionalFormatting>
  <conditionalFormatting sqref="AA1751">
    <cfRule type="expression" dxfId="3" priority="34322">
      <formula>$T1751="FINALIZADO"</formula>
    </cfRule>
  </conditionalFormatting>
  <conditionalFormatting sqref="AA1751">
    <cfRule type="expression" dxfId="1" priority="34323">
      <formula>$T1751=""</formula>
    </cfRule>
  </conditionalFormatting>
  <conditionalFormatting sqref="AA1751">
    <cfRule type="expression" dxfId="2" priority="34324">
      <formula>$T1751="ENVIO OS"</formula>
    </cfRule>
  </conditionalFormatting>
  <conditionalFormatting sqref="AA1751">
    <cfRule type="expression" dxfId="4" priority="34325">
      <formula>$T1751="REINGRESO FINALIZADO"</formula>
    </cfRule>
  </conditionalFormatting>
  <conditionalFormatting sqref="AA1751">
    <cfRule type="expression" dxfId="2" priority="34326">
      <formula>$T1751="ENVIO OS N2"</formula>
    </cfRule>
  </conditionalFormatting>
  <conditionalFormatting sqref="AA1751">
    <cfRule type="expression" dxfId="2" priority="34327">
      <formula>$T1751="ENVIO OS N1"</formula>
    </cfRule>
  </conditionalFormatting>
  <conditionalFormatting sqref="L1751">
    <cfRule type="expression" dxfId="3" priority="34328">
      <formula>$T1751="FINALIZADO"</formula>
    </cfRule>
  </conditionalFormatting>
  <conditionalFormatting sqref="L1751">
    <cfRule type="expression" dxfId="1" priority="34329">
      <formula>$T1751=""</formula>
    </cfRule>
  </conditionalFormatting>
  <conditionalFormatting sqref="L1751">
    <cfRule type="expression" dxfId="2" priority="34330">
      <formula>$T1751="ENVIO OS"</formula>
    </cfRule>
  </conditionalFormatting>
  <conditionalFormatting sqref="L1751">
    <cfRule type="expression" dxfId="4" priority="34331">
      <formula>$T1751="REINGRESO FINALIZADO"</formula>
    </cfRule>
  </conditionalFormatting>
  <conditionalFormatting sqref="L1751">
    <cfRule type="expression" dxfId="2" priority="34332">
      <formula>$T1751="ENVIO OS N2"</formula>
    </cfRule>
  </conditionalFormatting>
  <conditionalFormatting sqref="L1751">
    <cfRule type="expression" dxfId="2" priority="34333">
      <formula>$T1751="ENVIO OS N1"</formula>
    </cfRule>
  </conditionalFormatting>
  <conditionalFormatting sqref="L1751">
    <cfRule type="expression" dxfId="3" priority="34334">
      <formula>$T1751="FINALIZADO"</formula>
    </cfRule>
  </conditionalFormatting>
  <conditionalFormatting sqref="L1751">
    <cfRule type="expression" dxfId="1" priority="34335">
      <formula>$T1751=""</formula>
    </cfRule>
  </conditionalFormatting>
  <conditionalFormatting sqref="L1751">
    <cfRule type="expression" dxfId="2" priority="34336">
      <formula>$T1751="ENVIO OS"</formula>
    </cfRule>
  </conditionalFormatting>
  <conditionalFormatting sqref="L1751">
    <cfRule type="expression" dxfId="4" priority="34337">
      <formula>$T1751="REINGRESO FINALIZADO"</formula>
    </cfRule>
  </conditionalFormatting>
  <conditionalFormatting sqref="L1751">
    <cfRule type="expression" dxfId="2" priority="34338">
      <formula>$T1751="ENVIO OS N2"</formula>
    </cfRule>
  </conditionalFormatting>
  <conditionalFormatting sqref="L1751">
    <cfRule type="expression" dxfId="2" priority="34339">
      <formula>$T1751="ENVIO OS N1"</formula>
    </cfRule>
  </conditionalFormatting>
  <conditionalFormatting sqref="N1751">
    <cfRule type="expression" dxfId="3" priority="34340">
      <formula>$T1751="FINALIZADO"</formula>
    </cfRule>
  </conditionalFormatting>
  <conditionalFormatting sqref="N1751">
    <cfRule type="expression" dxfId="1" priority="34341">
      <formula>$T1751=""</formula>
    </cfRule>
  </conditionalFormatting>
  <conditionalFormatting sqref="N1751">
    <cfRule type="expression" dxfId="2" priority="34342">
      <formula>$T1751="ENVIO OS"</formula>
    </cfRule>
  </conditionalFormatting>
  <conditionalFormatting sqref="N1751">
    <cfRule type="expression" dxfId="4" priority="34343">
      <formula>$T1751="REINGRESO FINALIZADO"</formula>
    </cfRule>
  </conditionalFormatting>
  <conditionalFormatting sqref="N1751">
    <cfRule type="expression" dxfId="2" priority="34344">
      <formula>$T1751="ENVIO OS N2"</formula>
    </cfRule>
  </conditionalFormatting>
  <conditionalFormatting sqref="N1751">
    <cfRule type="expression" dxfId="2" priority="34345">
      <formula>$T1751="ENVIO OS N1"</formula>
    </cfRule>
  </conditionalFormatting>
  <conditionalFormatting sqref="N1751">
    <cfRule type="expression" dxfId="3" priority="34346">
      <formula>$T1751="FINALIZADO"</formula>
    </cfRule>
  </conditionalFormatting>
  <conditionalFormatting sqref="N1751">
    <cfRule type="expression" dxfId="1" priority="34347">
      <formula>$T1751=""</formula>
    </cfRule>
  </conditionalFormatting>
  <conditionalFormatting sqref="N1751">
    <cfRule type="expression" dxfId="2" priority="34348">
      <formula>$T1751="ENVIO OS"</formula>
    </cfRule>
  </conditionalFormatting>
  <conditionalFormatting sqref="N1751">
    <cfRule type="expression" dxfId="4" priority="34349">
      <formula>$T1751="REINGRESO FINALIZADO"</formula>
    </cfRule>
  </conditionalFormatting>
  <conditionalFormatting sqref="N1751">
    <cfRule type="expression" dxfId="2" priority="34350">
      <formula>$T1751="ENVIO OS N2"</formula>
    </cfRule>
  </conditionalFormatting>
  <conditionalFormatting sqref="N1751">
    <cfRule type="expression" dxfId="2" priority="34351">
      <formula>$T1751="ENVIO OS N1"</formula>
    </cfRule>
  </conditionalFormatting>
  <conditionalFormatting sqref="N1751">
    <cfRule type="expression" dxfId="4" priority="34352">
      <formula>$T1751="REINGRESO FINALIZADO"</formula>
    </cfRule>
  </conditionalFormatting>
  <conditionalFormatting sqref="N1751">
    <cfRule type="expression" dxfId="2" priority="34353">
      <formula>$T1751="ENVIO OS N2"</formula>
    </cfRule>
  </conditionalFormatting>
  <conditionalFormatting sqref="N1751">
    <cfRule type="expression" dxfId="2" priority="34354">
      <formula>$T1751="ENVIO OS N1"</formula>
    </cfRule>
  </conditionalFormatting>
  <conditionalFormatting sqref="N1751">
    <cfRule type="expression" dxfId="3" priority="34355">
      <formula>$T1751="FINALIZADO"</formula>
    </cfRule>
  </conditionalFormatting>
  <conditionalFormatting sqref="N1751">
    <cfRule type="expression" dxfId="1" priority="34356">
      <formula>$T1751=""</formula>
    </cfRule>
  </conditionalFormatting>
  <conditionalFormatting sqref="N1751">
    <cfRule type="expression" dxfId="2" priority="34357">
      <formula>$T1751="ENVIO OS"</formula>
    </cfRule>
  </conditionalFormatting>
  <conditionalFormatting sqref="N1751">
    <cfRule type="expression" dxfId="4" priority="34358">
      <formula>$T1751="REINGRESO FINALIZADO"</formula>
    </cfRule>
  </conditionalFormatting>
  <conditionalFormatting sqref="N1751">
    <cfRule type="expression" dxfId="2" priority="34359">
      <formula>$T1751="ENVIO OS N2"</formula>
    </cfRule>
  </conditionalFormatting>
  <conditionalFormatting sqref="N1751">
    <cfRule type="expression" dxfId="2" priority="34360">
      <formula>$T1751="ENVIO OS N1"</formula>
    </cfRule>
  </conditionalFormatting>
  <conditionalFormatting sqref="X1751">
    <cfRule type="expression" dxfId="3" priority="34361">
      <formula>$T1751="FINALIZADO"</formula>
    </cfRule>
  </conditionalFormatting>
  <conditionalFormatting sqref="X1751">
    <cfRule type="expression" dxfId="1" priority="34362">
      <formula>$T1751=""</formula>
    </cfRule>
  </conditionalFormatting>
  <conditionalFormatting sqref="X1751">
    <cfRule type="expression" dxfId="2" priority="34363">
      <formula>$T1751="ENVIO OS"</formula>
    </cfRule>
  </conditionalFormatting>
  <conditionalFormatting sqref="X1751">
    <cfRule type="expression" dxfId="4" priority="34364">
      <formula>$T1751="REINGRESO FINALIZADO"</formula>
    </cfRule>
  </conditionalFormatting>
  <conditionalFormatting sqref="X1751">
    <cfRule type="expression" dxfId="2" priority="34365">
      <formula>$T1751="ENVIO OS N2"</formula>
    </cfRule>
  </conditionalFormatting>
  <conditionalFormatting sqref="X1751">
    <cfRule type="expression" dxfId="2" priority="34366">
      <formula>$T1751="ENVIO OS N1"</formula>
    </cfRule>
  </conditionalFormatting>
  <conditionalFormatting sqref="X1751">
    <cfRule type="expression" dxfId="2" priority="34367">
      <formula>$T1751="PEDIDO COMERCIAL"</formula>
    </cfRule>
  </conditionalFormatting>
  <conditionalFormatting sqref="X1751">
    <cfRule type="expression" dxfId="4" priority="34368">
      <formula>$T1751="REINGRESO FINALIZADO"</formula>
    </cfRule>
  </conditionalFormatting>
  <conditionalFormatting sqref="X1751">
    <cfRule type="expression" dxfId="2" priority="34369">
      <formula>$T1751="ENVIO OS N2"</formula>
    </cfRule>
  </conditionalFormatting>
  <conditionalFormatting sqref="X1751">
    <cfRule type="expression" dxfId="2" priority="34370">
      <formula>$T1751="ENVIO OS N1"</formula>
    </cfRule>
  </conditionalFormatting>
  <conditionalFormatting sqref="X1751">
    <cfRule type="expression" dxfId="3" priority="34371">
      <formula>$T1751="FINALIZADO"</formula>
    </cfRule>
  </conditionalFormatting>
  <conditionalFormatting sqref="X1751">
    <cfRule type="expression" dxfId="1" priority="34372">
      <formula>$T1751=""</formula>
    </cfRule>
  </conditionalFormatting>
  <conditionalFormatting sqref="X1751">
    <cfRule type="expression" dxfId="2" priority="34373">
      <formula>$T1751="ENVIO OS"</formula>
    </cfRule>
  </conditionalFormatting>
  <conditionalFormatting sqref="X1751">
    <cfRule type="expression" dxfId="2" priority="34374">
      <formula>$T1751="PEDIDO COMERCIAL"</formula>
    </cfRule>
  </conditionalFormatting>
  <conditionalFormatting sqref="X1751">
    <cfRule type="expression" dxfId="4" priority="34375">
      <formula>$T1751="REINGRESO FINALIZADO"</formula>
    </cfRule>
  </conditionalFormatting>
  <conditionalFormatting sqref="X1751">
    <cfRule type="expression" dxfId="2" priority="34376">
      <formula>$T1751="ENVIO OS N2"</formula>
    </cfRule>
  </conditionalFormatting>
  <conditionalFormatting sqref="X1751">
    <cfRule type="expression" dxfId="2" priority="34377">
      <formula>$T1751="ENVIO OS N1"</formula>
    </cfRule>
  </conditionalFormatting>
  <conditionalFormatting sqref="X1751">
    <cfRule type="expression" dxfId="6" priority="34378">
      <formula>$T1751="PEDIDO COMERCIAL"</formula>
    </cfRule>
  </conditionalFormatting>
  <conditionalFormatting sqref="X1751">
    <cfRule type="expression" dxfId="4" priority="34379">
      <formula>$T1751="REINGRESO FINALIZADO"</formula>
    </cfRule>
  </conditionalFormatting>
  <conditionalFormatting sqref="X1751">
    <cfRule type="expression" dxfId="2" priority="34380">
      <formula>$T1751="ENVIO OS N2"</formula>
    </cfRule>
  </conditionalFormatting>
  <conditionalFormatting sqref="X1751">
    <cfRule type="expression" dxfId="2" priority="34381">
      <formula>$T1751="ENVIO OS N1"</formula>
    </cfRule>
  </conditionalFormatting>
  <conditionalFormatting sqref="B1751">
    <cfRule type="expression" dxfId="3" priority="34382">
      <formula>$T1751="FINALIZADO"</formula>
    </cfRule>
  </conditionalFormatting>
  <conditionalFormatting sqref="B1751">
    <cfRule type="expression" dxfId="1" priority="34383">
      <formula>$T1751=""</formula>
    </cfRule>
  </conditionalFormatting>
  <conditionalFormatting sqref="B1751">
    <cfRule type="expression" dxfId="2" priority="34384">
      <formula>$T1751="ENVIO OS"</formula>
    </cfRule>
  </conditionalFormatting>
  <conditionalFormatting sqref="B1751">
    <cfRule type="expression" dxfId="4" priority="34385">
      <formula>$T1751="REINGRESO FINALIZADO"</formula>
    </cfRule>
  </conditionalFormatting>
  <conditionalFormatting sqref="B1751">
    <cfRule type="expression" dxfId="2" priority="34386">
      <formula>$T1751="ENVIO OS N2"</formula>
    </cfRule>
  </conditionalFormatting>
  <conditionalFormatting sqref="B1751">
    <cfRule type="expression" dxfId="2" priority="34387">
      <formula>$T1751="ENVIO OS N1"</formula>
    </cfRule>
  </conditionalFormatting>
  <conditionalFormatting sqref="B1751">
    <cfRule type="expression" dxfId="3" priority="34388">
      <formula>$T1751="FINALIZADO"</formula>
    </cfRule>
  </conditionalFormatting>
  <conditionalFormatting sqref="B1751">
    <cfRule type="expression" dxfId="1" priority="34389">
      <formula>$T1751=""</formula>
    </cfRule>
  </conditionalFormatting>
  <conditionalFormatting sqref="B1751">
    <cfRule type="expression" dxfId="2" priority="34390">
      <formula>$T1751="ENVIO OS"</formula>
    </cfRule>
  </conditionalFormatting>
  <conditionalFormatting sqref="B1751">
    <cfRule type="expression" dxfId="4" priority="34391">
      <formula>$T1751="REINGRESO FINALIZADO"</formula>
    </cfRule>
  </conditionalFormatting>
  <conditionalFormatting sqref="B1751">
    <cfRule type="expression" dxfId="2" priority="34392">
      <formula>$T1751="ENVIO OS N2"</formula>
    </cfRule>
  </conditionalFormatting>
  <conditionalFormatting sqref="B1751">
    <cfRule type="expression" dxfId="2" priority="34393">
      <formula>$T1751="ENVIO OS N1"</formula>
    </cfRule>
  </conditionalFormatting>
  <conditionalFormatting sqref="F1752">
    <cfRule type="expression" dxfId="3" priority="34394">
      <formula>$T1752="FINALIZADO"</formula>
    </cfRule>
  </conditionalFormatting>
  <conditionalFormatting sqref="F1752">
    <cfRule type="expression" dxfId="1" priority="34395">
      <formula>$T1752=""</formula>
    </cfRule>
  </conditionalFormatting>
  <conditionalFormatting sqref="F1752">
    <cfRule type="expression" dxfId="2" priority="34396">
      <formula>$T1752="ENVIO OS"</formula>
    </cfRule>
  </conditionalFormatting>
  <conditionalFormatting sqref="F1752">
    <cfRule type="expression" dxfId="4" priority="34397">
      <formula>$T1752="REINGRESO FINALIZADO"</formula>
    </cfRule>
  </conditionalFormatting>
  <conditionalFormatting sqref="F1752">
    <cfRule type="expression" dxfId="2" priority="34398">
      <formula>$T1752="ENVIO OS N2"</formula>
    </cfRule>
  </conditionalFormatting>
  <conditionalFormatting sqref="F1752">
    <cfRule type="expression" dxfId="2" priority="34399">
      <formula>$T1752="ENVIO OS N1"</formula>
    </cfRule>
  </conditionalFormatting>
  <conditionalFormatting sqref="E1752">
    <cfRule type="expression" dxfId="3" priority="34400">
      <formula>$T1752="FINALIZADO"</formula>
    </cfRule>
  </conditionalFormatting>
  <conditionalFormatting sqref="E1752">
    <cfRule type="expression" dxfId="1" priority="34401">
      <formula>$T1752=""</formula>
    </cfRule>
  </conditionalFormatting>
  <conditionalFormatting sqref="E1752">
    <cfRule type="expression" dxfId="2" priority="34402">
      <formula>$T1752="ENVIO OS"</formula>
    </cfRule>
  </conditionalFormatting>
  <conditionalFormatting sqref="E1752">
    <cfRule type="expression" dxfId="4" priority="34403">
      <formula>$T1752="REINGRESO FINALIZADO"</formula>
    </cfRule>
  </conditionalFormatting>
  <conditionalFormatting sqref="E1752">
    <cfRule type="expression" dxfId="2" priority="34404">
      <formula>$T1752="ENVIO OS N2"</formula>
    </cfRule>
  </conditionalFormatting>
  <conditionalFormatting sqref="E1752">
    <cfRule type="expression" dxfId="2" priority="34405">
      <formula>$T1752="ENVIO OS N1"</formula>
    </cfRule>
  </conditionalFormatting>
  <conditionalFormatting sqref="E1752">
    <cfRule type="expression" dxfId="3" priority="34406">
      <formula>$T1752="FINALIZADO"</formula>
    </cfRule>
  </conditionalFormatting>
  <conditionalFormatting sqref="E1752">
    <cfRule type="expression" dxfId="1" priority="34407">
      <formula>$T1752=""</formula>
    </cfRule>
  </conditionalFormatting>
  <conditionalFormatting sqref="E1752">
    <cfRule type="expression" dxfId="2" priority="34408">
      <formula>$T1752="ENVIO OS"</formula>
    </cfRule>
  </conditionalFormatting>
  <conditionalFormatting sqref="E1752">
    <cfRule type="expression" dxfId="4" priority="34409">
      <formula>$T1752="REINGRESO FINALIZADO"</formula>
    </cfRule>
  </conditionalFormatting>
  <conditionalFormatting sqref="E1752">
    <cfRule type="expression" dxfId="2" priority="34410">
      <formula>$T1752="ENVIO OS N2"</formula>
    </cfRule>
  </conditionalFormatting>
  <conditionalFormatting sqref="E1752">
    <cfRule type="expression" dxfId="2" priority="34411">
      <formula>$T1752="ENVIO OS N1"</formula>
    </cfRule>
  </conditionalFormatting>
  <conditionalFormatting sqref="B1752">
    <cfRule type="expression" dxfId="3" priority="34412">
      <formula>$T1752="FINALIZADO"</formula>
    </cfRule>
  </conditionalFormatting>
  <conditionalFormatting sqref="B1752">
    <cfRule type="expression" dxfId="1" priority="34413">
      <formula>$T1752=""</formula>
    </cfRule>
  </conditionalFormatting>
  <conditionalFormatting sqref="B1752">
    <cfRule type="expression" dxfId="2" priority="34414">
      <formula>$T1752="ENVIO OS"</formula>
    </cfRule>
  </conditionalFormatting>
  <conditionalFormatting sqref="B1752">
    <cfRule type="expression" dxfId="4" priority="34415">
      <formula>$T1752="REINGRESO FINALIZADO"</formula>
    </cfRule>
  </conditionalFormatting>
  <conditionalFormatting sqref="B1752">
    <cfRule type="expression" dxfId="2" priority="34416">
      <formula>$T1752="ENVIO OS N2"</formula>
    </cfRule>
  </conditionalFormatting>
  <conditionalFormatting sqref="B1752">
    <cfRule type="expression" dxfId="2" priority="34417">
      <formula>$T1752="ENVIO OS N1"</formula>
    </cfRule>
  </conditionalFormatting>
  <conditionalFormatting sqref="B1752">
    <cfRule type="expression" dxfId="3" priority="34418">
      <formula>$T1752="FINALIZADO"</formula>
    </cfRule>
  </conditionalFormatting>
  <conditionalFormatting sqref="B1752">
    <cfRule type="expression" dxfId="1" priority="34419">
      <formula>$T1752=""</formula>
    </cfRule>
  </conditionalFormatting>
  <conditionalFormatting sqref="B1752">
    <cfRule type="expression" dxfId="2" priority="34420">
      <formula>$T1752="ENVIO OS"</formula>
    </cfRule>
  </conditionalFormatting>
  <conditionalFormatting sqref="B1752">
    <cfRule type="expression" dxfId="4" priority="34421">
      <formula>$T1752="REINGRESO FINALIZADO"</formula>
    </cfRule>
  </conditionalFormatting>
  <conditionalFormatting sqref="B1752">
    <cfRule type="expression" dxfId="2" priority="34422">
      <formula>$T1752="ENVIO OS N2"</formula>
    </cfRule>
  </conditionalFormatting>
  <conditionalFormatting sqref="B1752">
    <cfRule type="expression" dxfId="2" priority="34423">
      <formula>$T1752="ENVIO OS N1"</formula>
    </cfRule>
  </conditionalFormatting>
  <conditionalFormatting sqref="T1604:U1604">
    <cfRule type="expression" dxfId="0" priority="34424">
      <formula>$T1604="FINALIZADO"</formula>
    </cfRule>
  </conditionalFormatting>
  <conditionalFormatting sqref="T1604:U1604">
    <cfRule type="expression" dxfId="1" priority="34425">
      <formula>$T1604=""</formula>
    </cfRule>
  </conditionalFormatting>
  <conditionalFormatting sqref="T1604:U1604">
    <cfRule type="expression" dxfId="2" priority="34426">
      <formula>$T1604="ENVIO OS"</formula>
    </cfRule>
  </conditionalFormatting>
  <conditionalFormatting sqref="C1286">
    <cfRule type="expression" dxfId="3" priority="34427">
      <formula>$T1286="FINALIZADO"</formula>
    </cfRule>
  </conditionalFormatting>
  <conditionalFormatting sqref="C1286">
    <cfRule type="expression" dxfId="1" priority="34428">
      <formula>$T1286=""</formula>
    </cfRule>
  </conditionalFormatting>
  <conditionalFormatting sqref="C1286">
    <cfRule type="expression" dxfId="2" priority="34429">
      <formula>$T1286="ENVIO OS"</formula>
    </cfRule>
  </conditionalFormatting>
  <conditionalFormatting sqref="C1286">
    <cfRule type="expression" dxfId="4" priority="34430">
      <formula>$T1286="REINGRESO FINALIZADO"</formula>
    </cfRule>
  </conditionalFormatting>
  <conditionalFormatting sqref="C1286">
    <cfRule type="expression" dxfId="2" priority="34431">
      <formula>$T1286="ENVIO OS N2"</formula>
    </cfRule>
  </conditionalFormatting>
  <conditionalFormatting sqref="C1286">
    <cfRule type="expression" dxfId="2" priority="34432">
      <formula>$T1286="ENVIO OS N1"</formula>
    </cfRule>
  </conditionalFormatting>
  <conditionalFormatting sqref="C1286">
    <cfRule type="expression" dxfId="3" priority="34433">
      <formula>$T1286="FINALIZADO"</formula>
    </cfRule>
  </conditionalFormatting>
  <conditionalFormatting sqref="C1286">
    <cfRule type="expression" dxfId="1" priority="34434">
      <formula>$T1286=""</formula>
    </cfRule>
  </conditionalFormatting>
  <conditionalFormatting sqref="C1286">
    <cfRule type="expression" dxfId="2" priority="34435">
      <formula>$T1286="ENVIO OS"</formula>
    </cfRule>
  </conditionalFormatting>
  <conditionalFormatting sqref="C1286">
    <cfRule type="expression" dxfId="4" priority="34436">
      <formula>$T1286="REINGRESO FINALIZADO"</formula>
    </cfRule>
  </conditionalFormatting>
  <conditionalFormatting sqref="C1286">
    <cfRule type="expression" dxfId="2" priority="34437">
      <formula>$T1286="ENVIO OS N2"</formula>
    </cfRule>
  </conditionalFormatting>
  <conditionalFormatting sqref="C1286">
    <cfRule type="expression" dxfId="2" priority="34438">
      <formula>$T1286="ENVIO OS N1"</formula>
    </cfRule>
  </conditionalFormatting>
  <conditionalFormatting sqref="M1412">
    <cfRule type="expression" dxfId="3" priority="34439">
      <formula>$T1412="FINALIZADO"</formula>
    </cfRule>
  </conditionalFormatting>
  <conditionalFormatting sqref="M1412">
    <cfRule type="expression" dxfId="1" priority="34440">
      <formula>$T1412=""</formula>
    </cfRule>
  </conditionalFormatting>
  <conditionalFormatting sqref="M1412">
    <cfRule type="expression" dxfId="2" priority="34441">
      <formula>$T1412="ENVIO OS"</formula>
    </cfRule>
  </conditionalFormatting>
  <conditionalFormatting sqref="M1412">
    <cfRule type="expression" dxfId="4" priority="34442">
      <formula>$T1412="REINGRESO FINALIZADO"</formula>
    </cfRule>
  </conditionalFormatting>
  <conditionalFormatting sqref="M1412">
    <cfRule type="expression" dxfId="2" priority="34443">
      <formula>$T1412="ENVIO OS N2"</formula>
    </cfRule>
  </conditionalFormatting>
  <conditionalFormatting sqref="M1412">
    <cfRule type="expression" dxfId="2" priority="34444">
      <formula>$T1412="ENVIO OS N1"</formula>
    </cfRule>
  </conditionalFormatting>
  <conditionalFormatting sqref="I1412:L1412">
    <cfRule type="expression" dxfId="3" priority="34445">
      <formula>$T1412="FINALIZADO"</formula>
    </cfRule>
  </conditionalFormatting>
  <conditionalFormatting sqref="I1412:L1412">
    <cfRule type="expression" dxfId="1" priority="34446">
      <formula>$T1412=""</formula>
    </cfRule>
  </conditionalFormatting>
  <conditionalFormatting sqref="I1412:L1412">
    <cfRule type="expression" dxfId="2" priority="34447">
      <formula>$T1412="ENVIO OS"</formula>
    </cfRule>
  </conditionalFormatting>
  <conditionalFormatting sqref="I1412">
    <cfRule type="expression" dxfId="4" priority="34448">
      <formula>$T1412="REINGRESO FINALIZADO"</formula>
    </cfRule>
  </conditionalFormatting>
  <conditionalFormatting sqref="I1412">
    <cfRule type="expression" dxfId="2" priority="34449">
      <formula>$T1412="ENVIO OS N2"</formula>
    </cfRule>
  </conditionalFormatting>
  <conditionalFormatting sqref="I1412">
    <cfRule type="expression" dxfId="2" priority="34450">
      <formula>$T1412="ENVIO OS N1"</formula>
    </cfRule>
  </conditionalFormatting>
  <conditionalFormatting sqref="J1412">
    <cfRule type="expression" dxfId="2" priority="34451">
      <formula>$T1412="PEDIDO COMERCIAL"</formula>
    </cfRule>
  </conditionalFormatting>
  <conditionalFormatting sqref="J1412">
    <cfRule type="expression" dxfId="4" priority="34452">
      <formula>$T1412="REINGRESO FINALIZADO"</formula>
    </cfRule>
  </conditionalFormatting>
  <conditionalFormatting sqref="J1412">
    <cfRule type="expression" dxfId="2" priority="34453">
      <formula>$T1412="ENVIO OS N2"</formula>
    </cfRule>
  </conditionalFormatting>
  <conditionalFormatting sqref="J1412">
    <cfRule type="expression" dxfId="2" priority="34454">
      <formula>$T1412="ENVIO OS N1"</formula>
    </cfRule>
  </conditionalFormatting>
  <conditionalFormatting sqref="N1412">
    <cfRule type="expression" dxfId="3" priority="34455">
      <formula>$T1412="FINALIZADO"</formula>
    </cfRule>
  </conditionalFormatting>
  <conditionalFormatting sqref="N1412">
    <cfRule type="expression" dxfId="1" priority="34456">
      <formula>$T1412=""</formula>
    </cfRule>
  </conditionalFormatting>
  <conditionalFormatting sqref="N1412">
    <cfRule type="expression" dxfId="2" priority="34457">
      <formula>$T1412="ENVIO OS"</formula>
    </cfRule>
  </conditionalFormatting>
  <conditionalFormatting sqref="N1412">
    <cfRule type="expression" dxfId="4" priority="34458">
      <formula>$T1412="REINGRESO FINALIZADO"</formula>
    </cfRule>
  </conditionalFormatting>
  <conditionalFormatting sqref="N1412">
    <cfRule type="expression" dxfId="2" priority="34459">
      <formula>$T1412="ENVIO OS N2"</formula>
    </cfRule>
  </conditionalFormatting>
  <conditionalFormatting sqref="N1412">
    <cfRule type="expression" dxfId="2" priority="34460">
      <formula>$T1412="ENVIO OS N1"</formula>
    </cfRule>
  </conditionalFormatting>
  <conditionalFormatting sqref="F1774:F1775">
    <cfRule type="expression" dxfId="0" priority="34461">
      <formula>$T1774="FINALIZADO"</formula>
    </cfRule>
  </conditionalFormatting>
  <conditionalFormatting sqref="F1774:F1775">
    <cfRule type="expression" dxfId="1" priority="34462">
      <formula>$T1774=""</formula>
    </cfRule>
  </conditionalFormatting>
  <conditionalFormatting sqref="F1774:F1775">
    <cfRule type="expression" dxfId="2" priority="34463">
      <formula>$T1774="ENVIO OS"</formula>
    </cfRule>
  </conditionalFormatting>
  <conditionalFormatting sqref="A1774:P1775 R1774:AF1775">
    <cfRule type="expression" dxfId="3" priority="34464">
      <formula>$T1774="FINALIZADO"</formula>
    </cfRule>
  </conditionalFormatting>
  <conditionalFormatting sqref="A1774:P1775 R1774:AF1775">
    <cfRule type="expression" dxfId="1" priority="34465">
      <formula>$T1774=""</formula>
    </cfRule>
  </conditionalFormatting>
  <conditionalFormatting sqref="A1774:P1775 R1774:AF1775">
    <cfRule type="expression" dxfId="2" priority="34466">
      <formula>$T1774="ENVIO OS"</formula>
    </cfRule>
  </conditionalFormatting>
  <conditionalFormatting sqref="A1774:I1775 K1774:P1775 R1774:AF1775">
    <cfRule type="expression" dxfId="4" priority="34467">
      <formula>$T1774="REINGRESO FINALIZADO"</formula>
    </cfRule>
  </conditionalFormatting>
  <conditionalFormatting sqref="A1774:I1775 K1774:P1775 R1774:AF1775">
    <cfRule type="expression" dxfId="2" priority="34468">
      <formula>$T1774="ENVIO OS N2"</formula>
    </cfRule>
  </conditionalFormatting>
  <conditionalFormatting sqref="A1774:I1775 K1774:P1775 R1774:AF1775">
    <cfRule type="expression" dxfId="2" priority="34469">
      <formula>$T1774="ENVIO OS N1"</formula>
    </cfRule>
  </conditionalFormatting>
  <conditionalFormatting sqref="J1774:J1775 X1774:X1775">
    <cfRule type="expression" dxfId="2" priority="34470">
      <formula>$T1774="PEDIDO COMERCIAL"</formula>
    </cfRule>
  </conditionalFormatting>
  <conditionalFormatting sqref="J1774:J1775 X1774:X1775">
    <cfRule type="expression" dxfId="4" priority="34471">
      <formula>$T1774="REINGRESO FINALIZADO"</formula>
    </cfRule>
  </conditionalFormatting>
  <conditionalFormatting sqref="J1774:J1775 X1774:X1775">
    <cfRule type="expression" dxfId="2" priority="34472">
      <formula>$T1774="ENVIO OS N2"</formula>
    </cfRule>
  </conditionalFormatting>
  <conditionalFormatting sqref="J1774:J1775 X1774:X1775">
    <cfRule type="expression" dxfId="2" priority="34473">
      <formula>$T1774="ENVIO OS N1"</formula>
    </cfRule>
  </conditionalFormatting>
  <conditionalFormatting sqref="J1774:J1775 X1774:X1775">
    <cfRule type="expression" dxfId="6" priority="34474">
      <formula>$T1774="PEDIDO COMERCIAL"</formula>
    </cfRule>
  </conditionalFormatting>
  <conditionalFormatting sqref="J1774:J1775 X1774:X1775">
    <cfRule type="expression" dxfId="4" priority="34475">
      <formula>$T1774="REINGRESO FINALIZADO"</formula>
    </cfRule>
  </conditionalFormatting>
  <conditionalFormatting sqref="J1774:J1775 X1774:X1775">
    <cfRule type="expression" dxfId="2" priority="34476">
      <formula>$T1774="ENVIO OS N2"</formula>
    </cfRule>
  </conditionalFormatting>
  <conditionalFormatting sqref="J1774:J1775 X1774:X1775">
    <cfRule type="expression" dxfId="2" priority="34477">
      <formula>$T1774="ENVIO OS N1"</formula>
    </cfRule>
  </conditionalFormatting>
  <conditionalFormatting sqref="A1780">
    <cfRule type="expression" dxfId="3" priority="34478">
      <formula>$T1780="FINALIZADO"</formula>
    </cfRule>
  </conditionalFormatting>
  <conditionalFormatting sqref="A1780">
    <cfRule type="expression" dxfId="1" priority="34479">
      <formula>$T1780=""</formula>
    </cfRule>
  </conditionalFormatting>
  <conditionalFormatting sqref="A1780">
    <cfRule type="expression" dxfId="2" priority="34480">
      <formula>$T1780="ENVIO OS"</formula>
    </cfRule>
  </conditionalFormatting>
  <conditionalFormatting sqref="K1780">
    <cfRule type="expression" dxfId="4" priority="34481">
      <formula>$T1780="REINGRESO FINALIZADO"</formula>
    </cfRule>
  </conditionalFormatting>
  <conditionalFormatting sqref="K1780">
    <cfRule type="expression" dxfId="2" priority="34482">
      <formula>$T1780="ENVIO OS N2"</formula>
    </cfRule>
  </conditionalFormatting>
  <conditionalFormatting sqref="K1780">
    <cfRule type="expression" dxfId="2" priority="34483">
      <formula>$T1780="ENVIO OS N1"</formula>
    </cfRule>
  </conditionalFormatting>
  <conditionalFormatting sqref="J1780">
    <cfRule type="expression" dxfId="2" priority="34484">
      <formula>$T1780="PEDIDO COMERCIAL"</formula>
    </cfRule>
  </conditionalFormatting>
  <conditionalFormatting sqref="J1780">
    <cfRule type="expression" dxfId="4" priority="34485">
      <formula>$T1780="REINGRESO FINALIZADO"</formula>
    </cfRule>
  </conditionalFormatting>
  <conditionalFormatting sqref="J1780">
    <cfRule type="expression" dxfId="2" priority="34486">
      <formula>$T1780="ENVIO OS N2"</formula>
    </cfRule>
  </conditionalFormatting>
  <conditionalFormatting sqref="J1780">
    <cfRule type="expression" dxfId="2" priority="34487">
      <formula>$T1780="ENVIO OS N1"</formula>
    </cfRule>
  </conditionalFormatting>
  <conditionalFormatting sqref="N1780">
    <cfRule type="expression" dxfId="3" priority="34488">
      <formula>$T1780="FINALIZADO"</formula>
    </cfRule>
  </conditionalFormatting>
  <conditionalFormatting sqref="N1780">
    <cfRule type="expression" dxfId="1" priority="34489">
      <formula>$T1780=""</formula>
    </cfRule>
  </conditionalFormatting>
  <conditionalFormatting sqref="N1780">
    <cfRule type="expression" dxfId="2" priority="34490">
      <formula>$T1780="ENVIO OS"</formula>
    </cfRule>
  </conditionalFormatting>
  <conditionalFormatting sqref="N1780">
    <cfRule type="expression" dxfId="4" priority="34491">
      <formula>$T1780="REINGRESO FINALIZADO"</formula>
    </cfRule>
  </conditionalFormatting>
  <conditionalFormatting sqref="N1780">
    <cfRule type="expression" dxfId="2" priority="34492">
      <formula>$T1780="ENVIO OS N2"</formula>
    </cfRule>
  </conditionalFormatting>
  <conditionalFormatting sqref="N1780">
    <cfRule type="expression" dxfId="2" priority="34493">
      <formula>$T1780="ENVIO OS N1"</formula>
    </cfRule>
  </conditionalFormatting>
  <conditionalFormatting sqref="O1780:P1780 R1780:AB1780">
    <cfRule type="expression" dxfId="3" priority="34494">
      <formula>$T1780="FINALIZADO"</formula>
    </cfRule>
  </conditionalFormatting>
  <conditionalFormatting sqref="O1780:P1780 R1780:AB1780">
    <cfRule type="expression" dxfId="1" priority="34495">
      <formula>$T1780=""</formula>
    </cfRule>
  </conditionalFormatting>
  <conditionalFormatting sqref="O1780:P1780 R1780:AB1780">
    <cfRule type="expression" dxfId="2" priority="34496">
      <formula>$T1780="ENVIO OS"</formula>
    </cfRule>
  </conditionalFormatting>
  <conditionalFormatting sqref="AC1780:AD1780">
    <cfRule type="expression" dxfId="4" priority="34497">
      <formula>$T1780="REINGRESO FINALIZADO"</formula>
    </cfRule>
  </conditionalFormatting>
  <conditionalFormatting sqref="AC1780:AD1780">
    <cfRule type="expression" dxfId="2" priority="34498">
      <formula>$T1780="ENVIO OS N2"</formula>
    </cfRule>
  </conditionalFormatting>
  <conditionalFormatting sqref="AC1780:AD1780">
    <cfRule type="expression" dxfId="2" priority="34499">
      <formula>$T1780="ENVIO OS N1"</formula>
    </cfRule>
  </conditionalFormatting>
  <conditionalFormatting sqref="X1780">
    <cfRule type="expression" dxfId="2" priority="34500">
      <formula>$T1780="PEDIDO COMERCIAL"</formula>
    </cfRule>
  </conditionalFormatting>
  <conditionalFormatting sqref="X1780">
    <cfRule type="expression" dxfId="4" priority="34501">
      <formula>$T1780="REINGRESO FINALIZADO"</formula>
    </cfRule>
  </conditionalFormatting>
  <conditionalFormatting sqref="X1780">
    <cfRule type="expression" dxfId="2" priority="34502">
      <formula>$T1780="ENVIO OS N2"</formula>
    </cfRule>
  </conditionalFormatting>
  <conditionalFormatting sqref="X1780">
    <cfRule type="expression" dxfId="2" priority="34503">
      <formula>$T1780="ENVIO OS N1"</formula>
    </cfRule>
  </conditionalFormatting>
  <conditionalFormatting sqref="N1780">
    <cfRule type="expression" dxfId="3" priority="34504">
      <formula>$T1780="FINALIZADO"</formula>
    </cfRule>
  </conditionalFormatting>
  <conditionalFormatting sqref="N1780">
    <cfRule type="expression" dxfId="1" priority="34505">
      <formula>$T1780=""</formula>
    </cfRule>
  </conditionalFormatting>
  <conditionalFormatting sqref="N1780">
    <cfRule type="expression" dxfId="2" priority="34506">
      <formula>$T1780="ENVIO OS"</formula>
    </cfRule>
  </conditionalFormatting>
  <conditionalFormatting sqref="N1780">
    <cfRule type="expression" dxfId="4" priority="34507">
      <formula>$T1780="REINGRESO FINALIZADO"</formula>
    </cfRule>
  </conditionalFormatting>
  <conditionalFormatting sqref="N1780">
    <cfRule type="expression" dxfId="2" priority="34508">
      <formula>$T1780="ENVIO OS N2"</formula>
    </cfRule>
  </conditionalFormatting>
  <conditionalFormatting sqref="N1780">
    <cfRule type="expression" dxfId="2" priority="34509">
      <formula>$T1780="ENVIO OS N1"</formula>
    </cfRule>
  </conditionalFormatting>
  <conditionalFormatting sqref="M1780">
    <cfRule type="expression" dxfId="3" priority="34510">
      <formula>$T1780="FINALIZADO"</formula>
    </cfRule>
  </conditionalFormatting>
  <conditionalFormatting sqref="M1780">
    <cfRule type="expression" dxfId="1" priority="34511">
      <formula>$T1780=""</formula>
    </cfRule>
  </conditionalFormatting>
  <conditionalFormatting sqref="M1780">
    <cfRule type="expression" dxfId="2" priority="34512">
      <formula>$T1780="ENVIO OS"</formula>
    </cfRule>
  </conditionalFormatting>
  <conditionalFormatting sqref="M1780">
    <cfRule type="expression" dxfId="4" priority="34513">
      <formula>$T1780="REINGRESO FINALIZADO"</formula>
    </cfRule>
  </conditionalFormatting>
  <conditionalFormatting sqref="M1780">
    <cfRule type="expression" dxfId="2" priority="34514">
      <formula>$T1780="ENVIO OS N2"</formula>
    </cfRule>
  </conditionalFormatting>
  <conditionalFormatting sqref="M1780">
    <cfRule type="expression" dxfId="2" priority="34515">
      <formula>$T1780="ENVIO OS N1"</formula>
    </cfRule>
  </conditionalFormatting>
  <conditionalFormatting sqref="M1780">
    <cfRule type="expression" dxfId="3" priority="34516">
      <formula>$T1780="FINALIZADO"</formula>
    </cfRule>
  </conditionalFormatting>
  <conditionalFormatting sqref="M1780">
    <cfRule type="expression" dxfId="1" priority="34517">
      <formula>$T1780=""</formula>
    </cfRule>
  </conditionalFormatting>
  <conditionalFormatting sqref="M1780">
    <cfRule type="expression" dxfId="2" priority="34518">
      <formula>$T1780="ENVIO OS"</formula>
    </cfRule>
  </conditionalFormatting>
  <conditionalFormatting sqref="M1780">
    <cfRule type="expression" dxfId="4" priority="34519">
      <formula>$T1780="REINGRESO FINALIZADO"</formula>
    </cfRule>
  </conditionalFormatting>
  <conditionalFormatting sqref="M1780">
    <cfRule type="expression" dxfId="2" priority="34520">
      <formula>$T1780="ENVIO OS N2"</formula>
    </cfRule>
  </conditionalFormatting>
  <conditionalFormatting sqref="M1780">
    <cfRule type="expression" dxfId="2" priority="34521">
      <formula>$T1780="ENVIO OS N1"</formula>
    </cfRule>
  </conditionalFormatting>
  <conditionalFormatting sqref="M1780">
    <cfRule type="expression" dxfId="4" priority="34522">
      <formula>$T1780="REINGRESO FINALIZADO"</formula>
    </cfRule>
  </conditionalFormatting>
  <conditionalFormatting sqref="M1780">
    <cfRule type="expression" dxfId="2" priority="34523">
      <formula>$T1780="ENVIO OS N2"</formula>
    </cfRule>
  </conditionalFormatting>
  <conditionalFormatting sqref="M1780">
    <cfRule type="expression" dxfId="2" priority="34524">
      <formula>$T1780="ENVIO OS N1"</formula>
    </cfRule>
  </conditionalFormatting>
  <conditionalFormatting sqref="M1780">
    <cfRule type="expression" dxfId="3" priority="34525">
      <formula>$T1780="FINALIZADO"</formula>
    </cfRule>
  </conditionalFormatting>
  <conditionalFormatting sqref="M1780">
    <cfRule type="expression" dxfId="1" priority="34526">
      <formula>$T1780=""</formula>
    </cfRule>
  </conditionalFormatting>
  <conditionalFormatting sqref="M1780">
    <cfRule type="expression" dxfId="2" priority="34527">
      <formula>$T1780="ENVIO OS"</formula>
    </cfRule>
  </conditionalFormatting>
  <conditionalFormatting sqref="M1780">
    <cfRule type="expression" dxfId="4" priority="34528">
      <formula>$T1780="REINGRESO FINALIZADO"</formula>
    </cfRule>
  </conditionalFormatting>
  <conditionalFormatting sqref="M1780">
    <cfRule type="expression" dxfId="2" priority="34529">
      <formula>$T1780="ENVIO OS N2"</formula>
    </cfRule>
  </conditionalFormatting>
  <conditionalFormatting sqref="M1780">
    <cfRule type="expression" dxfId="2" priority="34530">
      <formula>$T1780="ENVIO OS N1"</formula>
    </cfRule>
  </conditionalFormatting>
  <conditionalFormatting sqref="B1780">
    <cfRule type="expression" dxfId="3" priority="34531">
      <formula>$T1780="FINALIZADO"</formula>
    </cfRule>
  </conditionalFormatting>
  <conditionalFormatting sqref="B1780">
    <cfRule type="expression" dxfId="1" priority="34532">
      <formula>$T1780=""</formula>
    </cfRule>
  </conditionalFormatting>
  <conditionalFormatting sqref="B1780">
    <cfRule type="expression" dxfId="2" priority="34533">
      <formula>$T1780="ENVIO OS"</formula>
    </cfRule>
  </conditionalFormatting>
  <conditionalFormatting sqref="B1780">
    <cfRule type="expression" dxfId="4" priority="34534">
      <formula>$T1780="REINGRESO FINALIZADO"</formula>
    </cfRule>
  </conditionalFormatting>
  <conditionalFormatting sqref="B1780">
    <cfRule type="expression" dxfId="2" priority="34535">
      <formula>$T1780="ENVIO OS N2"</formula>
    </cfRule>
  </conditionalFormatting>
  <conditionalFormatting sqref="B1780">
    <cfRule type="expression" dxfId="2" priority="34536">
      <formula>$T1780="ENVIO OS N1"</formula>
    </cfRule>
  </conditionalFormatting>
  <conditionalFormatting sqref="B1780">
    <cfRule type="expression" dxfId="3" priority="34537">
      <formula>$T1780="FINALIZADO"</formula>
    </cfRule>
  </conditionalFormatting>
  <conditionalFormatting sqref="B1780">
    <cfRule type="expression" dxfId="1" priority="34538">
      <formula>$T1780=""</formula>
    </cfRule>
  </conditionalFormatting>
  <conditionalFormatting sqref="B1780">
    <cfRule type="expression" dxfId="2" priority="34539">
      <formula>$T1780="ENVIO OS"</formula>
    </cfRule>
  </conditionalFormatting>
  <conditionalFormatting sqref="B1780">
    <cfRule type="expression" dxfId="4" priority="34540">
      <formula>$T1780="REINGRESO FINALIZADO"</formula>
    </cfRule>
  </conditionalFormatting>
  <conditionalFormatting sqref="B1780">
    <cfRule type="expression" dxfId="2" priority="34541">
      <formula>$T1780="ENVIO OS N2"</formula>
    </cfRule>
  </conditionalFormatting>
  <conditionalFormatting sqref="B1780">
    <cfRule type="expression" dxfId="2" priority="34542">
      <formula>$T1780="ENVIO OS N1"</formula>
    </cfRule>
  </conditionalFormatting>
  <conditionalFormatting sqref="B1781">
    <cfRule type="expression" dxfId="3" priority="34543">
      <formula>$T1781="FINALIZADO"</formula>
    </cfRule>
  </conditionalFormatting>
  <conditionalFormatting sqref="B1781">
    <cfRule type="expression" dxfId="1" priority="34544">
      <formula>$T1781=""</formula>
    </cfRule>
  </conditionalFormatting>
  <conditionalFormatting sqref="B1781">
    <cfRule type="expression" dxfId="2" priority="34545">
      <formula>$T1781="ENVIO OS"</formula>
    </cfRule>
  </conditionalFormatting>
  <conditionalFormatting sqref="B1781">
    <cfRule type="expression" dxfId="4" priority="34546">
      <formula>$T1781="REINGRESO FINALIZADO"</formula>
    </cfRule>
  </conditionalFormatting>
  <conditionalFormatting sqref="B1781">
    <cfRule type="expression" dxfId="2" priority="34547">
      <formula>$T1781="ENVIO OS N2"</formula>
    </cfRule>
  </conditionalFormatting>
  <conditionalFormatting sqref="B1781">
    <cfRule type="expression" dxfId="2" priority="34548">
      <formula>$T1781="ENVIO OS N1"</formula>
    </cfRule>
  </conditionalFormatting>
  <conditionalFormatting sqref="B1781">
    <cfRule type="expression" dxfId="3" priority="34549">
      <formula>$T1781="FINALIZADO"</formula>
    </cfRule>
  </conditionalFormatting>
  <conditionalFormatting sqref="B1781">
    <cfRule type="expression" dxfId="1" priority="34550">
      <formula>$T1781=""</formula>
    </cfRule>
  </conditionalFormatting>
  <conditionalFormatting sqref="B1781">
    <cfRule type="expression" dxfId="2" priority="34551">
      <formula>$T1781="ENVIO OS"</formula>
    </cfRule>
  </conditionalFormatting>
  <conditionalFormatting sqref="B1781">
    <cfRule type="expression" dxfId="4" priority="34552">
      <formula>$T1781="REINGRESO FINALIZADO"</formula>
    </cfRule>
  </conditionalFormatting>
  <conditionalFormatting sqref="B1781">
    <cfRule type="expression" dxfId="2" priority="34553">
      <formula>$T1781="ENVIO OS N2"</formula>
    </cfRule>
  </conditionalFormatting>
  <conditionalFormatting sqref="B1781">
    <cfRule type="expression" dxfId="2" priority="34554">
      <formula>$T1781="ENVIO OS N1"</formula>
    </cfRule>
  </conditionalFormatting>
  <conditionalFormatting sqref="A1782:L1782">
    <cfRule type="expression" dxfId="3" priority="34555">
      <formula>$T1782="FINALIZADO"</formula>
    </cfRule>
  </conditionalFormatting>
  <conditionalFormatting sqref="A1782:L1782">
    <cfRule type="expression" dxfId="1" priority="34556">
      <formula>$T1782=""</formula>
    </cfRule>
  </conditionalFormatting>
  <conditionalFormatting sqref="A1782:L1782">
    <cfRule type="expression" dxfId="2" priority="34557">
      <formula>$T1782="ENVIO OS"</formula>
    </cfRule>
  </conditionalFormatting>
  <conditionalFormatting sqref="A1782:I1782">
    <cfRule type="expression" dxfId="4" priority="34558">
      <formula>$T1782="REINGRESO FINALIZADO"</formula>
    </cfRule>
  </conditionalFormatting>
  <conditionalFormatting sqref="A1782:I1782">
    <cfRule type="expression" dxfId="2" priority="34559">
      <formula>$T1782="ENVIO OS N2"</formula>
    </cfRule>
  </conditionalFormatting>
  <conditionalFormatting sqref="A1782:I1782">
    <cfRule type="expression" dxfId="2" priority="34560">
      <formula>$T1782="ENVIO OS N1"</formula>
    </cfRule>
  </conditionalFormatting>
  <conditionalFormatting sqref="J1782">
    <cfRule type="expression" dxfId="2" priority="34561">
      <formula>$T1782="PEDIDO COMERCIAL"</formula>
    </cfRule>
  </conditionalFormatting>
  <conditionalFormatting sqref="J1782">
    <cfRule type="expression" dxfId="4" priority="34562">
      <formula>$T1782="REINGRESO FINALIZADO"</formula>
    </cfRule>
  </conditionalFormatting>
  <conditionalFormatting sqref="J1782">
    <cfRule type="expression" dxfId="2" priority="34563">
      <formula>$T1782="ENVIO OS N2"</formula>
    </cfRule>
  </conditionalFormatting>
  <conditionalFormatting sqref="J1782">
    <cfRule type="expression" dxfId="2" priority="34564">
      <formula>$T1782="ENVIO OS N1"</formula>
    </cfRule>
  </conditionalFormatting>
  <conditionalFormatting sqref="M1782">
    <cfRule type="expression" dxfId="3" priority="34565">
      <formula>$T1782="FINALIZADO"</formula>
    </cfRule>
  </conditionalFormatting>
  <conditionalFormatting sqref="M1782">
    <cfRule type="expression" dxfId="1" priority="34566">
      <formula>$T1782=""</formula>
    </cfRule>
  </conditionalFormatting>
  <conditionalFormatting sqref="M1782">
    <cfRule type="expression" dxfId="2" priority="34567">
      <formula>$T1782="ENVIO OS"</formula>
    </cfRule>
  </conditionalFormatting>
  <conditionalFormatting sqref="M1782">
    <cfRule type="expression" dxfId="4" priority="34568">
      <formula>$T1782="REINGRESO FINALIZADO"</formula>
    </cfRule>
  </conditionalFormatting>
  <conditionalFormatting sqref="M1782">
    <cfRule type="expression" dxfId="2" priority="34569">
      <formula>$T1782="ENVIO OS N2"</formula>
    </cfRule>
  </conditionalFormatting>
  <conditionalFormatting sqref="M1782">
    <cfRule type="expression" dxfId="2" priority="34570">
      <formula>$T1782="ENVIO OS N1"</formula>
    </cfRule>
  </conditionalFormatting>
  <conditionalFormatting sqref="N1782">
    <cfRule type="expression" dxfId="3" priority="34571">
      <formula>$T1782="FINALIZADO"</formula>
    </cfRule>
  </conditionalFormatting>
  <conditionalFormatting sqref="N1782">
    <cfRule type="expression" dxfId="1" priority="34572">
      <formula>$T1782=""</formula>
    </cfRule>
  </conditionalFormatting>
  <conditionalFormatting sqref="N1782">
    <cfRule type="expression" dxfId="2" priority="34573">
      <formula>$T1782="ENVIO OS"</formula>
    </cfRule>
  </conditionalFormatting>
  <conditionalFormatting sqref="N1782">
    <cfRule type="expression" dxfId="4" priority="34574">
      <formula>$T1782="REINGRESO FINALIZADO"</formula>
    </cfRule>
  </conditionalFormatting>
  <conditionalFormatting sqref="N1782">
    <cfRule type="expression" dxfId="2" priority="34575">
      <formula>$T1782="ENVIO OS N2"</formula>
    </cfRule>
  </conditionalFormatting>
  <conditionalFormatting sqref="N1782">
    <cfRule type="expression" dxfId="2" priority="34576">
      <formula>$T1782="ENVIO OS N1"</formula>
    </cfRule>
  </conditionalFormatting>
  <conditionalFormatting sqref="E1783:F1783">
    <cfRule type="expression" dxfId="3" priority="34577">
      <formula>$T1783="FINALIZADO"</formula>
    </cfRule>
  </conditionalFormatting>
  <conditionalFormatting sqref="E1783:F1783">
    <cfRule type="expression" dxfId="1" priority="34578">
      <formula>$T1783=""</formula>
    </cfRule>
  </conditionalFormatting>
  <conditionalFormatting sqref="E1783:F1783">
    <cfRule type="expression" dxfId="2" priority="34579">
      <formula>$T1783="ENVIO OS"</formula>
    </cfRule>
  </conditionalFormatting>
  <conditionalFormatting sqref="E1783:F1783">
    <cfRule type="expression" dxfId="4" priority="34580">
      <formula>$T1783="REINGRESO FINALIZADO"</formula>
    </cfRule>
  </conditionalFormatting>
  <conditionalFormatting sqref="E1783:F1783">
    <cfRule type="expression" dxfId="2" priority="34581">
      <formula>$T1783="ENVIO OS N2"</formula>
    </cfRule>
  </conditionalFormatting>
  <conditionalFormatting sqref="E1783:F1783">
    <cfRule type="expression" dxfId="2" priority="34582">
      <formula>$T1783="ENVIO OS N1"</formula>
    </cfRule>
  </conditionalFormatting>
  <conditionalFormatting sqref="F1785">
    <cfRule type="expression" dxfId="3" priority="34583">
      <formula>$T1785="FINALIZADO"</formula>
    </cfRule>
  </conditionalFormatting>
  <conditionalFormatting sqref="F1785">
    <cfRule type="expression" dxfId="1" priority="34584">
      <formula>$T1785=""</formula>
    </cfRule>
  </conditionalFormatting>
  <conditionalFormatting sqref="F1785">
    <cfRule type="expression" dxfId="2" priority="34585">
      <formula>$T1785="ENVIO OS"</formula>
    </cfRule>
  </conditionalFormatting>
  <conditionalFormatting sqref="F1785">
    <cfRule type="expression" dxfId="4" priority="34586">
      <formula>$T1785="REINGRESO FINALIZADO"</formula>
    </cfRule>
  </conditionalFormatting>
  <conditionalFormatting sqref="F1785">
    <cfRule type="expression" dxfId="2" priority="34587">
      <formula>$T1785="ENVIO OS N2"</formula>
    </cfRule>
  </conditionalFormatting>
  <conditionalFormatting sqref="F1785">
    <cfRule type="expression" dxfId="2" priority="34588">
      <formula>$T1785="ENVIO OS N1"</formula>
    </cfRule>
  </conditionalFormatting>
  <conditionalFormatting sqref="E1785">
    <cfRule type="expression" dxfId="3" priority="34589">
      <formula>$T1785="FINALIZADO"</formula>
    </cfRule>
  </conditionalFormatting>
  <conditionalFormatting sqref="E1785">
    <cfRule type="expression" dxfId="1" priority="34590">
      <formula>$T1785=""</formula>
    </cfRule>
  </conditionalFormatting>
  <conditionalFormatting sqref="E1785">
    <cfRule type="expression" dxfId="2" priority="34591">
      <formula>$T1785="ENVIO OS"</formula>
    </cfRule>
  </conditionalFormatting>
  <conditionalFormatting sqref="E1785">
    <cfRule type="expression" dxfId="4" priority="34592">
      <formula>$T1785="REINGRESO FINALIZADO"</formula>
    </cfRule>
  </conditionalFormatting>
  <conditionalFormatting sqref="E1785">
    <cfRule type="expression" dxfId="2" priority="34593">
      <formula>$T1785="ENVIO OS N2"</formula>
    </cfRule>
  </conditionalFormatting>
  <conditionalFormatting sqref="E1785">
    <cfRule type="expression" dxfId="2" priority="34594">
      <formula>$T1785="ENVIO OS N1"</formula>
    </cfRule>
  </conditionalFormatting>
  <conditionalFormatting sqref="E1785">
    <cfRule type="expression" dxfId="3" priority="34595">
      <formula>$T1785="FINALIZADO"</formula>
    </cfRule>
  </conditionalFormatting>
  <conditionalFormatting sqref="E1785">
    <cfRule type="expression" dxfId="1" priority="34596">
      <formula>$T1785=""</formula>
    </cfRule>
  </conditionalFormatting>
  <conditionalFormatting sqref="E1785">
    <cfRule type="expression" dxfId="2" priority="34597">
      <formula>$T1785="ENVIO OS"</formula>
    </cfRule>
  </conditionalFormatting>
  <conditionalFormatting sqref="E1785">
    <cfRule type="expression" dxfId="4" priority="34598">
      <formula>$T1785="REINGRESO FINALIZADO"</formula>
    </cfRule>
  </conditionalFormatting>
  <conditionalFormatting sqref="E1785">
    <cfRule type="expression" dxfId="2" priority="34599">
      <formula>$T1785="ENVIO OS N2"</formula>
    </cfRule>
  </conditionalFormatting>
  <conditionalFormatting sqref="E1785">
    <cfRule type="expression" dxfId="2" priority="34600">
      <formula>$T1785="ENVIO OS N1"</formula>
    </cfRule>
  </conditionalFormatting>
  <conditionalFormatting sqref="A902">
    <cfRule type="expression" dxfId="3" priority="34601">
      <formula>$T902="FINALIZADO"</formula>
    </cfRule>
  </conditionalFormatting>
  <conditionalFormatting sqref="A902">
    <cfRule type="expression" dxfId="1" priority="34602">
      <formula>$T902=""</formula>
    </cfRule>
  </conditionalFormatting>
  <conditionalFormatting sqref="A902">
    <cfRule type="expression" dxfId="2" priority="34603">
      <formula>$T902="ENVIO OS"</formula>
    </cfRule>
  </conditionalFormatting>
  <conditionalFormatting sqref="A902">
    <cfRule type="expression" dxfId="4" priority="34604">
      <formula>$T902="REINGRESO FINALIZADO"</formula>
    </cfRule>
  </conditionalFormatting>
  <conditionalFormatting sqref="A902">
    <cfRule type="expression" dxfId="2" priority="34605">
      <formula>$T902="ENVIO OS N2"</formula>
    </cfRule>
  </conditionalFormatting>
  <conditionalFormatting sqref="A902">
    <cfRule type="expression" dxfId="2" priority="34606">
      <formula>$T902="ENVIO OS N1"</formula>
    </cfRule>
  </conditionalFormatting>
  <conditionalFormatting sqref="X902">
    <cfRule type="expression" dxfId="2" priority="34607">
      <formula>$T902="PEDIDO COMERCIAL"</formula>
    </cfRule>
  </conditionalFormatting>
  <conditionalFormatting sqref="X902">
    <cfRule type="expression" dxfId="4" priority="34608">
      <formula>$T902="REINGRESO FINALIZADO"</formula>
    </cfRule>
  </conditionalFormatting>
  <conditionalFormatting sqref="X902">
    <cfRule type="expression" dxfId="2" priority="34609">
      <formula>$T902="ENVIO OS N2"</formula>
    </cfRule>
  </conditionalFormatting>
  <conditionalFormatting sqref="X902">
    <cfRule type="expression" dxfId="2" priority="34610">
      <formula>$T902="ENVIO OS N1"</formula>
    </cfRule>
  </conditionalFormatting>
  <conditionalFormatting sqref="X902">
    <cfRule type="expression" dxfId="6" priority="34611">
      <formula>$T902="PEDIDO COMERCIAL"</formula>
    </cfRule>
  </conditionalFormatting>
  <conditionalFormatting sqref="X902">
    <cfRule type="expression" dxfId="4" priority="34612">
      <formula>$T902="REINGRESO FINALIZADO"</formula>
    </cfRule>
  </conditionalFormatting>
  <conditionalFormatting sqref="X902">
    <cfRule type="expression" dxfId="2" priority="34613">
      <formula>$T902="ENVIO OS N2"</formula>
    </cfRule>
  </conditionalFormatting>
  <conditionalFormatting sqref="X902">
    <cfRule type="expression" dxfId="2" priority="34614">
      <formula>$T902="ENVIO OS N1"</formula>
    </cfRule>
  </conditionalFormatting>
  <conditionalFormatting sqref="M902:P902 R902:S902">
    <cfRule type="expression" dxfId="4" priority="34615">
      <formula>$T902="REINGRESO FINALIZADO"</formula>
    </cfRule>
  </conditionalFormatting>
  <conditionalFormatting sqref="M902:P902 R902:S902">
    <cfRule type="expression" dxfId="2" priority="34616">
      <formula>$T902="ENVIO OS N2"</formula>
    </cfRule>
  </conditionalFormatting>
  <conditionalFormatting sqref="M902:P902 R902:S902">
    <cfRule type="expression" dxfId="2" priority="34617">
      <formula>$T902="ENVIO OS N1"</formula>
    </cfRule>
  </conditionalFormatting>
  <conditionalFormatting sqref="J902">
    <cfRule type="expression" dxfId="2" priority="34618">
      <formula>$T902="PEDIDO COMERCIAL"</formula>
    </cfRule>
  </conditionalFormatting>
  <conditionalFormatting sqref="J902">
    <cfRule type="expression" dxfId="4" priority="34619">
      <formula>$T902="REINGRESO FINALIZADO"</formula>
    </cfRule>
  </conditionalFormatting>
  <conditionalFormatting sqref="J902">
    <cfRule type="expression" dxfId="2" priority="34620">
      <formula>$T902="ENVIO OS N2"</formula>
    </cfRule>
  </conditionalFormatting>
  <conditionalFormatting sqref="J902">
    <cfRule type="expression" dxfId="2" priority="34621">
      <formula>$T902="ENVIO OS N1"</formula>
    </cfRule>
  </conditionalFormatting>
  <conditionalFormatting sqref="M902">
    <cfRule type="expression" dxfId="3" priority="34622">
      <formula>$T902="FINALIZADO"</formula>
    </cfRule>
  </conditionalFormatting>
  <conditionalFormatting sqref="M902">
    <cfRule type="expression" dxfId="1" priority="34623">
      <formula>$T902=""</formula>
    </cfRule>
  </conditionalFormatting>
  <conditionalFormatting sqref="M902">
    <cfRule type="expression" dxfId="2" priority="34624">
      <formula>$T902="ENVIO OS"</formula>
    </cfRule>
  </conditionalFormatting>
  <conditionalFormatting sqref="M902">
    <cfRule type="expression" dxfId="4" priority="34625">
      <formula>$T902="REINGRESO FINALIZADO"</formula>
    </cfRule>
  </conditionalFormatting>
  <conditionalFormatting sqref="M902">
    <cfRule type="expression" dxfId="2" priority="34626">
      <formula>$T902="ENVIO OS N2"</formula>
    </cfRule>
  </conditionalFormatting>
  <conditionalFormatting sqref="M902">
    <cfRule type="expression" dxfId="2" priority="34627">
      <formula>$T902="ENVIO OS N1"</formula>
    </cfRule>
  </conditionalFormatting>
  <conditionalFormatting sqref="K902">
    <cfRule type="expression" dxfId="4" priority="34628">
      <formula>$T902="REINGRESO FINALIZADO"</formula>
    </cfRule>
  </conditionalFormatting>
  <conditionalFormatting sqref="K902">
    <cfRule type="expression" dxfId="2" priority="34629">
      <formula>$T902="ENVIO OS N2"</formula>
    </cfRule>
  </conditionalFormatting>
  <conditionalFormatting sqref="K902">
    <cfRule type="expression" dxfId="2" priority="34630">
      <formula>$T902="ENVIO OS N1"</formula>
    </cfRule>
  </conditionalFormatting>
  <conditionalFormatting sqref="J902">
    <cfRule type="expression" dxfId="2" priority="34631">
      <formula>$T902="PEDIDO COMERCIAL"</formula>
    </cfRule>
  </conditionalFormatting>
  <conditionalFormatting sqref="J902">
    <cfRule type="expression" dxfId="4" priority="34632">
      <formula>$T902="REINGRESO FINALIZADO"</formula>
    </cfRule>
  </conditionalFormatting>
  <conditionalFormatting sqref="J902">
    <cfRule type="expression" dxfId="2" priority="34633">
      <formula>$T902="ENVIO OS N2"</formula>
    </cfRule>
  </conditionalFormatting>
  <conditionalFormatting sqref="J902">
    <cfRule type="expression" dxfId="2" priority="34634">
      <formula>$T902="ENVIO OS N1"</formula>
    </cfRule>
  </conditionalFormatting>
  <conditionalFormatting sqref="J902">
    <cfRule type="expression" dxfId="6" priority="34635">
      <formula>$T902="PEDIDO COMERCIAL"</formula>
    </cfRule>
  </conditionalFormatting>
  <conditionalFormatting sqref="J902">
    <cfRule type="expression" dxfId="4" priority="34636">
      <formula>$T902="REINGRESO FINALIZADO"</formula>
    </cfRule>
  </conditionalFormatting>
  <conditionalFormatting sqref="J902">
    <cfRule type="expression" dxfId="2" priority="34637">
      <formula>$T902="ENVIO OS N2"</formula>
    </cfRule>
  </conditionalFormatting>
  <conditionalFormatting sqref="J902">
    <cfRule type="expression" dxfId="2" priority="34638">
      <formula>$T902="ENVIO OS N1"</formula>
    </cfRule>
  </conditionalFormatting>
  <conditionalFormatting sqref="M902:P902 R902:S902">
    <cfRule type="expression" dxfId="4" priority="34639">
      <formula>$T902="REINGRESO FINALIZADO"</formula>
    </cfRule>
  </conditionalFormatting>
  <conditionalFormatting sqref="M902:P902 R902:S902">
    <cfRule type="expression" dxfId="2" priority="34640">
      <formula>$T902="ENVIO OS N2"</formula>
    </cfRule>
  </conditionalFormatting>
  <conditionalFormatting sqref="M902:P902 R902:S902">
    <cfRule type="expression" dxfId="2" priority="34641">
      <formula>$T902="ENVIO OS N1"</formula>
    </cfRule>
  </conditionalFormatting>
  <conditionalFormatting sqref="J902">
    <cfRule type="expression" dxfId="2" priority="34642">
      <formula>$T902="PEDIDO COMERCIAL"</formula>
    </cfRule>
  </conditionalFormatting>
  <conditionalFormatting sqref="J902">
    <cfRule type="expression" dxfId="4" priority="34643">
      <formula>$T902="REINGRESO FINALIZADO"</formula>
    </cfRule>
  </conditionalFormatting>
  <conditionalFormatting sqref="J902">
    <cfRule type="expression" dxfId="2" priority="34644">
      <formula>$T902="ENVIO OS N2"</formula>
    </cfRule>
  </conditionalFormatting>
  <conditionalFormatting sqref="J902">
    <cfRule type="expression" dxfId="2" priority="34645">
      <formula>$T902="ENVIO OS N1"</formula>
    </cfRule>
  </conditionalFormatting>
  <conditionalFormatting sqref="M902">
    <cfRule type="expression" dxfId="3" priority="34646">
      <formula>$T902="FINALIZADO"</formula>
    </cfRule>
  </conditionalFormatting>
  <conditionalFormatting sqref="M902">
    <cfRule type="expression" dxfId="1" priority="34647">
      <formula>$T902=""</formula>
    </cfRule>
  </conditionalFormatting>
  <conditionalFormatting sqref="M902">
    <cfRule type="expression" dxfId="2" priority="34648">
      <formula>$T902="ENVIO OS"</formula>
    </cfRule>
  </conditionalFormatting>
  <conditionalFormatting sqref="M902">
    <cfRule type="expression" dxfId="4" priority="34649">
      <formula>$T902="REINGRESO FINALIZADO"</formula>
    </cfRule>
  </conditionalFormatting>
  <conditionalFormatting sqref="M902">
    <cfRule type="expression" dxfId="2" priority="34650">
      <formula>$T902="ENVIO OS N2"</formula>
    </cfRule>
  </conditionalFormatting>
  <conditionalFormatting sqref="M902">
    <cfRule type="expression" dxfId="2" priority="34651">
      <formula>$T902="ENVIO OS N1"</formula>
    </cfRule>
  </conditionalFormatting>
  <conditionalFormatting sqref="K902">
    <cfRule type="expression" dxfId="4" priority="34652">
      <formula>$T902="REINGRESO FINALIZADO"</formula>
    </cfRule>
  </conditionalFormatting>
  <conditionalFormatting sqref="K902">
    <cfRule type="expression" dxfId="2" priority="34653">
      <formula>$T902="ENVIO OS N2"</formula>
    </cfRule>
  </conditionalFormatting>
  <conditionalFormatting sqref="K902">
    <cfRule type="expression" dxfId="2" priority="34654">
      <formula>$T902="ENVIO OS N1"</formula>
    </cfRule>
  </conditionalFormatting>
  <conditionalFormatting sqref="J902">
    <cfRule type="expression" dxfId="2" priority="34655">
      <formula>$T902="PEDIDO COMERCIAL"</formula>
    </cfRule>
  </conditionalFormatting>
  <conditionalFormatting sqref="J902">
    <cfRule type="expression" dxfId="4" priority="34656">
      <formula>$T902="REINGRESO FINALIZADO"</formula>
    </cfRule>
  </conditionalFormatting>
  <conditionalFormatting sqref="J902">
    <cfRule type="expression" dxfId="2" priority="34657">
      <formula>$T902="ENVIO OS N2"</formula>
    </cfRule>
  </conditionalFormatting>
  <conditionalFormatting sqref="J902">
    <cfRule type="expression" dxfId="2" priority="34658">
      <formula>$T902="ENVIO OS N1"</formula>
    </cfRule>
  </conditionalFormatting>
  <conditionalFormatting sqref="J902">
    <cfRule type="expression" dxfId="6" priority="34659">
      <formula>$T902="PEDIDO COMERCIAL"</formula>
    </cfRule>
  </conditionalFormatting>
  <conditionalFormatting sqref="J902">
    <cfRule type="expression" dxfId="4" priority="34660">
      <formula>$T902="REINGRESO FINALIZADO"</formula>
    </cfRule>
  </conditionalFormatting>
  <conditionalFormatting sqref="J902">
    <cfRule type="expression" dxfId="2" priority="34661">
      <formula>$T902="ENVIO OS N2"</formula>
    </cfRule>
  </conditionalFormatting>
  <conditionalFormatting sqref="J902">
    <cfRule type="expression" dxfId="2" priority="34662">
      <formula>$T902="ENVIO OS N1"</formula>
    </cfRule>
  </conditionalFormatting>
  <conditionalFormatting sqref="D902:E902">
    <cfRule type="expression" dxfId="3" priority="34663">
      <formula>$T902="FINALIZADO"</formula>
    </cfRule>
  </conditionalFormatting>
  <conditionalFormatting sqref="D902:E902">
    <cfRule type="expression" dxfId="1" priority="34664">
      <formula>$T902=""</formula>
    </cfRule>
  </conditionalFormatting>
  <conditionalFormatting sqref="D902:E902">
    <cfRule type="expression" dxfId="2" priority="34665">
      <formula>$T902="ENVIO OS"</formula>
    </cfRule>
  </conditionalFormatting>
  <conditionalFormatting sqref="D902:E902">
    <cfRule type="expression" dxfId="4" priority="34666">
      <formula>$T902="REINGRESO FINALIZADO"</formula>
    </cfRule>
  </conditionalFormatting>
  <conditionalFormatting sqref="D902:E902">
    <cfRule type="expression" dxfId="2" priority="34667">
      <formula>$T902="ENVIO OS N2"</formula>
    </cfRule>
  </conditionalFormatting>
  <conditionalFormatting sqref="D902:E902">
    <cfRule type="expression" dxfId="2" priority="34668">
      <formula>$T902="ENVIO OS N1"</formula>
    </cfRule>
  </conditionalFormatting>
  <conditionalFormatting sqref="D902:E902">
    <cfRule type="expression" dxfId="3" priority="34669">
      <formula>$T902="FINALIZADO"</formula>
    </cfRule>
  </conditionalFormatting>
  <conditionalFormatting sqref="D902:E902">
    <cfRule type="expression" dxfId="1" priority="34670">
      <formula>$T902=""</formula>
    </cfRule>
  </conditionalFormatting>
  <conditionalFormatting sqref="D902:E902">
    <cfRule type="expression" dxfId="2" priority="34671">
      <formula>$T902="ENVIO OS"</formula>
    </cfRule>
  </conditionalFormatting>
  <conditionalFormatting sqref="D902:E902">
    <cfRule type="expression" dxfId="4" priority="34672">
      <formula>$T902="REINGRESO FINALIZADO"</formula>
    </cfRule>
  </conditionalFormatting>
  <conditionalFormatting sqref="D902:E902">
    <cfRule type="expression" dxfId="2" priority="34673">
      <formula>$T902="ENVIO OS N2"</formula>
    </cfRule>
  </conditionalFormatting>
  <conditionalFormatting sqref="D902:E902">
    <cfRule type="expression" dxfId="2" priority="34674">
      <formula>$T902="ENVIO OS N1"</formula>
    </cfRule>
  </conditionalFormatting>
  <conditionalFormatting sqref="L902">
    <cfRule type="expression" dxfId="3" priority="34675">
      <formula>$T902="FINALIZADO"</formula>
    </cfRule>
  </conditionalFormatting>
  <conditionalFormatting sqref="L902">
    <cfRule type="expression" dxfId="1" priority="34676">
      <formula>$T902=""</formula>
    </cfRule>
  </conditionalFormatting>
  <conditionalFormatting sqref="L902">
    <cfRule type="expression" dxfId="2" priority="34677">
      <formula>$T902="ENVIO OS"</formula>
    </cfRule>
  </conditionalFormatting>
  <conditionalFormatting sqref="L902">
    <cfRule type="expression" dxfId="4" priority="34678">
      <formula>$T902="REINGRESO FINALIZADO"</formula>
    </cfRule>
  </conditionalFormatting>
  <conditionalFormatting sqref="L902">
    <cfRule type="expression" dxfId="2" priority="34679">
      <formula>$T902="ENVIO OS N2"</formula>
    </cfRule>
  </conditionalFormatting>
  <conditionalFormatting sqref="L902">
    <cfRule type="expression" dxfId="2" priority="34680">
      <formula>$T902="ENVIO OS N1"</formula>
    </cfRule>
  </conditionalFormatting>
  <conditionalFormatting sqref="L902">
    <cfRule type="expression" dxfId="3" priority="34681">
      <formula>$T902="FINALIZADO"</formula>
    </cfRule>
  </conditionalFormatting>
  <conditionalFormatting sqref="L902">
    <cfRule type="expression" dxfId="1" priority="34682">
      <formula>$T902=""</formula>
    </cfRule>
  </conditionalFormatting>
  <conditionalFormatting sqref="L902">
    <cfRule type="expression" dxfId="2" priority="34683">
      <formula>$T902="ENVIO OS"</formula>
    </cfRule>
  </conditionalFormatting>
  <conditionalFormatting sqref="L902">
    <cfRule type="expression" dxfId="4" priority="34684">
      <formula>$T902="REINGRESO FINALIZADO"</formula>
    </cfRule>
  </conditionalFormatting>
  <conditionalFormatting sqref="L902">
    <cfRule type="expression" dxfId="2" priority="34685">
      <formula>$T902="ENVIO OS N2"</formula>
    </cfRule>
  </conditionalFormatting>
  <conditionalFormatting sqref="L902">
    <cfRule type="expression" dxfId="2" priority="34686">
      <formula>$T902="ENVIO OS N1"</formula>
    </cfRule>
  </conditionalFormatting>
  <conditionalFormatting sqref="A828">
    <cfRule type="expression" dxfId="3" priority="34687">
      <formula>$T828="FINALIZADO"</formula>
    </cfRule>
  </conditionalFormatting>
  <conditionalFormatting sqref="A828">
    <cfRule type="expression" dxfId="1" priority="34688">
      <formula>$T828=""</formula>
    </cfRule>
  </conditionalFormatting>
  <conditionalFormatting sqref="A828">
    <cfRule type="expression" dxfId="2" priority="34689">
      <formula>$T828="ENVIO OS"</formula>
    </cfRule>
  </conditionalFormatting>
  <conditionalFormatting sqref="A828">
    <cfRule type="expression" dxfId="4" priority="34690">
      <formula>$T828="REINGRESO FINALIZADO"</formula>
    </cfRule>
  </conditionalFormatting>
  <conditionalFormatting sqref="A828">
    <cfRule type="expression" dxfId="2" priority="34691">
      <formula>$T828="ENVIO OS N2"</formula>
    </cfRule>
  </conditionalFormatting>
  <conditionalFormatting sqref="A828">
    <cfRule type="expression" dxfId="2" priority="34692">
      <formula>$T828="ENVIO OS N1"</formula>
    </cfRule>
  </conditionalFormatting>
  <conditionalFormatting sqref="X828">
    <cfRule type="expression" dxfId="2" priority="34693">
      <formula>$T828="PEDIDO COMERCIAL"</formula>
    </cfRule>
  </conditionalFormatting>
  <conditionalFormatting sqref="X828">
    <cfRule type="expression" dxfId="4" priority="34694">
      <formula>$T828="REINGRESO FINALIZADO"</formula>
    </cfRule>
  </conditionalFormatting>
  <conditionalFormatting sqref="X828">
    <cfRule type="expression" dxfId="2" priority="34695">
      <formula>$T828="ENVIO OS N2"</formula>
    </cfRule>
  </conditionalFormatting>
  <conditionalFormatting sqref="X828">
    <cfRule type="expression" dxfId="2" priority="34696">
      <formula>$T828="ENVIO OS N1"</formula>
    </cfRule>
  </conditionalFormatting>
  <conditionalFormatting sqref="X828">
    <cfRule type="expression" dxfId="6" priority="34697">
      <formula>$T828="PEDIDO COMERCIAL"</formula>
    </cfRule>
  </conditionalFormatting>
  <conditionalFormatting sqref="X828">
    <cfRule type="expression" dxfId="4" priority="34698">
      <formula>$T828="REINGRESO FINALIZADO"</formula>
    </cfRule>
  </conditionalFormatting>
  <conditionalFormatting sqref="X828">
    <cfRule type="expression" dxfId="2" priority="34699">
      <formula>$T828="ENVIO OS N2"</formula>
    </cfRule>
  </conditionalFormatting>
  <conditionalFormatting sqref="X828">
    <cfRule type="expression" dxfId="2" priority="34700">
      <formula>$T828="ENVIO OS N1"</formula>
    </cfRule>
  </conditionalFormatting>
  <conditionalFormatting sqref="M828:P828 R828:S828">
    <cfRule type="expression" dxfId="4" priority="34701">
      <formula>$T828="REINGRESO FINALIZADO"</formula>
    </cfRule>
  </conditionalFormatting>
  <conditionalFormatting sqref="M828:P828 R828:S828">
    <cfRule type="expression" dxfId="2" priority="34702">
      <formula>$T828="ENVIO OS N2"</formula>
    </cfRule>
  </conditionalFormatting>
  <conditionalFormatting sqref="M828:P828 R828:S828">
    <cfRule type="expression" dxfId="2" priority="34703">
      <formula>$T828="ENVIO OS N1"</formula>
    </cfRule>
  </conditionalFormatting>
  <conditionalFormatting sqref="J828">
    <cfRule type="expression" dxfId="2" priority="34704">
      <formula>$T828="PEDIDO COMERCIAL"</formula>
    </cfRule>
  </conditionalFormatting>
  <conditionalFormatting sqref="J828">
    <cfRule type="expression" dxfId="4" priority="34705">
      <formula>$T828="REINGRESO FINALIZADO"</formula>
    </cfRule>
  </conditionalFormatting>
  <conditionalFormatting sqref="J828">
    <cfRule type="expression" dxfId="2" priority="34706">
      <formula>$T828="ENVIO OS N2"</formula>
    </cfRule>
  </conditionalFormatting>
  <conditionalFormatting sqref="J828">
    <cfRule type="expression" dxfId="2" priority="34707">
      <formula>$T828="ENVIO OS N1"</formula>
    </cfRule>
  </conditionalFormatting>
  <conditionalFormatting sqref="M828">
    <cfRule type="expression" dxfId="3" priority="34708">
      <formula>$T828="FINALIZADO"</formula>
    </cfRule>
  </conditionalFormatting>
  <conditionalFormatting sqref="M828">
    <cfRule type="expression" dxfId="1" priority="34709">
      <formula>$T828=""</formula>
    </cfRule>
  </conditionalFormatting>
  <conditionalFormatting sqref="M828">
    <cfRule type="expression" dxfId="2" priority="34710">
      <formula>$T828="ENVIO OS"</formula>
    </cfRule>
  </conditionalFormatting>
  <conditionalFormatting sqref="M828">
    <cfRule type="expression" dxfId="4" priority="34711">
      <formula>$T828="REINGRESO FINALIZADO"</formula>
    </cfRule>
  </conditionalFormatting>
  <conditionalFormatting sqref="M828">
    <cfRule type="expression" dxfId="2" priority="34712">
      <formula>$T828="ENVIO OS N2"</formula>
    </cfRule>
  </conditionalFormatting>
  <conditionalFormatting sqref="M828">
    <cfRule type="expression" dxfId="2" priority="34713">
      <formula>$T828="ENVIO OS N1"</formula>
    </cfRule>
  </conditionalFormatting>
  <conditionalFormatting sqref="K828">
    <cfRule type="expression" dxfId="4" priority="34714">
      <formula>$T828="REINGRESO FINALIZADO"</formula>
    </cfRule>
  </conditionalFormatting>
  <conditionalFormatting sqref="K828">
    <cfRule type="expression" dxfId="2" priority="34715">
      <formula>$T828="ENVIO OS N2"</formula>
    </cfRule>
  </conditionalFormatting>
  <conditionalFormatting sqref="K828">
    <cfRule type="expression" dxfId="2" priority="34716">
      <formula>$T828="ENVIO OS N1"</formula>
    </cfRule>
  </conditionalFormatting>
  <conditionalFormatting sqref="J828">
    <cfRule type="expression" dxfId="2" priority="34717">
      <formula>$T828="PEDIDO COMERCIAL"</formula>
    </cfRule>
  </conditionalFormatting>
  <conditionalFormatting sqref="J828">
    <cfRule type="expression" dxfId="4" priority="34718">
      <formula>$T828="REINGRESO FINALIZADO"</formula>
    </cfRule>
  </conditionalFormatting>
  <conditionalFormatting sqref="J828">
    <cfRule type="expression" dxfId="2" priority="34719">
      <formula>$T828="ENVIO OS N2"</formula>
    </cfRule>
  </conditionalFormatting>
  <conditionalFormatting sqref="J828">
    <cfRule type="expression" dxfId="2" priority="34720">
      <formula>$T828="ENVIO OS N1"</formula>
    </cfRule>
  </conditionalFormatting>
  <conditionalFormatting sqref="J828">
    <cfRule type="expression" dxfId="6" priority="34721">
      <formula>$T828="PEDIDO COMERCIAL"</formula>
    </cfRule>
  </conditionalFormatting>
  <conditionalFormatting sqref="J828">
    <cfRule type="expression" dxfId="4" priority="34722">
      <formula>$T828="REINGRESO FINALIZADO"</formula>
    </cfRule>
  </conditionalFormatting>
  <conditionalFormatting sqref="J828">
    <cfRule type="expression" dxfId="2" priority="34723">
      <formula>$T828="ENVIO OS N2"</formula>
    </cfRule>
  </conditionalFormatting>
  <conditionalFormatting sqref="J828">
    <cfRule type="expression" dxfId="2" priority="34724">
      <formula>$T828="ENVIO OS N1"</formula>
    </cfRule>
  </conditionalFormatting>
  <conditionalFormatting sqref="M828:P828 R828:S828">
    <cfRule type="expression" dxfId="4" priority="34725">
      <formula>$T828="REINGRESO FINALIZADO"</formula>
    </cfRule>
  </conditionalFormatting>
  <conditionalFormatting sqref="M828:P828 R828:S828">
    <cfRule type="expression" dxfId="2" priority="34726">
      <formula>$T828="ENVIO OS N2"</formula>
    </cfRule>
  </conditionalFormatting>
  <conditionalFormatting sqref="M828:P828 R828:S828">
    <cfRule type="expression" dxfId="2" priority="34727">
      <formula>$T828="ENVIO OS N1"</formula>
    </cfRule>
  </conditionalFormatting>
  <conditionalFormatting sqref="J828">
    <cfRule type="expression" dxfId="2" priority="34728">
      <formula>$T828="PEDIDO COMERCIAL"</formula>
    </cfRule>
  </conditionalFormatting>
  <conditionalFormatting sqref="J828">
    <cfRule type="expression" dxfId="4" priority="34729">
      <formula>$T828="REINGRESO FINALIZADO"</formula>
    </cfRule>
  </conditionalFormatting>
  <conditionalFormatting sqref="J828">
    <cfRule type="expression" dxfId="2" priority="34730">
      <formula>$T828="ENVIO OS N2"</formula>
    </cfRule>
  </conditionalFormatting>
  <conditionalFormatting sqref="J828">
    <cfRule type="expression" dxfId="2" priority="34731">
      <formula>$T828="ENVIO OS N1"</formula>
    </cfRule>
  </conditionalFormatting>
  <conditionalFormatting sqref="M828">
    <cfRule type="expression" dxfId="3" priority="34732">
      <formula>$T828="FINALIZADO"</formula>
    </cfRule>
  </conditionalFormatting>
  <conditionalFormatting sqref="M828">
    <cfRule type="expression" dxfId="1" priority="34733">
      <formula>$T828=""</formula>
    </cfRule>
  </conditionalFormatting>
  <conditionalFormatting sqref="M828">
    <cfRule type="expression" dxfId="2" priority="34734">
      <formula>$T828="ENVIO OS"</formula>
    </cfRule>
  </conditionalFormatting>
  <conditionalFormatting sqref="M828">
    <cfRule type="expression" dxfId="4" priority="34735">
      <formula>$T828="REINGRESO FINALIZADO"</formula>
    </cfRule>
  </conditionalFormatting>
  <conditionalFormatting sqref="M828">
    <cfRule type="expression" dxfId="2" priority="34736">
      <formula>$T828="ENVIO OS N2"</formula>
    </cfRule>
  </conditionalFormatting>
  <conditionalFormatting sqref="M828">
    <cfRule type="expression" dxfId="2" priority="34737">
      <formula>$T828="ENVIO OS N1"</formula>
    </cfRule>
  </conditionalFormatting>
  <conditionalFormatting sqref="K828">
    <cfRule type="expression" dxfId="4" priority="34738">
      <formula>$T828="REINGRESO FINALIZADO"</formula>
    </cfRule>
  </conditionalFormatting>
  <conditionalFormatting sqref="K828">
    <cfRule type="expression" dxfId="2" priority="34739">
      <formula>$T828="ENVIO OS N2"</formula>
    </cfRule>
  </conditionalFormatting>
  <conditionalFormatting sqref="K828">
    <cfRule type="expression" dxfId="2" priority="34740">
      <formula>$T828="ENVIO OS N1"</formula>
    </cfRule>
  </conditionalFormatting>
  <conditionalFormatting sqref="J828">
    <cfRule type="expression" dxfId="2" priority="34741">
      <formula>$T828="PEDIDO COMERCIAL"</formula>
    </cfRule>
  </conditionalFormatting>
  <conditionalFormatting sqref="J828">
    <cfRule type="expression" dxfId="4" priority="34742">
      <formula>$T828="REINGRESO FINALIZADO"</formula>
    </cfRule>
  </conditionalFormatting>
  <conditionalFormatting sqref="J828">
    <cfRule type="expression" dxfId="2" priority="34743">
      <formula>$T828="ENVIO OS N2"</formula>
    </cfRule>
  </conditionalFormatting>
  <conditionalFormatting sqref="J828">
    <cfRule type="expression" dxfId="2" priority="34744">
      <formula>$T828="ENVIO OS N1"</formula>
    </cfRule>
  </conditionalFormatting>
  <conditionalFormatting sqref="J828">
    <cfRule type="expression" dxfId="6" priority="34745">
      <formula>$T828="PEDIDO COMERCIAL"</formula>
    </cfRule>
  </conditionalFormatting>
  <conditionalFormatting sqref="J828">
    <cfRule type="expression" dxfId="4" priority="34746">
      <formula>$T828="REINGRESO FINALIZADO"</formula>
    </cfRule>
  </conditionalFormatting>
  <conditionalFormatting sqref="J828">
    <cfRule type="expression" dxfId="2" priority="34747">
      <formula>$T828="ENVIO OS N2"</formula>
    </cfRule>
  </conditionalFormatting>
  <conditionalFormatting sqref="J828">
    <cfRule type="expression" dxfId="2" priority="34748">
      <formula>$T828="ENVIO OS N1"</formula>
    </cfRule>
  </conditionalFormatting>
  <conditionalFormatting sqref="D828:E828">
    <cfRule type="expression" dxfId="3" priority="34749">
      <formula>$T828="FINALIZADO"</formula>
    </cfRule>
  </conditionalFormatting>
  <conditionalFormatting sqref="D828:E828">
    <cfRule type="expression" dxfId="1" priority="34750">
      <formula>$T828=""</formula>
    </cfRule>
  </conditionalFormatting>
  <conditionalFormatting sqref="D828:E828">
    <cfRule type="expression" dxfId="2" priority="34751">
      <formula>$T828="ENVIO OS"</formula>
    </cfRule>
  </conditionalFormatting>
  <conditionalFormatting sqref="D828:E828">
    <cfRule type="expression" dxfId="4" priority="34752">
      <formula>$T828="REINGRESO FINALIZADO"</formula>
    </cfRule>
  </conditionalFormatting>
  <conditionalFormatting sqref="D828:E828">
    <cfRule type="expression" dxfId="2" priority="34753">
      <formula>$T828="ENVIO OS N2"</formula>
    </cfRule>
  </conditionalFormatting>
  <conditionalFormatting sqref="D828:E828">
    <cfRule type="expression" dxfId="2" priority="34754">
      <formula>$T828="ENVIO OS N1"</formula>
    </cfRule>
  </conditionalFormatting>
  <conditionalFormatting sqref="D828:E828">
    <cfRule type="expression" dxfId="3" priority="34755">
      <formula>$T828="FINALIZADO"</formula>
    </cfRule>
  </conditionalFormatting>
  <conditionalFormatting sqref="D828:E828">
    <cfRule type="expression" dxfId="1" priority="34756">
      <formula>$T828=""</formula>
    </cfRule>
  </conditionalFormatting>
  <conditionalFormatting sqref="D828:E828">
    <cfRule type="expression" dxfId="2" priority="34757">
      <formula>$T828="ENVIO OS"</formula>
    </cfRule>
  </conditionalFormatting>
  <conditionalFormatting sqref="D828:E828">
    <cfRule type="expression" dxfId="4" priority="34758">
      <formula>$T828="REINGRESO FINALIZADO"</formula>
    </cfRule>
  </conditionalFormatting>
  <conditionalFormatting sqref="D828:E828">
    <cfRule type="expression" dxfId="2" priority="34759">
      <formula>$T828="ENVIO OS N2"</formula>
    </cfRule>
  </conditionalFormatting>
  <conditionalFormatting sqref="D828:E828">
    <cfRule type="expression" dxfId="2" priority="34760">
      <formula>$T828="ENVIO OS N1"</formula>
    </cfRule>
  </conditionalFormatting>
  <conditionalFormatting sqref="L828">
    <cfRule type="expression" dxfId="3" priority="34761">
      <formula>$T828="FINALIZADO"</formula>
    </cfRule>
  </conditionalFormatting>
  <conditionalFormatting sqref="L828">
    <cfRule type="expression" dxfId="1" priority="34762">
      <formula>$T828=""</formula>
    </cfRule>
  </conditionalFormatting>
  <conditionalFormatting sqref="L828">
    <cfRule type="expression" dxfId="2" priority="34763">
      <formula>$T828="ENVIO OS"</formula>
    </cfRule>
  </conditionalFormatting>
  <conditionalFormatting sqref="L828">
    <cfRule type="expression" dxfId="4" priority="34764">
      <formula>$T828="REINGRESO FINALIZADO"</formula>
    </cfRule>
  </conditionalFormatting>
  <conditionalFormatting sqref="L828">
    <cfRule type="expression" dxfId="2" priority="34765">
      <formula>$T828="ENVIO OS N2"</formula>
    </cfRule>
  </conditionalFormatting>
  <conditionalFormatting sqref="L828">
    <cfRule type="expression" dxfId="2" priority="34766">
      <formula>$T828="ENVIO OS N1"</formula>
    </cfRule>
  </conditionalFormatting>
  <conditionalFormatting sqref="L828">
    <cfRule type="expression" dxfId="3" priority="34767">
      <formula>$T828="FINALIZADO"</formula>
    </cfRule>
  </conditionalFormatting>
  <conditionalFormatting sqref="L828">
    <cfRule type="expression" dxfId="1" priority="34768">
      <formula>$T828=""</formula>
    </cfRule>
  </conditionalFormatting>
  <conditionalFormatting sqref="L828">
    <cfRule type="expression" dxfId="2" priority="34769">
      <formula>$T828="ENVIO OS"</formula>
    </cfRule>
  </conditionalFormatting>
  <conditionalFormatting sqref="L828">
    <cfRule type="expression" dxfId="4" priority="34770">
      <formula>$T828="REINGRESO FINALIZADO"</formula>
    </cfRule>
  </conditionalFormatting>
  <conditionalFormatting sqref="L828">
    <cfRule type="expression" dxfId="2" priority="34771">
      <formula>$T828="ENVIO OS N2"</formula>
    </cfRule>
  </conditionalFormatting>
  <conditionalFormatting sqref="L828">
    <cfRule type="expression" dxfId="2" priority="34772">
      <formula>$T828="ENVIO OS N1"</formula>
    </cfRule>
  </conditionalFormatting>
  <conditionalFormatting sqref="F1787">
    <cfRule type="expression" dxfId="0" priority="34773">
      <formula>$T1787="FINALIZADO"</formula>
    </cfRule>
  </conditionalFormatting>
  <conditionalFormatting sqref="F1787">
    <cfRule type="expression" dxfId="1" priority="34774">
      <formula>$T1787=""</formula>
    </cfRule>
  </conditionalFormatting>
  <conditionalFormatting sqref="F1787">
    <cfRule type="expression" dxfId="2" priority="34775">
      <formula>$T1787="ENVIO OS"</formula>
    </cfRule>
  </conditionalFormatting>
  <conditionalFormatting sqref="A1787:P1787 R1787:AF1787">
    <cfRule type="expression" dxfId="3" priority="34776">
      <formula>$T1787="FINALIZADO"</formula>
    </cfRule>
  </conditionalFormatting>
  <conditionalFormatting sqref="A1787:P1787 R1787:AF1787">
    <cfRule type="expression" dxfId="1" priority="34777">
      <formula>$T1787=""</formula>
    </cfRule>
  </conditionalFormatting>
  <conditionalFormatting sqref="A1787:P1787 R1787:AF1787">
    <cfRule type="expression" dxfId="2" priority="34778">
      <formula>$T1787="ENVIO OS"</formula>
    </cfRule>
  </conditionalFormatting>
  <conditionalFormatting sqref="A1787:I1787 K1787:P1787 R1787:AF1787">
    <cfRule type="expression" dxfId="4" priority="34779">
      <formula>$T1787="REINGRESO FINALIZADO"</formula>
    </cfRule>
  </conditionalFormatting>
  <conditionalFormatting sqref="A1787:I1787 K1787:P1787 R1787:AF1787">
    <cfRule type="expression" dxfId="2" priority="34780">
      <formula>$T1787="ENVIO OS N2"</formula>
    </cfRule>
  </conditionalFormatting>
  <conditionalFormatting sqref="A1787:I1787 K1787:P1787 R1787:AF1787">
    <cfRule type="expression" dxfId="2" priority="34781">
      <formula>$T1787="ENVIO OS N1"</formula>
    </cfRule>
  </conditionalFormatting>
  <conditionalFormatting sqref="J1787 X1787">
    <cfRule type="expression" dxfId="2" priority="34782">
      <formula>$T1787="PEDIDO COMERCIAL"</formula>
    </cfRule>
  </conditionalFormatting>
  <conditionalFormatting sqref="J1787 X1787">
    <cfRule type="expression" dxfId="4" priority="34783">
      <formula>$T1787="REINGRESO FINALIZADO"</formula>
    </cfRule>
  </conditionalFormatting>
  <conditionalFormatting sqref="J1787 X1787">
    <cfRule type="expression" dxfId="2" priority="34784">
      <formula>$T1787="ENVIO OS N2"</formula>
    </cfRule>
  </conditionalFormatting>
  <conditionalFormatting sqref="J1787 X1787">
    <cfRule type="expression" dxfId="2" priority="34785">
      <formula>$T1787="ENVIO OS N1"</formula>
    </cfRule>
  </conditionalFormatting>
  <conditionalFormatting sqref="J1787 X1787">
    <cfRule type="expression" dxfId="6" priority="34786">
      <formula>$T1787="PEDIDO COMERCIAL"</formula>
    </cfRule>
  </conditionalFormatting>
  <conditionalFormatting sqref="J1787 X1787">
    <cfRule type="expression" dxfId="4" priority="34787">
      <formula>$T1787="REINGRESO FINALIZADO"</formula>
    </cfRule>
  </conditionalFormatting>
  <conditionalFormatting sqref="J1787 X1787">
    <cfRule type="expression" dxfId="2" priority="34788">
      <formula>$T1787="ENVIO OS N2"</formula>
    </cfRule>
  </conditionalFormatting>
  <conditionalFormatting sqref="J1787 X1787">
    <cfRule type="expression" dxfId="2" priority="34789">
      <formula>$T1787="ENVIO OS N1"</formula>
    </cfRule>
  </conditionalFormatting>
  <conditionalFormatting sqref="F1791 F1793">
    <cfRule type="expression" dxfId="0" priority="34790">
      <formula>$T1791="FINALIZADO"</formula>
    </cfRule>
  </conditionalFormatting>
  <conditionalFormatting sqref="F1791 F1793">
    <cfRule type="expression" dxfId="1" priority="34791">
      <formula>$T1791=""</formula>
    </cfRule>
  </conditionalFormatting>
  <conditionalFormatting sqref="F1791 F1793">
    <cfRule type="expression" dxfId="2" priority="34792">
      <formula>$T1791="ENVIO OS"</formula>
    </cfRule>
  </conditionalFormatting>
  <conditionalFormatting sqref="F1791 F1793">
    <cfRule type="expression" dxfId="3" priority="34793">
      <formula>$T1791="FINALIZADO"</formula>
    </cfRule>
  </conditionalFormatting>
  <conditionalFormatting sqref="F1791 F1793">
    <cfRule type="expression" dxfId="1" priority="34794">
      <formula>$T1791=""</formula>
    </cfRule>
  </conditionalFormatting>
  <conditionalFormatting sqref="F1791 F1793">
    <cfRule type="expression" dxfId="2" priority="34795">
      <formula>$T1791="ENVIO OS"</formula>
    </cfRule>
  </conditionalFormatting>
  <conditionalFormatting sqref="F1791 F1793">
    <cfRule type="expression" dxfId="4" priority="34796">
      <formula>$T1791="REINGRESO FINALIZADO"</formula>
    </cfRule>
  </conditionalFormatting>
  <conditionalFormatting sqref="F1791 F1793">
    <cfRule type="expression" dxfId="2" priority="34797">
      <formula>$T1791="ENVIO OS N2"</formula>
    </cfRule>
  </conditionalFormatting>
  <conditionalFormatting sqref="F1791 F1793">
    <cfRule type="expression" dxfId="2" priority="34798">
      <formula>$T1791="ENVIO OS N1"</formula>
    </cfRule>
  </conditionalFormatting>
  <conditionalFormatting sqref="B578">
    <cfRule type="expression" dxfId="3" priority="34799">
      <formula>$T578="FINALIZADO"</formula>
    </cfRule>
  </conditionalFormatting>
  <conditionalFormatting sqref="B578">
    <cfRule type="expression" dxfId="1" priority="34800">
      <formula>$T578=""</formula>
    </cfRule>
  </conditionalFormatting>
  <conditionalFormatting sqref="B578">
    <cfRule type="expression" dxfId="2" priority="34801">
      <formula>$T578="ENVIO OS"</formula>
    </cfRule>
  </conditionalFormatting>
  <conditionalFormatting sqref="B578">
    <cfRule type="expression" dxfId="4" priority="34802">
      <formula>$T578="REINGRESO FINALIZADO"</formula>
    </cfRule>
  </conditionalFormatting>
  <conditionalFormatting sqref="B578">
    <cfRule type="expression" dxfId="2" priority="34803">
      <formula>$T578="ENVIO OS N2"</formula>
    </cfRule>
  </conditionalFormatting>
  <conditionalFormatting sqref="B578">
    <cfRule type="expression" dxfId="2" priority="34804">
      <formula>$T578="ENVIO OS N1"</formula>
    </cfRule>
  </conditionalFormatting>
  <conditionalFormatting sqref="B578">
    <cfRule type="expression" dxfId="3" priority="34805">
      <formula>$T578="FINALIZADO"</formula>
    </cfRule>
  </conditionalFormatting>
  <conditionalFormatting sqref="B578">
    <cfRule type="expression" dxfId="1" priority="34806">
      <formula>$T578=""</formula>
    </cfRule>
  </conditionalFormatting>
  <conditionalFormatting sqref="B578">
    <cfRule type="expression" dxfId="2" priority="34807">
      <formula>$T578="ENVIO OS"</formula>
    </cfRule>
  </conditionalFormatting>
  <conditionalFormatting sqref="B578">
    <cfRule type="expression" dxfId="4" priority="34808">
      <formula>$T578="REINGRESO FINALIZADO"</formula>
    </cfRule>
  </conditionalFormatting>
  <conditionalFormatting sqref="B578">
    <cfRule type="expression" dxfId="2" priority="34809">
      <formula>$T578="ENVIO OS N2"</formula>
    </cfRule>
  </conditionalFormatting>
  <conditionalFormatting sqref="B578">
    <cfRule type="expression" dxfId="2" priority="34810">
      <formula>$T578="ENVIO OS N1"</formula>
    </cfRule>
  </conditionalFormatting>
  <conditionalFormatting sqref="E1795">
    <cfRule type="expression" dxfId="3" priority="34811">
      <formula>$T1795="FINALIZADO"</formula>
    </cfRule>
  </conditionalFormatting>
  <conditionalFormatting sqref="E1795">
    <cfRule type="expression" dxfId="1" priority="34812">
      <formula>$T1795=""</formula>
    </cfRule>
  </conditionalFormatting>
  <conditionalFormatting sqref="E1795">
    <cfRule type="expression" dxfId="2" priority="34813">
      <formula>$T1795="ENVIO OS"</formula>
    </cfRule>
  </conditionalFormatting>
  <conditionalFormatting sqref="E1795">
    <cfRule type="expression" dxfId="4" priority="34814">
      <formula>$T1795="REINGRESO FINALIZADO"</formula>
    </cfRule>
  </conditionalFormatting>
  <conditionalFormatting sqref="E1795">
    <cfRule type="expression" dxfId="2" priority="34815">
      <formula>$T1795="ENVIO OS N2"</formula>
    </cfRule>
  </conditionalFormatting>
  <conditionalFormatting sqref="E1795">
    <cfRule type="expression" dxfId="2" priority="34816">
      <formula>$T1795="ENVIO OS N1"</formula>
    </cfRule>
  </conditionalFormatting>
  <conditionalFormatting sqref="E1795">
    <cfRule type="expression" dxfId="3" priority="34817">
      <formula>$T1795="FINALIZADO"</formula>
    </cfRule>
  </conditionalFormatting>
  <conditionalFormatting sqref="E1795">
    <cfRule type="expression" dxfId="1" priority="34818">
      <formula>$T1795=""</formula>
    </cfRule>
  </conditionalFormatting>
  <conditionalFormatting sqref="E1795">
    <cfRule type="expression" dxfId="2" priority="34819">
      <formula>$T1795="ENVIO OS"</formula>
    </cfRule>
  </conditionalFormatting>
  <conditionalFormatting sqref="E1795">
    <cfRule type="expression" dxfId="4" priority="34820">
      <formula>$T1795="REINGRESO FINALIZADO"</formula>
    </cfRule>
  </conditionalFormatting>
  <conditionalFormatting sqref="E1795">
    <cfRule type="expression" dxfId="2" priority="34821">
      <formula>$T1795="ENVIO OS N2"</formula>
    </cfRule>
  </conditionalFormatting>
  <conditionalFormatting sqref="E1795">
    <cfRule type="expression" dxfId="2" priority="34822">
      <formula>$T1795="ENVIO OS N1"</formula>
    </cfRule>
  </conditionalFormatting>
  <conditionalFormatting sqref="F1795">
    <cfRule type="expression" dxfId="0" priority="34823">
      <formula>$T1795="FINALIZADO"</formula>
    </cfRule>
  </conditionalFormatting>
  <conditionalFormatting sqref="F1795">
    <cfRule type="expression" dxfId="1" priority="34824">
      <formula>$T1795=""</formula>
    </cfRule>
  </conditionalFormatting>
  <conditionalFormatting sqref="F1795">
    <cfRule type="expression" dxfId="2" priority="34825">
      <formula>$T1795="ENVIO OS"</formula>
    </cfRule>
  </conditionalFormatting>
  <conditionalFormatting sqref="F1795">
    <cfRule type="expression" dxfId="3" priority="34826">
      <formula>$T1795="FINALIZADO"</formula>
    </cfRule>
  </conditionalFormatting>
  <conditionalFormatting sqref="F1795">
    <cfRule type="expression" dxfId="1" priority="34827">
      <formula>$T1795=""</formula>
    </cfRule>
  </conditionalFormatting>
  <conditionalFormatting sqref="F1795">
    <cfRule type="expression" dxfId="2" priority="34828">
      <formula>$T1795="ENVIO OS"</formula>
    </cfRule>
  </conditionalFormatting>
  <conditionalFormatting sqref="F1795">
    <cfRule type="expression" dxfId="4" priority="34829">
      <formula>$T1795="REINGRESO FINALIZADO"</formula>
    </cfRule>
  </conditionalFormatting>
  <conditionalFormatting sqref="F1795">
    <cfRule type="expression" dxfId="2" priority="34830">
      <formula>$T1795="ENVIO OS N2"</formula>
    </cfRule>
  </conditionalFormatting>
  <conditionalFormatting sqref="F1795">
    <cfRule type="expression" dxfId="2" priority="34831">
      <formula>$T1795="ENVIO OS N1"</formula>
    </cfRule>
  </conditionalFormatting>
  <conditionalFormatting sqref="B1795">
    <cfRule type="expression" dxfId="3" priority="34832">
      <formula>$T1795="FINALIZADO"</formula>
    </cfRule>
  </conditionalFormatting>
  <conditionalFormatting sqref="B1795">
    <cfRule type="expression" dxfId="1" priority="34833">
      <formula>$T1795=""</formula>
    </cfRule>
  </conditionalFormatting>
  <conditionalFormatting sqref="B1795">
    <cfRule type="expression" dxfId="2" priority="34834">
      <formula>$T1795="ENVIO OS"</formula>
    </cfRule>
  </conditionalFormatting>
  <conditionalFormatting sqref="B1795">
    <cfRule type="expression" dxfId="4" priority="34835">
      <formula>$T1795="REINGRESO FINALIZADO"</formula>
    </cfRule>
  </conditionalFormatting>
  <conditionalFormatting sqref="B1795">
    <cfRule type="expression" dxfId="2" priority="34836">
      <formula>$T1795="ENVIO OS N2"</formula>
    </cfRule>
  </conditionalFormatting>
  <conditionalFormatting sqref="B1795">
    <cfRule type="expression" dxfId="2" priority="34837">
      <formula>$T1795="ENVIO OS N1"</formula>
    </cfRule>
  </conditionalFormatting>
  <conditionalFormatting sqref="B1795">
    <cfRule type="expression" dxfId="3" priority="34838">
      <formula>$T1795="FINALIZADO"</formula>
    </cfRule>
  </conditionalFormatting>
  <conditionalFormatting sqref="B1795">
    <cfRule type="expression" dxfId="1" priority="34839">
      <formula>$T1795=""</formula>
    </cfRule>
  </conditionalFormatting>
  <conditionalFormatting sqref="B1795">
    <cfRule type="expression" dxfId="2" priority="34840">
      <formula>$T1795="ENVIO OS"</formula>
    </cfRule>
  </conditionalFormatting>
  <conditionalFormatting sqref="B1795">
    <cfRule type="expression" dxfId="4" priority="34841">
      <formula>$T1795="REINGRESO FINALIZADO"</formula>
    </cfRule>
  </conditionalFormatting>
  <conditionalFormatting sqref="B1795">
    <cfRule type="expression" dxfId="2" priority="34842">
      <formula>$T1795="ENVIO OS N2"</formula>
    </cfRule>
  </conditionalFormatting>
  <conditionalFormatting sqref="B1795">
    <cfRule type="expression" dxfId="2" priority="34843">
      <formula>$T1795="ENVIO OS N1"</formula>
    </cfRule>
  </conditionalFormatting>
  <conditionalFormatting sqref="B1796">
    <cfRule type="expression" dxfId="3" priority="34844">
      <formula>$T1796="FINALIZADO"</formula>
    </cfRule>
  </conditionalFormatting>
  <conditionalFormatting sqref="B1796">
    <cfRule type="expression" dxfId="1" priority="34845">
      <formula>$T1796=""</formula>
    </cfRule>
  </conditionalFormatting>
  <conditionalFormatting sqref="B1796">
    <cfRule type="expression" dxfId="2" priority="34846">
      <formula>$T1796="ENVIO OS"</formula>
    </cfRule>
  </conditionalFormatting>
  <conditionalFormatting sqref="B1796">
    <cfRule type="expression" dxfId="4" priority="34847">
      <formula>$T1796="REINGRESO FINALIZADO"</formula>
    </cfRule>
  </conditionalFormatting>
  <conditionalFormatting sqref="B1796">
    <cfRule type="expression" dxfId="2" priority="34848">
      <formula>$T1796="ENVIO OS N2"</formula>
    </cfRule>
  </conditionalFormatting>
  <conditionalFormatting sqref="B1796">
    <cfRule type="expression" dxfId="2" priority="34849">
      <formula>$T1796="ENVIO OS N1"</formula>
    </cfRule>
  </conditionalFormatting>
  <conditionalFormatting sqref="B1796">
    <cfRule type="expression" dxfId="3" priority="34850">
      <formula>$T1796="FINALIZADO"</formula>
    </cfRule>
  </conditionalFormatting>
  <conditionalFormatting sqref="B1796">
    <cfRule type="expression" dxfId="1" priority="34851">
      <formula>$T1796=""</formula>
    </cfRule>
  </conditionalFormatting>
  <conditionalFormatting sqref="B1796">
    <cfRule type="expression" dxfId="2" priority="34852">
      <formula>$T1796="ENVIO OS"</formula>
    </cfRule>
  </conditionalFormatting>
  <conditionalFormatting sqref="B1796">
    <cfRule type="expression" dxfId="4" priority="34853">
      <formula>$T1796="REINGRESO FINALIZADO"</formula>
    </cfRule>
  </conditionalFormatting>
  <conditionalFormatting sqref="B1796">
    <cfRule type="expression" dxfId="2" priority="34854">
      <formula>$T1796="ENVIO OS N2"</formula>
    </cfRule>
  </conditionalFormatting>
  <conditionalFormatting sqref="B1796">
    <cfRule type="expression" dxfId="2" priority="34855">
      <formula>$T1796="ENVIO OS N1"</formula>
    </cfRule>
  </conditionalFormatting>
  <conditionalFormatting sqref="AB1797">
    <cfRule type="expression" dxfId="0" priority="34856">
      <formula>$T1797="FINALIZADO"</formula>
    </cfRule>
  </conditionalFormatting>
  <conditionalFormatting sqref="AB1797">
    <cfRule type="expression" dxfId="1" priority="34857">
      <formula>$T1797=""</formula>
    </cfRule>
  </conditionalFormatting>
  <conditionalFormatting sqref="AB1797">
    <cfRule type="expression" dxfId="2" priority="34858">
      <formula>$T1797="ENVIO OS"</formula>
    </cfRule>
  </conditionalFormatting>
  <conditionalFormatting sqref="AB1797">
    <cfRule type="expression" dxfId="3" priority="34859">
      <formula>$T1797="FINALIZADO"</formula>
    </cfRule>
  </conditionalFormatting>
  <conditionalFormatting sqref="AB1797">
    <cfRule type="expression" dxfId="1" priority="34860">
      <formula>$T1797=""</formula>
    </cfRule>
  </conditionalFormatting>
  <conditionalFormatting sqref="AB1797">
    <cfRule type="expression" dxfId="2" priority="34861">
      <formula>$T1797="ENVIO OS"</formula>
    </cfRule>
  </conditionalFormatting>
  <conditionalFormatting sqref="AB1797">
    <cfRule type="expression" dxfId="4" priority="34862">
      <formula>$T1797="REINGRESO FINALIZADO"</formula>
    </cfRule>
  </conditionalFormatting>
  <conditionalFormatting sqref="AB1797">
    <cfRule type="expression" dxfId="2" priority="34863">
      <formula>$T1797="ENVIO OS N2"</formula>
    </cfRule>
  </conditionalFormatting>
  <conditionalFormatting sqref="AB1797">
    <cfRule type="expression" dxfId="2" priority="34864">
      <formula>$T1797="ENVIO OS N1"</formula>
    </cfRule>
  </conditionalFormatting>
  <conditionalFormatting sqref="T1797">
    <cfRule type="expression" dxfId="3" priority="34865">
      <formula>$T1797="FINALIZADO"</formula>
    </cfRule>
  </conditionalFormatting>
  <conditionalFormatting sqref="T1797">
    <cfRule type="expression" dxfId="1" priority="34866">
      <formula>$T1797=""</formula>
    </cfRule>
  </conditionalFormatting>
  <conditionalFormatting sqref="T1797">
    <cfRule type="expression" dxfId="2" priority="34867">
      <formula>$T1797="ENVIO OS"</formula>
    </cfRule>
  </conditionalFormatting>
  <conditionalFormatting sqref="T1797">
    <cfRule type="expression" dxfId="4" priority="34868">
      <formula>$T1797="REINGRESO FINALIZADO"</formula>
    </cfRule>
  </conditionalFormatting>
  <conditionalFormatting sqref="T1797">
    <cfRule type="expression" dxfId="2" priority="34869">
      <formula>$T1797="ENVIO OS N2"</formula>
    </cfRule>
  </conditionalFormatting>
  <conditionalFormatting sqref="T1797">
    <cfRule type="expression" dxfId="2" priority="34870">
      <formula>$T1797="ENVIO OS N1"</formula>
    </cfRule>
  </conditionalFormatting>
  <conditionalFormatting sqref="T1797">
    <cfRule type="expression" dxfId="3" priority="34871">
      <formula>$T1797="FINALIZADO"</formula>
    </cfRule>
  </conditionalFormatting>
  <conditionalFormatting sqref="T1797">
    <cfRule type="expression" dxfId="1" priority="34872">
      <formula>$T1797=""</formula>
    </cfRule>
  </conditionalFormatting>
  <conditionalFormatting sqref="T1797">
    <cfRule type="expression" dxfId="2" priority="34873">
      <formula>$T1797="ENVIO OS"</formula>
    </cfRule>
  </conditionalFormatting>
  <conditionalFormatting sqref="T1797">
    <cfRule type="expression" dxfId="4" priority="34874">
      <formula>$T1797="REINGRESO FINALIZADO"</formula>
    </cfRule>
  </conditionalFormatting>
  <conditionalFormatting sqref="T1797">
    <cfRule type="expression" dxfId="2" priority="34875">
      <formula>$T1797="ENVIO OS N2"</formula>
    </cfRule>
  </conditionalFormatting>
  <conditionalFormatting sqref="T1797">
    <cfRule type="expression" dxfId="2" priority="34876">
      <formula>$T1797="ENVIO OS N1"</formula>
    </cfRule>
  </conditionalFormatting>
  <conditionalFormatting sqref="A1797">
    <cfRule type="expression" dxfId="3" priority="34877">
      <formula>$T1797="FINALIZADO"</formula>
    </cfRule>
  </conditionalFormatting>
  <conditionalFormatting sqref="A1797">
    <cfRule type="expression" dxfId="1" priority="34878">
      <formula>$T1797=""</formula>
    </cfRule>
  </conditionalFormatting>
  <conditionalFormatting sqref="A1797">
    <cfRule type="expression" dxfId="2" priority="34879">
      <formula>$T1797="ENVIO OS"</formula>
    </cfRule>
  </conditionalFormatting>
  <conditionalFormatting sqref="A1797">
    <cfRule type="expression" dxfId="4" priority="34880">
      <formula>$T1797="REINGRESO FINALIZADO"</formula>
    </cfRule>
  </conditionalFormatting>
  <conditionalFormatting sqref="A1797">
    <cfRule type="expression" dxfId="2" priority="34881">
      <formula>$T1797="ENVIO OS N2"</formula>
    </cfRule>
  </conditionalFormatting>
  <conditionalFormatting sqref="A1797">
    <cfRule type="expression" dxfId="2" priority="34882">
      <formula>$T1797="ENVIO OS N1"</formula>
    </cfRule>
  </conditionalFormatting>
  <conditionalFormatting sqref="K1797">
    <cfRule type="expression" dxfId="4" priority="34883">
      <formula>$T1797="REINGRESO FINALIZADO"</formula>
    </cfRule>
  </conditionalFormatting>
  <conditionalFormatting sqref="K1797">
    <cfRule type="expression" dxfId="2" priority="34884">
      <formula>$T1797="ENVIO OS N2"</formula>
    </cfRule>
  </conditionalFormatting>
  <conditionalFormatting sqref="K1797">
    <cfRule type="expression" dxfId="2" priority="34885">
      <formula>$T1797="ENVIO OS N1"</formula>
    </cfRule>
  </conditionalFormatting>
  <conditionalFormatting sqref="J1797">
    <cfRule type="expression" dxfId="2" priority="34886">
      <formula>$T1797="PEDIDO COMERCIAL"</formula>
    </cfRule>
  </conditionalFormatting>
  <conditionalFormatting sqref="J1797">
    <cfRule type="expression" dxfId="4" priority="34887">
      <formula>$T1797="REINGRESO FINALIZADO"</formula>
    </cfRule>
  </conditionalFormatting>
  <conditionalFormatting sqref="J1797">
    <cfRule type="expression" dxfId="2" priority="34888">
      <formula>$T1797="ENVIO OS N2"</formula>
    </cfRule>
  </conditionalFormatting>
  <conditionalFormatting sqref="J1797">
    <cfRule type="expression" dxfId="2" priority="34889">
      <formula>$T1797="ENVIO OS N1"</formula>
    </cfRule>
  </conditionalFormatting>
  <conditionalFormatting sqref="M1797">
    <cfRule type="expression" dxfId="3" priority="34890">
      <formula>$T1797="FINALIZADO"</formula>
    </cfRule>
  </conditionalFormatting>
  <conditionalFormatting sqref="M1797">
    <cfRule type="expression" dxfId="1" priority="34891">
      <formula>$T1797=""</formula>
    </cfRule>
  </conditionalFormatting>
  <conditionalFormatting sqref="M1797">
    <cfRule type="expression" dxfId="2" priority="34892">
      <formula>$T1797="ENVIO OS"</formula>
    </cfRule>
  </conditionalFormatting>
  <conditionalFormatting sqref="M1797">
    <cfRule type="expression" dxfId="4" priority="34893">
      <formula>$T1797="REINGRESO FINALIZADO"</formula>
    </cfRule>
  </conditionalFormatting>
  <conditionalFormatting sqref="M1797">
    <cfRule type="expression" dxfId="2" priority="34894">
      <formula>$T1797="ENVIO OS N2"</formula>
    </cfRule>
  </conditionalFormatting>
  <conditionalFormatting sqref="M1797">
    <cfRule type="expression" dxfId="2" priority="34895">
      <formula>$T1797="ENVIO OS N1"</formula>
    </cfRule>
  </conditionalFormatting>
  <conditionalFormatting sqref="O1797:P1797 R1797:S1797">
    <cfRule type="expression" dxfId="3" priority="34896">
      <formula>$T1797="FINALIZADO"</formula>
    </cfRule>
  </conditionalFormatting>
  <conditionalFormatting sqref="O1797:P1797 R1797:S1797">
    <cfRule type="expression" dxfId="1" priority="34897">
      <formula>$T1797=""</formula>
    </cfRule>
  </conditionalFormatting>
  <conditionalFormatting sqref="O1797:P1797 R1797:S1797">
    <cfRule type="expression" dxfId="2" priority="34898">
      <formula>$T1797="ENVIO OS"</formula>
    </cfRule>
  </conditionalFormatting>
  <conditionalFormatting sqref="O1797:P1797 R1797:S1797">
    <cfRule type="expression" dxfId="4" priority="34899">
      <formula>$T1797="REINGRESO FINALIZADO"</formula>
    </cfRule>
  </conditionalFormatting>
  <conditionalFormatting sqref="O1797:P1797 R1797:S1797">
    <cfRule type="expression" dxfId="2" priority="34900">
      <formula>$T1797="ENVIO OS N2"</formula>
    </cfRule>
  </conditionalFormatting>
  <conditionalFormatting sqref="O1797:P1797 R1797:S1797">
    <cfRule type="expression" dxfId="2" priority="34901">
      <formula>$T1797="ENVIO OS N1"</formula>
    </cfRule>
  </conditionalFormatting>
  <conditionalFormatting sqref="J1797">
    <cfRule type="expression" dxfId="2" priority="34902">
      <formula>$T1797="PEDIDO COMERCIAL"</formula>
    </cfRule>
  </conditionalFormatting>
  <conditionalFormatting sqref="J1797">
    <cfRule type="expression" dxfId="4" priority="34903">
      <formula>$T1797="REINGRESO FINALIZADO"</formula>
    </cfRule>
  </conditionalFormatting>
  <conditionalFormatting sqref="J1797">
    <cfRule type="expression" dxfId="2" priority="34904">
      <formula>$T1797="ENVIO OS N2"</formula>
    </cfRule>
  </conditionalFormatting>
  <conditionalFormatting sqref="J1797">
    <cfRule type="expression" dxfId="2" priority="34905">
      <formula>$T1797="ENVIO OS N1"</formula>
    </cfRule>
  </conditionalFormatting>
  <conditionalFormatting sqref="N1797">
    <cfRule type="expression" dxfId="3" priority="34906">
      <formula>$T1797="FINALIZADO"</formula>
    </cfRule>
  </conditionalFormatting>
  <conditionalFormatting sqref="N1797">
    <cfRule type="expression" dxfId="1" priority="34907">
      <formula>$T1797=""</formula>
    </cfRule>
  </conditionalFormatting>
  <conditionalFormatting sqref="N1797">
    <cfRule type="expression" dxfId="2" priority="34908">
      <formula>$T1797="ENVIO OS"</formula>
    </cfRule>
  </conditionalFormatting>
  <conditionalFormatting sqref="N1797">
    <cfRule type="expression" dxfId="4" priority="34909">
      <formula>$T1797="REINGRESO FINALIZADO"</formula>
    </cfRule>
  </conditionalFormatting>
  <conditionalFormatting sqref="N1797">
    <cfRule type="expression" dxfId="2" priority="34910">
      <formula>$T1797="ENVIO OS N2"</formula>
    </cfRule>
  </conditionalFormatting>
  <conditionalFormatting sqref="N1797">
    <cfRule type="expression" dxfId="2" priority="34911">
      <formula>$T1797="ENVIO OS N1"</formula>
    </cfRule>
  </conditionalFormatting>
  <conditionalFormatting sqref="J1797">
    <cfRule type="expression" dxfId="6" priority="34912">
      <formula>$T1797="PEDIDO COMERCIAL"</formula>
    </cfRule>
  </conditionalFormatting>
  <conditionalFormatting sqref="J1797">
    <cfRule type="expression" dxfId="4" priority="34913">
      <formula>$T1797="REINGRESO FINALIZADO"</formula>
    </cfRule>
  </conditionalFormatting>
  <conditionalFormatting sqref="J1797">
    <cfRule type="expression" dxfId="2" priority="34914">
      <formula>$T1797="ENVIO OS N2"</formula>
    </cfRule>
  </conditionalFormatting>
  <conditionalFormatting sqref="J1797">
    <cfRule type="expression" dxfId="2" priority="34915">
      <formula>$T1797="ENVIO OS N1"</formula>
    </cfRule>
  </conditionalFormatting>
  <conditionalFormatting sqref="O1797">
    <cfRule type="expression" dxfId="3" priority="34916">
      <formula>$T1797="FINALIZADO"</formula>
    </cfRule>
  </conditionalFormatting>
  <conditionalFormatting sqref="O1797">
    <cfRule type="expression" dxfId="1" priority="34917">
      <formula>$T1797=""</formula>
    </cfRule>
  </conditionalFormatting>
  <conditionalFormatting sqref="O1797">
    <cfRule type="expression" dxfId="2" priority="34918">
      <formula>$T1797="ENVIO OS"</formula>
    </cfRule>
  </conditionalFormatting>
  <conditionalFormatting sqref="O1797">
    <cfRule type="expression" dxfId="4" priority="34919">
      <formula>$T1797="REINGRESO FINALIZADO"</formula>
    </cfRule>
  </conditionalFormatting>
  <conditionalFormatting sqref="O1797">
    <cfRule type="expression" dxfId="2" priority="34920">
      <formula>$T1797="ENVIO OS N2"</formula>
    </cfRule>
  </conditionalFormatting>
  <conditionalFormatting sqref="O1797">
    <cfRule type="expression" dxfId="2" priority="34921">
      <formula>$T1797="ENVIO OS N1"</formula>
    </cfRule>
  </conditionalFormatting>
  <conditionalFormatting sqref="O1797">
    <cfRule type="expression" dxfId="3" priority="34922">
      <formula>$T1797="FINALIZADO"</formula>
    </cfRule>
  </conditionalFormatting>
  <conditionalFormatting sqref="O1797">
    <cfRule type="expression" dxfId="1" priority="34923">
      <formula>$T1797=""</formula>
    </cfRule>
  </conditionalFormatting>
  <conditionalFormatting sqref="O1797">
    <cfRule type="expression" dxfId="2" priority="34924">
      <formula>$T1797="ENVIO OS"</formula>
    </cfRule>
  </conditionalFormatting>
  <conditionalFormatting sqref="O1797">
    <cfRule type="expression" dxfId="4" priority="34925">
      <formula>$T1797="REINGRESO FINALIZADO"</formula>
    </cfRule>
  </conditionalFormatting>
  <conditionalFormatting sqref="O1797">
    <cfRule type="expression" dxfId="2" priority="34926">
      <formula>$T1797="ENVIO OS N2"</formula>
    </cfRule>
  </conditionalFormatting>
  <conditionalFormatting sqref="O1797">
    <cfRule type="expression" dxfId="2" priority="34927">
      <formula>$T1797="ENVIO OS N1"</formula>
    </cfRule>
  </conditionalFormatting>
  <conditionalFormatting sqref="K1797">
    <cfRule type="expression" dxfId="4" priority="34928">
      <formula>$T1797="REINGRESO FINALIZADO"</formula>
    </cfRule>
  </conditionalFormatting>
  <conditionalFormatting sqref="K1797">
    <cfRule type="expression" dxfId="2" priority="34929">
      <formula>$T1797="ENVIO OS N2"</formula>
    </cfRule>
  </conditionalFormatting>
  <conditionalFormatting sqref="K1797">
    <cfRule type="expression" dxfId="2" priority="34930">
      <formula>$T1797="ENVIO OS N1"</formula>
    </cfRule>
  </conditionalFormatting>
  <conditionalFormatting sqref="J1797">
    <cfRule type="expression" dxfId="2" priority="34931">
      <formula>$T1797="PEDIDO COMERCIAL"</formula>
    </cfRule>
  </conditionalFormatting>
  <conditionalFormatting sqref="J1797">
    <cfRule type="expression" dxfId="4" priority="34932">
      <formula>$T1797="REINGRESO FINALIZADO"</formula>
    </cfRule>
  </conditionalFormatting>
  <conditionalFormatting sqref="J1797">
    <cfRule type="expression" dxfId="2" priority="34933">
      <formula>$T1797="ENVIO OS N2"</formula>
    </cfRule>
  </conditionalFormatting>
  <conditionalFormatting sqref="J1797">
    <cfRule type="expression" dxfId="2" priority="34934">
      <formula>$T1797="ENVIO OS N1"</formula>
    </cfRule>
  </conditionalFormatting>
  <conditionalFormatting sqref="M1797">
    <cfRule type="expression" dxfId="3" priority="34935">
      <formula>$T1797="FINALIZADO"</formula>
    </cfRule>
  </conditionalFormatting>
  <conditionalFormatting sqref="M1797">
    <cfRule type="expression" dxfId="1" priority="34936">
      <formula>$T1797=""</formula>
    </cfRule>
  </conditionalFormatting>
  <conditionalFormatting sqref="M1797">
    <cfRule type="expression" dxfId="2" priority="34937">
      <formula>$T1797="ENVIO OS"</formula>
    </cfRule>
  </conditionalFormatting>
  <conditionalFormatting sqref="M1797">
    <cfRule type="expression" dxfId="4" priority="34938">
      <formula>$T1797="REINGRESO FINALIZADO"</formula>
    </cfRule>
  </conditionalFormatting>
  <conditionalFormatting sqref="M1797">
    <cfRule type="expression" dxfId="2" priority="34939">
      <formula>$T1797="ENVIO OS N2"</formula>
    </cfRule>
  </conditionalFormatting>
  <conditionalFormatting sqref="M1797">
    <cfRule type="expression" dxfId="2" priority="34940">
      <formula>$T1797="ENVIO OS N1"</formula>
    </cfRule>
  </conditionalFormatting>
  <conditionalFormatting sqref="O1797:P1797 R1797:S1797">
    <cfRule type="expression" dxfId="3" priority="34941">
      <formula>$T1797="FINALIZADO"</formula>
    </cfRule>
  </conditionalFormatting>
  <conditionalFormatting sqref="O1797:P1797 R1797:S1797">
    <cfRule type="expression" dxfId="1" priority="34942">
      <formula>$T1797=""</formula>
    </cfRule>
  </conditionalFormatting>
  <conditionalFormatting sqref="O1797:P1797 R1797:S1797">
    <cfRule type="expression" dxfId="2" priority="34943">
      <formula>$T1797="ENVIO OS"</formula>
    </cfRule>
  </conditionalFormatting>
  <conditionalFormatting sqref="O1797:P1797 R1797:S1797">
    <cfRule type="expression" dxfId="4" priority="34944">
      <formula>$T1797="REINGRESO FINALIZADO"</formula>
    </cfRule>
  </conditionalFormatting>
  <conditionalFormatting sqref="O1797:P1797 R1797:S1797">
    <cfRule type="expression" dxfId="2" priority="34945">
      <formula>$T1797="ENVIO OS N2"</formula>
    </cfRule>
  </conditionalFormatting>
  <conditionalFormatting sqref="O1797:P1797 R1797:S1797">
    <cfRule type="expression" dxfId="2" priority="34946">
      <formula>$T1797="ENVIO OS N1"</formula>
    </cfRule>
  </conditionalFormatting>
  <conditionalFormatting sqref="J1797">
    <cfRule type="expression" dxfId="2" priority="34947">
      <formula>$T1797="PEDIDO COMERCIAL"</formula>
    </cfRule>
  </conditionalFormatting>
  <conditionalFormatting sqref="J1797">
    <cfRule type="expression" dxfId="4" priority="34948">
      <formula>$T1797="REINGRESO FINALIZADO"</formula>
    </cfRule>
  </conditionalFormatting>
  <conditionalFormatting sqref="J1797">
    <cfRule type="expression" dxfId="2" priority="34949">
      <formula>$T1797="ENVIO OS N2"</formula>
    </cfRule>
  </conditionalFormatting>
  <conditionalFormatting sqref="J1797">
    <cfRule type="expression" dxfId="2" priority="34950">
      <formula>$T1797="ENVIO OS N1"</formula>
    </cfRule>
  </conditionalFormatting>
  <conditionalFormatting sqref="N1797">
    <cfRule type="expression" dxfId="3" priority="34951">
      <formula>$T1797="FINALIZADO"</formula>
    </cfRule>
  </conditionalFormatting>
  <conditionalFormatting sqref="N1797">
    <cfRule type="expression" dxfId="1" priority="34952">
      <formula>$T1797=""</formula>
    </cfRule>
  </conditionalFormatting>
  <conditionalFormatting sqref="N1797">
    <cfRule type="expression" dxfId="2" priority="34953">
      <formula>$T1797="ENVIO OS"</formula>
    </cfRule>
  </conditionalFormatting>
  <conditionalFormatting sqref="N1797">
    <cfRule type="expression" dxfId="4" priority="34954">
      <formula>$T1797="REINGRESO FINALIZADO"</formula>
    </cfRule>
  </conditionalFormatting>
  <conditionalFormatting sqref="N1797">
    <cfRule type="expression" dxfId="2" priority="34955">
      <formula>$T1797="ENVIO OS N2"</formula>
    </cfRule>
  </conditionalFormatting>
  <conditionalFormatting sqref="N1797">
    <cfRule type="expression" dxfId="2" priority="34956">
      <formula>$T1797="ENVIO OS N1"</formula>
    </cfRule>
  </conditionalFormatting>
  <conditionalFormatting sqref="J1797">
    <cfRule type="expression" dxfId="6" priority="34957">
      <formula>$T1797="PEDIDO COMERCIAL"</formula>
    </cfRule>
  </conditionalFormatting>
  <conditionalFormatting sqref="J1797">
    <cfRule type="expression" dxfId="4" priority="34958">
      <formula>$T1797="REINGRESO FINALIZADO"</formula>
    </cfRule>
  </conditionalFormatting>
  <conditionalFormatting sqref="J1797">
    <cfRule type="expression" dxfId="2" priority="34959">
      <formula>$T1797="ENVIO OS N2"</formula>
    </cfRule>
  </conditionalFormatting>
  <conditionalFormatting sqref="J1797">
    <cfRule type="expression" dxfId="2" priority="34960">
      <formula>$T1797="ENVIO OS N1"</formula>
    </cfRule>
  </conditionalFormatting>
  <conditionalFormatting sqref="D1797:E1797">
    <cfRule type="expression" dxfId="3" priority="34961">
      <formula>$T1797="FINALIZADO"</formula>
    </cfRule>
  </conditionalFormatting>
  <conditionalFormatting sqref="D1797:E1797">
    <cfRule type="expression" dxfId="1" priority="34962">
      <formula>$T1797=""</formula>
    </cfRule>
  </conditionalFormatting>
  <conditionalFormatting sqref="D1797:E1797">
    <cfRule type="expression" dxfId="2" priority="34963">
      <formula>$T1797="ENVIO OS"</formula>
    </cfRule>
  </conditionalFormatting>
  <conditionalFormatting sqref="D1797:E1797">
    <cfRule type="expression" dxfId="4" priority="34964">
      <formula>$T1797="REINGRESO FINALIZADO"</formula>
    </cfRule>
  </conditionalFormatting>
  <conditionalFormatting sqref="D1797:E1797">
    <cfRule type="expression" dxfId="2" priority="34965">
      <formula>$T1797="ENVIO OS N2"</formula>
    </cfRule>
  </conditionalFormatting>
  <conditionalFormatting sqref="D1797:E1797">
    <cfRule type="expression" dxfId="2" priority="34966">
      <formula>$T1797="ENVIO OS N1"</formula>
    </cfRule>
  </conditionalFormatting>
  <conditionalFormatting sqref="X1797:X1799">
    <cfRule type="expression" dxfId="2" priority="34967">
      <formula>$T1797="PEDIDO COMERCIAL"</formula>
    </cfRule>
  </conditionalFormatting>
  <conditionalFormatting sqref="X1797:X1799">
    <cfRule type="expression" dxfId="4" priority="34968">
      <formula>$T1797="REINGRESO FINALIZADO"</formula>
    </cfRule>
  </conditionalFormatting>
  <conditionalFormatting sqref="X1797:X1799">
    <cfRule type="expression" dxfId="2" priority="34969">
      <formula>$T1797="ENVIO OS N2"</formula>
    </cfRule>
  </conditionalFormatting>
  <conditionalFormatting sqref="X1797:X1799">
    <cfRule type="expression" dxfId="2" priority="34970">
      <formula>$T1797="ENVIO OS N1"</formula>
    </cfRule>
  </conditionalFormatting>
  <conditionalFormatting sqref="D1797:E1797">
    <cfRule type="expression" dxfId="3" priority="34971">
      <formula>$T1797="FINALIZADO"</formula>
    </cfRule>
  </conditionalFormatting>
  <conditionalFormatting sqref="D1797:E1797">
    <cfRule type="expression" dxfId="1" priority="34972">
      <formula>$T1797=""</formula>
    </cfRule>
  </conditionalFormatting>
  <conditionalFormatting sqref="D1797:E1797">
    <cfRule type="expression" dxfId="2" priority="34973">
      <formula>$T1797="ENVIO OS"</formula>
    </cfRule>
  </conditionalFormatting>
  <conditionalFormatting sqref="D1797:E1797">
    <cfRule type="expression" dxfId="4" priority="34974">
      <formula>$T1797="REINGRESO FINALIZADO"</formula>
    </cfRule>
  </conditionalFormatting>
  <conditionalFormatting sqref="D1797:E1797">
    <cfRule type="expression" dxfId="2" priority="34975">
      <formula>$T1797="ENVIO OS N2"</formula>
    </cfRule>
  </conditionalFormatting>
  <conditionalFormatting sqref="D1797:E1797">
    <cfRule type="expression" dxfId="2" priority="34976">
      <formula>$T1797="ENVIO OS N1"</formula>
    </cfRule>
  </conditionalFormatting>
  <conditionalFormatting sqref="X1797:X1799">
    <cfRule type="expression" dxfId="2" priority="34977">
      <formula>$T1797="PEDIDO COMERCIAL"</formula>
    </cfRule>
  </conditionalFormatting>
  <conditionalFormatting sqref="X1797:X1799">
    <cfRule type="expression" dxfId="4" priority="34978">
      <formula>$T1797="REINGRESO FINALIZADO"</formula>
    </cfRule>
  </conditionalFormatting>
  <conditionalFormatting sqref="X1797:X1799">
    <cfRule type="expression" dxfId="2" priority="34979">
      <formula>$T1797="ENVIO OS N2"</formula>
    </cfRule>
  </conditionalFormatting>
  <conditionalFormatting sqref="X1797:X1799">
    <cfRule type="expression" dxfId="2" priority="34980">
      <formula>$T1797="ENVIO OS N1"</formula>
    </cfRule>
  </conditionalFormatting>
  <conditionalFormatting sqref="T1797">
    <cfRule type="expression" dxfId="3" priority="34981">
      <formula>$T1797="FINALIZADO"</formula>
    </cfRule>
  </conditionalFormatting>
  <conditionalFormatting sqref="T1797">
    <cfRule type="expression" dxfId="1" priority="34982">
      <formula>$T1797=""</formula>
    </cfRule>
  </conditionalFormatting>
  <conditionalFormatting sqref="T1797">
    <cfRule type="expression" dxfId="2" priority="34983">
      <formula>$T1797="ENVIO OS"</formula>
    </cfRule>
  </conditionalFormatting>
  <conditionalFormatting sqref="T1797">
    <cfRule type="expression" dxfId="4" priority="34984">
      <formula>$T1797="REINGRESO FINALIZADO"</formula>
    </cfRule>
  </conditionalFormatting>
  <conditionalFormatting sqref="T1797">
    <cfRule type="expression" dxfId="2" priority="34985">
      <formula>$T1797="ENVIO OS N2"</formula>
    </cfRule>
  </conditionalFormatting>
  <conditionalFormatting sqref="T1797">
    <cfRule type="expression" dxfId="2" priority="34986">
      <formula>$T1797="ENVIO OS N1"</formula>
    </cfRule>
  </conditionalFormatting>
  <conditionalFormatting sqref="X1797:X1799">
    <cfRule type="expression" dxfId="6" priority="34987">
      <formula>$T1797="PEDIDO COMERCIAL"</formula>
    </cfRule>
  </conditionalFormatting>
  <conditionalFormatting sqref="X1797:X1799">
    <cfRule type="expression" dxfId="4" priority="34988">
      <formula>$T1797="REINGRESO FINALIZADO"</formula>
    </cfRule>
  </conditionalFormatting>
  <conditionalFormatting sqref="X1797:X1799">
    <cfRule type="expression" dxfId="2" priority="34989">
      <formula>$T1797="ENVIO OS N2"</formula>
    </cfRule>
  </conditionalFormatting>
  <conditionalFormatting sqref="X1797:X1799">
    <cfRule type="expression" dxfId="2" priority="34990">
      <formula>$T1797="ENVIO OS N1"</formula>
    </cfRule>
  </conditionalFormatting>
  <conditionalFormatting sqref="AA1797">
    <cfRule type="expression" dxfId="3" priority="34991">
      <formula>$T1797="FINALIZADO"</formula>
    </cfRule>
  </conditionalFormatting>
  <conditionalFormatting sqref="AA1797">
    <cfRule type="expression" dxfId="1" priority="34992">
      <formula>$T1797=""</formula>
    </cfRule>
  </conditionalFormatting>
  <conditionalFormatting sqref="AA1797">
    <cfRule type="expression" dxfId="2" priority="34993">
      <formula>$T1797="ENVIO OS"</formula>
    </cfRule>
  </conditionalFormatting>
  <conditionalFormatting sqref="AA1797">
    <cfRule type="expression" dxfId="4" priority="34994">
      <formula>$T1797="REINGRESO FINALIZADO"</formula>
    </cfRule>
  </conditionalFormatting>
  <conditionalFormatting sqref="AA1797">
    <cfRule type="expression" dxfId="2" priority="34995">
      <formula>$T1797="ENVIO OS N2"</formula>
    </cfRule>
  </conditionalFormatting>
  <conditionalFormatting sqref="AA1797">
    <cfRule type="expression" dxfId="2" priority="34996">
      <formula>$T1797="ENVIO OS N1"</formula>
    </cfRule>
  </conditionalFormatting>
  <conditionalFormatting sqref="AA1797">
    <cfRule type="expression" dxfId="3" priority="34997">
      <formula>$T1797="FINALIZADO"</formula>
    </cfRule>
  </conditionalFormatting>
  <conditionalFormatting sqref="AA1797">
    <cfRule type="expression" dxfId="1" priority="34998">
      <formula>$T1797=""</formula>
    </cfRule>
  </conditionalFormatting>
  <conditionalFormatting sqref="AA1797">
    <cfRule type="expression" dxfId="2" priority="34999">
      <formula>$T1797="ENVIO OS"</formula>
    </cfRule>
  </conditionalFormatting>
  <conditionalFormatting sqref="AA1797">
    <cfRule type="expression" dxfId="4" priority="35000">
      <formula>$T1797="REINGRESO FINALIZADO"</formula>
    </cfRule>
  </conditionalFormatting>
  <conditionalFormatting sqref="AA1797">
    <cfRule type="expression" dxfId="2" priority="35001">
      <formula>$T1797="ENVIO OS N2"</formula>
    </cfRule>
  </conditionalFormatting>
  <conditionalFormatting sqref="AA1797">
    <cfRule type="expression" dxfId="2" priority="35002">
      <formula>$T1797="ENVIO OS N1"</formula>
    </cfRule>
  </conditionalFormatting>
  <conditionalFormatting sqref="F1797">
    <cfRule type="expression" dxfId="0" priority="35003">
      <formula>$T1797="FINALIZADO"</formula>
    </cfRule>
  </conditionalFormatting>
  <conditionalFormatting sqref="F1797">
    <cfRule type="expression" dxfId="1" priority="35004">
      <formula>$T1797=""</formula>
    </cfRule>
  </conditionalFormatting>
  <conditionalFormatting sqref="F1797">
    <cfRule type="expression" dxfId="2" priority="35005">
      <formula>$T1797="ENVIO OS"</formula>
    </cfRule>
  </conditionalFormatting>
  <conditionalFormatting sqref="F1797">
    <cfRule type="expression" dxfId="3" priority="35006">
      <formula>$T1797="FINALIZADO"</formula>
    </cfRule>
  </conditionalFormatting>
  <conditionalFormatting sqref="F1797">
    <cfRule type="expression" dxfId="1" priority="35007">
      <formula>$T1797=""</formula>
    </cfRule>
  </conditionalFormatting>
  <conditionalFormatting sqref="F1797">
    <cfRule type="expression" dxfId="2" priority="35008">
      <formula>$T1797="ENVIO OS"</formula>
    </cfRule>
  </conditionalFormatting>
  <conditionalFormatting sqref="F1797">
    <cfRule type="expression" dxfId="4" priority="35009">
      <formula>$T1797="REINGRESO FINALIZADO"</formula>
    </cfRule>
  </conditionalFormatting>
  <conditionalFormatting sqref="F1797">
    <cfRule type="expression" dxfId="2" priority="35010">
      <formula>$T1797="ENVIO OS N2"</formula>
    </cfRule>
  </conditionalFormatting>
  <conditionalFormatting sqref="F1797">
    <cfRule type="expression" dxfId="2" priority="35011">
      <formula>$T1797="ENVIO OS N1"</formula>
    </cfRule>
  </conditionalFormatting>
  <conditionalFormatting sqref="A1800:C1800">
    <cfRule type="expression" dxfId="4" priority="35012">
      <formula>$T1800="REINGRESO FINALIZADO"</formula>
    </cfRule>
  </conditionalFormatting>
  <conditionalFormatting sqref="A1800:C1800">
    <cfRule type="expression" dxfId="2" priority="35013">
      <formula>$T1800="ENVIO OS N2"</formula>
    </cfRule>
  </conditionalFormatting>
  <conditionalFormatting sqref="A1800:C1800">
    <cfRule type="expression" dxfId="2" priority="35014">
      <formula>$T1800="ENVIO OS N1"</formula>
    </cfRule>
  </conditionalFormatting>
  <conditionalFormatting sqref="M1800">
    <cfRule type="expression" dxfId="3" priority="35015">
      <formula>$T1800="FINALIZADO"</formula>
    </cfRule>
  </conditionalFormatting>
  <conditionalFormatting sqref="M1800">
    <cfRule type="expression" dxfId="1" priority="35016">
      <formula>$T1800=""</formula>
    </cfRule>
  </conditionalFormatting>
  <conditionalFormatting sqref="M1800">
    <cfRule type="expression" dxfId="2" priority="35017">
      <formula>$T1800="ENVIO OS"</formula>
    </cfRule>
  </conditionalFormatting>
  <conditionalFormatting sqref="M1800">
    <cfRule type="expression" dxfId="4" priority="35018">
      <formula>$T1800="REINGRESO FINALIZADO"</formula>
    </cfRule>
  </conditionalFormatting>
  <conditionalFormatting sqref="M1800">
    <cfRule type="expression" dxfId="2" priority="35019">
      <formula>$T1800="ENVIO OS N2"</formula>
    </cfRule>
  </conditionalFormatting>
  <conditionalFormatting sqref="M1800">
    <cfRule type="expression" dxfId="2" priority="35020">
      <formula>$T1800="ENVIO OS N1"</formula>
    </cfRule>
  </conditionalFormatting>
  <conditionalFormatting sqref="M1800">
    <cfRule type="expression" dxfId="3" priority="35021">
      <formula>$T1800="FINALIZADO"</formula>
    </cfRule>
  </conditionalFormatting>
  <conditionalFormatting sqref="M1800">
    <cfRule type="expression" dxfId="1" priority="35022">
      <formula>$T1800=""</formula>
    </cfRule>
  </conditionalFormatting>
  <conditionalFormatting sqref="M1800">
    <cfRule type="expression" dxfId="2" priority="35023">
      <formula>$T1800="ENVIO OS"</formula>
    </cfRule>
  </conditionalFormatting>
  <conditionalFormatting sqref="M1800">
    <cfRule type="expression" dxfId="4" priority="35024">
      <formula>$T1800="REINGRESO FINALIZADO"</formula>
    </cfRule>
  </conditionalFormatting>
  <conditionalFormatting sqref="M1800">
    <cfRule type="expression" dxfId="2" priority="35025">
      <formula>$T1800="ENVIO OS N2"</formula>
    </cfRule>
  </conditionalFormatting>
  <conditionalFormatting sqref="M1800">
    <cfRule type="expression" dxfId="2" priority="35026">
      <formula>$T1800="ENVIO OS N1"</formula>
    </cfRule>
  </conditionalFormatting>
  <conditionalFormatting sqref="M1803">
    <cfRule type="expression" dxfId="3" priority="35027">
      <formula>$T1803="FINALIZADO"</formula>
    </cfRule>
  </conditionalFormatting>
  <conditionalFormatting sqref="M1803">
    <cfRule type="expression" dxfId="1" priority="35028">
      <formula>$T1803=""</formula>
    </cfRule>
  </conditionalFormatting>
  <conditionalFormatting sqref="M1803">
    <cfRule type="expression" dxfId="2" priority="35029">
      <formula>$T1803="ENVIO OS"</formula>
    </cfRule>
  </conditionalFormatting>
  <conditionalFormatting sqref="M1803">
    <cfRule type="expression" dxfId="4" priority="35030">
      <formula>$T1803="REINGRESO FINALIZADO"</formula>
    </cfRule>
  </conditionalFormatting>
  <conditionalFormatting sqref="M1803">
    <cfRule type="expression" dxfId="2" priority="35031">
      <formula>$T1803="ENVIO OS N2"</formula>
    </cfRule>
  </conditionalFormatting>
  <conditionalFormatting sqref="M1803">
    <cfRule type="expression" dxfId="2" priority="35032">
      <formula>$T1803="ENVIO OS N1"</formula>
    </cfRule>
  </conditionalFormatting>
  <conditionalFormatting sqref="F1806">
    <cfRule type="expression" dxfId="0" priority="35033">
      <formula>$T1806="FINALIZADO"</formula>
    </cfRule>
  </conditionalFormatting>
  <conditionalFormatting sqref="F1806">
    <cfRule type="expression" dxfId="1" priority="35034">
      <formula>$T1806=""</formula>
    </cfRule>
  </conditionalFormatting>
  <conditionalFormatting sqref="F1806">
    <cfRule type="expression" dxfId="2" priority="35035">
      <formula>$T1806="ENVIO OS"</formula>
    </cfRule>
  </conditionalFormatting>
  <conditionalFormatting sqref="A1806:P1806 R1806:AF1806">
    <cfRule type="expression" dxfId="3" priority="35036">
      <formula>$T1806="FINALIZADO"</formula>
    </cfRule>
  </conditionalFormatting>
  <conditionalFormatting sqref="A1806:P1806 R1806:AF1806">
    <cfRule type="expression" dxfId="1" priority="35037">
      <formula>$T1806=""</formula>
    </cfRule>
  </conditionalFormatting>
  <conditionalFormatting sqref="A1806:P1806 R1806:AF1806">
    <cfRule type="expression" dxfId="2" priority="35038">
      <formula>$T1806="ENVIO OS"</formula>
    </cfRule>
  </conditionalFormatting>
  <conditionalFormatting sqref="A1806:I1806 K1806:P1806 R1806:AF1806">
    <cfRule type="expression" dxfId="4" priority="35039">
      <formula>$T1806="REINGRESO FINALIZADO"</formula>
    </cfRule>
  </conditionalFormatting>
  <conditionalFormatting sqref="A1806:I1806 K1806:P1806 R1806:AF1806">
    <cfRule type="expression" dxfId="2" priority="35040">
      <formula>$T1806="ENVIO OS N2"</formula>
    </cfRule>
  </conditionalFormatting>
  <conditionalFormatting sqref="A1806:I1806 K1806:P1806 R1806:AF1806">
    <cfRule type="expression" dxfId="2" priority="35041">
      <formula>$T1806="ENVIO OS N1"</formula>
    </cfRule>
  </conditionalFormatting>
  <conditionalFormatting sqref="J1806 X1806">
    <cfRule type="expression" dxfId="2" priority="35042">
      <formula>$T1806="PEDIDO COMERCIAL"</formula>
    </cfRule>
  </conditionalFormatting>
  <conditionalFormatting sqref="J1806 X1806">
    <cfRule type="expression" dxfId="4" priority="35043">
      <formula>$T1806="REINGRESO FINALIZADO"</formula>
    </cfRule>
  </conditionalFormatting>
  <conditionalFormatting sqref="J1806 X1806">
    <cfRule type="expression" dxfId="2" priority="35044">
      <formula>$T1806="ENVIO OS N2"</formula>
    </cfRule>
  </conditionalFormatting>
  <conditionalFormatting sqref="J1806 X1806">
    <cfRule type="expression" dxfId="2" priority="35045">
      <formula>$T1806="ENVIO OS N1"</formula>
    </cfRule>
  </conditionalFormatting>
  <conditionalFormatting sqref="J1806 X1806">
    <cfRule type="expression" dxfId="6" priority="35046">
      <formula>$T1806="PEDIDO COMERCIAL"</formula>
    </cfRule>
  </conditionalFormatting>
  <conditionalFormatting sqref="J1806 X1806">
    <cfRule type="expression" dxfId="4" priority="35047">
      <formula>$T1806="REINGRESO FINALIZADO"</formula>
    </cfRule>
  </conditionalFormatting>
  <conditionalFormatting sqref="J1806 X1806">
    <cfRule type="expression" dxfId="2" priority="35048">
      <formula>$T1806="ENVIO OS N2"</formula>
    </cfRule>
  </conditionalFormatting>
  <conditionalFormatting sqref="J1806 X1806">
    <cfRule type="expression" dxfId="2" priority="35049">
      <formula>$T1806="ENVIO OS N1"</formula>
    </cfRule>
  </conditionalFormatting>
  <conditionalFormatting sqref="O1812">
    <cfRule type="expression" dxfId="3" priority="35050">
      <formula>$T1812="FINALIZADO"</formula>
    </cfRule>
  </conditionalFormatting>
  <conditionalFormatting sqref="O1812">
    <cfRule type="expression" dxfId="1" priority="35051">
      <formula>$T1812=""</formula>
    </cfRule>
  </conditionalFormatting>
  <conditionalFormatting sqref="O1812">
    <cfRule type="expression" dxfId="2" priority="35052">
      <formula>$T1812="ENVIO OS"</formula>
    </cfRule>
  </conditionalFormatting>
  <conditionalFormatting sqref="O1812">
    <cfRule type="expression" dxfId="4" priority="35053">
      <formula>$T1812="REINGRESO FINALIZADO"</formula>
    </cfRule>
  </conditionalFormatting>
  <conditionalFormatting sqref="O1812">
    <cfRule type="expression" dxfId="2" priority="35054">
      <formula>$T1812="ENVIO OS N2"</formula>
    </cfRule>
  </conditionalFormatting>
  <conditionalFormatting sqref="O1812">
    <cfRule type="expression" dxfId="2" priority="35055">
      <formula>$T1812="ENVIO OS N1"</formula>
    </cfRule>
  </conditionalFormatting>
  <conditionalFormatting sqref="O1812">
    <cfRule type="expression" dxfId="3" priority="35056">
      <formula>$T1812="FINALIZADO"</formula>
    </cfRule>
  </conditionalFormatting>
  <conditionalFormatting sqref="O1812">
    <cfRule type="expression" dxfId="1" priority="35057">
      <formula>$T1812=""</formula>
    </cfRule>
  </conditionalFormatting>
  <conditionalFormatting sqref="O1812">
    <cfRule type="expression" dxfId="2" priority="35058">
      <formula>$T1812="ENVIO OS"</formula>
    </cfRule>
  </conditionalFormatting>
  <conditionalFormatting sqref="O1812">
    <cfRule type="expression" dxfId="4" priority="35059">
      <formula>$T1812="REINGRESO FINALIZADO"</formula>
    </cfRule>
  </conditionalFormatting>
  <conditionalFormatting sqref="O1812">
    <cfRule type="expression" dxfId="2" priority="35060">
      <formula>$T1812="ENVIO OS N2"</formula>
    </cfRule>
  </conditionalFormatting>
  <conditionalFormatting sqref="O1812">
    <cfRule type="expression" dxfId="2" priority="35061">
      <formula>$T1812="ENVIO OS N1"</formula>
    </cfRule>
  </conditionalFormatting>
  <conditionalFormatting sqref="T1812">
    <cfRule type="expression" dxfId="3" priority="35062">
      <formula>$T1812="FINALIZADO"</formula>
    </cfRule>
  </conditionalFormatting>
  <conditionalFormatting sqref="T1812">
    <cfRule type="expression" dxfId="1" priority="35063">
      <formula>$T1812=""</formula>
    </cfRule>
  </conditionalFormatting>
  <conditionalFormatting sqref="T1812">
    <cfRule type="expression" dxfId="2" priority="35064">
      <formula>$T1812="ENVIO OS"</formula>
    </cfRule>
  </conditionalFormatting>
  <conditionalFormatting sqref="T1812">
    <cfRule type="expression" dxfId="4" priority="35065">
      <formula>$T1812="REINGRESO FINALIZADO"</formula>
    </cfRule>
  </conditionalFormatting>
  <conditionalFormatting sqref="T1812">
    <cfRule type="expression" dxfId="2" priority="35066">
      <formula>$T1812="ENVIO OS N2"</formula>
    </cfRule>
  </conditionalFormatting>
  <conditionalFormatting sqref="T1812">
    <cfRule type="expression" dxfId="2" priority="35067">
      <formula>$T1812="ENVIO OS N1"</formula>
    </cfRule>
  </conditionalFormatting>
  <conditionalFormatting sqref="A1812">
    <cfRule type="expression" dxfId="3" priority="35068">
      <formula>$T1812="FINALIZADO"</formula>
    </cfRule>
  </conditionalFormatting>
  <conditionalFormatting sqref="A1812">
    <cfRule type="expression" dxfId="1" priority="35069">
      <formula>$T1812=""</formula>
    </cfRule>
  </conditionalFormatting>
  <conditionalFormatting sqref="A1812">
    <cfRule type="expression" dxfId="2" priority="35070">
      <formula>$T1812="ENVIO OS"</formula>
    </cfRule>
  </conditionalFormatting>
  <conditionalFormatting sqref="A1812">
    <cfRule type="expression" dxfId="4" priority="35071">
      <formula>$T1812="REINGRESO FINALIZADO"</formula>
    </cfRule>
  </conditionalFormatting>
  <conditionalFormatting sqref="A1812">
    <cfRule type="expression" dxfId="2" priority="35072">
      <formula>$T1812="ENVIO OS N2"</formula>
    </cfRule>
  </conditionalFormatting>
  <conditionalFormatting sqref="A1812">
    <cfRule type="expression" dxfId="2" priority="35073">
      <formula>$T1812="ENVIO OS N1"</formula>
    </cfRule>
  </conditionalFormatting>
  <conditionalFormatting sqref="AC1812:AD1812">
    <cfRule type="expression" dxfId="3" priority="35074">
      <formula>$T1812="FINALIZADO"</formula>
    </cfRule>
  </conditionalFormatting>
  <conditionalFormatting sqref="AC1812:AD1812">
    <cfRule type="expression" dxfId="1" priority="35075">
      <formula>$T1812=""</formula>
    </cfRule>
  </conditionalFormatting>
  <conditionalFormatting sqref="AC1812:AD1812">
    <cfRule type="expression" dxfId="2" priority="35076">
      <formula>$T1812="ENVIO OS"</formula>
    </cfRule>
  </conditionalFormatting>
  <conditionalFormatting sqref="K1812">
    <cfRule type="expression" dxfId="4" priority="35077">
      <formula>$T1812="REINGRESO FINALIZADO"</formula>
    </cfRule>
  </conditionalFormatting>
  <conditionalFormatting sqref="K1812">
    <cfRule type="expression" dxfId="2" priority="35078">
      <formula>$T1812="ENVIO OS N2"</formula>
    </cfRule>
  </conditionalFormatting>
  <conditionalFormatting sqref="K1812">
    <cfRule type="expression" dxfId="2" priority="35079">
      <formula>$T1812="ENVIO OS N1"</formula>
    </cfRule>
  </conditionalFormatting>
  <conditionalFormatting sqref="J1812">
    <cfRule type="expression" dxfId="2" priority="35080">
      <formula>$T1812="PEDIDO COMERCIAL"</formula>
    </cfRule>
  </conditionalFormatting>
  <conditionalFormatting sqref="J1812">
    <cfRule type="expression" dxfId="4" priority="35081">
      <formula>$T1812="REINGRESO FINALIZADO"</formula>
    </cfRule>
  </conditionalFormatting>
  <conditionalFormatting sqref="J1812">
    <cfRule type="expression" dxfId="2" priority="35082">
      <formula>$T1812="ENVIO OS N2"</formula>
    </cfRule>
  </conditionalFormatting>
  <conditionalFormatting sqref="J1812">
    <cfRule type="expression" dxfId="2" priority="35083">
      <formula>$T1812="ENVIO OS N1"</formula>
    </cfRule>
  </conditionalFormatting>
  <conditionalFormatting sqref="M1812">
    <cfRule type="expression" dxfId="3" priority="35084">
      <formula>$T1812="FINALIZADO"</formula>
    </cfRule>
  </conditionalFormatting>
  <conditionalFormatting sqref="M1812">
    <cfRule type="expression" dxfId="1" priority="35085">
      <formula>$T1812=""</formula>
    </cfRule>
  </conditionalFormatting>
  <conditionalFormatting sqref="M1812">
    <cfRule type="expression" dxfId="2" priority="35086">
      <formula>$T1812="ENVIO OS"</formula>
    </cfRule>
  </conditionalFormatting>
  <conditionalFormatting sqref="M1812">
    <cfRule type="expression" dxfId="4" priority="35087">
      <formula>$T1812="REINGRESO FINALIZADO"</formula>
    </cfRule>
  </conditionalFormatting>
  <conditionalFormatting sqref="M1812">
    <cfRule type="expression" dxfId="2" priority="35088">
      <formula>$T1812="ENVIO OS N2"</formula>
    </cfRule>
  </conditionalFormatting>
  <conditionalFormatting sqref="M1812">
    <cfRule type="expression" dxfId="2" priority="35089">
      <formula>$T1812="ENVIO OS N1"</formula>
    </cfRule>
  </conditionalFormatting>
  <conditionalFormatting sqref="AC1812:AD1812">
    <cfRule type="expression" dxfId="3" priority="35090">
      <formula>$T1812="FINALIZADO"</formula>
    </cfRule>
  </conditionalFormatting>
  <conditionalFormatting sqref="AC1812:AD1812">
    <cfRule type="expression" dxfId="1" priority="35091">
      <formula>$T1812=""</formula>
    </cfRule>
  </conditionalFormatting>
  <conditionalFormatting sqref="AC1812:AD1812">
    <cfRule type="expression" dxfId="2" priority="35092">
      <formula>$T1812="ENVIO OS"</formula>
    </cfRule>
  </conditionalFormatting>
  <conditionalFormatting sqref="AC1812:AD1812">
    <cfRule type="expression" dxfId="4" priority="35093">
      <formula>$T1812="REINGRESO FINALIZADO"</formula>
    </cfRule>
  </conditionalFormatting>
  <conditionalFormatting sqref="AC1812:AD1812">
    <cfRule type="expression" dxfId="2" priority="35094">
      <formula>$T1812="ENVIO OS N2"</formula>
    </cfRule>
  </conditionalFormatting>
  <conditionalFormatting sqref="AC1812:AD1812">
    <cfRule type="expression" dxfId="2" priority="35095">
      <formula>$T1812="ENVIO OS N1"</formula>
    </cfRule>
  </conditionalFormatting>
  <conditionalFormatting sqref="J1812">
    <cfRule type="expression" dxfId="2" priority="35096">
      <formula>$T1812="PEDIDO COMERCIAL"</formula>
    </cfRule>
  </conditionalFormatting>
  <conditionalFormatting sqref="J1812">
    <cfRule type="expression" dxfId="4" priority="35097">
      <formula>$T1812="REINGRESO FINALIZADO"</formula>
    </cfRule>
  </conditionalFormatting>
  <conditionalFormatting sqref="J1812">
    <cfRule type="expression" dxfId="2" priority="35098">
      <formula>$T1812="ENVIO OS N2"</formula>
    </cfRule>
  </conditionalFormatting>
  <conditionalFormatting sqref="J1812">
    <cfRule type="expression" dxfId="2" priority="35099">
      <formula>$T1812="ENVIO OS N1"</formula>
    </cfRule>
  </conditionalFormatting>
  <conditionalFormatting sqref="J1812">
    <cfRule type="expression" dxfId="6" priority="35100">
      <formula>$T1812="PEDIDO COMERCIAL"</formula>
    </cfRule>
  </conditionalFormatting>
  <conditionalFormatting sqref="J1812">
    <cfRule type="expression" dxfId="4" priority="35101">
      <formula>$T1812="REINGRESO FINALIZADO"</formula>
    </cfRule>
  </conditionalFormatting>
  <conditionalFormatting sqref="J1812">
    <cfRule type="expression" dxfId="2" priority="35102">
      <formula>$T1812="ENVIO OS N2"</formula>
    </cfRule>
  </conditionalFormatting>
  <conditionalFormatting sqref="J1812">
    <cfRule type="expression" dxfId="2" priority="35103">
      <formula>$T1812="ENVIO OS N1"</formula>
    </cfRule>
  </conditionalFormatting>
  <conditionalFormatting sqref="AC1812:AD1812">
    <cfRule type="expression" dxfId="3" priority="35104">
      <formula>$T1812="FINALIZADO"</formula>
    </cfRule>
  </conditionalFormatting>
  <conditionalFormatting sqref="AC1812:AD1812">
    <cfRule type="expression" dxfId="1" priority="35105">
      <formula>$T1812=""</formula>
    </cfRule>
  </conditionalFormatting>
  <conditionalFormatting sqref="AC1812:AD1812">
    <cfRule type="expression" dxfId="2" priority="35106">
      <formula>$T1812="ENVIO OS"</formula>
    </cfRule>
  </conditionalFormatting>
  <conditionalFormatting sqref="K1812">
    <cfRule type="expression" dxfId="4" priority="35107">
      <formula>$T1812="REINGRESO FINALIZADO"</formula>
    </cfRule>
  </conditionalFormatting>
  <conditionalFormatting sqref="K1812">
    <cfRule type="expression" dxfId="2" priority="35108">
      <formula>$T1812="ENVIO OS N2"</formula>
    </cfRule>
  </conditionalFormatting>
  <conditionalFormatting sqref="K1812">
    <cfRule type="expression" dxfId="2" priority="35109">
      <formula>$T1812="ENVIO OS N1"</formula>
    </cfRule>
  </conditionalFormatting>
  <conditionalFormatting sqref="J1812">
    <cfRule type="expression" dxfId="2" priority="35110">
      <formula>$T1812="PEDIDO COMERCIAL"</formula>
    </cfRule>
  </conditionalFormatting>
  <conditionalFormatting sqref="J1812">
    <cfRule type="expression" dxfId="4" priority="35111">
      <formula>$T1812="REINGRESO FINALIZADO"</formula>
    </cfRule>
  </conditionalFormatting>
  <conditionalFormatting sqref="J1812">
    <cfRule type="expression" dxfId="2" priority="35112">
      <formula>$T1812="ENVIO OS N2"</formula>
    </cfRule>
  </conditionalFormatting>
  <conditionalFormatting sqref="J1812">
    <cfRule type="expression" dxfId="2" priority="35113">
      <formula>$T1812="ENVIO OS N1"</formula>
    </cfRule>
  </conditionalFormatting>
  <conditionalFormatting sqref="M1812">
    <cfRule type="expression" dxfId="3" priority="35114">
      <formula>$T1812="FINALIZADO"</formula>
    </cfRule>
  </conditionalFormatting>
  <conditionalFormatting sqref="M1812">
    <cfRule type="expression" dxfId="1" priority="35115">
      <formula>$T1812=""</formula>
    </cfRule>
  </conditionalFormatting>
  <conditionalFormatting sqref="M1812">
    <cfRule type="expression" dxfId="2" priority="35116">
      <formula>$T1812="ENVIO OS"</formula>
    </cfRule>
  </conditionalFormatting>
  <conditionalFormatting sqref="M1812">
    <cfRule type="expression" dxfId="4" priority="35117">
      <formula>$T1812="REINGRESO FINALIZADO"</formula>
    </cfRule>
  </conditionalFormatting>
  <conditionalFormatting sqref="M1812">
    <cfRule type="expression" dxfId="2" priority="35118">
      <formula>$T1812="ENVIO OS N2"</formula>
    </cfRule>
  </conditionalFormatting>
  <conditionalFormatting sqref="M1812">
    <cfRule type="expression" dxfId="2" priority="35119">
      <formula>$T1812="ENVIO OS N1"</formula>
    </cfRule>
  </conditionalFormatting>
  <conditionalFormatting sqref="AC1812:AD1812">
    <cfRule type="expression" dxfId="3" priority="35120">
      <formula>$T1812="FINALIZADO"</formula>
    </cfRule>
  </conditionalFormatting>
  <conditionalFormatting sqref="AC1812:AD1812">
    <cfRule type="expression" dxfId="1" priority="35121">
      <formula>$T1812=""</formula>
    </cfRule>
  </conditionalFormatting>
  <conditionalFormatting sqref="AC1812:AD1812">
    <cfRule type="expression" dxfId="2" priority="35122">
      <formula>$T1812="ENVIO OS"</formula>
    </cfRule>
  </conditionalFormatting>
  <conditionalFormatting sqref="AC1812:AD1812">
    <cfRule type="expression" dxfId="4" priority="35123">
      <formula>$T1812="REINGRESO FINALIZADO"</formula>
    </cfRule>
  </conditionalFormatting>
  <conditionalFormatting sqref="AC1812:AD1812">
    <cfRule type="expression" dxfId="2" priority="35124">
      <formula>$T1812="ENVIO OS N2"</formula>
    </cfRule>
  </conditionalFormatting>
  <conditionalFormatting sqref="AC1812:AD1812">
    <cfRule type="expression" dxfId="2" priority="35125">
      <formula>$T1812="ENVIO OS N1"</formula>
    </cfRule>
  </conditionalFormatting>
  <conditionalFormatting sqref="J1812">
    <cfRule type="expression" dxfId="2" priority="35126">
      <formula>$T1812="PEDIDO COMERCIAL"</formula>
    </cfRule>
  </conditionalFormatting>
  <conditionalFormatting sqref="J1812">
    <cfRule type="expression" dxfId="4" priority="35127">
      <formula>$T1812="REINGRESO FINALIZADO"</formula>
    </cfRule>
  </conditionalFormatting>
  <conditionalFormatting sqref="J1812">
    <cfRule type="expression" dxfId="2" priority="35128">
      <formula>$T1812="ENVIO OS N2"</formula>
    </cfRule>
  </conditionalFormatting>
  <conditionalFormatting sqref="J1812">
    <cfRule type="expression" dxfId="2" priority="35129">
      <formula>$T1812="ENVIO OS N1"</formula>
    </cfRule>
  </conditionalFormatting>
  <conditionalFormatting sqref="J1812">
    <cfRule type="expression" dxfId="6" priority="35130">
      <formula>$T1812="PEDIDO COMERCIAL"</formula>
    </cfRule>
  </conditionalFormatting>
  <conditionalFormatting sqref="J1812">
    <cfRule type="expression" dxfId="4" priority="35131">
      <formula>$T1812="REINGRESO FINALIZADO"</formula>
    </cfRule>
  </conditionalFormatting>
  <conditionalFormatting sqref="J1812">
    <cfRule type="expression" dxfId="2" priority="35132">
      <formula>$T1812="ENVIO OS N2"</formula>
    </cfRule>
  </conditionalFormatting>
  <conditionalFormatting sqref="J1812">
    <cfRule type="expression" dxfId="2" priority="35133">
      <formula>$T1812="ENVIO OS N1"</formula>
    </cfRule>
  </conditionalFormatting>
  <conditionalFormatting sqref="AB1812">
    <cfRule type="expression" dxfId="3" priority="35134">
      <formula>$T1812="FINALIZADO"</formula>
    </cfRule>
  </conditionalFormatting>
  <conditionalFormatting sqref="AB1812">
    <cfRule type="expression" dxfId="1" priority="35135">
      <formula>$T1812=""</formula>
    </cfRule>
  </conditionalFormatting>
  <conditionalFormatting sqref="AB1812">
    <cfRule type="expression" dxfId="2" priority="35136">
      <formula>$T1812="ENVIO OS"</formula>
    </cfRule>
  </conditionalFormatting>
  <conditionalFormatting sqref="AB1812">
    <cfRule type="expression" dxfId="4" priority="35137">
      <formula>$T1812="REINGRESO FINALIZADO"</formula>
    </cfRule>
  </conditionalFormatting>
  <conditionalFormatting sqref="AB1812">
    <cfRule type="expression" dxfId="2" priority="35138">
      <formula>$T1812="ENVIO OS N2"</formula>
    </cfRule>
  </conditionalFormatting>
  <conditionalFormatting sqref="AB1812">
    <cfRule type="expression" dxfId="2" priority="35139">
      <formula>$T1812="ENVIO OS N1"</formula>
    </cfRule>
  </conditionalFormatting>
  <conditionalFormatting sqref="AB1812">
    <cfRule type="expression" dxfId="3" priority="35140">
      <formula>$T1812="FINALIZADO"</formula>
    </cfRule>
  </conditionalFormatting>
  <conditionalFormatting sqref="AB1812">
    <cfRule type="expression" dxfId="1" priority="35141">
      <formula>$T1812=""</formula>
    </cfRule>
  </conditionalFormatting>
  <conditionalFormatting sqref="AB1812">
    <cfRule type="expression" dxfId="2" priority="35142">
      <formula>$T1812="ENVIO OS"</formula>
    </cfRule>
  </conditionalFormatting>
  <conditionalFormatting sqref="U1812:W1812">
    <cfRule type="expression" dxfId="4" priority="35143">
      <formula>$T1812="REINGRESO FINALIZADO"</formula>
    </cfRule>
  </conditionalFormatting>
  <conditionalFormatting sqref="U1812:W1812">
    <cfRule type="expression" dxfId="2" priority="35144">
      <formula>$T1812="ENVIO OS N2"</formula>
    </cfRule>
  </conditionalFormatting>
  <conditionalFormatting sqref="U1812:W1812">
    <cfRule type="expression" dxfId="2" priority="35145">
      <formula>$T1812="ENVIO OS N1"</formula>
    </cfRule>
  </conditionalFormatting>
  <conditionalFormatting sqref="T1812">
    <cfRule type="expression" dxfId="3" priority="35146">
      <formula>$T1812="FINALIZADO"</formula>
    </cfRule>
  </conditionalFormatting>
  <conditionalFormatting sqref="T1812">
    <cfRule type="expression" dxfId="1" priority="35147">
      <formula>$T1812=""</formula>
    </cfRule>
  </conditionalFormatting>
  <conditionalFormatting sqref="T1812">
    <cfRule type="expression" dxfId="2" priority="35148">
      <formula>$T1812="ENVIO OS"</formula>
    </cfRule>
  </conditionalFormatting>
  <conditionalFormatting sqref="T1812">
    <cfRule type="expression" dxfId="4" priority="35149">
      <formula>$T1812="REINGRESO FINALIZADO"</formula>
    </cfRule>
  </conditionalFormatting>
  <conditionalFormatting sqref="T1812">
    <cfRule type="expression" dxfId="2" priority="35150">
      <formula>$T1812="ENVIO OS N2"</formula>
    </cfRule>
  </conditionalFormatting>
  <conditionalFormatting sqref="T1812">
    <cfRule type="expression" dxfId="2" priority="35151">
      <formula>$T1812="ENVIO OS N1"</formula>
    </cfRule>
  </conditionalFormatting>
  <conditionalFormatting sqref="AA1812">
    <cfRule type="expression" dxfId="3" priority="35152">
      <formula>$T1812="FINALIZADO"</formula>
    </cfRule>
  </conditionalFormatting>
  <conditionalFormatting sqref="AA1812">
    <cfRule type="expression" dxfId="1" priority="35153">
      <formula>$T1812=""</formula>
    </cfRule>
  </conditionalFormatting>
  <conditionalFormatting sqref="AA1812">
    <cfRule type="expression" dxfId="2" priority="35154">
      <formula>$T1812="ENVIO OS"</formula>
    </cfRule>
  </conditionalFormatting>
  <conditionalFormatting sqref="AA1812">
    <cfRule type="expression" dxfId="4" priority="35155">
      <formula>$T1812="REINGRESO FINALIZADO"</formula>
    </cfRule>
  </conditionalFormatting>
  <conditionalFormatting sqref="AA1812">
    <cfRule type="expression" dxfId="2" priority="35156">
      <formula>$T1812="ENVIO OS N2"</formula>
    </cfRule>
  </conditionalFormatting>
  <conditionalFormatting sqref="AA1812">
    <cfRule type="expression" dxfId="2" priority="35157">
      <formula>$T1812="ENVIO OS N1"</formula>
    </cfRule>
  </conditionalFormatting>
  <conditionalFormatting sqref="AA1812">
    <cfRule type="expression" dxfId="3" priority="35158">
      <formula>$T1812="FINALIZADO"</formula>
    </cfRule>
  </conditionalFormatting>
  <conditionalFormatting sqref="AA1812">
    <cfRule type="expression" dxfId="1" priority="35159">
      <formula>$T1812=""</formula>
    </cfRule>
  </conditionalFormatting>
  <conditionalFormatting sqref="AA1812">
    <cfRule type="expression" dxfId="2" priority="35160">
      <formula>$T1812="ENVIO OS"</formula>
    </cfRule>
  </conditionalFormatting>
  <conditionalFormatting sqref="AA1812">
    <cfRule type="expression" dxfId="4" priority="35161">
      <formula>$T1812="REINGRESO FINALIZADO"</formula>
    </cfRule>
  </conditionalFormatting>
  <conditionalFormatting sqref="AA1812">
    <cfRule type="expression" dxfId="2" priority="35162">
      <formula>$T1812="ENVIO OS N2"</formula>
    </cfRule>
  </conditionalFormatting>
  <conditionalFormatting sqref="AA1812">
    <cfRule type="expression" dxfId="2" priority="35163">
      <formula>$T1812="ENVIO OS N1"</formula>
    </cfRule>
  </conditionalFormatting>
  <conditionalFormatting sqref="L1812">
    <cfRule type="expression" dxfId="3" priority="35164">
      <formula>$T1812="FINALIZADO"</formula>
    </cfRule>
  </conditionalFormatting>
  <conditionalFormatting sqref="L1812">
    <cfRule type="expression" dxfId="1" priority="35165">
      <formula>$T1812=""</formula>
    </cfRule>
  </conditionalFormatting>
  <conditionalFormatting sqref="L1812">
    <cfRule type="expression" dxfId="2" priority="35166">
      <formula>$T1812="ENVIO OS"</formula>
    </cfRule>
  </conditionalFormatting>
  <conditionalFormatting sqref="L1812">
    <cfRule type="expression" dxfId="4" priority="35167">
      <formula>$T1812="REINGRESO FINALIZADO"</formula>
    </cfRule>
  </conditionalFormatting>
  <conditionalFormatting sqref="L1812">
    <cfRule type="expression" dxfId="2" priority="35168">
      <formula>$T1812="ENVIO OS N2"</formula>
    </cfRule>
  </conditionalFormatting>
  <conditionalFormatting sqref="L1812">
    <cfRule type="expression" dxfId="2" priority="35169">
      <formula>$T1812="ENVIO OS N1"</formula>
    </cfRule>
  </conditionalFormatting>
  <conditionalFormatting sqref="L1812">
    <cfRule type="expression" dxfId="3" priority="35170">
      <formula>$T1812="FINALIZADO"</formula>
    </cfRule>
  </conditionalFormatting>
  <conditionalFormatting sqref="L1812">
    <cfRule type="expression" dxfId="1" priority="35171">
      <formula>$T1812=""</formula>
    </cfRule>
  </conditionalFormatting>
  <conditionalFormatting sqref="L1812">
    <cfRule type="expression" dxfId="2" priority="35172">
      <formula>$T1812="ENVIO OS"</formula>
    </cfRule>
  </conditionalFormatting>
  <conditionalFormatting sqref="L1812">
    <cfRule type="expression" dxfId="4" priority="35173">
      <formula>$T1812="REINGRESO FINALIZADO"</formula>
    </cfRule>
  </conditionalFormatting>
  <conditionalFormatting sqref="L1812">
    <cfRule type="expression" dxfId="2" priority="35174">
      <formula>$T1812="ENVIO OS N2"</formula>
    </cfRule>
  </conditionalFormatting>
  <conditionalFormatting sqref="L1812">
    <cfRule type="expression" dxfId="2" priority="35175">
      <formula>$T1812="ENVIO OS N1"</formula>
    </cfRule>
  </conditionalFormatting>
  <conditionalFormatting sqref="N1812">
    <cfRule type="expression" dxfId="3" priority="35176">
      <formula>$T1812="FINALIZADO"</formula>
    </cfRule>
  </conditionalFormatting>
  <conditionalFormatting sqref="N1812">
    <cfRule type="expression" dxfId="1" priority="35177">
      <formula>$T1812=""</formula>
    </cfRule>
  </conditionalFormatting>
  <conditionalFormatting sqref="N1812">
    <cfRule type="expression" dxfId="2" priority="35178">
      <formula>$T1812="ENVIO OS"</formula>
    </cfRule>
  </conditionalFormatting>
  <conditionalFormatting sqref="N1812">
    <cfRule type="expression" dxfId="4" priority="35179">
      <formula>$T1812="REINGRESO FINALIZADO"</formula>
    </cfRule>
  </conditionalFormatting>
  <conditionalFormatting sqref="N1812">
    <cfRule type="expression" dxfId="2" priority="35180">
      <formula>$T1812="ENVIO OS N2"</formula>
    </cfRule>
  </conditionalFormatting>
  <conditionalFormatting sqref="N1812">
    <cfRule type="expression" dxfId="2" priority="35181">
      <formula>$T1812="ENVIO OS N1"</formula>
    </cfRule>
  </conditionalFormatting>
  <conditionalFormatting sqref="N1812">
    <cfRule type="expression" dxfId="3" priority="35182">
      <formula>$T1812="FINALIZADO"</formula>
    </cfRule>
  </conditionalFormatting>
  <conditionalFormatting sqref="N1812">
    <cfRule type="expression" dxfId="1" priority="35183">
      <formula>$T1812=""</formula>
    </cfRule>
  </conditionalFormatting>
  <conditionalFormatting sqref="N1812">
    <cfRule type="expression" dxfId="2" priority="35184">
      <formula>$T1812="ENVIO OS"</formula>
    </cfRule>
  </conditionalFormatting>
  <conditionalFormatting sqref="N1812">
    <cfRule type="expression" dxfId="4" priority="35185">
      <formula>$T1812="REINGRESO FINALIZADO"</formula>
    </cfRule>
  </conditionalFormatting>
  <conditionalFormatting sqref="N1812">
    <cfRule type="expression" dxfId="2" priority="35186">
      <formula>$T1812="ENVIO OS N2"</formula>
    </cfRule>
  </conditionalFormatting>
  <conditionalFormatting sqref="N1812">
    <cfRule type="expression" dxfId="2" priority="35187">
      <formula>$T1812="ENVIO OS N1"</formula>
    </cfRule>
  </conditionalFormatting>
  <conditionalFormatting sqref="N1812">
    <cfRule type="expression" dxfId="4" priority="35188">
      <formula>$T1812="REINGRESO FINALIZADO"</formula>
    </cfRule>
  </conditionalFormatting>
  <conditionalFormatting sqref="N1812">
    <cfRule type="expression" dxfId="2" priority="35189">
      <formula>$T1812="ENVIO OS N2"</formula>
    </cfRule>
  </conditionalFormatting>
  <conditionalFormatting sqref="N1812">
    <cfRule type="expression" dxfId="2" priority="35190">
      <formula>$T1812="ENVIO OS N1"</formula>
    </cfRule>
  </conditionalFormatting>
  <conditionalFormatting sqref="N1812">
    <cfRule type="expression" dxfId="3" priority="35191">
      <formula>$T1812="FINALIZADO"</formula>
    </cfRule>
  </conditionalFormatting>
  <conditionalFormatting sqref="N1812">
    <cfRule type="expression" dxfId="1" priority="35192">
      <formula>$T1812=""</formula>
    </cfRule>
  </conditionalFormatting>
  <conditionalFormatting sqref="N1812">
    <cfRule type="expression" dxfId="2" priority="35193">
      <formula>$T1812="ENVIO OS"</formula>
    </cfRule>
  </conditionalFormatting>
  <conditionalFormatting sqref="N1812">
    <cfRule type="expression" dxfId="4" priority="35194">
      <formula>$T1812="REINGRESO FINALIZADO"</formula>
    </cfRule>
  </conditionalFormatting>
  <conditionalFormatting sqref="N1812">
    <cfRule type="expression" dxfId="2" priority="35195">
      <formula>$T1812="ENVIO OS N2"</formula>
    </cfRule>
  </conditionalFormatting>
  <conditionalFormatting sqref="N1812">
    <cfRule type="expression" dxfId="2" priority="35196">
      <formula>$T1812="ENVIO OS N1"</formula>
    </cfRule>
  </conditionalFormatting>
  <conditionalFormatting sqref="X1812">
    <cfRule type="expression" dxfId="3" priority="35197">
      <formula>$T1812="FINALIZADO"</formula>
    </cfRule>
  </conditionalFormatting>
  <conditionalFormatting sqref="X1812">
    <cfRule type="expression" dxfId="1" priority="35198">
      <formula>$T1812=""</formula>
    </cfRule>
  </conditionalFormatting>
  <conditionalFormatting sqref="X1812">
    <cfRule type="expression" dxfId="2" priority="35199">
      <formula>$T1812="ENVIO OS"</formula>
    </cfRule>
  </conditionalFormatting>
  <conditionalFormatting sqref="X1812">
    <cfRule type="expression" dxfId="4" priority="35200">
      <formula>$T1812="REINGRESO FINALIZADO"</formula>
    </cfRule>
  </conditionalFormatting>
  <conditionalFormatting sqref="X1812">
    <cfRule type="expression" dxfId="2" priority="35201">
      <formula>$T1812="ENVIO OS N2"</formula>
    </cfRule>
  </conditionalFormatting>
  <conditionalFormatting sqref="X1812">
    <cfRule type="expression" dxfId="2" priority="35202">
      <formula>$T1812="ENVIO OS N1"</formula>
    </cfRule>
  </conditionalFormatting>
  <conditionalFormatting sqref="X1812">
    <cfRule type="expression" dxfId="2" priority="35203">
      <formula>$T1812="PEDIDO COMERCIAL"</formula>
    </cfRule>
  </conditionalFormatting>
  <conditionalFormatting sqref="X1812">
    <cfRule type="expression" dxfId="4" priority="35204">
      <formula>$T1812="REINGRESO FINALIZADO"</formula>
    </cfRule>
  </conditionalFormatting>
  <conditionalFormatting sqref="X1812">
    <cfRule type="expression" dxfId="2" priority="35205">
      <formula>$T1812="ENVIO OS N2"</formula>
    </cfRule>
  </conditionalFormatting>
  <conditionalFormatting sqref="X1812">
    <cfRule type="expression" dxfId="2" priority="35206">
      <formula>$T1812="ENVIO OS N1"</formula>
    </cfRule>
  </conditionalFormatting>
  <conditionalFormatting sqref="X1812">
    <cfRule type="expression" dxfId="3" priority="35207">
      <formula>$T1812="FINALIZADO"</formula>
    </cfRule>
  </conditionalFormatting>
  <conditionalFormatting sqref="X1812">
    <cfRule type="expression" dxfId="1" priority="35208">
      <formula>$T1812=""</formula>
    </cfRule>
  </conditionalFormatting>
  <conditionalFormatting sqref="X1812">
    <cfRule type="expression" dxfId="2" priority="35209">
      <formula>$T1812="ENVIO OS"</formula>
    </cfRule>
  </conditionalFormatting>
  <conditionalFormatting sqref="X1812">
    <cfRule type="expression" dxfId="2" priority="35210">
      <formula>$T1812="PEDIDO COMERCIAL"</formula>
    </cfRule>
  </conditionalFormatting>
  <conditionalFormatting sqref="X1812">
    <cfRule type="expression" dxfId="4" priority="35211">
      <formula>$T1812="REINGRESO FINALIZADO"</formula>
    </cfRule>
  </conditionalFormatting>
  <conditionalFormatting sqref="X1812">
    <cfRule type="expression" dxfId="2" priority="35212">
      <formula>$T1812="ENVIO OS N2"</formula>
    </cfRule>
  </conditionalFormatting>
  <conditionalFormatting sqref="X1812">
    <cfRule type="expression" dxfId="2" priority="35213">
      <formula>$T1812="ENVIO OS N1"</formula>
    </cfRule>
  </conditionalFormatting>
  <conditionalFormatting sqref="X1812">
    <cfRule type="expression" dxfId="6" priority="35214">
      <formula>$T1812="PEDIDO COMERCIAL"</formula>
    </cfRule>
  </conditionalFormatting>
  <conditionalFormatting sqref="X1812">
    <cfRule type="expression" dxfId="4" priority="35215">
      <formula>$T1812="REINGRESO FINALIZADO"</formula>
    </cfRule>
  </conditionalFormatting>
  <conditionalFormatting sqref="X1812">
    <cfRule type="expression" dxfId="2" priority="35216">
      <formula>$T1812="ENVIO OS N2"</formula>
    </cfRule>
  </conditionalFormatting>
  <conditionalFormatting sqref="X1812">
    <cfRule type="expression" dxfId="2" priority="35217">
      <formula>$T1812="ENVIO OS N1"</formula>
    </cfRule>
  </conditionalFormatting>
  <conditionalFormatting sqref="B1812">
    <cfRule type="expression" dxfId="3" priority="35218">
      <formula>$T1812="FINALIZADO"</formula>
    </cfRule>
  </conditionalFormatting>
  <conditionalFormatting sqref="B1812">
    <cfRule type="expression" dxfId="1" priority="35219">
      <formula>$T1812=""</formula>
    </cfRule>
  </conditionalFormatting>
  <conditionalFormatting sqref="B1812">
    <cfRule type="expression" dxfId="2" priority="35220">
      <formula>$T1812="ENVIO OS"</formula>
    </cfRule>
  </conditionalFormatting>
  <conditionalFormatting sqref="B1812">
    <cfRule type="expression" dxfId="4" priority="35221">
      <formula>$T1812="REINGRESO FINALIZADO"</formula>
    </cfRule>
  </conditionalFormatting>
  <conditionalFormatting sqref="B1812">
    <cfRule type="expression" dxfId="2" priority="35222">
      <formula>$T1812="ENVIO OS N2"</formula>
    </cfRule>
  </conditionalFormatting>
  <conditionalFormatting sqref="B1812">
    <cfRule type="expression" dxfId="2" priority="35223">
      <formula>$T1812="ENVIO OS N1"</formula>
    </cfRule>
  </conditionalFormatting>
  <conditionalFormatting sqref="B1812">
    <cfRule type="expression" dxfId="3" priority="35224">
      <formula>$T1812="FINALIZADO"</formula>
    </cfRule>
  </conditionalFormatting>
  <conditionalFormatting sqref="B1812">
    <cfRule type="expression" dxfId="1" priority="35225">
      <formula>$T1812=""</formula>
    </cfRule>
  </conditionalFormatting>
  <conditionalFormatting sqref="B1812">
    <cfRule type="expression" dxfId="2" priority="35226">
      <formula>$T1812="ENVIO OS"</formula>
    </cfRule>
  </conditionalFormatting>
  <conditionalFormatting sqref="B1812">
    <cfRule type="expression" dxfId="4" priority="35227">
      <formula>$T1812="REINGRESO FINALIZADO"</formula>
    </cfRule>
  </conditionalFormatting>
  <conditionalFormatting sqref="B1812">
    <cfRule type="expression" dxfId="2" priority="35228">
      <formula>$T1812="ENVIO OS N2"</formula>
    </cfRule>
  </conditionalFormatting>
  <conditionalFormatting sqref="B1812">
    <cfRule type="expression" dxfId="2" priority="35229">
      <formula>$T1812="ENVIO OS N1"</formula>
    </cfRule>
  </conditionalFormatting>
  <conditionalFormatting sqref="F1813">
    <cfRule type="expression" dxfId="0" priority="35230">
      <formula>$T1813="FINALIZADO"</formula>
    </cfRule>
  </conditionalFormatting>
  <conditionalFormatting sqref="F1813">
    <cfRule type="expression" dxfId="1" priority="35231">
      <formula>$T1813=""</formula>
    </cfRule>
  </conditionalFormatting>
  <conditionalFormatting sqref="F1813">
    <cfRule type="expression" dxfId="2" priority="35232">
      <formula>$T1813="ENVIO OS"</formula>
    </cfRule>
  </conditionalFormatting>
  <conditionalFormatting sqref="A1813:P1813 R1813:AF1813">
    <cfRule type="expression" dxfId="3" priority="35233">
      <formula>$T1813="FINALIZADO"</formula>
    </cfRule>
  </conditionalFormatting>
  <conditionalFormatting sqref="A1813:P1813 R1813:AF1813">
    <cfRule type="expression" dxfId="1" priority="35234">
      <formula>$T1813=""</formula>
    </cfRule>
  </conditionalFormatting>
  <conditionalFormatting sqref="A1813:P1813 R1813:AF1813">
    <cfRule type="expression" dxfId="2" priority="35235">
      <formula>$T1813="ENVIO OS"</formula>
    </cfRule>
  </conditionalFormatting>
  <conditionalFormatting sqref="A1813:I1813 K1813:P1813 R1813:AF1813">
    <cfRule type="expression" dxfId="4" priority="35236">
      <formula>$T1813="REINGRESO FINALIZADO"</formula>
    </cfRule>
  </conditionalFormatting>
  <conditionalFormatting sqref="A1813:I1813 K1813:P1813 R1813:AF1813">
    <cfRule type="expression" dxfId="2" priority="35237">
      <formula>$T1813="ENVIO OS N2"</formula>
    </cfRule>
  </conditionalFormatting>
  <conditionalFormatting sqref="A1813:I1813 K1813:P1813 R1813:AF1813">
    <cfRule type="expression" dxfId="2" priority="35238">
      <formula>$T1813="ENVIO OS N1"</formula>
    </cfRule>
  </conditionalFormatting>
  <conditionalFormatting sqref="J1813 X1813">
    <cfRule type="expression" dxfId="2" priority="35239">
      <formula>$T1813="PEDIDO COMERCIAL"</formula>
    </cfRule>
  </conditionalFormatting>
  <conditionalFormatting sqref="J1813 X1813">
    <cfRule type="expression" dxfId="4" priority="35240">
      <formula>$T1813="REINGRESO FINALIZADO"</formula>
    </cfRule>
  </conditionalFormatting>
  <conditionalFormatting sqref="J1813 X1813">
    <cfRule type="expression" dxfId="2" priority="35241">
      <formula>$T1813="ENVIO OS N2"</formula>
    </cfRule>
  </conditionalFormatting>
  <conditionalFormatting sqref="J1813 X1813">
    <cfRule type="expression" dxfId="2" priority="35242">
      <formula>$T1813="ENVIO OS N1"</formula>
    </cfRule>
  </conditionalFormatting>
  <conditionalFormatting sqref="J1813 X1813">
    <cfRule type="expression" dxfId="6" priority="35243">
      <formula>$T1813="PEDIDO COMERCIAL"</formula>
    </cfRule>
  </conditionalFormatting>
  <conditionalFormatting sqref="J1813 X1813">
    <cfRule type="expression" dxfId="4" priority="35244">
      <formula>$T1813="REINGRESO FINALIZADO"</formula>
    </cfRule>
  </conditionalFormatting>
  <conditionalFormatting sqref="J1813 X1813">
    <cfRule type="expression" dxfId="2" priority="35245">
      <formula>$T1813="ENVIO OS N2"</formula>
    </cfRule>
  </conditionalFormatting>
  <conditionalFormatting sqref="J1813 X1813">
    <cfRule type="expression" dxfId="2" priority="35246">
      <formula>$T1813="ENVIO OS N1"</formula>
    </cfRule>
  </conditionalFormatting>
  <conditionalFormatting sqref="K1764">
    <cfRule type="expression" dxfId="3" priority="35247">
      <formula>$T1764="FINALIZADO"</formula>
    </cfRule>
  </conditionalFormatting>
  <conditionalFormatting sqref="K1764">
    <cfRule type="expression" dxfId="1" priority="35248">
      <formula>$T1764=""</formula>
    </cfRule>
  </conditionalFormatting>
  <conditionalFormatting sqref="K1764">
    <cfRule type="expression" dxfId="2" priority="35249">
      <formula>$T1764="ENVIO OS"</formula>
    </cfRule>
  </conditionalFormatting>
  <conditionalFormatting sqref="K1764">
    <cfRule type="expression" dxfId="2" priority="35250">
      <formula>$T1764="PEDIDO COMERCIAL"</formula>
    </cfRule>
  </conditionalFormatting>
  <conditionalFormatting sqref="K1764">
    <cfRule type="expression" dxfId="4" priority="35251">
      <formula>$T1764="REINGRESO FINALIZADO"</formula>
    </cfRule>
  </conditionalFormatting>
  <conditionalFormatting sqref="K1764">
    <cfRule type="expression" dxfId="2" priority="35252">
      <formula>$T1764="ENVIO OS N2"</formula>
    </cfRule>
  </conditionalFormatting>
  <conditionalFormatting sqref="K1764">
    <cfRule type="expression" dxfId="2" priority="35253">
      <formula>$T1764="ENVIO OS N1"</formula>
    </cfRule>
  </conditionalFormatting>
  <conditionalFormatting sqref="K1764">
    <cfRule type="expression" dxfId="6" priority="35254">
      <formula>$T1764="PEDIDO COMERCIAL"</formula>
    </cfRule>
  </conditionalFormatting>
  <conditionalFormatting sqref="K1764">
    <cfRule type="expression" dxfId="4" priority="35255">
      <formula>$T1764="REINGRESO FINALIZADO"</formula>
    </cfRule>
  </conditionalFormatting>
  <conditionalFormatting sqref="K1764">
    <cfRule type="expression" dxfId="2" priority="35256">
      <formula>$T1764="ENVIO OS N2"</formula>
    </cfRule>
  </conditionalFormatting>
  <conditionalFormatting sqref="K1764">
    <cfRule type="expression" dxfId="2" priority="35257">
      <formula>$T1764="ENVIO OS N1"</formula>
    </cfRule>
  </conditionalFormatting>
  <conditionalFormatting sqref="F1818">
    <cfRule type="expression" dxfId="0" priority="35258">
      <formula>$T1818="FINALIZADO"</formula>
    </cfRule>
  </conditionalFormatting>
  <conditionalFormatting sqref="F1818">
    <cfRule type="expression" dxfId="1" priority="35259">
      <formula>$T1818=""</formula>
    </cfRule>
  </conditionalFormatting>
  <conditionalFormatting sqref="F1818">
    <cfRule type="expression" dxfId="2" priority="35260">
      <formula>$T1818="ENVIO OS"</formula>
    </cfRule>
  </conditionalFormatting>
  <conditionalFormatting sqref="A1818:P1818 R1818:AF1818">
    <cfRule type="expression" dxfId="3" priority="35261">
      <formula>$T1818="FINALIZADO"</formula>
    </cfRule>
  </conditionalFormatting>
  <conditionalFormatting sqref="A1818:P1818 R1818:AF1818">
    <cfRule type="expression" dxfId="1" priority="35262">
      <formula>$T1818=""</formula>
    </cfRule>
  </conditionalFormatting>
  <conditionalFormatting sqref="A1818:P1818 R1818:AF1818">
    <cfRule type="expression" dxfId="2" priority="35263">
      <formula>$T1818="ENVIO OS"</formula>
    </cfRule>
  </conditionalFormatting>
  <conditionalFormatting sqref="A1818:I1818 K1818:P1818 R1818:AF1818">
    <cfRule type="expression" dxfId="4" priority="35264">
      <formula>$T1818="REINGRESO FINALIZADO"</formula>
    </cfRule>
  </conditionalFormatting>
  <conditionalFormatting sqref="A1818:I1818 K1818:P1818 R1818:AF1818">
    <cfRule type="expression" dxfId="2" priority="35265">
      <formula>$T1818="ENVIO OS N2"</formula>
    </cfRule>
  </conditionalFormatting>
  <conditionalFormatting sqref="A1818:I1818 K1818:P1818 R1818:AF1818">
    <cfRule type="expression" dxfId="2" priority="35266">
      <formula>$T1818="ENVIO OS N1"</formula>
    </cfRule>
  </conditionalFormatting>
  <conditionalFormatting sqref="J1818 X1818">
    <cfRule type="expression" dxfId="2" priority="35267">
      <formula>$T1818="PEDIDO COMERCIAL"</formula>
    </cfRule>
  </conditionalFormatting>
  <conditionalFormatting sqref="J1818 X1818">
    <cfRule type="expression" dxfId="4" priority="35268">
      <formula>$T1818="REINGRESO FINALIZADO"</formula>
    </cfRule>
  </conditionalFormatting>
  <conditionalFormatting sqref="J1818 X1818">
    <cfRule type="expression" dxfId="2" priority="35269">
      <formula>$T1818="ENVIO OS N2"</formula>
    </cfRule>
  </conditionalFormatting>
  <conditionalFormatting sqref="J1818 X1818">
    <cfRule type="expression" dxfId="2" priority="35270">
      <formula>$T1818="ENVIO OS N1"</formula>
    </cfRule>
  </conditionalFormatting>
  <conditionalFormatting sqref="J1818 X1818">
    <cfRule type="expression" dxfId="6" priority="35271">
      <formula>$T1818="PEDIDO COMERCIAL"</formula>
    </cfRule>
  </conditionalFormatting>
  <conditionalFormatting sqref="J1818 X1818">
    <cfRule type="expression" dxfId="4" priority="35272">
      <formula>$T1818="REINGRESO FINALIZADO"</formula>
    </cfRule>
  </conditionalFormatting>
  <conditionalFormatting sqref="J1818 X1818">
    <cfRule type="expression" dxfId="2" priority="35273">
      <formula>$T1818="ENVIO OS N2"</formula>
    </cfRule>
  </conditionalFormatting>
  <conditionalFormatting sqref="J1818 X1818">
    <cfRule type="expression" dxfId="2" priority="35274">
      <formula>$T1818="ENVIO OS N1"</formula>
    </cfRule>
  </conditionalFormatting>
  <conditionalFormatting sqref="E1818:F1818">
    <cfRule type="expression" dxfId="0" priority="35275">
      <formula>$T1818="FINALIZADO"</formula>
    </cfRule>
  </conditionalFormatting>
  <conditionalFormatting sqref="E1818:F1818">
    <cfRule type="expression" dxfId="1" priority="35276">
      <formula>$T1818=""</formula>
    </cfRule>
  </conditionalFormatting>
  <conditionalFormatting sqref="E1818:F1818">
    <cfRule type="expression" dxfId="2" priority="35277">
      <formula>$T1818="ENVIO OS"</formula>
    </cfRule>
  </conditionalFormatting>
  <conditionalFormatting sqref="E1818:F1818">
    <cfRule type="expression" dxfId="3" priority="35278">
      <formula>$T1818="FINALIZADO"</formula>
    </cfRule>
  </conditionalFormatting>
  <conditionalFormatting sqref="E1818:F1818">
    <cfRule type="expression" dxfId="1" priority="35279">
      <formula>$T1818=""</formula>
    </cfRule>
  </conditionalFormatting>
  <conditionalFormatting sqref="E1818:F1818">
    <cfRule type="expression" dxfId="2" priority="35280">
      <formula>$T1818="ENVIO OS"</formula>
    </cfRule>
  </conditionalFormatting>
  <conditionalFormatting sqref="E1818:F1818">
    <cfRule type="expression" dxfId="4" priority="35281">
      <formula>$T1818="REINGRESO FINALIZADO"</formula>
    </cfRule>
  </conditionalFormatting>
  <conditionalFormatting sqref="E1818:F1818">
    <cfRule type="expression" dxfId="2" priority="35282">
      <formula>$T1818="ENVIO OS N2"</formula>
    </cfRule>
  </conditionalFormatting>
  <conditionalFormatting sqref="E1818:F1818">
    <cfRule type="expression" dxfId="2" priority="35283">
      <formula>$T1818="ENVIO OS N1"</formula>
    </cfRule>
  </conditionalFormatting>
  <conditionalFormatting sqref="B1818">
    <cfRule type="expression" dxfId="3" priority="35284">
      <formula>$T1818="FINALIZADO"</formula>
    </cfRule>
  </conditionalFormatting>
  <conditionalFormatting sqref="B1818">
    <cfRule type="expression" dxfId="1" priority="35285">
      <formula>$T1818=""</formula>
    </cfRule>
  </conditionalFormatting>
  <conditionalFormatting sqref="B1818">
    <cfRule type="expression" dxfId="2" priority="35286">
      <formula>$T1818="ENVIO OS"</formula>
    </cfRule>
  </conditionalFormatting>
  <conditionalFormatting sqref="B1818">
    <cfRule type="expression" dxfId="4" priority="35287">
      <formula>$T1818="REINGRESO FINALIZADO"</formula>
    </cfRule>
  </conditionalFormatting>
  <conditionalFormatting sqref="B1818">
    <cfRule type="expression" dxfId="2" priority="35288">
      <formula>$T1818="ENVIO OS N2"</formula>
    </cfRule>
  </conditionalFormatting>
  <conditionalFormatting sqref="B1818">
    <cfRule type="expression" dxfId="2" priority="35289">
      <formula>$T1818="ENVIO OS N1"</formula>
    </cfRule>
  </conditionalFormatting>
  <conditionalFormatting sqref="B1818">
    <cfRule type="expression" dxfId="3" priority="35290">
      <formula>$T1818="FINALIZADO"</formula>
    </cfRule>
  </conditionalFormatting>
  <conditionalFormatting sqref="B1818">
    <cfRule type="expression" dxfId="1" priority="35291">
      <formula>$T1818=""</formula>
    </cfRule>
  </conditionalFormatting>
  <conditionalFormatting sqref="B1818">
    <cfRule type="expression" dxfId="2" priority="35292">
      <formula>$T1818="ENVIO OS"</formula>
    </cfRule>
  </conditionalFormatting>
  <conditionalFormatting sqref="B1818">
    <cfRule type="expression" dxfId="4" priority="35293">
      <formula>$T1818="REINGRESO FINALIZADO"</formula>
    </cfRule>
  </conditionalFormatting>
  <conditionalFormatting sqref="B1818">
    <cfRule type="expression" dxfId="2" priority="35294">
      <formula>$T1818="ENVIO OS N2"</formula>
    </cfRule>
  </conditionalFormatting>
  <conditionalFormatting sqref="B1818">
    <cfRule type="expression" dxfId="2" priority="35295">
      <formula>$T1818="ENVIO OS N1"</formula>
    </cfRule>
  </conditionalFormatting>
  <conditionalFormatting sqref="F1823">
    <cfRule type="expression" dxfId="0" priority="35296">
      <formula>$T1823="FINALIZADO"</formula>
    </cfRule>
  </conditionalFormatting>
  <conditionalFormatting sqref="F1823">
    <cfRule type="expression" dxfId="1" priority="35297">
      <formula>$T1823=""</formula>
    </cfRule>
  </conditionalFormatting>
  <conditionalFormatting sqref="F1823">
    <cfRule type="expression" dxfId="2" priority="35298">
      <formula>$T1823="ENVIO OS"</formula>
    </cfRule>
  </conditionalFormatting>
  <conditionalFormatting sqref="A1823:P1823 R1823:AF1823">
    <cfRule type="expression" dxfId="3" priority="35299">
      <formula>$T1823="FINALIZADO"</formula>
    </cfRule>
  </conditionalFormatting>
  <conditionalFormatting sqref="A1823:P1823 R1823:AF1823">
    <cfRule type="expression" dxfId="1" priority="35300">
      <formula>$T1823=""</formula>
    </cfRule>
  </conditionalFormatting>
  <conditionalFormatting sqref="A1823:P1823 R1823:AF1823">
    <cfRule type="expression" dxfId="2" priority="35301">
      <formula>$T1823="ENVIO OS"</formula>
    </cfRule>
  </conditionalFormatting>
  <conditionalFormatting sqref="A1823:I1823 K1823:P1823 R1823:AF1823">
    <cfRule type="expression" dxfId="4" priority="35302">
      <formula>$T1823="REINGRESO FINALIZADO"</formula>
    </cfRule>
  </conditionalFormatting>
  <conditionalFormatting sqref="A1823:I1823 K1823:P1823 R1823:AF1823">
    <cfRule type="expression" dxfId="2" priority="35303">
      <formula>$T1823="ENVIO OS N2"</formula>
    </cfRule>
  </conditionalFormatting>
  <conditionalFormatting sqref="A1823:I1823 K1823:P1823 R1823:AF1823">
    <cfRule type="expression" dxfId="2" priority="35304">
      <formula>$T1823="ENVIO OS N1"</formula>
    </cfRule>
  </conditionalFormatting>
  <conditionalFormatting sqref="J1823 X1823">
    <cfRule type="expression" dxfId="2" priority="35305">
      <formula>$T1823="PEDIDO COMERCIAL"</formula>
    </cfRule>
  </conditionalFormatting>
  <conditionalFormatting sqref="J1823 X1823">
    <cfRule type="expression" dxfId="4" priority="35306">
      <formula>$T1823="REINGRESO FINALIZADO"</formula>
    </cfRule>
  </conditionalFormatting>
  <conditionalFormatting sqref="J1823 X1823">
    <cfRule type="expression" dxfId="2" priority="35307">
      <formula>$T1823="ENVIO OS N2"</formula>
    </cfRule>
  </conditionalFormatting>
  <conditionalFormatting sqref="J1823 X1823">
    <cfRule type="expression" dxfId="2" priority="35308">
      <formula>$T1823="ENVIO OS N1"</formula>
    </cfRule>
  </conditionalFormatting>
  <conditionalFormatting sqref="M1823">
    <cfRule type="expression" dxfId="3" priority="35309">
      <formula>$T1823="FINALIZADO"</formula>
    </cfRule>
  </conditionalFormatting>
  <conditionalFormatting sqref="M1823">
    <cfRule type="expression" dxfId="1" priority="35310">
      <formula>$T1823=""</formula>
    </cfRule>
  </conditionalFormatting>
  <conditionalFormatting sqref="M1823">
    <cfRule type="expression" dxfId="2" priority="35311">
      <formula>$T1823="ENVIO OS"</formula>
    </cfRule>
  </conditionalFormatting>
  <conditionalFormatting sqref="M1823">
    <cfRule type="expression" dxfId="4" priority="35312">
      <formula>$T1823="REINGRESO FINALIZADO"</formula>
    </cfRule>
  </conditionalFormatting>
  <conditionalFormatting sqref="M1823">
    <cfRule type="expression" dxfId="2" priority="35313">
      <formula>$T1823="ENVIO OS N2"</formula>
    </cfRule>
  </conditionalFormatting>
  <conditionalFormatting sqref="M1823">
    <cfRule type="expression" dxfId="2" priority="35314">
      <formula>$T1823="ENVIO OS N1"</formula>
    </cfRule>
  </conditionalFormatting>
  <conditionalFormatting sqref="N1823">
    <cfRule type="expression" dxfId="3" priority="35315">
      <formula>$T1823="FINALIZADO"</formula>
    </cfRule>
  </conditionalFormatting>
  <conditionalFormatting sqref="N1823">
    <cfRule type="expression" dxfId="1" priority="35316">
      <formula>$T1823=""</formula>
    </cfRule>
  </conditionalFormatting>
  <conditionalFormatting sqref="N1823">
    <cfRule type="expression" dxfId="2" priority="35317">
      <formula>$T1823="ENVIO OS"</formula>
    </cfRule>
  </conditionalFormatting>
  <conditionalFormatting sqref="N1823">
    <cfRule type="expression" dxfId="4" priority="35318">
      <formula>$T1823="REINGRESO FINALIZADO"</formula>
    </cfRule>
  </conditionalFormatting>
  <conditionalFormatting sqref="N1823">
    <cfRule type="expression" dxfId="2" priority="35319">
      <formula>$T1823="ENVIO OS N2"</formula>
    </cfRule>
  </conditionalFormatting>
  <conditionalFormatting sqref="N1823">
    <cfRule type="expression" dxfId="2" priority="35320">
      <formula>$T1823="ENVIO OS N1"</formula>
    </cfRule>
  </conditionalFormatting>
  <conditionalFormatting sqref="J1823 X1823">
    <cfRule type="expression" dxfId="6" priority="35321">
      <formula>$T1823="PEDIDO COMERCIAL"</formula>
    </cfRule>
  </conditionalFormatting>
  <conditionalFormatting sqref="J1823 X1823">
    <cfRule type="expression" dxfId="4" priority="35322">
      <formula>$T1823="REINGRESO FINALIZADO"</formula>
    </cfRule>
  </conditionalFormatting>
  <conditionalFormatting sqref="J1823 X1823">
    <cfRule type="expression" dxfId="2" priority="35323">
      <formula>$T1823="ENVIO OS N2"</formula>
    </cfRule>
  </conditionalFormatting>
  <conditionalFormatting sqref="J1823 X1823">
    <cfRule type="expression" dxfId="2" priority="35324">
      <formula>$T1823="ENVIO OS N1"</formula>
    </cfRule>
  </conditionalFormatting>
  <conditionalFormatting sqref="F1824 AB1824">
    <cfRule type="expression" dxfId="0" priority="35325">
      <formula>$T1824="FINALIZADO"</formula>
    </cfRule>
  </conditionalFormatting>
  <conditionalFormatting sqref="F1824 AB1824">
    <cfRule type="expression" dxfId="1" priority="35326">
      <formula>$T1824=""</formula>
    </cfRule>
  </conditionalFormatting>
  <conditionalFormatting sqref="F1824 AB1824">
    <cfRule type="expression" dxfId="2" priority="35327">
      <formula>$T1824="ENVIO OS"</formula>
    </cfRule>
  </conditionalFormatting>
  <conditionalFormatting sqref="A1824:N1824 P1824 R1824:AF1824">
    <cfRule type="expression" dxfId="3" priority="35328">
      <formula>$T1824="FINALIZADO"</formula>
    </cfRule>
  </conditionalFormatting>
  <conditionalFormatting sqref="A1824:N1824 P1824 R1824:AF1824">
    <cfRule type="expression" dxfId="1" priority="35329">
      <formula>$T1824=""</formula>
    </cfRule>
  </conditionalFormatting>
  <conditionalFormatting sqref="A1824:N1824 P1824 R1824:AF1824">
    <cfRule type="expression" dxfId="2" priority="35330">
      <formula>$T1824="ENVIO OS"</formula>
    </cfRule>
  </conditionalFormatting>
  <conditionalFormatting sqref="A1824:I1824 K1824:N1824 P1824 R1824:AF1824">
    <cfRule type="expression" dxfId="4" priority="35331">
      <formula>$T1824="REINGRESO FINALIZADO"</formula>
    </cfRule>
  </conditionalFormatting>
  <conditionalFormatting sqref="A1824:I1824 K1824:N1824 P1824 R1824:AF1824">
    <cfRule type="expression" dxfId="2" priority="35332">
      <formula>$T1824="ENVIO OS N2"</formula>
    </cfRule>
  </conditionalFormatting>
  <conditionalFormatting sqref="A1824:I1824 K1824:N1824 P1824 R1824:AF1824">
    <cfRule type="expression" dxfId="2" priority="35333">
      <formula>$T1824="ENVIO OS N1"</formula>
    </cfRule>
  </conditionalFormatting>
  <conditionalFormatting sqref="J1824 X1824">
    <cfRule type="expression" dxfId="2" priority="35334">
      <formula>$T1824="PEDIDO COMERCIAL"</formula>
    </cfRule>
  </conditionalFormatting>
  <conditionalFormatting sqref="J1824 X1824">
    <cfRule type="expression" dxfId="4" priority="35335">
      <formula>$T1824="REINGRESO FINALIZADO"</formula>
    </cfRule>
  </conditionalFormatting>
  <conditionalFormatting sqref="J1824 X1824">
    <cfRule type="expression" dxfId="2" priority="35336">
      <formula>$T1824="ENVIO OS N2"</formula>
    </cfRule>
  </conditionalFormatting>
  <conditionalFormatting sqref="J1824 X1824">
    <cfRule type="expression" dxfId="2" priority="35337">
      <formula>$T1824="ENVIO OS N1"</formula>
    </cfRule>
  </conditionalFormatting>
  <conditionalFormatting sqref="J1824 X1824">
    <cfRule type="expression" dxfId="6" priority="35338">
      <formula>$T1824="PEDIDO COMERCIAL"</formula>
    </cfRule>
  </conditionalFormatting>
  <conditionalFormatting sqref="J1824 X1824">
    <cfRule type="expression" dxfId="4" priority="35339">
      <formula>$T1824="REINGRESO FINALIZADO"</formula>
    </cfRule>
  </conditionalFormatting>
  <conditionalFormatting sqref="J1824 X1824">
    <cfRule type="expression" dxfId="2" priority="35340">
      <formula>$T1824="ENVIO OS N2"</formula>
    </cfRule>
  </conditionalFormatting>
  <conditionalFormatting sqref="J1824 X1824">
    <cfRule type="expression" dxfId="2" priority="35341">
      <formula>$T1824="ENVIO OS N1"</formula>
    </cfRule>
  </conditionalFormatting>
  <conditionalFormatting sqref="O2084">
    <cfRule type="expression" dxfId="3" priority="35342">
      <formula>$T2084="FINALIZADO"</formula>
    </cfRule>
  </conditionalFormatting>
  <conditionalFormatting sqref="O2084">
    <cfRule type="expression" dxfId="1" priority="35343">
      <formula>$T2084=""</formula>
    </cfRule>
  </conditionalFormatting>
  <conditionalFormatting sqref="O2084">
    <cfRule type="expression" dxfId="2" priority="35344">
      <formula>$T2084="ENVIO OS"</formula>
    </cfRule>
  </conditionalFormatting>
  <conditionalFormatting sqref="O2084">
    <cfRule type="expression" dxfId="4" priority="35345">
      <formula>$T2084="REINGRESO FINALIZADO"</formula>
    </cfRule>
  </conditionalFormatting>
  <conditionalFormatting sqref="O2084">
    <cfRule type="expression" dxfId="2" priority="35346">
      <formula>$T2084="ENVIO OS N2"</formula>
    </cfRule>
  </conditionalFormatting>
  <conditionalFormatting sqref="O2084">
    <cfRule type="expression" dxfId="2" priority="35347">
      <formula>$T2084="ENVIO OS N1"</formula>
    </cfRule>
  </conditionalFormatting>
  <conditionalFormatting sqref="O2084">
    <cfRule type="expression" dxfId="3" priority="35348">
      <formula>$T2084="FINALIZADO"</formula>
    </cfRule>
  </conditionalFormatting>
  <conditionalFormatting sqref="O2084">
    <cfRule type="expression" dxfId="1" priority="35349">
      <formula>$T2084=""</formula>
    </cfRule>
  </conditionalFormatting>
  <conditionalFormatting sqref="O2084">
    <cfRule type="expression" dxfId="2" priority="35350">
      <formula>$T2084="ENVIO OS"</formula>
    </cfRule>
  </conditionalFormatting>
  <conditionalFormatting sqref="O2084">
    <cfRule type="expression" dxfId="4" priority="35351">
      <formula>$T2084="REINGRESO FINALIZADO"</formula>
    </cfRule>
  </conditionalFormatting>
  <conditionalFormatting sqref="O2084">
    <cfRule type="expression" dxfId="2" priority="35352">
      <formula>$T2084="ENVIO OS N2"</formula>
    </cfRule>
  </conditionalFormatting>
  <conditionalFormatting sqref="O2084">
    <cfRule type="expression" dxfId="2" priority="35353">
      <formula>$T2084="ENVIO OS N1"</formula>
    </cfRule>
  </conditionalFormatting>
  <conditionalFormatting sqref="O2084">
    <cfRule type="expression" dxfId="3" priority="35354">
      <formula>$T2084="FINALIZADO"</formula>
    </cfRule>
  </conditionalFormatting>
  <conditionalFormatting sqref="O2084">
    <cfRule type="expression" dxfId="1" priority="35355">
      <formula>$T2084=""</formula>
    </cfRule>
  </conditionalFormatting>
  <conditionalFormatting sqref="O2084">
    <cfRule type="expression" dxfId="2" priority="35356">
      <formula>$T2084="ENVIO OS"</formula>
    </cfRule>
  </conditionalFormatting>
  <conditionalFormatting sqref="O2084">
    <cfRule type="expression" dxfId="4" priority="35357">
      <formula>$T2084="REINGRESO FINALIZADO"</formula>
    </cfRule>
  </conditionalFormatting>
  <conditionalFormatting sqref="O2084">
    <cfRule type="expression" dxfId="2" priority="35358">
      <formula>$T2084="ENVIO OS N2"</formula>
    </cfRule>
  </conditionalFormatting>
  <conditionalFormatting sqref="O2084">
    <cfRule type="expression" dxfId="2" priority="35359">
      <formula>$T2084="ENVIO OS N1"</formula>
    </cfRule>
  </conditionalFormatting>
  <conditionalFormatting sqref="O2084">
    <cfRule type="expression" dxfId="3" priority="35360">
      <formula>$T2084="FINALIZADO"</formula>
    </cfRule>
  </conditionalFormatting>
  <conditionalFormatting sqref="O2084">
    <cfRule type="expression" dxfId="1" priority="35361">
      <formula>$T2084=""</formula>
    </cfRule>
  </conditionalFormatting>
  <conditionalFormatting sqref="O2084">
    <cfRule type="expression" dxfId="2" priority="35362">
      <formula>$T2084="ENVIO OS"</formula>
    </cfRule>
  </conditionalFormatting>
  <conditionalFormatting sqref="O2084">
    <cfRule type="expression" dxfId="4" priority="35363">
      <formula>$T2084="REINGRESO FINALIZADO"</formula>
    </cfRule>
  </conditionalFormatting>
  <conditionalFormatting sqref="O2084">
    <cfRule type="expression" dxfId="2" priority="35364">
      <formula>$T2084="ENVIO OS N2"</formula>
    </cfRule>
  </conditionalFormatting>
  <conditionalFormatting sqref="O2084">
    <cfRule type="expression" dxfId="2" priority="35365">
      <formula>$T2084="ENVIO OS N1"</formula>
    </cfRule>
  </conditionalFormatting>
  <conditionalFormatting sqref="O2084">
    <cfRule type="expression" dxfId="4" priority="35366">
      <formula>$T2084="REINGRESO FINALIZADO"</formula>
    </cfRule>
  </conditionalFormatting>
  <conditionalFormatting sqref="O2084">
    <cfRule type="expression" dxfId="2" priority="35367">
      <formula>$T2084="ENVIO OS N2"</formula>
    </cfRule>
  </conditionalFormatting>
  <conditionalFormatting sqref="O2084">
    <cfRule type="expression" dxfId="2" priority="35368">
      <formula>$T2084="ENVIO OS N1"</formula>
    </cfRule>
  </conditionalFormatting>
  <conditionalFormatting sqref="O2084">
    <cfRule type="expression" dxfId="3" priority="35369">
      <formula>$T2084="FINALIZADO"</formula>
    </cfRule>
  </conditionalFormatting>
  <conditionalFormatting sqref="O2084">
    <cfRule type="expression" dxfId="1" priority="35370">
      <formula>$T2084=""</formula>
    </cfRule>
  </conditionalFormatting>
  <conditionalFormatting sqref="O2084">
    <cfRule type="expression" dxfId="2" priority="35371">
      <formula>$T2084="ENVIO OS"</formula>
    </cfRule>
  </conditionalFormatting>
  <conditionalFormatting sqref="O2084">
    <cfRule type="expression" dxfId="4" priority="35372">
      <formula>$T2084="REINGRESO FINALIZADO"</formula>
    </cfRule>
  </conditionalFormatting>
  <conditionalFormatting sqref="O2084">
    <cfRule type="expression" dxfId="2" priority="35373">
      <formula>$T2084="ENVIO OS N2"</formula>
    </cfRule>
  </conditionalFormatting>
  <conditionalFormatting sqref="O2084">
    <cfRule type="expression" dxfId="2" priority="35374">
      <formula>$T2084="ENVIO OS N1"</formula>
    </cfRule>
  </conditionalFormatting>
  <conditionalFormatting sqref="F2084">
    <cfRule type="expression" dxfId="0" priority="35375">
      <formula>$T2084="FINALIZADO"</formula>
    </cfRule>
  </conditionalFormatting>
  <conditionalFormatting sqref="F2084">
    <cfRule type="expression" dxfId="1" priority="35376">
      <formula>$T2084=""</formula>
    </cfRule>
  </conditionalFormatting>
  <conditionalFormatting sqref="F2084">
    <cfRule type="expression" dxfId="2" priority="35377">
      <formula>$T2084="ENVIO OS"</formula>
    </cfRule>
  </conditionalFormatting>
  <conditionalFormatting sqref="F2084">
    <cfRule type="expression" dxfId="3" priority="35378">
      <formula>$T2084="FINALIZADO"</formula>
    </cfRule>
  </conditionalFormatting>
  <conditionalFormatting sqref="F2084">
    <cfRule type="expression" dxfId="1" priority="35379">
      <formula>$T2084=""</formula>
    </cfRule>
  </conditionalFormatting>
  <conditionalFormatting sqref="F2084">
    <cfRule type="expression" dxfId="2" priority="35380">
      <formula>$T2084="ENVIO OS"</formula>
    </cfRule>
  </conditionalFormatting>
  <conditionalFormatting sqref="F2084">
    <cfRule type="expression" dxfId="4" priority="35381">
      <formula>$T2084="REINGRESO FINALIZADO"</formula>
    </cfRule>
  </conditionalFormatting>
  <conditionalFormatting sqref="F2084">
    <cfRule type="expression" dxfId="2" priority="35382">
      <formula>$T2084="ENVIO OS N2"</formula>
    </cfRule>
  </conditionalFormatting>
  <conditionalFormatting sqref="F2084">
    <cfRule type="expression" dxfId="2" priority="35383">
      <formula>$T2084="ENVIO OS N1"</formula>
    </cfRule>
  </conditionalFormatting>
  <conditionalFormatting sqref="T2084:U2084">
    <cfRule type="expression" dxfId="3" priority="35384">
      <formula>$T2084="FINALIZADO"</formula>
    </cfRule>
  </conditionalFormatting>
  <conditionalFormatting sqref="T2084:U2084">
    <cfRule type="expression" dxfId="1" priority="35385">
      <formula>$T2084=""</formula>
    </cfRule>
  </conditionalFormatting>
  <conditionalFormatting sqref="T2084:U2084">
    <cfRule type="expression" dxfId="2" priority="35386">
      <formula>$T2084="ENVIO OS"</formula>
    </cfRule>
  </conditionalFormatting>
  <conditionalFormatting sqref="T2084:U2084">
    <cfRule type="expression" dxfId="4" priority="35387">
      <formula>$T2084="REINGRESO FINALIZADO"</formula>
    </cfRule>
  </conditionalFormatting>
  <conditionalFormatting sqref="T2084:U2084">
    <cfRule type="expression" dxfId="2" priority="35388">
      <formula>$T2084="ENVIO OS N2"</formula>
    </cfRule>
  </conditionalFormatting>
  <conditionalFormatting sqref="T2084:U2084">
    <cfRule type="expression" dxfId="2" priority="35389">
      <formula>$T2084="ENVIO OS N1"</formula>
    </cfRule>
  </conditionalFormatting>
  <conditionalFormatting sqref="T2084:U2084">
    <cfRule type="expression" dxfId="3" priority="35390">
      <formula>$T2084="FINALIZADO"</formula>
    </cfRule>
  </conditionalFormatting>
  <conditionalFormatting sqref="T2084:U2084">
    <cfRule type="expression" dxfId="1" priority="35391">
      <formula>$T2084=""</formula>
    </cfRule>
  </conditionalFormatting>
  <conditionalFormatting sqref="T2084:U2084">
    <cfRule type="expression" dxfId="2" priority="35392">
      <formula>$T2084="ENVIO OS"</formula>
    </cfRule>
  </conditionalFormatting>
  <conditionalFormatting sqref="T2084:U2084">
    <cfRule type="expression" dxfId="4" priority="35393">
      <formula>$T2084="REINGRESO FINALIZADO"</formula>
    </cfRule>
  </conditionalFormatting>
  <conditionalFormatting sqref="T2084:U2084">
    <cfRule type="expression" dxfId="2" priority="35394">
      <formula>$T2084="ENVIO OS N2"</formula>
    </cfRule>
  </conditionalFormatting>
  <conditionalFormatting sqref="T2084:U2084">
    <cfRule type="expression" dxfId="2" priority="35395">
      <formula>$T2084="ENVIO OS N1"</formula>
    </cfRule>
  </conditionalFormatting>
  <conditionalFormatting sqref="P2084 R2084:S2084">
    <cfRule type="expression" dxfId="3" priority="35396">
      <formula>$T2084="FINALIZADO"</formula>
    </cfRule>
  </conditionalFormatting>
  <conditionalFormatting sqref="P2084 R2084:S2084">
    <cfRule type="expression" dxfId="1" priority="35397">
      <formula>$T2084=""</formula>
    </cfRule>
  </conditionalFormatting>
  <conditionalFormatting sqref="P2084 R2084:S2084">
    <cfRule type="expression" dxfId="2" priority="35398">
      <formula>$T2084="ENVIO OS"</formula>
    </cfRule>
  </conditionalFormatting>
  <conditionalFormatting sqref="A2084">
    <cfRule type="expression" dxfId="4" priority="35399">
      <formula>$T2084="REINGRESO FINALIZADO"</formula>
    </cfRule>
  </conditionalFormatting>
  <conditionalFormatting sqref="A2084">
    <cfRule type="expression" dxfId="2" priority="35400">
      <formula>$T2084="ENVIO OS N2"</formula>
    </cfRule>
  </conditionalFormatting>
  <conditionalFormatting sqref="A2084">
    <cfRule type="expression" dxfId="2" priority="35401">
      <formula>$T2084="ENVIO OS N1"</formula>
    </cfRule>
  </conditionalFormatting>
  <conditionalFormatting sqref="P2084 R2084:S2084">
    <cfRule type="expression" dxfId="4" priority="35402">
      <formula>$T2084="REINGRESO FINALIZADO"</formula>
    </cfRule>
  </conditionalFormatting>
  <conditionalFormatting sqref="P2084 R2084:S2084">
    <cfRule type="expression" dxfId="2" priority="35403">
      <formula>$T2084="ENVIO OS N2"</formula>
    </cfRule>
  </conditionalFormatting>
  <conditionalFormatting sqref="P2084 R2084:S2084">
    <cfRule type="expression" dxfId="2" priority="35404">
      <formula>$T2084="ENVIO OS N1"</formula>
    </cfRule>
  </conditionalFormatting>
  <conditionalFormatting sqref="J2084">
    <cfRule type="expression" dxfId="2" priority="35405">
      <formula>$T2084="PEDIDO COMERCIAL"</formula>
    </cfRule>
  </conditionalFormatting>
  <conditionalFormatting sqref="J2084">
    <cfRule type="expression" dxfId="4" priority="35406">
      <formula>$T2084="REINGRESO FINALIZADO"</formula>
    </cfRule>
  </conditionalFormatting>
  <conditionalFormatting sqref="J2084">
    <cfRule type="expression" dxfId="2" priority="35407">
      <formula>$T2084="ENVIO OS N2"</formula>
    </cfRule>
  </conditionalFormatting>
  <conditionalFormatting sqref="J2084">
    <cfRule type="expression" dxfId="2" priority="35408">
      <formula>$T2084="ENVIO OS N1"</formula>
    </cfRule>
  </conditionalFormatting>
  <conditionalFormatting sqref="M2084">
    <cfRule type="expression" dxfId="3" priority="35409">
      <formula>$T2084="FINALIZADO"</formula>
    </cfRule>
  </conditionalFormatting>
  <conditionalFormatting sqref="M2084">
    <cfRule type="expression" dxfId="1" priority="35410">
      <formula>$T2084=""</formula>
    </cfRule>
  </conditionalFormatting>
  <conditionalFormatting sqref="M2084">
    <cfRule type="expression" dxfId="2" priority="35411">
      <formula>$T2084="ENVIO OS"</formula>
    </cfRule>
  </conditionalFormatting>
  <conditionalFormatting sqref="M2084">
    <cfRule type="expression" dxfId="4" priority="35412">
      <formula>$T2084="REINGRESO FINALIZADO"</formula>
    </cfRule>
  </conditionalFormatting>
  <conditionalFormatting sqref="M2084">
    <cfRule type="expression" dxfId="2" priority="35413">
      <formula>$T2084="ENVIO OS N2"</formula>
    </cfRule>
  </conditionalFormatting>
  <conditionalFormatting sqref="M2084">
    <cfRule type="expression" dxfId="2" priority="35414">
      <formula>$T2084="ENVIO OS N1"</formula>
    </cfRule>
  </conditionalFormatting>
  <conditionalFormatting sqref="AC2084:AD2084">
    <cfRule type="expression" dxfId="3" priority="35415">
      <formula>$T2084="FINALIZADO"</formula>
    </cfRule>
  </conditionalFormatting>
  <conditionalFormatting sqref="AC2084:AD2084">
    <cfRule type="expression" dxfId="1" priority="35416">
      <formula>$T2084=""</formula>
    </cfRule>
  </conditionalFormatting>
  <conditionalFormatting sqref="AC2084:AD2084">
    <cfRule type="expression" dxfId="2" priority="35417">
      <formula>$T2084="ENVIO OS"</formula>
    </cfRule>
  </conditionalFormatting>
  <conditionalFormatting sqref="K2084">
    <cfRule type="expression" dxfId="4" priority="35418">
      <formula>$T2084="REINGRESO FINALIZADO"</formula>
    </cfRule>
  </conditionalFormatting>
  <conditionalFormatting sqref="K2084">
    <cfRule type="expression" dxfId="2" priority="35419">
      <formula>$T2084="ENVIO OS N2"</formula>
    </cfRule>
  </conditionalFormatting>
  <conditionalFormatting sqref="K2084">
    <cfRule type="expression" dxfId="2" priority="35420">
      <formula>$T2084="ENVIO OS N1"</formula>
    </cfRule>
  </conditionalFormatting>
  <conditionalFormatting sqref="J2084">
    <cfRule type="expression" dxfId="2" priority="35421">
      <formula>$T2084="PEDIDO COMERCIAL"</formula>
    </cfRule>
  </conditionalFormatting>
  <conditionalFormatting sqref="J2084">
    <cfRule type="expression" dxfId="4" priority="35422">
      <formula>$T2084="REINGRESO FINALIZADO"</formula>
    </cfRule>
  </conditionalFormatting>
  <conditionalFormatting sqref="J2084">
    <cfRule type="expression" dxfId="2" priority="35423">
      <formula>$T2084="ENVIO OS N2"</formula>
    </cfRule>
  </conditionalFormatting>
  <conditionalFormatting sqref="J2084">
    <cfRule type="expression" dxfId="2" priority="35424">
      <formula>$T2084="ENVIO OS N1"</formula>
    </cfRule>
  </conditionalFormatting>
  <conditionalFormatting sqref="N2084">
    <cfRule type="expression" dxfId="3" priority="35425">
      <formula>$T2084="FINALIZADO"</formula>
    </cfRule>
  </conditionalFormatting>
  <conditionalFormatting sqref="N2084">
    <cfRule type="expression" dxfId="1" priority="35426">
      <formula>$T2084=""</formula>
    </cfRule>
  </conditionalFormatting>
  <conditionalFormatting sqref="N2084">
    <cfRule type="expression" dxfId="2" priority="35427">
      <formula>$T2084="ENVIO OS"</formula>
    </cfRule>
  </conditionalFormatting>
  <conditionalFormatting sqref="N2084">
    <cfRule type="expression" dxfId="4" priority="35428">
      <formula>$T2084="REINGRESO FINALIZADO"</formula>
    </cfRule>
  </conditionalFormatting>
  <conditionalFormatting sqref="N2084">
    <cfRule type="expression" dxfId="2" priority="35429">
      <formula>$T2084="ENVIO OS N2"</formula>
    </cfRule>
  </conditionalFormatting>
  <conditionalFormatting sqref="N2084">
    <cfRule type="expression" dxfId="2" priority="35430">
      <formula>$T2084="ENVIO OS N1"</formula>
    </cfRule>
  </conditionalFormatting>
  <conditionalFormatting sqref="J2084">
    <cfRule type="expression" dxfId="6" priority="35431">
      <formula>$T2084="PEDIDO COMERCIAL"</formula>
    </cfRule>
  </conditionalFormatting>
  <conditionalFormatting sqref="J2084">
    <cfRule type="expression" dxfId="4" priority="35432">
      <formula>$T2084="REINGRESO FINALIZADO"</formula>
    </cfRule>
  </conditionalFormatting>
  <conditionalFormatting sqref="J2084">
    <cfRule type="expression" dxfId="2" priority="35433">
      <formula>$T2084="ENVIO OS N2"</formula>
    </cfRule>
  </conditionalFormatting>
  <conditionalFormatting sqref="J2084">
    <cfRule type="expression" dxfId="2" priority="35434">
      <formula>$T2084="ENVIO OS N1"</formula>
    </cfRule>
  </conditionalFormatting>
  <conditionalFormatting sqref="P2084 R2084:S2084">
    <cfRule type="expression" dxfId="4" priority="35435">
      <formula>$T2084="REINGRESO FINALIZADO"</formula>
    </cfRule>
  </conditionalFormatting>
  <conditionalFormatting sqref="P2084 R2084:S2084">
    <cfRule type="expression" dxfId="2" priority="35436">
      <formula>$T2084="ENVIO OS N2"</formula>
    </cfRule>
  </conditionalFormatting>
  <conditionalFormatting sqref="P2084 R2084:S2084">
    <cfRule type="expression" dxfId="2" priority="35437">
      <formula>$T2084="ENVIO OS N1"</formula>
    </cfRule>
  </conditionalFormatting>
  <conditionalFormatting sqref="J2084">
    <cfRule type="expression" dxfId="2" priority="35438">
      <formula>$T2084="PEDIDO COMERCIAL"</formula>
    </cfRule>
  </conditionalFormatting>
  <conditionalFormatting sqref="J2084">
    <cfRule type="expression" dxfId="4" priority="35439">
      <formula>$T2084="REINGRESO FINALIZADO"</formula>
    </cfRule>
  </conditionalFormatting>
  <conditionalFormatting sqref="J2084">
    <cfRule type="expression" dxfId="2" priority="35440">
      <formula>$T2084="ENVIO OS N2"</formula>
    </cfRule>
  </conditionalFormatting>
  <conditionalFormatting sqref="J2084">
    <cfRule type="expression" dxfId="2" priority="35441">
      <formula>$T2084="ENVIO OS N1"</formula>
    </cfRule>
  </conditionalFormatting>
  <conditionalFormatting sqref="M2084">
    <cfRule type="expression" dxfId="3" priority="35442">
      <formula>$T2084="FINALIZADO"</formula>
    </cfRule>
  </conditionalFormatting>
  <conditionalFormatting sqref="M2084">
    <cfRule type="expression" dxfId="1" priority="35443">
      <formula>$T2084=""</formula>
    </cfRule>
  </conditionalFormatting>
  <conditionalFormatting sqref="M2084">
    <cfRule type="expression" dxfId="2" priority="35444">
      <formula>$T2084="ENVIO OS"</formula>
    </cfRule>
  </conditionalFormatting>
  <conditionalFormatting sqref="M2084">
    <cfRule type="expression" dxfId="4" priority="35445">
      <formula>$T2084="REINGRESO FINALIZADO"</formula>
    </cfRule>
  </conditionalFormatting>
  <conditionalFormatting sqref="M2084">
    <cfRule type="expression" dxfId="2" priority="35446">
      <formula>$T2084="ENVIO OS N2"</formula>
    </cfRule>
  </conditionalFormatting>
  <conditionalFormatting sqref="M2084">
    <cfRule type="expression" dxfId="2" priority="35447">
      <formula>$T2084="ENVIO OS N1"</formula>
    </cfRule>
  </conditionalFormatting>
  <conditionalFormatting sqref="AC2084:AD2084">
    <cfRule type="expression" dxfId="3" priority="35448">
      <formula>$T2084="FINALIZADO"</formula>
    </cfRule>
  </conditionalFormatting>
  <conditionalFormatting sqref="AC2084:AD2084">
    <cfRule type="expression" dxfId="1" priority="35449">
      <formula>$T2084=""</formula>
    </cfRule>
  </conditionalFormatting>
  <conditionalFormatting sqref="AC2084:AD2084">
    <cfRule type="expression" dxfId="2" priority="35450">
      <formula>$T2084="ENVIO OS"</formula>
    </cfRule>
  </conditionalFormatting>
  <conditionalFormatting sqref="K2084">
    <cfRule type="expression" dxfId="4" priority="35451">
      <formula>$T2084="REINGRESO FINALIZADO"</formula>
    </cfRule>
  </conditionalFormatting>
  <conditionalFormatting sqref="K2084">
    <cfRule type="expression" dxfId="2" priority="35452">
      <formula>$T2084="ENVIO OS N2"</formula>
    </cfRule>
  </conditionalFormatting>
  <conditionalFormatting sqref="K2084">
    <cfRule type="expression" dxfId="2" priority="35453">
      <formula>$T2084="ENVIO OS N1"</formula>
    </cfRule>
  </conditionalFormatting>
  <conditionalFormatting sqref="J2084">
    <cfRule type="expression" dxfId="2" priority="35454">
      <formula>$T2084="PEDIDO COMERCIAL"</formula>
    </cfRule>
  </conditionalFormatting>
  <conditionalFormatting sqref="J2084">
    <cfRule type="expression" dxfId="4" priority="35455">
      <formula>$T2084="REINGRESO FINALIZADO"</formula>
    </cfRule>
  </conditionalFormatting>
  <conditionalFormatting sqref="J2084">
    <cfRule type="expression" dxfId="2" priority="35456">
      <formula>$T2084="ENVIO OS N2"</formula>
    </cfRule>
  </conditionalFormatting>
  <conditionalFormatting sqref="J2084">
    <cfRule type="expression" dxfId="2" priority="35457">
      <formula>$T2084="ENVIO OS N1"</formula>
    </cfRule>
  </conditionalFormatting>
  <conditionalFormatting sqref="N2084">
    <cfRule type="expression" dxfId="3" priority="35458">
      <formula>$T2084="FINALIZADO"</formula>
    </cfRule>
  </conditionalFormatting>
  <conditionalFormatting sqref="N2084">
    <cfRule type="expression" dxfId="1" priority="35459">
      <formula>$T2084=""</formula>
    </cfRule>
  </conditionalFormatting>
  <conditionalFormatting sqref="N2084">
    <cfRule type="expression" dxfId="2" priority="35460">
      <formula>$T2084="ENVIO OS"</formula>
    </cfRule>
  </conditionalFormatting>
  <conditionalFormatting sqref="N2084">
    <cfRule type="expression" dxfId="4" priority="35461">
      <formula>$T2084="REINGRESO FINALIZADO"</formula>
    </cfRule>
  </conditionalFormatting>
  <conditionalFormatting sqref="N2084">
    <cfRule type="expression" dxfId="2" priority="35462">
      <formula>$T2084="ENVIO OS N2"</formula>
    </cfRule>
  </conditionalFormatting>
  <conditionalFormatting sqref="N2084">
    <cfRule type="expression" dxfId="2" priority="35463">
      <formula>$T2084="ENVIO OS N1"</formula>
    </cfRule>
  </conditionalFormatting>
  <conditionalFormatting sqref="J2084">
    <cfRule type="expression" dxfId="6" priority="35464">
      <formula>$T2084="PEDIDO COMERCIAL"</formula>
    </cfRule>
  </conditionalFormatting>
  <conditionalFormatting sqref="J2084">
    <cfRule type="expression" dxfId="4" priority="35465">
      <formula>$T2084="REINGRESO FINALIZADO"</formula>
    </cfRule>
  </conditionalFormatting>
  <conditionalFormatting sqref="J2084">
    <cfRule type="expression" dxfId="2" priority="35466">
      <formula>$T2084="ENVIO OS N2"</formula>
    </cfRule>
  </conditionalFormatting>
  <conditionalFormatting sqref="J2084">
    <cfRule type="expression" dxfId="2" priority="35467">
      <formula>$T2084="ENVIO OS N1"</formula>
    </cfRule>
  </conditionalFormatting>
  <conditionalFormatting sqref="D2084">
    <cfRule type="expression" dxfId="3" priority="35468">
      <formula>$T2084="FINALIZADO"</formula>
    </cfRule>
  </conditionalFormatting>
  <conditionalFormatting sqref="D2084">
    <cfRule type="expression" dxfId="1" priority="35469">
      <formula>$T2084=""</formula>
    </cfRule>
  </conditionalFormatting>
  <conditionalFormatting sqref="D2084">
    <cfRule type="expression" dxfId="2" priority="35470">
      <formula>$T2084="ENVIO OS"</formula>
    </cfRule>
  </conditionalFormatting>
  <conditionalFormatting sqref="D2084">
    <cfRule type="expression" dxfId="4" priority="35471">
      <formula>$T2084="REINGRESO FINALIZADO"</formula>
    </cfRule>
  </conditionalFormatting>
  <conditionalFormatting sqref="D2084">
    <cfRule type="expression" dxfId="2" priority="35472">
      <formula>$T2084="ENVIO OS N2"</formula>
    </cfRule>
  </conditionalFormatting>
  <conditionalFormatting sqref="D2084">
    <cfRule type="expression" dxfId="2" priority="35473">
      <formula>$T2084="ENVIO OS N1"</formula>
    </cfRule>
  </conditionalFormatting>
  <conditionalFormatting sqref="X2084">
    <cfRule type="expression" dxfId="2" priority="35474">
      <formula>$T2084="PEDIDO COMERCIAL"</formula>
    </cfRule>
  </conditionalFormatting>
  <conditionalFormatting sqref="X2084">
    <cfRule type="expression" dxfId="4" priority="35475">
      <formula>$T2084="REINGRESO FINALIZADO"</formula>
    </cfRule>
  </conditionalFormatting>
  <conditionalFormatting sqref="X2084">
    <cfRule type="expression" dxfId="2" priority="35476">
      <formula>$T2084="ENVIO OS N2"</formula>
    </cfRule>
  </conditionalFormatting>
  <conditionalFormatting sqref="X2084">
    <cfRule type="expression" dxfId="2" priority="35477">
      <formula>$T2084="ENVIO OS N1"</formula>
    </cfRule>
  </conditionalFormatting>
  <conditionalFormatting sqref="D2084">
    <cfRule type="expression" dxfId="3" priority="35478">
      <formula>$T2084="FINALIZADO"</formula>
    </cfRule>
  </conditionalFormatting>
  <conditionalFormatting sqref="D2084">
    <cfRule type="expression" dxfId="1" priority="35479">
      <formula>$T2084=""</formula>
    </cfRule>
  </conditionalFormatting>
  <conditionalFormatting sqref="D2084">
    <cfRule type="expression" dxfId="2" priority="35480">
      <formula>$T2084="ENVIO OS"</formula>
    </cfRule>
  </conditionalFormatting>
  <conditionalFormatting sqref="D2084">
    <cfRule type="expression" dxfId="4" priority="35481">
      <formula>$T2084="REINGRESO FINALIZADO"</formula>
    </cfRule>
  </conditionalFormatting>
  <conditionalFormatting sqref="D2084">
    <cfRule type="expression" dxfId="2" priority="35482">
      <formula>$T2084="ENVIO OS N2"</formula>
    </cfRule>
  </conditionalFormatting>
  <conditionalFormatting sqref="D2084">
    <cfRule type="expression" dxfId="2" priority="35483">
      <formula>$T2084="ENVIO OS N1"</formula>
    </cfRule>
  </conditionalFormatting>
  <conditionalFormatting sqref="X2084">
    <cfRule type="expression" dxfId="2" priority="35484">
      <formula>$T2084="PEDIDO COMERCIAL"</formula>
    </cfRule>
  </conditionalFormatting>
  <conditionalFormatting sqref="X2084">
    <cfRule type="expression" dxfId="4" priority="35485">
      <formula>$T2084="REINGRESO FINALIZADO"</formula>
    </cfRule>
  </conditionalFormatting>
  <conditionalFormatting sqref="X2084">
    <cfRule type="expression" dxfId="2" priority="35486">
      <formula>$T2084="ENVIO OS N2"</formula>
    </cfRule>
  </conditionalFormatting>
  <conditionalFormatting sqref="X2084">
    <cfRule type="expression" dxfId="2" priority="35487">
      <formula>$T2084="ENVIO OS N1"</formula>
    </cfRule>
  </conditionalFormatting>
  <conditionalFormatting sqref="T2084:U2084">
    <cfRule type="expression" dxfId="3" priority="35488">
      <formula>$T2084="FINALIZADO"</formula>
    </cfRule>
  </conditionalFormatting>
  <conditionalFormatting sqref="T2084:U2084">
    <cfRule type="expression" dxfId="1" priority="35489">
      <formula>$T2084=""</formula>
    </cfRule>
  </conditionalFormatting>
  <conditionalFormatting sqref="T2084:U2084">
    <cfRule type="expression" dxfId="2" priority="35490">
      <formula>$T2084="ENVIO OS"</formula>
    </cfRule>
  </conditionalFormatting>
  <conditionalFormatting sqref="T2084:U2084">
    <cfRule type="expression" dxfId="4" priority="35491">
      <formula>$T2084="REINGRESO FINALIZADO"</formula>
    </cfRule>
  </conditionalFormatting>
  <conditionalFormatting sqref="T2084:U2084">
    <cfRule type="expression" dxfId="2" priority="35492">
      <formula>$T2084="ENVIO OS N2"</formula>
    </cfRule>
  </conditionalFormatting>
  <conditionalFormatting sqref="T2084:U2084">
    <cfRule type="expression" dxfId="2" priority="35493">
      <formula>$T2084="ENVIO OS N1"</formula>
    </cfRule>
  </conditionalFormatting>
  <conditionalFormatting sqref="X2084">
    <cfRule type="expression" dxfId="6" priority="35494">
      <formula>$T2084="PEDIDO COMERCIAL"</formula>
    </cfRule>
  </conditionalFormatting>
  <conditionalFormatting sqref="X2084">
    <cfRule type="expression" dxfId="4" priority="35495">
      <formula>$T2084="REINGRESO FINALIZADO"</formula>
    </cfRule>
  </conditionalFormatting>
  <conditionalFormatting sqref="X2084">
    <cfRule type="expression" dxfId="2" priority="35496">
      <formula>$T2084="ENVIO OS N2"</formula>
    </cfRule>
  </conditionalFormatting>
  <conditionalFormatting sqref="X2084">
    <cfRule type="expression" dxfId="2" priority="35497">
      <formula>$T2084="ENVIO OS N1"</formula>
    </cfRule>
  </conditionalFormatting>
  <conditionalFormatting sqref="L2084">
    <cfRule type="expression" dxfId="3" priority="35498">
      <formula>$T2084="FINALIZADO"</formula>
    </cfRule>
  </conditionalFormatting>
  <conditionalFormatting sqref="L2084">
    <cfRule type="expression" dxfId="1" priority="35499">
      <formula>$T2084=""</formula>
    </cfRule>
  </conditionalFormatting>
  <conditionalFormatting sqref="L2084">
    <cfRule type="expression" dxfId="2" priority="35500">
      <formula>$T2084="ENVIO OS"</formula>
    </cfRule>
  </conditionalFormatting>
  <conditionalFormatting sqref="L2084">
    <cfRule type="expression" dxfId="4" priority="35501">
      <formula>$T2084="REINGRESO FINALIZADO"</formula>
    </cfRule>
  </conditionalFormatting>
  <conditionalFormatting sqref="L2084">
    <cfRule type="expression" dxfId="2" priority="35502">
      <formula>$T2084="ENVIO OS N2"</formula>
    </cfRule>
  </conditionalFormatting>
  <conditionalFormatting sqref="L2084">
    <cfRule type="expression" dxfId="2" priority="35503">
      <formula>$T2084="ENVIO OS N1"</formula>
    </cfRule>
  </conditionalFormatting>
  <conditionalFormatting sqref="L2084">
    <cfRule type="expression" dxfId="3" priority="35504">
      <formula>$T2084="FINALIZADO"</formula>
    </cfRule>
  </conditionalFormatting>
  <conditionalFormatting sqref="L2084">
    <cfRule type="expression" dxfId="1" priority="35505">
      <formula>$T2084=""</formula>
    </cfRule>
  </conditionalFormatting>
  <conditionalFormatting sqref="L2084">
    <cfRule type="expression" dxfId="2" priority="35506">
      <formula>$T2084="ENVIO OS"</formula>
    </cfRule>
  </conditionalFormatting>
  <conditionalFormatting sqref="L2084">
    <cfRule type="expression" dxfId="4" priority="35507">
      <formula>$T2084="REINGRESO FINALIZADO"</formula>
    </cfRule>
  </conditionalFormatting>
  <conditionalFormatting sqref="L2084">
    <cfRule type="expression" dxfId="2" priority="35508">
      <formula>$T2084="ENVIO OS N2"</formula>
    </cfRule>
  </conditionalFormatting>
  <conditionalFormatting sqref="L2084">
    <cfRule type="expression" dxfId="2" priority="35509">
      <formula>$T2084="ENVIO OS N1"</formula>
    </cfRule>
  </conditionalFormatting>
  <conditionalFormatting sqref="E2084">
    <cfRule type="expression" dxfId="3" priority="35510">
      <formula>$T2084="FINALIZADO"</formula>
    </cfRule>
  </conditionalFormatting>
  <conditionalFormatting sqref="E2084">
    <cfRule type="expression" dxfId="1" priority="35511">
      <formula>$T2084=""</formula>
    </cfRule>
  </conditionalFormatting>
  <conditionalFormatting sqref="E2084">
    <cfRule type="expression" dxfId="2" priority="35512">
      <formula>$T2084="ENVIO OS"</formula>
    </cfRule>
  </conditionalFormatting>
  <conditionalFormatting sqref="E2084">
    <cfRule type="expression" dxfId="4" priority="35513">
      <formula>$T2084="REINGRESO FINALIZADO"</formula>
    </cfRule>
  </conditionalFormatting>
  <conditionalFormatting sqref="E2084">
    <cfRule type="expression" dxfId="2" priority="35514">
      <formula>$T2084="ENVIO OS N2"</formula>
    </cfRule>
  </conditionalFormatting>
  <conditionalFormatting sqref="E2084">
    <cfRule type="expression" dxfId="2" priority="35515">
      <formula>$T2084="ENVIO OS N1"</formula>
    </cfRule>
  </conditionalFormatting>
  <conditionalFormatting sqref="E2084">
    <cfRule type="expression" dxfId="3" priority="35516">
      <formula>$T2084="FINALIZADO"</formula>
    </cfRule>
  </conditionalFormatting>
  <conditionalFormatting sqref="E2084">
    <cfRule type="expression" dxfId="1" priority="35517">
      <formula>$T2084=""</formula>
    </cfRule>
  </conditionalFormatting>
  <conditionalFormatting sqref="E2084">
    <cfRule type="expression" dxfId="2" priority="35518">
      <formula>$T2084="ENVIO OS"</formula>
    </cfRule>
  </conditionalFormatting>
  <conditionalFormatting sqref="E2084">
    <cfRule type="expression" dxfId="4" priority="35519">
      <formula>$T2084="REINGRESO FINALIZADO"</formula>
    </cfRule>
  </conditionalFormatting>
  <conditionalFormatting sqref="E2084">
    <cfRule type="expression" dxfId="2" priority="35520">
      <formula>$T2084="ENVIO OS N2"</formula>
    </cfRule>
  </conditionalFormatting>
  <conditionalFormatting sqref="E2084">
    <cfRule type="expression" dxfId="2" priority="35521">
      <formula>$T2084="ENVIO OS N1"</formula>
    </cfRule>
  </conditionalFormatting>
  <conditionalFormatting sqref="B2084">
    <cfRule type="expression" dxfId="3" priority="35522">
      <formula>$T2084="FINALIZADO"</formula>
    </cfRule>
  </conditionalFormatting>
  <conditionalFormatting sqref="B2084">
    <cfRule type="expression" dxfId="1" priority="35523">
      <formula>$T2084=""</formula>
    </cfRule>
  </conditionalFormatting>
  <conditionalFormatting sqref="B2084">
    <cfRule type="expression" dxfId="2" priority="35524">
      <formula>$T2084="ENVIO OS"</formula>
    </cfRule>
  </conditionalFormatting>
  <conditionalFormatting sqref="B2084">
    <cfRule type="expression" dxfId="4" priority="35525">
      <formula>$T2084="REINGRESO FINALIZADO"</formula>
    </cfRule>
  </conditionalFormatting>
  <conditionalFormatting sqref="B2084">
    <cfRule type="expression" dxfId="2" priority="35526">
      <formula>$T2084="ENVIO OS N2"</formula>
    </cfRule>
  </conditionalFormatting>
  <conditionalFormatting sqref="B2084">
    <cfRule type="expression" dxfId="2" priority="35527">
      <formula>$T2084="ENVIO OS N1"</formula>
    </cfRule>
  </conditionalFormatting>
  <conditionalFormatting sqref="B2084">
    <cfRule type="expression" dxfId="3" priority="35528">
      <formula>$T2084="FINALIZADO"</formula>
    </cfRule>
  </conditionalFormatting>
  <conditionalFormatting sqref="B2084">
    <cfRule type="expression" dxfId="1" priority="35529">
      <formula>$T2084=""</formula>
    </cfRule>
  </conditionalFormatting>
  <conditionalFormatting sqref="B2084">
    <cfRule type="expression" dxfId="2" priority="35530">
      <formula>$T2084="ENVIO OS"</formula>
    </cfRule>
  </conditionalFormatting>
  <conditionalFormatting sqref="B2084">
    <cfRule type="expression" dxfId="4" priority="35531">
      <formula>$T2084="REINGRESO FINALIZADO"</formula>
    </cfRule>
  </conditionalFormatting>
  <conditionalFormatting sqref="B2084">
    <cfRule type="expression" dxfId="2" priority="35532">
      <formula>$T2084="ENVIO OS N2"</formula>
    </cfRule>
  </conditionalFormatting>
  <conditionalFormatting sqref="B2084">
    <cfRule type="expression" dxfId="2" priority="35533">
      <formula>$T2084="ENVIO OS N1"</formula>
    </cfRule>
  </conditionalFormatting>
  <conditionalFormatting sqref="M2084">
    <cfRule type="expression" dxfId="3" priority="35534">
      <formula>$T2084="FINALIZADO"</formula>
    </cfRule>
  </conditionalFormatting>
  <conditionalFormatting sqref="M2084">
    <cfRule type="expression" dxfId="1" priority="35535">
      <formula>$T2084=""</formula>
    </cfRule>
  </conditionalFormatting>
  <conditionalFormatting sqref="M2084">
    <cfRule type="expression" dxfId="2" priority="35536">
      <formula>$T2084="ENVIO OS"</formula>
    </cfRule>
  </conditionalFormatting>
  <conditionalFormatting sqref="M2084">
    <cfRule type="expression" dxfId="4" priority="35537">
      <formula>$T2084="REINGRESO FINALIZADO"</formula>
    </cfRule>
  </conditionalFormatting>
  <conditionalFormatting sqref="M2084">
    <cfRule type="expression" dxfId="2" priority="35538">
      <formula>$T2084="ENVIO OS N2"</formula>
    </cfRule>
  </conditionalFormatting>
  <conditionalFormatting sqref="M2084">
    <cfRule type="expression" dxfId="2" priority="35539">
      <formula>$T2084="ENVIO OS N1"</formula>
    </cfRule>
  </conditionalFormatting>
  <conditionalFormatting sqref="M2084">
    <cfRule type="expression" dxfId="4" priority="35540">
      <formula>$T2084="REINGRESO FINALIZADO"</formula>
    </cfRule>
  </conditionalFormatting>
  <conditionalFormatting sqref="M2084">
    <cfRule type="expression" dxfId="2" priority="35541">
      <formula>$T2084="ENVIO OS N2"</formula>
    </cfRule>
  </conditionalFormatting>
  <conditionalFormatting sqref="M2084">
    <cfRule type="expression" dxfId="2" priority="35542">
      <formula>$T2084="ENVIO OS N1"</formula>
    </cfRule>
  </conditionalFormatting>
  <conditionalFormatting sqref="O2085">
    <cfRule type="expression" dxfId="3" priority="35543">
      <formula>$T2085="FINALIZADO"</formula>
    </cfRule>
  </conditionalFormatting>
  <conditionalFormatting sqref="O2085">
    <cfRule type="expression" dxfId="1" priority="35544">
      <formula>$T2085=""</formula>
    </cfRule>
  </conditionalFormatting>
  <conditionalFormatting sqref="O2085">
    <cfRule type="expression" dxfId="2" priority="35545">
      <formula>$T2085="ENVIO OS"</formula>
    </cfRule>
  </conditionalFormatting>
  <conditionalFormatting sqref="O2085">
    <cfRule type="expression" dxfId="4" priority="35546">
      <formula>$T2085="REINGRESO FINALIZADO"</formula>
    </cfRule>
  </conditionalFormatting>
  <conditionalFormatting sqref="O2085">
    <cfRule type="expression" dxfId="2" priority="35547">
      <formula>$T2085="ENVIO OS N2"</formula>
    </cfRule>
  </conditionalFormatting>
  <conditionalFormatting sqref="O2085">
    <cfRule type="expression" dxfId="2" priority="35548">
      <formula>$T2085="ENVIO OS N1"</formula>
    </cfRule>
  </conditionalFormatting>
  <conditionalFormatting sqref="O2085">
    <cfRule type="expression" dxfId="3" priority="35549">
      <formula>$T2085="FINALIZADO"</formula>
    </cfRule>
  </conditionalFormatting>
  <conditionalFormatting sqref="O2085">
    <cfRule type="expression" dxfId="1" priority="35550">
      <formula>$T2085=""</formula>
    </cfRule>
  </conditionalFormatting>
  <conditionalFormatting sqref="O2085">
    <cfRule type="expression" dxfId="2" priority="35551">
      <formula>$T2085="ENVIO OS"</formula>
    </cfRule>
  </conditionalFormatting>
  <conditionalFormatting sqref="O2085">
    <cfRule type="expression" dxfId="4" priority="35552">
      <formula>$T2085="REINGRESO FINALIZADO"</formula>
    </cfRule>
  </conditionalFormatting>
  <conditionalFormatting sqref="O2085">
    <cfRule type="expression" dxfId="2" priority="35553">
      <formula>$T2085="ENVIO OS N2"</formula>
    </cfRule>
  </conditionalFormatting>
  <conditionalFormatting sqref="O2085">
    <cfRule type="expression" dxfId="2" priority="35554">
      <formula>$T2085="ENVIO OS N1"</formula>
    </cfRule>
  </conditionalFormatting>
  <conditionalFormatting sqref="AC2085:AD2085">
    <cfRule type="expression" dxfId="3" priority="35555">
      <formula>$T2085="FINALIZADO"</formula>
    </cfRule>
  </conditionalFormatting>
  <conditionalFormatting sqref="AC2085:AD2085">
    <cfRule type="expression" dxfId="1" priority="35556">
      <formula>$T2085=""</formula>
    </cfRule>
  </conditionalFormatting>
  <conditionalFormatting sqref="AC2085:AD2085">
    <cfRule type="expression" dxfId="2" priority="35557">
      <formula>$T2085="ENVIO OS"</formula>
    </cfRule>
  </conditionalFormatting>
  <conditionalFormatting sqref="K2085:M2085">
    <cfRule type="expression" dxfId="4" priority="35558">
      <formula>$T2085="REINGRESO FINALIZADO"</formula>
    </cfRule>
  </conditionalFormatting>
  <conditionalFormatting sqref="K2085:M2085">
    <cfRule type="expression" dxfId="2" priority="35559">
      <formula>$T2085="ENVIO OS N2"</formula>
    </cfRule>
  </conditionalFormatting>
  <conditionalFormatting sqref="K2085:M2085">
    <cfRule type="expression" dxfId="2" priority="35560">
      <formula>$T2085="ENVIO OS N1"</formula>
    </cfRule>
  </conditionalFormatting>
  <conditionalFormatting sqref="J2085">
    <cfRule type="expression" dxfId="2" priority="35561">
      <formula>$T2085="PEDIDO COMERCIAL"</formula>
    </cfRule>
  </conditionalFormatting>
  <conditionalFormatting sqref="J2085">
    <cfRule type="expression" dxfId="4" priority="35562">
      <formula>$T2085="REINGRESO FINALIZADO"</formula>
    </cfRule>
  </conditionalFormatting>
  <conditionalFormatting sqref="J2085">
    <cfRule type="expression" dxfId="2" priority="35563">
      <formula>$T2085="ENVIO OS N2"</formula>
    </cfRule>
  </conditionalFormatting>
  <conditionalFormatting sqref="J2085">
    <cfRule type="expression" dxfId="2" priority="35564">
      <formula>$T2085="ENVIO OS N1"</formula>
    </cfRule>
  </conditionalFormatting>
  <conditionalFormatting sqref="J2085">
    <cfRule type="expression" dxfId="6" priority="35565">
      <formula>$T2085="PEDIDO COMERCIAL"</formula>
    </cfRule>
  </conditionalFormatting>
  <conditionalFormatting sqref="J2085">
    <cfRule type="expression" dxfId="4" priority="35566">
      <formula>$T2085="REINGRESO FINALIZADO"</formula>
    </cfRule>
  </conditionalFormatting>
  <conditionalFormatting sqref="J2085">
    <cfRule type="expression" dxfId="2" priority="35567">
      <formula>$T2085="ENVIO OS N2"</formula>
    </cfRule>
  </conditionalFormatting>
  <conditionalFormatting sqref="J2085">
    <cfRule type="expression" dxfId="2" priority="35568">
      <formula>$T2085="ENVIO OS N1"</formula>
    </cfRule>
  </conditionalFormatting>
  <conditionalFormatting sqref="AB2085">
    <cfRule type="expression" dxfId="0" priority="35569">
      <formula>$T2085="FINALIZADO"</formula>
    </cfRule>
  </conditionalFormatting>
  <conditionalFormatting sqref="AB2085">
    <cfRule type="expression" dxfId="1" priority="35570">
      <formula>$T2085=""</formula>
    </cfRule>
  </conditionalFormatting>
  <conditionalFormatting sqref="AB2085">
    <cfRule type="expression" dxfId="2" priority="35571">
      <formula>$T2085="ENVIO OS"</formula>
    </cfRule>
  </conditionalFormatting>
  <conditionalFormatting sqref="AB2085">
    <cfRule type="expression" dxfId="3" priority="35572">
      <formula>$T2085="FINALIZADO"</formula>
    </cfRule>
  </conditionalFormatting>
  <conditionalFormatting sqref="AB2085">
    <cfRule type="expression" dxfId="1" priority="35573">
      <formula>$T2085=""</formula>
    </cfRule>
  </conditionalFormatting>
  <conditionalFormatting sqref="AB2085">
    <cfRule type="expression" dxfId="2" priority="35574">
      <formula>$T2085="ENVIO OS"</formula>
    </cfRule>
  </conditionalFormatting>
  <conditionalFormatting sqref="AB2085">
    <cfRule type="expression" dxfId="4" priority="35575">
      <formula>$T2085="REINGRESO FINALIZADO"</formula>
    </cfRule>
  </conditionalFormatting>
  <conditionalFormatting sqref="AB2085">
    <cfRule type="expression" dxfId="2" priority="35576">
      <formula>$T2085="ENVIO OS N2"</formula>
    </cfRule>
  </conditionalFormatting>
  <conditionalFormatting sqref="AB2085">
    <cfRule type="expression" dxfId="2" priority="35577">
      <formula>$T2085="ENVIO OS N1"</formula>
    </cfRule>
  </conditionalFormatting>
  <conditionalFormatting sqref="F2085">
    <cfRule type="expression" dxfId="3" priority="35578">
      <formula>$T2085="FINALIZADO"</formula>
    </cfRule>
  </conditionalFormatting>
  <conditionalFormatting sqref="F2085">
    <cfRule type="expression" dxfId="1" priority="35579">
      <formula>$T2085=""</formula>
    </cfRule>
  </conditionalFormatting>
  <conditionalFormatting sqref="F2085">
    <cfRule type="expression" dxfId="2" priority="35580">
      <formula>$T2085="ENVIO OS"</formula>
    </cfRule>
  </conditionalFormatting>
  <conditionalFormatting sqref="F2085">
    <cfRule type="expression" dxfId="4" priority="35581">
      <formula>$T2085="REINGRESO FINALIZADO"</formula>
    </cfRule>
  </conditionalFormatting>
  <conditionalFormatting sqref="F2085">
    <cfRule type="expression" dxfId="2" priority="35582">
      <formula>$T2085="ENVIO OS N2"</formula>
    </cfRule>
  </conditionalFormatting>
  <conditionalFormatting sqref="F2085">
    <cfRule type="expression" dxfId="2" priority="35583">
      <formula>$T2085="ENVIO OS N1"</formula>
    </cfRule>
  </conditionalFormatting>
  <conditionalFormatting sqref="F2086">
    <cfRule type="expression" dxfId="3" priority="35584">
      <formula>$T2086="FINALIZADO"</formula>
    </cfRule>
  </conditionalFormatting>
  <conditionalFormatting sqref="F2086">
    <cfRule type="expression" dxfId="1" priority="35585">
      <formula>$T2086=""</formula>
    </cfRule>
  </conditionalFormatting>
  <conditionalFormatting sqref="F2086">
    <cfRule type="expression" dxfId="2" priority="35586">
      <formula>$T2086="ENVIO OS"</formula>
    </cfRule>
  </conditionalFormatting>
  <conditionalFormatting sqref="F2086">
    <cfRule type="expression" dxfId="4" priority="35587">
      <formula>$T2086="REINGRESO FINALIZADO"</formula>
    </cfRule>
  </conditionalFormatting>
  <conditionalFormatting sqref="F2086">
    <cfRule type="expression" dxfId="2" priority="35588">
      <formula>$T2086="ENVIO OS N2"</formula>
    </cfRule>
  </conditionalFormatting>
  <conditionalFormatting sqref="F2086">
    <cfRule type="expression" dxfId="2" priority="35589">
      <formula>$T2086="ENVIO OS N1"</formula>
    </cfRule>
  </conditionalFormatting>
  <conditionalFormatting sqref="E2086">
    <cfRule type="expression" dxfId="3" priority="35590">
      <formula>$T2086="FINALIZADO"</formula>
    </cfRule>
  </conditionalFormatting>
  <conditionalFormatting sqref="E2086">
    <cfRule type="expression" dxfId="1" priority="35591">
      <formula>$T2086=""</formula>
    </cfRule>
  </conditionalFormatting>
  <conditionalFormatting sqref="E2086">
    <cfRule type="expression" dxfId="2" priority="35592">
      <formula>$T2086="ENVIO OS"</formula>
    </cfRule>
  </conditionalFormatting>
  <conditionalFormatting sqref="E2086">
    <cfRule type="expression" dxfId="4" priority="35593">
      <formula>$T2086="REINGRESO FINALIZADO"</formula>
    </cfRule>
  </conditionalFormatting>
  <conditionalFormatting sqref="E2086">
    <cfRule type="expression" dxfId="2" priority="35594">
      <formula>$T2086="ENVIO OS N2"</formula>
    </cfRule>
  </conditionalFormatting>
  <conditionalFormatting sqref="E2086">
    <cfRule type="expression" dxfId="2" priority="35595">
      <formula>$T2086="ENVIO OS N1"</formula>
    </cfRule>
  </conditionalFormatting>
  <conditionalFormatting sqref="E2086">
    <cfRule type="expression" dxfId="3" priority="35596">
      <formula>$T2086="FINALIZADO"</formula>
    </cfRule>
  </conditionalFormatting>
  <conditionalFormatting sqref="E2086">
    <cfRule type="expression" dxfId="1" priority="35597">
      <formula>$T2086=""</formula>
    </cfRule>
  </conditionalFormatting>
  <conditionalFormatting sqref="E2086">
    <cfRule type="expression" dxfId="2" priority="35598">
      <formula>$T2086="ENVIO OS"</formula>
    </cfRule>
  </conditionalFormatting>
  <conditionalFormatting sqref="E2086">
    <cfRule type="expression" dxfId="4" priority="35599">
      <formula>$T2086="REINGRESO FINALIZADO"</formula>
    </cfRule>
  </conditionalFormatting>
  <conditionalFormatting sqref="E2086">
    <cfRule type="expression" dxfId="2" priority="35600">
      <formula>$T2086="ENVIO OS N2"</formula>
    </cfRule>
  </conditionalFormatting>
  <conditionalFormatting sqref="E2086">
    <cfRule type="expression" dxfId="2" priority="35601">
      <formula>$T2086="ENVIO OS N1"</formula>
    </cfRule>
  </conditionalFormatting>
  <conditionalFormatting sqref="T2086">
    <cfRule type="expression" dxfId="0" priority="35602">
      <formula>$T2086="FINALIZADO"</formula>
    </cfRule>
  </conditionalFormatting>
  <conditionalFormatting sqref="T2086">
    <cfRule type="expression" dxfId="1" priority="35603">
      <formula>$T2086=""</formula>
    </cfRule>
  </conditionalFormatting>
  <conditionalFormatting sqref="T2086">
    <cfRule type="expression" dxfId="2" priority="35604">
      <formula>$T2086="ENVIO OS"</formula>
    </cfRule>
  </conditionalFormatting>
  <conditionalFormatting sqref="T2086">
    <cfRule type="expression" dxfId="3" priority="35605">
      <formula>$T2086="FINALIZADO"</formula>
    </cfRule>
  </conditionalFormatting>
  <conditionalFormatting sqref="T2086">
    <cfRule type="expression" dxfId="1" priority="35606">
      <formula>$T2086=""</formula>
    </cfRule>
  </conditionalFormatting>
  <conditionalFormatting sqref="T2086">
    <cfRule type="expression" dxfId="2" priority="35607">
      <formula>$T2086="ENVIO OS"</formula>
    </cfRule>
  </conditionalFormatting>
  <conditionalFormatting sqref="T2086">
    <cfRule type="expression" dxfId="4" priority="35608">
      <formula>$T2086="REINGRESO FINALIZADO"</formula>
    </cfRule>
  </conditionalFormatting>
  <conditionalFormatting sqref="T2086">
    <cfRule type="expression" dxfId="2" priority="35609">
      <formula>$T2086="ENVIO OS N2"</formula>
    </cfRule>
  </conditionalFormatting>
  <conditionalFormatting sqref="T2086">
    <cfRule type="expression" dxfId="2" priority="35610">
      <formula>$T2086="ENVIO OS N1"</formula>
    </cfRule>
  </conditionalFormatting>
  <conditionalFormatting sqref="U2086">
    <cfRule type="expression" dxfId="0" priority="35611">
      <formula>$T2086="FINALIZADO"</formula>
    </cfRule>
  </conditionalFormatting>
  <conditionalFormatting sqref="U2086">
    <cfRule type="expression" dxfId="1" priority="35612">
      <formula>$T2086=""</formula>
    </cfRule>
  </conditionalFormatting>
  <conditionalFormatting sqref="U2086">
    <cfRule type="expression" dxfId="2" priority="35613">
      <formula>$T2086="ENVIO OS"</formula>
    </cfRule>
  </conditionalFormatting>
  <conditionalFormatting sqref="U2086">
    <cfRule type="expression" dxfId="3" priority="35614">
      <formula>$T2086="FINALIZADO"</formula>
    </cfRule>
  </conditionalFormatting>
  <conditionalFormatting sqref="U2086">
    <cfRule type="expression" dxfId="1" priority="35615">
      <formula>$T2086=""</formula>
    </cfRule>
  </conditionalFormatting>
  <conditionalFormatting sqref="U2086">
    <cfRule type="expression" dxfId="2" priority="35616">
      <formula>$T2086="ENVIO OS"</formula>
    </cfRule>
  </conditionalFormatting>
  <conditionalFormatting sqref="U2086">
    <cfRule type="expression" dxfId="4" priority="35617">
      <formula>$T2086="REINGRESO FINALIZADO"</formula>
    </cfRule>
  </conditionalFormatting>
  <conditionalFormatting sqref="U2086">
    <cfRule type="expression" dxfId="2" priority="35618">
      <formula>$T2086="ENVIO OS N2"</formula>
    </cfRule>
  </conditionalFormatting>
  <conditionalFormatting sqref="U2086">
    <cfRule type="expression" dxfId="2" priority="35619">
      <formula>$T2086="ENVIO OS N1"</formula>
    </cfRule>
  </conditionalFormatting>
  <conditionalFormatting sqref="R1637:S1637">
    <cfRule type="expression" dxfId="0" priority="35620">
      <formula>$T1637="FINALIZADO"</formula>
    </cfRule>
  </conditionalFormatting>
  <conditionalFormatting sqref="R1637:S1637">
    <cfRule type="expression" dxfId="1" priority="35621">
      <formula>$T1637=""</formula>
    </cfRule>
  </conditionalFormatting>
  <conditionalFormatting sqref="R1637:S1637">
    <cfRule type="expression" dxfId="2" priority="35622">
      <formula>$T1637="ENVIO OS"</formula>
    </cfRule>
  </conditionalFormatting>
  <conditionalFormatting sqref="F1837">
    <cfRule type="expression" dxfId="3" priority="35623">
      <formula>$T1837="FINALIZADO"</formula>
    </cfRule>
  </conditionalFormatting>
  <conditionalFormatting sqref="F1837">
    <cfRule type="expression" dxfId="1" priority="35624">
      <formula>$T1837=""</formula>
    </cfRule>
  </conditionalFormatting>
  <conditionalFormatting sqref="F1837">
    <cfRule type="expression" dxfId="2" priority="35625">
      <formula>$T1837="ENVIO OS"</formula>
    </cfRule>
  </conditionalFormatting>
  <conditionalFormatting sqref="F1837">
    <cfRule type="expression" dxfId="4" priority="35626">
      <formula>$T1837="REINGRESO FINALIZADO"</formula>
    </cfRule>
  </conditionalFormatting>
  <conditionalFormatting sqref="F1837">
    <cfRule type="expression" dxfId="2" priority="35627">
      <formula>$T1837="ENVIO OS N2"</formula>
    </cfRule>
  </conditionalFormatting>
  <conditionalFormatting sqref="F1837">
    <cfRule type="expression" dxfId="2" priority="35628">
      <formula>$T1837="ENVIO OS N1"</formula>
    </cfRule>
  </conditionalFormatting>
  <conditionalFormatting sqref="E1837">
    <cfRule type="expression" dxfId="3" priority="35629">
      <formula>$T1837="FINALIZADO"</formula>
    </cfRule>
  </conditionalFormatting>
  <conditionalFormatting sqref="E1837">
    <cfRule type="expression" dxfId="1" priority="35630">
      <formula>$T1837=""</formula>
    </cfRule>
  </conditionalFormatting>
  <conditionalFormatting sqref="E1837">
    <cfRule type="expression" dxfId="2" priority="35631">
      <formula>$T1837="ENVIO OS"</formula>
    </cfRule>
  </conditionalFormatting>
  <conditionalFormatting sqref="E1837">
    <cfRule type="expression" dxfId="4" priority="35632">
      <formula>$T1837="REINGRESO FINALIZADO"</formula>
    </cfRule>
  </conditionalFormatting>
  <conditionalFormatting sqref="E1837">
    <cfRule type="expression" dxfId="2" priority="35633">
      <formula>$T1837="ENVIO OS N2"</formula>
    </cfRule>
  </conditionalFormatting>
  <conditionalFormatting sqref="E1837">
    <cfRule type="expression" dxfId="2" priority="35634">
      <formula>$T1837="ENVIO OS N1"</formula>
    </cfRule>
  </conditionalFormatting>
  <conditionalFormatting sqref="E1837">
    <cfRule type="expression" dxfId="3" priority="35635">
      <formula>$T1837="FINALIZADO"</formula>
    </cfRule>
  </conditionalFormatting>
  <conditionalFormatting sqref="E1837">
    <cfRule type="expression" dxfId="1" priority="35636">
      <formula>$T1837=""</formula>
    </cfRule>
  </conditionalFormatting>
  <conditionalFormatting sqref="E1837">
    <cfRule type="expression" dxfId="2" priority="35637">
      <formula>$T1837="ENVIO OS"</formula>
    </cfRule>
  </conditionalFormatting>
  <conditionalFormatting sqref="E1837">
    <cfRule type="expression" dxfId="4" priority="35638">
      <formula>$T1837="REINGRESO FINALIZADO"</formula>
    </cfRule>
  </conditionalFormatting>
  <conditionalFormatting sqref="E1837">
    <cfRule type="expression" dxfId="2" priority="35639">
      <formula>$T1837="ENVIO OS N2"</formula>
    </cfRule>
  </conditionalFormatting>
  <conditionalFormatting sqref="E1837">
    <cfRule type="expression" dxfId="2" priority="35640">
      <formula>$T1837="ENVIO OS N1"</formula>
    </cfRule>
  </conditionalFormatting>
  <conditionalFormatting sqref="T1842:T1843">
    <cfRule type="expression" dxfId="3" priority="35641">
      <formula>$T1842="FINALIZADO"</formula>
    </cfRule>
  </conditionalFormatting>
  <conditionalFormatting sqref="T1842:T1843">
    <cfRule type="expression" dxfId="1" priority="35642">
      <formula>$T1842=""</formula>
    </cfRule>
  </conditionalFormatting>
  <conditionalFormatting sqref="T1842:T1843">
    <cfRule type="expression" dxfId="2" priority="35643">
      <formula>$T1842="ENVIO OS"</formula>
    </cfRule>
  </conditionalFormatting>
  <conditionalFormatting sqref="T1842:T1843">
    <cfRule type="expression" dxfId="4" priority="35644">
      <formula>$T1842="REINGRESO FINALIZADO"</formula>
    </cfRule>
  </conditionalFormatting>
  <conditionalFormatting sqref="T1842:T1843">
    <cfRule type="expression" dxfId="2" priority="35645">
      <formula>$T1842="ENVIO OS N2"</formula>
    </cfRule>
  </conditionalFormatting>
  <conditionalFormatting sqref="T1842:T1843">
    <cfRule type="expression" dxfId="2" priority="35646">
      <formula>$T1842="ENVIO OS N1"</formula>
    </cfRule>
  </conditionalFormatting>
  <conditionalFormatting sqref="T1842:T1843">
    <cfRule type="expression" dxfId="3" priority="35647">
      <formula>$T1842="FINALIZADO"</formula>
    </cfRule>
  </conditionalFormatting>
  <conditionalFormatting sqref="T1842:T1843">
    <cfRule type="expression" dxfId="1" priority="35648">
      <formula>$T1842=""</formula>
    </cfRule>
  </conditionalFormatting>
  <conditionalFormatting sqref="T1842:T1843">
    <cfRule type="expression" dxfId="2" priority="35649">
      <formula>$T1842="ENVIO OS"</formula>
    </cfRule>
  </conditionalFormatting>
  <conditionalFormatting sqref="T1842:T1843">
    <cfRule type="expression" dxfId="4" priority="35650">
      <formula>$T1842="REINGRESO FINALIZADO"</formula>
    </cfRule>
  </conditionalFormatting>
  <conditionalFormatting sqref="T1842:T1843">
    <cfRule type="expression" dxfId="2" priority="35651">
      <formula>$T1842="ENVIO OS N2"</formula>
    </cfRule>
  </conditionalFormatting>
  <conditionalFormatting sqref="T1842:T1843">
    <cfRule type="expression" dxfId="2" priority="35652">
      <formula>$T1842="ENVIO OS N1"</formula>
    </cfRule>
  </conditionalFormatting>
  <conditionalFormatting sqref="A1842">
    <cfRule type="expression" dxfId="3" priority="35653">
      <formula>$T1842="FINALIZADO"</formula>
    </cfRule>
  </conditionalFormatting>
  <conditionalFormatting sqref="A1842">
    <cfRule type="expression" dxfId="1" priority="35654">
      <formula>$T1842=""</formula>
    </cfRule>
  </conditionalFormatting>
  <conditionalFormatting sqref="A1842">
    <cfRule type="expression" dxfId="2" priority="35655">
      <formula>$T1842="ENVIO OS"</formula>
    </cfRule>
  </conditionalFormatting>
  <conditionalFormatting sqref="A1842">
    <cfRule type="expression" dxfId="4" priority="35656">
      <formula>$T1842="REINGRESO FINALIZADO"</formula>
    </cfRule>
  </conditionalFormatting>
  <conditionalFormatting sqref="A1842">
    <cfRule type="expression" dxfId="2" priority="35657">
      <formula>$T1842="ENVIO OS N2"</formula>
    </cfRule>
  </conditionalFormatting>
  <conditionalFormatting sqref="A1842">
    <cfRule type="expression" dxfId="2" priority="35658">
      <formula>$T1842="ENVIO OS N1"</formula>
    </cfRule>
  </conditionalFormatting>
  <conditionalFormatting sqref="J1842">
    <cfRule type="expression" dxfId="2" priority="35659">
      <formula>$T1842="PEDIDO COMERCIAL"</formula>
    </cfRule>
  </conditionalFormatting>
  <conditionalFormatting sqref="J1842">
    <cfRule type="expression" dxfId="4" priority="35660">
      <formula>$T1842="REINGRESO FINALIZADO"</formula>
    </cfRule>
  </conditionalFormatting>
  <conditionalFormatting sqref="J1842">
    <cfRule type="expression" dxfId="2" priority="35661">
      <formula>$T1842="ENVIO OS N2"</formula>
    </cfRule>
  </conditionalFormatting>
  <conditionalFormatting sqref="J1842">
    <cfRule type="expression" dxfId="2" priority="35662">
      <formula>$T1842="ENVIO OS N1"</formula>
    </cfRule>
  </conditionalFormatting>
  <conditionalFormatting sqref="M1842">
    <cfRule type="expression" dxfId="3" priority="35663">
      <formula>$T1842="FINALIZADO"</formula>
    </cfRule>
  </conditionalFormatting>
  <conditionalFormatting sqref="M1842">
    <cfRule type="expression" dxfId="1" priority="35664">
      <formula>$T1842=""</formula>
    </cfRule>
  </conditionalFormatting>
  <conditionalFormatting sqref="M1842">
    <cfRule type="expression" dxfId="2" priority="35665">
      <formula>$T1842="ENVIO OS"</formula>
    </cfRule>
  </conditionalFormatting>
  <conditionalFormatting sqref="M1842">
    <cfRule type="expression" dxfId="4" priority="35666">
      <formula>$T1842="REINGRESO FINALIZADO"</formula>
    </cfRule>
  </conditionalFormatting>
  <conditionalFormatting sqref="M1842">
    <cfRule type="expression" dxfId="2" priority="35667">
      <formula>$T1842="ENVIO OS N2"</formula>
    </cfRule>
  </conditionalFormatting>
  <conditionalFormatting sqref="M1842">
    <cfRule type="expression" dxfId="2" priority="35668">
      <formula>$T1842="ENVIO OS N1"</formula>
    </cfRule>
  </conditionalFormatting>
  <conditionalFormatting sqref="AC1842:AD1842">
    <cfRule type="expression" dxfId="3" priority="35669">
      <formula>$T1842="FINALIZADO"</formula>
    </cfRule>
  </conditionalFormatting>
  <conditionalFormatting sqref="AC1842:AD1842">
    <cfRule type="expression" dxfId="1" priority="35670">
      <formula>$T1842=""</formula>
    </cfRule>
  </conditionalFormatting>
  <conditionalFormatting sqref="AC1842:AD1842">
    <cfRule type="expression" dxfId="2" priority="35671">
      <formula>$T1842="ENVIO OS"</formula>
    </cfRule>
  </conditionalFormatting>
  <conditionalFormatting sqref="AC1842:AD1842">
    <cfRule type="expression" dxfId="4" priority="35672">
      <formula>$T1842="REINGRESO FINALIZADO"</formula>
    </cfRule>
  </conditionalFormatting>
  <conditionalFormatting sqref="AC1842:AD1842">
    <cfRule type="expression" dxfId="2" priority="35673">
      <formula>$T1842="ENVIO OS N2"</formula>
    </cfRule>
  </conditionalFormatting>
  <conditionalFormatting sqref="AC1842:AD1842">
    <cfRule type="expression" dxfId="2" priority="35674">
      <formula>$T1842="ENVIO OS N1"</formula>
    </cfRule>
  </conditionalFormatting>
  <conditionalFormatting sqref="J1842">
    <cfRule type="expression" dxfId="2" priority="35675">
      <formula>$T1842="PEDIDO COMERCIAL"</formula>
    </cfRule>
  </conditionalFormatting>
  <conditionalFormatting sqref="J1842">
    <cfRule type="expression" dxfId="4" priority="35676">
      <formula>$T1842="REINGRESO FINALIZADO"</formula>
    </cfRule>
  </conditionalFormatting>
  <conditionalFormatting sqref="J1842">
    <cfRule type="expression" dxfId="2" priority="35677">
      <formula>$T1842="ENVIO OS N2"</formula>
    </cfRule>
  </conditionalFormatting>
  <conditionalFormatting sqref="J1842">
    <cfRule type="expression" dxfId="2" priority="35678">
      <formula>$T1842="ENVIO OS N1"</formula>
    </cfRule>
  </conditionalFormatting>
  <conditionalFormatting sqref="N1842">
    <cfRule type="expression" dxfId="3" priority="35679">
      <formula>$T1842="FINALIZADO"</formula>
    </cfRule>
  </conditionalFormatting>
  <conditionalFormatting sqref="N1842">
    <cfRule type="expression" dxfId="1" priority="35680">
      <formula>$T1842=""</formula>
    </cfRule>
  </conditionalFormatting>
  <conditionalFormatting sqref="N1842">
    <cfRule type="expression" dxfId="2" priority="35681">
      <formula>$T1842="ENVIO OS"</formula>
    </cfRule>
  </conditionalFormatting>
  <conditionalFormatting sqref="N1842">
    <cfRule type="expression" dxfId="4" priority="35682">
      <formula>$T1842="REINGRESO FINALIZADO"</formula>
    </cfRule>
  </conditionalFormatting>
  <conditionalFormatting sqref="N1842">
    <cfRule type="expression" dxfId="2" priority="35683">
      <formula>$T1842="ENVIO OS N2"</formula>
    </cfRule>
  </conditionalFormatting>
  <conditionalFormatting sqref="N1842">
    <cfRule type="expression" dxfId="2" priority="35684">
      <formula>$T1842="ENVIO OS N1"</formula>
    </cfRule>
  </conditionalFormatting>
  <conditionalFormatting sqref="J1842">
    <cfRule type="expression" dxfId="6" priority="35685">
      <formula>$T1842="PEDIDO COMERCIAL"</formula>
    </cfRule>
  </conditionalFormatting>
  <conditionalFormatting sqref="J1842">
    <cfRule type="expression" dxfId="4" priority="35686">
      <formula>$T1842="REINGRESO FINALIZADO"</formula>
    </cfRule>
  </conditionalFormatting>
  <conditionalFormatting sqref="J1842">
    <cfRule type="expression" dxfId="2" priority="35687">
      <formula>$T1842="ENVIO OS N2"</formula>
    </cfRule>
  </conditionalFormatting>
  <conditionalFormatting sqref="J1842">
    <cfRule type="expression" dxfId="2" priority="35688">
      <formula>$T1842="ENVIO OS N1"</formula>
    </cfRule>
  </conditionalFormatting>
  <conditionalFormatting sqref="J1842">
    <cfRule type="expression" dxfId="2" priority="35689">
      <formula>$T1842="PEDIDO COMERCIAL"</formula>
    </cfRule>
  </conditionalFormatting>
  <conditionalFormatting sqref="J1842">
    <cfRule type="expression" dxfId="4" priority="35690">
      <formula>$T1842="REINGRESO FINALIZADO"</formula>
    </cfRule>
  </conditionalFormatting>
  <conditionalFormatting sqref="J1842">
    <cfRule type="expression" dxfId="2" priority="35691">
      <formula>$T1842="ENVIO OS N2"</formula>
    </cfRule>
  </conditionalFormatting>
  <conditionalFormatting sqref="J1842">
    <cfRule type="expression" dxfId="2" priority="35692">
      <formula>$T1842="ENVIO OS N1"</formula>
    </cfRule>
  </conditionalFormatting>
  <conditionalFormatting sqref="M1842">
    <cfRule type="expression" dxfId="3" priority="35693">
      <formula>$T1842="FINALIZADO"</formula>
    </cfRule>
  </conditionalFormatting>
  <conditionalFormatting sqref="M1842">
    <cfRule type="expression" dxfId="1" priority="35694">
      <formula>$T1842=""</formula>
    </cfRule>
  </conditionalFormatting>
  <conditionalFormatting sqref="M1842">
    <cfRule type="expression" dxfId="2" priority="35695">
      <formula>$T1842="ENVIO OS"</formula>
    </cfRule>
  </conditionalFormatting>
  <conditionalFormatting sqref="M1842">
    <cfRule type="expression" dxfId="4" priority="35696">
      <formula>$T1842="REINGRESO FINALIZADO"</formula>
    </cfRule>
  </conditionalFormatting>
  <conditionalFormatting sqref="M1842">
    <cfRule type="expression" dxfId="2" priority="35697">
      <formula>$T1842="ENVIO OS N2"</formula>
    </cfRule>
  </conditionalFormatting>
  <conditionalFormatting sqref="M1842">
    <cfRule type="expression" dxfId="2" priority="35698">
      <formula>$T1842="ENVIO OS N1"</formula>
    </cfRule>
  </conditionalFormatting>
  <conditionalFormatting sqref="AC1842:AD1842">
    <cfRule type="expression" dxfId="3" priority="35699">
      <formula>$T1842="FINALIZADO"</formula>
    </cfRule>
  </conditionalFormatting>
  <conditionalFormatting sqref="AC1842:AD1842">
    <cfRule type="expression" dxfId="1" priority="35700">
      <formula>$T1842=""</formula>
    </cfRule>
  </conditionalFormatting>
  <conditionalFormatting sqref="AC1842:AD1842">
    <cfRule type="expression" dxfId="2" priority="35701">
      <formula>$T1842="ENVIO OS"</formula>
    </cfRule>
  </conditionalFormatting>
  <conditionalFormatting sqref="AC1842:AD1842">
    <cfRule type="expression" dxfId="4" priority="35702">
      <formula>$T1842="REINGRESO FINALIZADO"</formula>
    </cfRule>
  </conditionalFormatting>
  <conditionalFormatting sqref="AC1842:AD1842">
    <cfRule type="expression" dxfId="2" priority="35703">
      <formula>$T1842="ENVIO OS N2"</formula>
    </cfRule>
  </conditionalFormatting>
  <conditionalFormatting sqref="AC1842:AD1842">
    <cfRule type="expression" dxfId="2" priority="35704">
      <formula>$T1842="ENVIO OS N1"</formula>
    </cfRule>
  </conditionalFormatting>
  <conditionalFormatting sqref="J1842">
    <cfRule type="expression" dxfId="2" priority="35705">
      <formula>$T1842="PEDIDO COMERCIAL"</formula>
    </cfRule>
  </conditionalFormatting>
  <conditionalFormatting sqref="J1842">
    <cfRule type="expression" dxfId="4" priority="35706">
      <formula>$T1842="REINGRESO FINALIZADO"</formula>
    </cfRule>
  </conditionalFormatting>
  <conditionalFormatting sqref="J1842">
    <cfRule type="expression" dxfId="2" priority="35707">
      <formula>$T1842="ENVIO OS N2"</formula>
    </cfRule>
  </conditionalFormatting>
  <conditionalFormatting sqref="J1842">
    <cfRule type="expression" dxfId="2" priority="35708">
      <formula>$T1842="ENVIO OS N1"</formula>
    </cfRule>
  </conditionalFormatting>
  <conditionalFormatting sqref="N1842">
    <cfRule type="expression" dxfId="3" priority="35709">
      <formula>$T1842="FINALIZADO"</formula>
    </cfRule>
  </conditionalFormatting>
  <conditionalFormatting sqref="N1842">
    <cfRule type="expression" dxfId="1" priority="35710">
      <formula>$T1842=""</formula>
    </cfRule>
  </conditionalFormatting>
  <conditionalFormatting sqref="N1842">
    <cfRule type="expression" dxfId="2" priority="35711">
      <formula>$T1842="ENVIO OS"</formula>
    </cfRule>
  </conditionalFormatting>
  <conditionalFormatting sqref="N1842">
    <cfRule type="expression" dxfId="4" priority="35712">
      <formula>$T1842="REINGRESO FINALIZADO"</formula>
    </cfRule>
  </conditionalFormatting>
  <conditionalFormatting sqref="N1842">
    <cfRule type="expression" dxfId="2" priority="35713">
      <formula>$T1842="ENVIO OS N2"</formula>
    </cfRule>
  </conditionalFormatting>
  <conditionalFormatting sqref="N1842">
    <cfRule type="expression" dxfId="2" priority="35714">
      <formula>$T1842="ENVIO OS N1"</formula>
    </cfRule>
  </conditionalFormatting>
  <conditionalFormatting sqref="J1842">
    <cfRule type="expression" dxfId="6" priority="35715">
      <formula>$T1842="PEDIDO COMERCIAL"</formula>
    </cfRule>
  </conditionalFormatting>
  <conditionalFormatting sqref="J1842">
    <cfRule type="expression" dxfId="4" priority="35716">
      <formula>$T1842="REINGRESO FINALIZADO"</formula>
    </cfRule>
  </conditionalFormatting>
  <conditionalFormatting sqref="J1842">
    <cfRule type="expression" dxfId="2" priority="35717">
      <formula>$T1842="ENVIO OS N2"</formula>
    </cfRule>
  </conditionalFormatting>
  <conditionalFormatting sqref="J1842">
    <cfRule type="expression" dxfId="2" priority="35718">
      <formula>$T1842="ENVIO OS N1"</formula>
    </cfRule>
  </conditionalFormatting>
  <conditionalFormatting sqref="AB1842">
    <cfRule type="expression" dxfId="3" priority="35719">
      <formula>$T1842="FINALIZADO"</formula>
    </cfRule>
  </conditionalFormatting>
  <conditionalFormatting sqref="AB1842">
    <cfRule type="expression" dxfId="1" priority="35720">
      <formula>$T1842=""</formula>
    </cfRule>
  </conditionalFormatting>
  <conditionalFormatting sqref="AB1842">
    <cfRule type="expression" dxfId="2" priority="35721">
      <formula>$T1842="ENVIO OS"</formula>
    </cfRule>
  </conditionalFormatting>
  <conditionalFormatting sqref="AB1842">
    <cfRule type="expression" dxfId="4" priority="35722">
      <formula>$T1842="REINGRESO FINALIZADO"</formula>
    </cfRule>
  </conditionalFormatting>
  <conditionalFormatting sqref="AB1842">
    <cfRule type="expression" dxfId="2" priority="35723">
      <formula>$T1842="ENVIO OS N2"</formula>
    </cfRule>
  </conditionalFormatting>
  <conditionalFormatting sqref="AB1842">
    <cfRule type="expression" dxfId="2" priority="35724">
      <formula>$T1842="ENVIO OS N1"</formula>
    </cfRule>
  </conditionalFormatting>
  <conditionalFormatting sqref="X1842">
    <cfRule type="expression" dxfId="2" priority="35725">
      <formula>$T1842="PEDIDO COMERCIAL"</formula>
    </cfRule>
  </conditionalFormatting>
  <conditionalFormatting sqref="X1842">
    <cfRule type="expression" dxfId="4" priority="35726">
      <formula>$T1842="REINGRESO FINALIZADO"</formula>
    </cfRule>
  </conditionalFormatting>
  <conditionalFormatting sqref="X1842">
    <cfRule type="expression" dxfId="2" priority="35727">
      <formula>$T1842="ENVIO OS N2"</formula>
    </cfRule>
  </conditionalFormatting>
  <conditionalFormatting sqref="X1842">
    <cfRule type="expression" dxfId="2" priority="35728">
      <formula>$T1842="ENVIO OS N1"</formula>
    </cfRule>
  </conditionalFormatting>
  <conditionalFormatting sqref="AB1842">
    <cfRule type="expression" dxfId="3" priority="35729">
      <formula>$T1842="FINALIZADO"</formula>
    </cfRule>
  </conditionalFormatting>
  <conditionalFormatting sqref="AB1842">
    <cfRule type="expression" dxfId="1" priority="35730">
      <formula>$T1842=""</formula>
    </cfRule>
  </conditionalFormatting>
  <conditionalFormatting sqref="AB1842">
    <cfRule type="expression" dxfId="2" priority="35731">
      <formula>$T1842="ENVIO OS"</formula>
    </cfRule>
  </conditionalFormatting>
  <conditionalFormatting sqref="AB1842">
    <cfRule type="expression" dxfId="4" priority="35732">
      <formula>$T1842="REINGRESO FINALIZADO"</formula>
    </cfRule>
  </conditionalFormatting>
  <conditionalFormatting sqref="AB1842">
    <cfRule type="expression" dxfId="2" priority="35733">
      <formula>$T1842="ENVIO OS N2"</formula>
    </cfRule>
  </conditionalFormatting>
  <conditionalFormatting sqref="AB1842">
    <cfRule type="expression" dxfId="2" priority="35734">
      <formula>$T1842="ENVIO OS N1"</formula>
    </cfRule>
  </conditionalFormatting>
  <conditionalFormatting sqref="X1842">
    <cfRule type="expression" dxfId="2" priority="35735">
      <formula>$T1842="PEDIDO COMERCIAL"</formula>
    </cfRule>
  </conditionalFormatting>
  <conditionalFormatting sqref="X1842">
    <cfRule type="expression" dxfId="4" priority="35736">
      <formula>$T1842="REINGRESO FINALIZADO"</formula>
    </cfRule>
  </conditionalFormatting>
  <conditionalFormatting sqref="X1842">
    <cfRule type="expression" dxfId="2" priority="35737">
      <formula>$T1842="ENVIO OS N2"</formula>
    </cfRule>
  </conditionalFormatting>
  <conditionalFormatting sqref="X1842">
    <cfRule type="expression" dxfId="2" priority="35738">
      <formula>$T1842="ENVIO OS N1"</formula>
    </cfRule>
  </conditionalFormatting>
  <conditionalFormatting sqref="T1842:T1843">
    <cfRule type="expression" dxfId="3" priority="35739">
      <formula>$T1842="FINALIZADO"</formula>
    </cfRule>
  </conditionalFormatting>
  <conditionalFormatting sqref="T1842:T1843">
    <cfRule type="expression" dxfId="1" priority="35740">
      <formula>$T1842=""</formula>
    </cfRule>
  </conditionalFormatting>
  <conditionalFormatting sqref="T1842:T1843">
    <cfRule type="expression" dxfId="2" priority="35741">
      <formula>$T1842="ENVIO OS"</formula>
    </cfRule>
  </conditionalFormatting>
  <conditionalFormatting sqref="T1842:T1843">
    <cfRule type="expression" dxfId="4" priority="35742">
      <formula>$T1842="REINGRESO FINALIZADO"</formula>
    </cfRule>
  </conditionalFormatting>
  <conditionalFormatting sqref="T1842:T1843">
    <cfRule type="expression" dxfId="2" priority="35743">
      <formula>$T1842="ENVIO OS N2"</formula>
    </cfRule>
  </conditionalFormatting>
  <conditionalFormatting sqref="T1842:T1843">
    <cfRule type="expression" dxfId="2" priority="35744">
      <formula>$T1842="ENVIO OS N1"</formula>
    </cfRule>
  </conditionalFormatting>
  <conditionalFormatting sqref="X1842">
    <cfRule type="expression" dxfId="6" priority="35745">
      <formula>$T1842="PEDIDO COMERCIAL"</formula>
    </cfRule>
  </conditionalFormatting>
  <conditionalFormatting sqref="X1842">
    <cfRule type="expression" dxfId="4" priority="35746">
      <formula>$T1842="REINGRESO FINALIZADO"</formula>
    </cfRule>
  </conditionalFormatting>
  <conditionalFormatting sqref="X1842">
    <cfRule type="expression" dxfId="2" priority="35747">
      <formula>$T1842="ENVIO OS N2"</formula>
    </cfRule>
  </conditionalFormatting>
  <conditionalFormatting sqref="X1842">
    <cfRule type="expression" dxfId="2" priority="35748">
      <formula>$T1842="ENVIO OS N1"</formula>
    </cfRule>
  </conditionalFormatting>
  <conditionalFormatting sqref="AA1842">
    <cfRule type="expression" dxfId="3" priority="35749">
      <formula>$T1842="FINALIZADO"</formula>
    </cfRule>
  </conditionalFormatting>
  <conditionalFormatting sqref="AA1842">
    <cfRule type="expression" dxfId="1" priority="35750">
      <formula>$T1842=""</formula>
    </cfRule>
  </conditionalFormatting>
  <conditionalFormatting sqref="AA1842">
    <cfRule type="expression" dxfId="2" priority="35751">
      <formula>$T1842="ENVIO OS"</formula>
    </cfRule>
  </conditionalFormatting>
  <conditionalFormatting sqref="AA1842">
    <cfRule type="expression" dxfId="4" priority="35752">
      <formula>$T1842="REINGRESO FINALIZADO"</formula>
    </cfRule>
  </conditionalFormatting>
  <conditionalFormatting sqref="AA1842">
    <cfRule type="expression" dxfId="2" priority="35753">
      <formula>$T1842="ENVIO OS N2"</formula>
    </cfRule>
  </conditionalFormatting>
  <conditionalFormatting sqref="AA1842">
    <cfRule type="expression" dxfId="2" priority="35754">
      <formula>$T1842="ENVIO OS N1"</formula>
    </cfRule>
  </conditionalFormatting>
  <conditionalFormatting sqref="AA1842">
    <cfRule type="expression" dxfId="3" priority="35755">
      <formula>$T1842="FINALIZADO"</formula>
    </cfRule>
  </conditionalFormatting>
  <conditionalFormatting sqref="AA1842">
    <cfRule type="expression" dxfId="1" priority="35756">
      <formula>$T1842=""</formula>
    </cfRule>
  </conditionalFormatting>
  <conditionalFormatting sqref="AA1842">
    <cfRule type="expression" dxfId="2" priority="35757">
      <formula>$T1842="ENVIO OS"</formula>
    </cfRule>
  </conditionalFormatting>
  <conditionalFormatting sqref="AA1842">
    <cfRule type="expression" dxfId="4" priority="35758">
      <formula>$T1842="REINGRESO FINALIZADO"</formula>
    </cfRule>
  </conditionalFormatting>
  <conditionalFormatting sqref="AA1842">
    <cfRule type="expression" dxfId="2" priority="35759">
      <formula>$T1842="ENVIO OS N2"</formula>
    </cfRule>
  </conditionalFormatting>
  <conditionalFormatting sqref="AA1842">
    <cfRule type="expression" dxfId="2" priority="35760">
      <formula>$T1842="ENVIO OS N1"</formula>
    </cfRule>
  </conditionalFormatting>
  <conditionalFormatting sqref="L1842">
    <cfRule type="expression" dxfId="3" priority="35761">
      <formula>$T1842="FINALIZADO"</formula>
    </cfRule>
  </conditionalFormatting>
  <conditionalFormatting sqref="L1842">
    <cfRule type="expression" dxfId="1" priority="35762">
      <formula>$T1842=""</formula>
    </cfRule>
  </conditionalFormatting>
  <conditionalFormatting sqref="L1842">
    <cfRule type="expression" dxfId="2" priority="35763">
      <formula>$T1842="ENVIO OS"</formula>
    </cfRule>
  </conditionalFormatting>
  <conditionalFormatting sqref="L1842">
    <cfRule type="expression" dxfId="4" priority="35764">
      <formula>$T1842="REINGRESO FINALIZADO"</formula>
    </cfRule>
  </conditionalFormatting>
  <conditionalFormatting sqref="L1842">
    <cfRule type="expression" dxfId="2" priority="35765">
      <formula>$T1842="ENVIO OS N2"</formula>
    </cfRule>
  </conditionalFormatting>
  <conditionalFormatting sqref="L1842">
    <cfRule type="expression" dxfId="2" priority="35766">
      <formula>$T1842="ENVIO OS N1"</formula>
    </cfRule>
  </conditionalFormatting>
  <conditionalFormatting sqref="L1842">
    <cfRule type="expression" dxfId="3" priority="35767">
      <formula>$T1842="FINALIZADO"</formula>
    </cfRule>
  </conditionalFormatting>
  <conditionalFormatting sqref="L1842">
    <cfRule type="expression" dxfId="1" priority="35768">
      <formula>$T1842=""</formula>
    </cfRule>
  </conditionalFormatting>
  <conditionalFormatting sqref="L1842">
    <cfRule type="expression" dxfId="2" priority="35769">
      <formula>$T1842="ENVIO OS"</formula>
    </cfRule>
  </conditionalFormatting>
  <conditionalFormatting sqref="L1842">
    <cfRule type="expression" dxfId="4" priority="35770">
      <formula>$T1842="REINGRESO FINALIZADO"</formula>
    </cfRule>
  </conditionalFormatting>
  <conditionalFormatting sqref="L1842">
    <cfRule type="expression" dxfId="2" priority="35771">
      <formula>$T1842="ENVIO OS N2"</formula>
    </cfRule>
  </conditionalFormatting>
  <conditionalFormatting sqref="L1842">
    <cfRule type="expression" dxfId="2" priority="35772">
      <formula>$T1842="ENVIO OS N1"</formula>
    </cfRule>
  </conditionalFormatting>
  <conditionalFormatting sqref="F1842">
    <cfRule type="expression" dxfId="0" priority="35773">
      <formula>$T1842="FINALIZADO"</formula>
    </cfRule>
  </conditionalFormatting>
  <conditionalFormatting sqref="F1842">
    <cfRule type="expression" dxfId="1" priority="35774">
      <formula>$T1842=""</formula>
    </cfRule>
  </conditionalFormatting>
  <conditionalFormatting sqref="F1842">
    <cfRule type="expression" dxfId="2" priority="35775">
      <formula>$T1842="ENVIO OS"</formula>
    </cfRule>
  </conditionalFormatting>
  <conditionalFormatting sqref="F1842">
    <cfRule type="expression" dxfId="3" priority="35776">
      <formula>$T1842="FINALIZADO"</formula>
    </cfRule>
  </conditionalFormatting>
  <conditionalFormatting sqref="F1842">
    <cfRule type="expression" dxfId="1" priority="35777">
      <formula>$T1842=""</formula>
    </cfRule>
  </conditionalFormatting>
  <conditionalFormatting sqref="F1842">
    <cfRule type="expression" dxfId="2" priority="35778">
      <formula>$T1842="ENVIO OS"</formula>
    </cfRule>
  </conditionalFormatting>
  <conditionalFormatting sqref="F1842">
    <cfRule type="expression" dxfId="4" priority="35779">
      <formula>$T1842="REINGRESO FINALIZADO"</formula>
    </cfRule>
  </conditionalFormatting>
  <conditionalFormatting sqref="F1842">
    <cfRule type="expression" dxfId="2" priority="35780">
      <formula>$T1842="ENVIO OS N2"</formula>
    </cfRule>
  </conditionalFormatting>
  <conditionalFormatting sqref="F1842">
    <cfRule type="expression" dxfId="2" priority="35781">
      <formula>$T1842="ENVIO OS N1"</formula>
    </cfRule>
  </conditionalFormatting>
  <conditionalFormatting sqref="W1842">
    <cfRule type="expression" dxfId="3" priority="35782">
      <formula>$T1842="FINALIZADO"</formula>
    </cfRule>
  </conditionalFormatting>
  <conditionalFormatting sqref="W1842">
    <cfRule type="expression" dxfId="1" priority="35783">
      <formula>$T1842=""</formula>
    </cfRule>
  </conditionalFormatting>
  <conditionalFormatting sqref="W1842">
    <cfRule type="expression" dxfId="2" priority="35784">
      <formula>$T1842="ENVIO OS"</formula>
    </cfRule>
  </conditionalFormatting>
  <conditionalFormatting sqref="W1842">
    <cfRule type="expression" dxfId="4" priority="35785">
      <formula>$T1842="REINGRESO FINALIZADO"</formula>
    </cfRule>
  </conditionalFormatting>
  <conditionalFormatting sqref="W1842">
    <cfRule type="expression" dxfId="2" priority="35786">
      <formula>$T1842="ENVIO OS N2"</formula>
    </cfRule>
  </conditionalFormatting>
  <conditionalFormatting sqref="W1842">
    <cfRule type="expression" dxfId="2" priority="35787">
      <formula>$T1842="ENVIO OS N1"</formula>
    </cfRule>
  </conditionalFormatting>
  <conditionalFormatting sqref="W1842">
    <cfRule type="expression" dxfId="3" priority="35788">
      <formula>$T1842="FINALIZADO"</formula>
    </cfRule>
  </conditionalFormatting>
  <conditionalFormatting sqref="W1842">
    <cfRule type="expression" dxfId="1" priority="35789">
      <formula>$T1842=""</formula>
    </cfRule>
  </conditionalFormatting>
  <conditionalFormatting sqref="W1842">
    <cfRule type="expression" dxfId="2" priority="35790">
      <formula>$T1842="ENVIO OS"</formula>
    </cfRule>
  </conditionalFormatting>
  <conditionalFormatting sqref="W1842">
    <cfRule type="expression" dxfId="4" priority="35791">
      <formula>$T1842="REINGRESO FINALIZADO"</formula>
    </cfRule>
  </conditionalFormatting>
  <conditionalFormatting sqref="W1842">
    <cfRule type="expression" dxfId="2" priority="35792">
      <formula>$T1842="ENVIO OS N2"</formula>
    </cfRule>
  </conditionalFormatting>
  <conditionalFormatting sqref="W1842">
    <cfRule type="expression" dxfId="2" priority="35793">
      <formula>$T1842="ENVIO OS N1"</formula>
    </cfRule>
  </conditionalFormatting>
  <conditionalFormatting sqref="B1842">
    <cfRule type="expression" dxfId="3" priority="35794">
      <formula>$T1842="FINALIZADO"</formula>
    </cfRule>
  </conditionalFormatting>
  <conditionalFormatting sqref="B1842">
    <cfRule type="expression" dxfId="1" priority="35795">
      <formula>$T1842=""</formula>
    </cfRule>
  </conditionalFormatting>
  <conditionalFormatting sqref="B1842">
    <cfRule type="expression" dxfId="2" priority="35796">
      <formula>$T1842="ENVIO OS"</formula>
    </cfRule>
  </conditionalFormatting>
  <conditionalFormatting sqref="B1842">
    <cfRule type="expression" dxfId="4" priority="35797">
      <formula>$T1842="REINGRESO FINALIZADO"</formula>
    </cfRule>
  </conditionalFormatting>
  <conditionalFormatting sqref="B1842">
    <cfRule type="expression" dxfId="2" priority="35798">
      <formula>$T1842="ENVIO OS N2"</formula>
    </cfRule>
  </conditionalFormatting>
  <conditionalFormatting sqref="B1842">
    <cfRule type="expression" dxfId="2" priority="35799">
      <formula>$T1842="ENVIO OS N1"</formula>
    </cfRule>
  </conditionalFormatting>
  <conditionalFormatting sqref="B1842">
    <cfRule type="expression" dxfId="3" priority="35800">
      <formula>$T1842="FINALIZADO"</formula>
    </cfRule>
  </conditionalFormatting>
  <conditionalFormatting sqref="B1842">
    <cfRule type="expression" dxfId="1" priority="35801">
      <formula>$T1842=""</formula>
    </cfRule>
  </conditionalFormatting>
  <conditionalFormatting sqref="B1842">
    <cfRule type="expression" dxfId="2" priority="35802">
      <formula>$T1842="ENVIO OS"</formula>
    </cfRule>
  </conditionalFormatting>
  <conditionalFormatting sqref="B1842">
    <cfRule type="expression" dxfId="4" priority="35803">
      <formula>$T1842="REINGRESO FINALIZADO"</formula>
    </cfRule>
  </conditionalFormatting>
  <conditionalFormatting sqref="B1842">
    <cfRule type="expression" dxfId="2" priority="35804">
      <formula>$T1842="ENVIO OS N2"</formula>
    </cfRule>
  </conditionalFormatting>
  <conditionalFormatting sqref="B1842">
    <cfRule type="expression" dxfId="2" priority="35805">
      <formula>$T1842="ENVIO OS N1"</formula>
    </cfRule>
  </conditionalFormatting>
  <conditionalFormatting sqref="Z1842">
    <cfRule type="expression" dxfId="3" priority="35806">
      <formula>$T1842="FINALIZADO"</formula>
    </cfRule>
  </conditionalFormatting>
  <conditionalFormatting sqref="Z1842">
    <cfRule type="expression" dxfId="1" priority="35807">
      <formula>$T1842=""</formula>
    </cfRule>
  </conditionalFormatting>
  <conditionalFormatting sqref="Z1842">
    <cfRule type="expression" dxfId="2" priority="35808">
      <formula>$T1842="ENVIO OS"</formula>
    </cfRule>
  </conditionalFormatting>
  <conditionalFormatting sqref="Z1842">
    <cfRule type="expression" dxfId="4" priority="35809">
      <formula>$T1842="REINGRESO FINALIZADO"</formula>
    </cfRule>
  </conditionalFormatting>
  <conditionalFormatting sqref="Z1842">
    <cfRule type="expression" dxfId="2" priority="35810">
      <formula>$T1842="ENVIO OS N2"</formula>
    </cfRule>
  </conditionalFormatting>
  <conditionalFormatting sqref="Z1842">
    <cfRule type="expression" dxfId="2" priority="35811">
      <formula>$T1842="ENVIO OS N1"</formula>
    </cfRule>
  </conditionalFormatting>
  <conditionalFormatting sqref="Z1842">
    <cfRule type="expression" dxfId="3" priority="35812">
      <formula>$T1842="FINALIZADO"</formula>
    </cfRule>
  </conditionalFormatting>
  <conditionalFormatting sqref="Z1842">
    <cfRule type="expression" dxfId="1" priority="35813">
      <formula>$T1842=""</formula>
    </cfRule>
  </conditionalFormatting>
  <conditionalFormatting sqref="Z1842">
    <cfRule type="expression" dxfId="2" priority="35814">
      <formula>$T1842="ENVIO OS"</formula>
    </cfRule>
  </conditionalFormatting>
  <conditionalFormatting sqref="Z1842">
    <cfRule type="expression" dxfId="4" priority="35815">
      <formula>$T1842="REINGRESO FINALIZADO"</formula>
    </cfRule>
  </conditionalFormatting>
  <conditionalFormatting sqref="Z1842">
    <cfRule type="expression" dxfId="2" priority="35816">
      <formula>$T1842="ENVIO OS N2"</formula>
    </cfRule>
  </conditionalFormatting>
  <conditionalFormatting sqref="Z1842">
    <cfRule type="expression" dxfId="2" priority="35817">
      <formula>$T1842="ENVIO OS N1"</formula>
    </cfRule>
  </conditionalFormatting>
  <conditionalFormatting sqref="A1843:C1843 E1843 G1843:I1843 L1843:N1843 P1843 V1843:W1843 AA1843:AF1843">
    <cfRule type="expression" dxfId="3" priority="35821">
      <formula>$T1843="FINALIZADO"</formula>
    </cfRule>
  </conditionalFormatting>
  <conditionalFormatting sqref="A1843:C1843 E1843 G1843:I1843 L1843:N1843 P1843 V1843:W1843 AA1843:AF1843">
    <cfRule type="expression" dxfId="1" priority="35822">
      <formula>$T1843=""</formula>
    </cfRule>
  </conditionalFormatting>
  <conditionalFormatting sqref="A1843:C1843 E1843 G1843:I1843 L1843:N1843 P1843 V1843:W1843 AA1843:AF1843">
    <cfRule type="expression" dxfId="2" priority="35823">
      <formula>$T1843="ENVIO OS"</formula>
    </cfRule>
  </conditionalFormatting>
  <conditionalFormatting sqref="A1843:C1843 E1843 G1843:I1843 L1843:N1843 P1843 V1843:W1843 AA1843:AF1843">
    <cfRule type="expression" dxfId="4" priority="35824">
      <formula>$T1843="REINGRESO FINALIZADO"</formula>
    </cfRule>
  </conditionalFormatting>
  <conditionalFormatting sqref="A1843:C1843 E1843 G1843:I1843 L1843:N1843 P1843 V1843:W1843 AA1843:AF1843">
    <cfRule type="expression" dxfId="2" priority="35825">
      <formula>$T1843="ENVIO OS N2"</formula>
    </cfRule>
  </conditionalFormatting>
  <conditionalFormatting sqref="A1843:C1843 E1843 G1843:I1843 L1843:N1843 P1843 V1843:W1843 AA1843:AF1843">
    <cfRule type="expression" dxfId="2" priority="35826">
      <formula>$T1843="ENVIO OS N1"</formula>
    </cfRule>
  </conditionalFormatting>
  <conditionalFormatting sqref="A1843:C1843 E1843 G1843:I1843 L1843">
    <cfRule type="expression" dxfId="3" priority="35827">
      <formula>$T1843="FINALIZADO"</formula>
    </cfRule>
  </conditionalFormatting>
  <conditionalFormatting sqref="A1843:C1843 E1843 G1843:I1843 L1843">
    <cfRule type="expression" dxfId="1" priority="35828">
      <formula>$T1843=""</formula>
    </cfRule>
  </conditionalFormatting>
  <conditionalFormatting sqref="A1843:C1843 E1843 G1843:I1843 L1843">
    <cfRule type="expression" dxfId="2" priority="35829">
      <formula>$T1843="ENVIO OS"</formula>
    </cfRule>
  </conditionalFormatting>
  <conditionalFormatting sqref="A1843:C1843 E1843 G1843:I1843">
    <cfRule type="expression" dxfId="4" priority="35830">
      <formula>$T1843="REINGRESO FINALIZADO"</formula>
    </cfRule>
  </conditionalFormatting>
  <conditionalFormatting sqref="A1843:C1843 E1843 G1843:I1843">
    <cfRule type="expression" dxfId="2" priority="35831">
      <formula>$T1843="ENVIO OS N2"</formula>
    </cfRule>
  </conditionalFormatting>
  <conditionalFormatting sqref="A1843:C1843 E1843 G1843:I1843">
    <cfRule type="expression" dxfId="2" priority="35832">
      <formula>$T1843="ENVIO OS N1"</formula>
    </cfRule>
  </conditionalFormatting>
  <conditionalFormatting sqref="M1843">
    <cfRule type="expression" dxfId="3" priority="35833">
      <formula>$T1843="FINALIZADO"</formula>
    </cfRule>
  </conditionalFormatting>
  <conditionalFormatting sqref="M1843">
    <cfRule type="expression" dxfId="1" priority="35834">
      <formula>$T1843=""</formula>
    </cfRule>
  </conditionalFormatting>
  <conditionalFormatting sqref="M1843">
    <cfRule type="expression" dxfId="2" priority="35835">
      <formula>$T1843="ENVIO OS"</formula>
    </cfRule>
  </conditionalFormatting>
  <conditionalFormatting sqref="M1843">
    <cfRule type="expression" dxfId="4" priority="35836">
      <formula>$T1843="REINGRESO FINALIZADO"</formula>
    </cfRule>
  </conditionalFormatting>
  <conditionalFormatting sqref="M1843">
    <cfRule type="expression" dxfId="2" priority="35837">
      <formula>$T1843="ENVIO OS N2"</formula>
    </cfRule>
  </conditionalFormatting>
  <conditionalFormatting sqref="M1843">
    <cfRule type="expression" dxfId="2" priority="35838">
      <formula>$T1843="ENVIO OS N1"</formula>
    </cfRule>
  </conditionalFormatting>
  <conditionalFormatting sqref="N1843">
    <cfRule type="expression" dxfId="3" priority="35839">
      <formula>$T1843="FINALIZADO"</formula>
    </cfRule>
  </conditionalFormatting>
  <conditionalFormatting sqref="N1843">
    <cfRule type="expression" dxfId="1" priority="35840">
      <formula>$T1843=""</formula>
    </cfRule>
  </conditionalFormatting>
  <conditionalFormatting sqref="N1843">
    <cfRule type="expression" dxfId="2" priority="35841">
      <formula>$T1843="ENVIO OS"</formula>
    </cfRule>
  </conditionalFormatting>
  <conditionalFormatting sqref="N1843">
    <cfRule type="expression" dxfId="4" priority="35842">
      <formula>$T1843="REINGRESO FINALIZADO"</formula>
    </cfRule>
  </conditionalFormatting>
  <conditionalFormatting sqref="N1843">
    <cfRule type="expression" dxfId="2" priority="35843">
      <formula>$T1843="ENVIO OS N2"</formula>
    </cfRule>
  </conditionalFormatting>
  <conditionalFormatting sqref="N1843">
    <cfRule type="expression" dxfId="2" priority="35844">
      <formula>$T1843="ENVIO OS N1"</formula>
    </cfRule>
  </conditionalFormatting>
  <conditionalFormatting sqref="K1843">
    <cfRule type="expression" dxfId="3" priority="35845">
      <formula>$T1843="FINALIZADO"</formula>
    </cfRule>
  </conditionalFormatting>
  <conditionalFormatting sqref="K1843">
    <cfRule type="expression" dxfId="1" priority="35846">
      <formula>$T1843=""</formula>
    </cfRule>
  </conditionalFormatting>
  <conditionalFormatting sqref="K1843">
    <cfRule type="expression" dxfId="2" priority="35847">
      <formula>$T1843="ENVIO OS"</formula>
    </cfRule>
  </conditionalFormatting>
  <conditionalFormatting sqref="K1843">
    <cfRule type="expression" dxfId="4" priority="35848">
      <formula>$T1843="REINGRESO FINALIZADO"</formula>
    </cfRule>
  </conditionalFormatting>
  <conditionalFormatting sqref="K1843">
    <cfRule type="expression" dxfId="2" priority="35849">
      <formula>$T1843="ENVIO OS N2"</formula>
    </cfRule>
  </conditionalFormatting>
  <conditionalFormatting sqref="K1843">
    <cfRule type="expression" dxfId="2" priority="35850">
      <formula>$T1843="ENVIO OS N1"</formula>
    </cfRule>
  </conditionalFormatting>
  <conditionalFormatting sqref="J1843">
    <cfRule type="expression" dxfId="3" priority="35851">
      <formula>$T1843="FINALIZADO"</formula>
    </cfRule>
  </conditionalFormatting>
  <conditionalFormatting sqref="J1843">
    <cfRule type="expression" dxfId="1" priority="35852">
      <formula>$T1843=""</formula>
    </cfRule>
  </conditionalFormatting>
  <conditionalFormatting sqref="J1843">
    <cfRule type="expression" dxfId="2" priority="35853">
      <formula>$T1843="ENVIO OS"</formula>
    </cfRule>
  </conditionalFormatting>
  <conditionalFormatting sqref="J1843">
    <cfRule type="expression" dxfId="2" priority="35854">
      <formula>$T1843="PEDIDO COMERCIAL"</formula>
    </cfRule>
  </conditionalFormatting>
  <conditionalFormatting sqref="J1843">
    <cfRule type="expression" dxfId="4" priority="35855">
      <formula>$T1843="REINGRESO FINALIZADO"</formula>
    </cfRule>
  </conditionalFormatting>
  <conditionalFormatting sqref="J1843">
    <cfRule type="expression" dxfId="2" priority="35856">
      <formula>$T1843="ENVIO OS N2"</formula>
    </cfRule>
  </conditionalFormatting>
  <conditionalFormatting sqref="J1843">
    <cfRule type="expression" dxfId="2" priority="35857">
      <formula>$T1843="ENVIO OS N1"</formula>
    </cfRule>
  </conditionalFormatting>
  <conditionalFormatting sqref="J1843">
    <cfRule type="expression" dxfId="6" priority="35858">
      <formula>$T1843="PEDIDO COMERCIAL"</formula>
    </cfRule>
  </conditionalFormatting>
  <conditionalFormatting sqref="J1843">
    <cfRule type="expression" dxfId="4" priority="35859">
      <formula>$T1843="REINGRESO FINALIZADO"</formula>
    </cfRule>
  </conditionalFormatting>
  <conditionalFormatting sqref="J1843">
    <cfRule type="expression" dxfId="2" priority="35860">
      <formula>$T1843="ENVIO OS N2"</formula>
    </cfRule>
  </conditionalFormatting>
  <conditionalFormatting sqref="J1843">
    <cfRule type="expression" dxfId="2" priority="35861">
      <formula>$T1843="ENVIO OS N1"</formula>
    </cfRule>
  </conditionalFormatting>
  <conditionalFormatting sqref="J1843">
    <cfRule type="expression" dxfId="2" priority="35862">
      <formula>$T1843="PEDIDO COMERCIAL"</formula>
    </cfRule>
  </conditionalFormatting>
  <conditionalFormatting sqref="J1843">
    <cfRule type="expression" dxfId="4" priority="35863">
      <formula>$T1843="REINGRESO FINALIZADO"</formula>
    </cfRule>
  </conditionalFormatting>
  <conditionalFormatting sqref="J1843">
    <cfRule type="expression" dxfId="2" priority="35864">
      <formula>$T1843="ENVIO OS N2"</formula>
    </cfRule>
  </conditionalFormatting>
  <conditionalFormatting sqref="J1843">
    <cfRule type="expression" dxfId="2" priority="35865">
      <formula>$T1843="ENVIO OS N1"</formula>
    </cfRule>
  </conditionalFormatting>
  <conditionalFormatting sqref="J1843">
    <cfRule type="expression" dxfId="2" priority="35866">
      <formula>$T1843="PEDIDO COMERCIAL"</formula>
    </cfRule>
  </conditionalFormatting>
  <conditionalFormatting sqref="J1843">
    <cfRule type="expression" dxfId="4" priority="35867">
      <formula>$T1843="REINGRESO FINALIZADO"</formula>
    </cfRule>
  </conditionalFormatting>
  <conditionalFormatting sqref="J1843">
    <cfRule type="expression" dxfId="2" priority="35868">
      <formula>$T1843="ENVIO OS N2"</formula>
    </cfRule>
  </conditionalFormatting>
  <conditionalFormatting sqref="J1843">
    <cfRule type="expression" dxfId="2" priority="35869">
      <formula>$T1843="ENVIO OS N1"</formula>
    </cfRule>
  </conditionalFormatting>
  <conditionalFormatting sqref="J1843">
    <cfRule type="expression" dxfId="6" priority="35870">
      <formula>$T1843="PEDIDO COMERCIAL"</formula>
    </cfRule>
  </conditionalFormatting>
  <conditionalFormatting sqref="J1843">
    <cfRule type="expression" dxfId="4" priority="35871">
      <formula>$T1843="REINGRESO FINALIZADO"</formula>
    </cfRule>
  </conditionalFormatting>
  <conditionalFormatting sqref="J1843">
    <cfRule type="expression" dxfId="2" priority="35872">
      <formula>$T1843="ENVIO OS N2"</formula>
    </cfRule>
  </conditionalFormatting>
  <conditionalFormatting sqref="J1843">
    <cfRule type="expression" dxfId="2" priority="35873">
      <formula>$T1843="ENVIO OS N1"</formula>
    </cfRule>
  </conditionalFormatting>
  <conditionalFormatting sqref="J1843">
    <cfRule type="expression" dxfId="2" priority="35874">
      <formula>$T1843="PEDIDO COMERCIAL"</formula>
    </cfRule>
  </conditionalFormatting>
  <conditionalFormatting sqref="J1843">
    <cfRule type="expression" dxfId="4" priority="35875">
      <formula>$T1843="REINGRESO FINALIZADO"</formula>
    </cfRule>
  </conditionalFormatting>
  <conditionalFormatting sqref="J1843">
    <cfRule type="expression" dxfId="2" priority="35876">
      <formula>$T1843="ENVIO OS N2"</formula>
    </cfRule>
  </conditionalFormatting>
  <conditionalFormatting sqref="J1843">
    <cfRule type="expression" dxfId="2" priority="35877">
      <formula>$T1843="ENVIO OS N1"</formula>
    </cfRule>
  </conditionalFormatting>
  <conditionalFormatting sqref="J1843">
    <cfRule type="expression" dxfId="2" priority="35878">
      <formula>$T1843="PEDIDO COMERCIAL"</formula>
    </cfRule>
  </conditionalFormatting>
  <conditionalFormatting sqref="J1843">
    <cfRule type="expression" dxfId="4" priority="35879">
      <formula>$T1843="REINGRESO FINALIZADO"</formula>
    </cfRule>
  </conditionalFormatting>
  <conditionalFormatting sqref="J1843">
    <cfRule type="expression" dxfId="2" priority="35880">
      <formula>$T1843="ENVIO OS N2"</formula>
    </cfRule>
  </conditionalFormatting>
  <conditionalFormatting sqref="J1843">
    <cfRule type="expression" dxfId="2" priority="35881">
      <formula>$T1843="ENVIO OS N1"</formula>
    </cfRule>
  </conditionalFormatting>
  <conditionalFormatting sqref="J1843">
    <cfRule type="expression" dxfId="6" priority="35882">
      <formula>$T1843="PEDIDO COMERCIAL"</formula>
    </cfRule>
  </conditionalFormatting>
  <conditionalFormatting sqref="J1843">
    <cfRule type="expression" dxfId="4" priority="35883">
      <formula>$T1843="REINGRESO FINALIZADO"</formula>
    </cfRule>
  </conditionalFormatting>
  <conditionalFormatting sqref="J1843">
    <cfRule type="expression" dxfId="2" priority="35884">
      <formula>$T1843="ENVIO OS N2"</formula>
    </cfRule>
  </conditionalFormatting>
  <conditionalFormatting sqref="J1843">
    <cfRule type="expression" dxfId="2" priority="35885">
      <formula>$T1843="ENVIO OS N1"</formula>
    </cfRule>
  </conditionalFormatting>
  <conditionalFormatting sqref="F1843">
    <cfRule type="expression" dxfId="0" priority="35886">
      <formula>$T1843="FINALIZADO"</formula>
    </cfRule>
  </conditionalFormatting>
  <conditionalFormatting sqref="F1843">
    <cfRule type="expression" dxfId="1" priority="35887">
      <formula>$T1843=""</formula>
    </cfRule>
  </conditionalFormatting>
  <conditionalFormatting sqref="F1843">
    <cfRule type="expression" dxfId="2" priority="35888">
      <formula>$T1843="ENVIO OS"</formula>
    </cfRule>
  </conditionalFormatting>
  <conditionalFormatting sqref="F1843">
    <cfRule type="expression" dxfId="3" priority="35889">
      <formula>$T1843="FINALIZADO"</formula>
    </cfRule>
  </conditionalFormatting>
  <conditionalFormatting sqref="F1843">
    <cfRule type="expression" dxfId="1" priority="35890">
      <formula>$T1843=""</formula>
    </cfRule>
  </conditionalFormatting>
  <conditionalFormatting sqref="F1843">
    <cfRule type="expression" dxfId="2" priority="35891">
      <formula>$T1843="ENVIO OS"</formula>
    </cfRule>
  </conditionalFormatting>
  <conditionalFormatting sqref="F1843">
    <cfRule type="expression" dxfId="4" priority="35892">
      <formula>$T1843="REINGRESO FINALIZADO"</formula>
    </cfRule>
  </conditionalFormatting>
  <conditionalFormatting sqref="F1843">
    <cfRule type="expression" dxfId="2" priority="35893">
      <formula>$T1843="ENVIO OS N2"</formula>
    </cfRule>
  </conditionalFormatting>
  <conditionalFormatting sqref="F1843">
    <cfRule type="expression" dxfId="2" priority="35894">
      <formula>$T1843="ENVIO OS N1"</formula>
    </cfRule>
  </conditionalFormatting>
  <conditionalFormatting sqref="F1843">
    <cfRule type="expression" dxfId="0" priority="35895">
      <formula>$T1843="FINALIZADO"</formula>
    </cfRule>
  </conditionalFormatting>
  <conditionalFormatting sqref="F1843">
    <cfRule type="expression" dxfId="1" priority="35896">
      <formula>$T1843=""</formula>
    </cfRule>
  </conditionalFormatting>
  <conditionalFormatting sqref="F1843">
    <cfRule type="expression" dxfId="2" priority="35897">
      <formula>$T1843="ENVIO OS"</formula>
    </cfRule>
  </conditionalFormatting>
  <conditionalFormatting sqref="F1843">
    <cfRule type="expression" dxfId="3" priority="35898">
      <formula>$T1843="FINALIZADO"</formula>
    </cfRule>
  </conditionalFormatting>
  <conditionalFormatting sqref="F1843">
    <cfRule type="expression" dxfId="1" priority="35899">
      <formula>$T1843=""</formula>
    </cfRule>
  </conditionalFormatting>
  <conditionalFormatting sqref="F1843">
    <cfRule type="expression" dxfId="2" priority="35900">
      <formula>$T1843="ENVIO OS"</formula>
    </cfRule>
  </conditionalFormatting>
  <conditionalFormatting sqref="F1843">
    <cfRule type="expression" dxfId="4" priority="35901">
      <formula>$T1843="REINGRESO FINALIZADO"</formula>
    </cfRule>
  </conditionalFormatting>
  <conditionalFormatting sqref="F1843">
    <cfRule type="expression" dxfId="2" priority="35902">
      <formula>$T1843="ENVIO OS N2"</formula>
    </cfRule>
  </conditionalFormatting>
  <conditionalFormatting sqref="F1843">
    <cfRule type="expression" dxfId="2" priority="35903">
      <formula>$T1843="ENVIO OS N1"</formula>
    </cfRule>
  </conditionalFormatting>
  <conditionalFormatting sqref="D1843">
    <cfRule type="expression" dxfId="3" priority="35904">
      <formula>$T1843="FINALIZADO"</formula>
    </cfRule>
  </conditionalFormatting>
  <conditionalFormatting sqref="D1843">
    <cfRule type="expression" dxfId="1" priority="35905">
      <formula>$T1843=""</formula>
    </cfRule>
  </conditionalFormatting>
  <conditionalFormatting sqref="D1843">
    <cfRule type="expression" dxfId="2" priority="35906">
      <formula>$T1843="ENVIO OS"</formula>
    </cfRule>
  </conditionalFormatting>
  <conditionalFormatting sqref="D1843">
    <cfRule type="expression" dxfId="4" priority="35907">
      <formula>$T1843="REINGRESO FINALIZADO"</formula>
    </cfRule>
  </conditionalFormatting>
  <conditionalFormatting sqref="D1843">
    <cfRule type="expression" dxfId="2" priority="35908">
      <formula>$T1843="ENVIO OS N2"</formula>
    </cfRule>
  </conditionalFormatting>
  <conditionalFormatting sqref="D1843">
    <cfRule type="expression" dxfId="2" priority="35909">
      <formula>$T1843="ENVIO OS N1"</formula>
    </cfRule>
  </conditionalFormatting>
  <conditionalFormatting sqref="X1843">
    <cfRule type="expression" dxfId="3" priority="35910">
      <formula>$T1843="FINALIZADO"</formula>
    </cfRule>
  </conditionalFormatting>
  <conditionalFormatting sqref="X1843">
    <cfRule type="expression" dxfId="1" priority="35911">
      <formula>$T1843=""</formula>
    </cfRule>
  </conditionalFormatting>
  <conditionalFormatting sqref="X1843">
    <cfRule type="expression" dxfId="2" priority="35912">
      <formula>$T1843="ENVIO OS"</formula>
    </cfRule>
  </conditionalFormatting>
  <conditionalFormatting sqref="X1843">
    <cfRule type="expression" dxfId="4" priority="35913">
      <formula>$T1843="REINGRESO FINALIZADO"</formula>
    </cfRule>
  </conditionalFormatting>
  <conditionalFormatting sqref="X1843">
    <cfRule type="expression" dxfId="2" priority="35914">
      <formula>$T1843="ENVIO OS N2"</formula>
    </cfRule>
  </conditionalFormatting>
  <conditionalFormatting sqref="X1843">
    <cfRule type="expression" dxfId="2" priority="35915">
      <formula>$T1843="ENVIO OS N1"</formula>
    </cfRule>
  </conditionalFormatting>
  <conditionalFormatting sqref="X1843">
    <cfRule type="expression" dxfId="2" priority="35916">
      <formula>$T1843="PEDIDO COMERCIAL"</formula>
    </cfRule>
  </conditionalFormatting>
  <conditionalFormatting sqref="X1843">
    <cfRule type="expression" dxfId="4" priority="35917">
      <formula>$T1843="REINGRESO FINALIZADO"</formula>
    </cfRule>
  </conditionalFormatting>
  <conditionalFormatting sqref="X1843">
    <cfRule type="expression" dxfId="2" priority="35918">
      <formula>$T1843="ENVIO OS N2"</formula>
    </cfRule>
  </conditionalFormatting>
  <conditionalFormatting sqref="X1843">
    <cfRule type="expression" dxfId="2" priority="35919">
      <formula>$T1843="ENVIO OS N1"</formula>
    </cfRule>
  </conditionalFormatting>
  <conditionalFormatting sqref="X1843">
    <cfRule type="expression" dxfId="6" priority="35920">
      <formula>$T1843="PEDIDO COMERCIAL"</formula>
    </cfRule>
  </conditionalFormatting>
  <conditionalFormatting sqref="X1843">
    <cfRule type="expression" dxfId="4" priority="35921">
      <formula>$T1843="REINGRESO FINALIZADO"</formula>
    </cfRule>
  </conditionalFormatting>
  <conditionalFormatting sqref="X1843">
    <cfRule type="expression" dxfId="2" priority="35922">
      <formula>$T1843="ENVIO OS N2"</formula>
    </cfRule>
  </conditionalFormatting>
  <conditionalFormatting sqref="X1843">
    <cfRule type="expression" dxfId="2" priority="35923">
      <formula>$T1843="ENVIO OS N1"</formula>
    </cfRule>
  </conditionalFormatting>
  <conditionalFormatting sqref="X1843">
    <cfRule type="expression" dxfId="2" priority="35924">
      <formula>$T1843="PEDIDO COMERCIAL"</formula>
    </cfRule>
  </conditionalFormatting>
  <conditionalFormatting sqref="X1843">
    <cfRule type="expression" dxfId="4" priority="35925">
      <formula>$T1843="REINGRESO FINALIZADO"</formula>
    </cfRule>
  </conditionalFormatting>
  <conditionalFormatting sqref="X1843">
    <cfRule type="expression" dxfId="2" priority="35926">
      <formula>$T1843="ENVIO OS N2"</formula>
    </cfRule>
  </conditionalFormatting>
  <conditionalFormatting sqref="X1843">
    <cfRule type="expression" dxfId="2" priority="35927">
      <formula>$T1843="ENVIO OS N1"</formula>
    </cfRule>
  </conditionalFormatting>
  <conditionalFormatting sqref="X1843">
    <cfRule type="expression" dxfId="2" priority="35928">
      <formula>$T1843="PEDIDO COMERCIAL"</formula>
    </cfRule>
  </conditionalFormatting>
  <conditionalFormatting sqref="X1843">
    <cfRule type="expression" dxfId="4" priority="35929">
      <formula>$T1843="REINGRESO FINALIZADO"</formula>
    </cfRule>
  </conditionalFormatting>
  <conditionalFormatting sqref="X1843">
    <cfRule type="expression" dxfId="2" priority="35930">
      <formula>$T1843="ENVIO OS N2"</formula>
    </cfRule>
  </conditionalFormatting>
  <conditionalFormatting sqref="X1843">
    <cfRule type="expression" dxfId="2" priority="35931">
      <formula>$T1843="ENVIO OS N1"</formula>
    </cfRule>
  </conditionalFormatting>
  <conditionalFormatting sqref="X1843">
    <cfRule type="expression" dxfId="6" priority="35932">
      <formula>$T1843="PEDIDO COMERCIAL"</formula>
    </cfRule>
  </conditionalFormatting>
  <conditionalFormatting sqref="X1843">
    <cfRule type="expression" dxfId="4" priority="35933">
      <formula>$T1843="REINGRESO FINALIZADO"</formula>
    </cfRule>
  </conditionalFormatting>
  <conditionalFormatting sqref="X1843">
    <cfRule type="expression" dxfId="2" priority="35934">
      <formula>$T1843="ENVIO OS N2"</formula>
    </cfRule>
  </conditionalFormatting>
  <conditionalFormatting sqref="X1843">
    <cfRule type="expression" dxfId="2" priority="35935">
      <formula>$T1843="ENVIO OS N1"</formula>
    </cfRule>
  </conditionalFormatting>
  <conditionalFormatting sqref="Y1843">
    <cfRule type="expression" dxfId="3" priority="35936">
      <formula>$T1843="FINALIZADO"</formula>
    </cfRule>
  </conditionalFormatting>
  <conditionalFormatting sqref="Y1843">
    <cfRule type="expression" dxfId="1" priority="35937">
      <formula>$T1843=""</formula>
    </cfRule>
  </conditionalFormatting>
  <conditionalFormatting sqref="Y1843">
    <cfRule type="expression" dxfId="2" priority="35938">
      <formula>$T1843="ENVIO OS"</formula>
    </cfRule>
  </conditionalFormatting>
  <conditionalFormatting sqref="Y1843">
    <cfRule type="expression" dxfId="4" priority="35939">
      <formula>$T1843="REINGRESO FINALIZADO"</formula>
    </cfRule>
  </conditionalFormatting>
  <conditionalFormatting sqref="Y1843">
    <cfRule type="expression" dxfId="2" priority="35940">
      <formula>$T1843="ENVIO OS N2"</formula>
    </cfRule>
  </conditionalFormatting>
  <conditionalFormatting sqref="Y1843">
    <cfRule type="expression" dxfId="2" priority="35941">
      <formula>$T1843="ENVIO OS N1"</formula>
    </cfRule>
  </conditionalFormatting>
  <conditionalFormatting sqref="Z1843">
    <cfRule type="expression" dxfId="3" priority="35942">
      <formula>$T1843="FINALIZADO"</formula>
    </cfRule>
  </conditionalFormatting>
  <conditionalFormatting sqref="Z1843">
    <cfRule type="expression" dxfId="1" priority="35943">
      <formula>$T1843=""</formula>
    </cfRule>
  </conditionalFormatting>
  <conditionalFormatting sqref="Z1843">
    <cfRule type="expression" dxfId="2" priority="35944">
      <formula>$T1843="ENVIO OS"</formula>
    </cfRule>
  </conditionalFormatting>
  <conditionalFormatting sqref="Z1843">
    <cfRule type="expression" dxfId="4" priority="35945">
      <formula>$T1843="REINGRESO FINALIZADO"</formula>
    </cfRule>
  </conditionalFormatting>
  <conditionalFormatting sqref="Z1843">
    <cfRule type="expression" dxfId="2" priority="35946">
      <formula>$T1843="ENVIO OS N2"</formula>
    </cfRule>
  </conditionalFormatting>
  <conditionalFormatting sqref="Z1843">
    <cfRule type="expression" dxfId="2" priority="35947">
      <formula>$T1843="ENVIO OS N1"</formula>
    </cfRule>
  </conditionalFormatting>
  <conditionalFormatting sqref="Z1843">
    <cfRule type="expression" dxfId="3" priority="35948">
      <formula>$T1843="FINALIZADO"</formula>
    </cfRule>
  </conditionalFormatting>
  <conditionalFormatting sqref="Z1843">
    <cfRule type="expression" dxfId="1" priority="35949">
      <formula>$T1843=""</formula>
    </cfRule>
  </conditionalFormatting>
  <conditionalFormatting sqref="Z1843">
    <cfRule type="expression" dxfId="2" priority="35950">
      <formula>$T1843="ENVIO OS"</formula>
    </cfRule>
  </conditionalFormatting>
  <conditionalFormatting sqref="Z1843">
    <cfRule type="expression" dxfId="4" priority="35951">
      <formula>$T1843="REINGRESO FINALIZADO"</formula>
    </cfRule>
  </conditionalFormatting>
  <conditionalFormatting sqref="Z1843">
    <cfRule type="expression" dxfId="2" priority="35952">
      <formula>$T1843="ENVIO OS N2"</formula>
    </cfRule>
  </conditionalFormatting>
  <conditionalFormatting sqref="Z1843">
    <cfRule type="expression" dxfId="2" priority="35953">
      <formula>$T1843="ENVIO OS N1"</formula>
    </cfRule>
  </conditionalFormatting>
  <conditionalFormatting sqref="Z1843">
    <cfRule type="expression" dxfId="3" priority="35954">
      <formula>$T1843="FINALIZADO"</formula>
    </cfRule>
  </conditionalFormatting>
  <conditionalFormatting sqref="Z1843">
    <cfRule type="expression" dxfId="1" priority="35955">
      <formula>$T1843=""</formula>
    </cfRule>
  </conditionalFormatting>
  <conditionalFormatting sqref="Z1843">
    <cfRule type="expression" dxfId="2" priority="35956">
      <formula>$T1843="ENVIO OS"</formula>
    </cfRule>
  </conditionalFormatting>
  <conditionalFormatting sqref="Z1843">
    <cfRule type="expression" dxfId="4" priority="35957">
      <formula>$T1843="REINGRESO FINALIZADO"</formula>
    </cfRule>
  </conditionalFormatting>
  <conditionalFormatting sqref="Z1843">
    <cfRule type="expression" dxfId="2" priority="35958">
      <formula>$T1843="ENVIO OS N2"</formula>
    </cfRule>
  </conditionalFormatting>
  <conditionalFormatting sqref="Z1843">
    <cfRule type="expression" dxfId="2" priority="35959">
      <formula>$T1843="ENVIO OS N1"</formula>
    </cfRule>
  </conditionalFormatting>
  <conditionalFormatting sqref="F1848">
    <cfRule type="expression" dxfId="0" priority="35960">
      <formula>$T1848="FINALIZADO"</formula>
    </cfRule>
  </conditionalFormatting>
  <conditionalFormatting sqref="F1848">
    <cfRule type="expression" dxfId="1" priority="35961">
      <formula>$T1848=""</formula>
    </cfRule>
  </conditionalFormatting>
  <conditionalFormatting sqref="F1848">
    <cfRule type="expression" dxfId="2" priority="35962">
      <formula>$T1848="ENVIO OS"</formula>
    </cfRule>
  </conditionalFormatting>
  <conditionalFormatting sqref="A1848:P1848 R1848:AF1848">
    <cfRule type="expression" dxfId="3" priority="35963">
      <formula>$T1848="FINALIZADO"</formula>
    </cfRule>
  </conditionalFormatting>
  <conditionalFormatting sqref="A1848:P1848 R1848:AF1848">
    <cfRule type="expression" dxfId="1" priority="35964">
      <formula>$T1848=""</formula>
    </cfRule>
  </conditionalFormatting>
  <conditionalFormatting sqref="A1848:P1848 R1848:AF1848">
    <cfRule type="expression" dxfId="2" priority="35965">
      <formula>$T1848="ENVIO OS"</formula>
    </cfRule>
  </conditionalFormatting>
  <conditionalFormatting sqref="A1848:I1848 K1848:P1848 R1848:AF1848">
    <cfRule type="expression" dxfId="4" priority="35966">
      <formula>$T1848="REINGRESO FINALIZADO"</formula>
    </cfRule>
  </conditionalFormatting>
  <conditionalFormatting sqref="A1848:I1848 K1848:P1848 R1848:AF1848">
    <cfRule type="expression" dxfId="2" priority="35967">
      <formula>$T1848="ENVIO OS N2"</formula>
    </cfRule>
  </conditionalFormatting>
  <conditionalFormatting sqref="A1848:I1848 K1848:P1848 R1848:AF1848">
    <cfRule type="expression" dxfId="2" priority="35968">
      <formula>$T1848="ENVIO OS N1"</formula>
    </cfRule>
  </conditionalFormatting>
  <conditionalFormatting sqref="J1848 X1848">
    <cfRule type="expression" dxfId="2" priority="35969">
      <formula>$T1848="PEDIDO COMERCIAL"</formula>
    </cfRule>
  </conditionalFormatting>
  <conditionalFormatting sqref="J1848 X1848">
    <cfRule type="expression" dxfId="4" priority="35970">
      <formula>$T1848="REINGRESO FINALIZADO"</formula>
    </cfRule>
  </conditionalFormatting>
  <conditionalFormatting sqref="J1848 X1848">
    <cfRule type="expression" dxfId="2" priority="35971">
      <formula>$T1848="ENVIO OS N2"</formula>
    </cfRule>
  </conditionalFormatting>
  <conditionalFormatting sqref="J1848 X1848">
    <cfRule type="expression" dxfId="2" priority="35972">
      <formula>$T1848="ENVIO OS N1"</formula>
    </cfRule>
  </conditionalFormatting>
  <conditionalFormatting sqref="J1848 X1848">
    <cfRule type="expression" dxfId="6" priority="35973">
      <formula>$T1848="PEDIDO COMERCIAL"</formula>
    </cfRule>
  </conditionalFormatting>
  <conditionalFormatting sqref="J1848 X1848">
    <cfRule type="expression" dxfId="4" priority="35974">
      <formula>$T1848="REINGRESO FINALIZADO"</formula>
    </cfRule>
  </conditionalFormatting>
  <conditionalFormatting sqref="J1848 X1848">
    <cfRule type="expression" dxfId="2" priority="35975">
      <formula>$T1848="ENVIO OS N2"</formula>
    </cfRule>
  </conditionalFormatting>
  <conditionalFormatting sqref="J1848 X1848">
    <cfRule type="expression" dxfId="2" priority="35976">
      <formula>$T1848="ENVIO OS N1"</formula>
    </cfRule>
  </conditionalFormatting>
  <conditionalFormatting sqref="F1849">
    <cfRule type="expression" dxfId="0" priority="35977">
      <formula>$T1849="FINALIZADO"</formula>
    </cfRule>
  </conditionalFormatting>
  <conditionalFormatting sqref="F1849">
    <cfRule type="expression" dxfId="1" priority="35978">
      <formula>$T1849=""</formula>
    </cfRule>
  </conditionalFormatting>
  <conditionalFormatting sqref="F1849">
    <cfRule type="expression" dxfId="2" priority="35979">
      <formula>$T1849="ENVIO OS"</formula>
    </cfRule>
  </conditionalFormatting>
  <conditionalFormatting sqref="A1849:P1849 R1849:AF1849">
    <cfRule type="expression" dxfId="3" priority="35980">
      <formula>$T1849="FINALIZADO"</formula>
    </cfRule>
  </conditionalFormatting>
  <conditionalFormatting sqref="A1849:P1849 R1849:AF1849">
    <cfRule type="expression" dxfId="1" priority="35981">
      <formula>$T1849=""</formula>
    </cfRule>
  </conditionalFormatting>
  <conditionalFormatting sqref="A1849:P1849 R1849:AF1849">
    <cfRule type="expression" dxfId="2" priority="35982">
      <formula>$T1849="ENVIO OS"</formula>
    </cfRule>
  </conditionalFormatting>
  <conditionalFormatting sqref="A1849:I1849 K1849:P1849 R1849:AF1849">
    <cfRule type="expression" dxfId="4" priority="35983">
      <formula>$T1849="REINGRESO FINALIZADO"</formula>
    </cfRule>
  </conditionalFormatting>
  <conditionalFormatting sqref="A1849:I1849 K1849:P1849 R1849:AF1849">
    <cfRule type="expression" dxfId="2" priority="35984">
      <formula>$T1849="ENVIO OS N2"</formula>
    </cfRule>
  </conditionalFormatting>
  <conditionalFormatting sqref="A1849:I1849 K1849:P1849 R1849:AF1849">
    <cfRule type="expression" dxfId="2" priority="35985">
      <formula>$T1849="ENVIO OS N1"</formula>
    </cfRule>
  </conditionalFormatting>
  <conditionalFormatting sqref="J1849 X1849">
    <cfRule type="expression" dxfId="2" priority="35986">
      <formula>$T1849="PEDIDO COMERCIAL"</formula>
    </cfRule>
  </conditionalFormatting>
  <conditionalFormatting sqref="J1849 X1849">
    <cfRule type="expression" dxfId="4" priority="35987">
      <formula>$T1849="REINGRESO FINALIZADO"</formula>
    </cfRule>
  </conditionalFormatting>
  <conditionalFormatting sqref="J1849 X1849">
    <cfRule type="expression" dxfId="2" priority="35988">
      <formula>$T1849="ENVIO OS N2"</formula>
    </cfRule>
  </conditionalFormatting>
  <conditionalFormatting sqref="J1849 X1849">
    <cfRule type="expression" dxfId="2" priority="35989">
      <formula>$T1849="ENVIO OS N1"</formula>
    </cfRule>
  </conditionalFormatting>
  <conditionalFormatting sqref="J1849 X1849">
    <cfRule type="expression" dxfId="6" priority="35990">
      <formula>$T1849="PEDIDO COMERCIAL"</formula>
    </cfRule>
  </conditionalFormatting>
  <conditionalFormatting sqref="J1849 X1849">
    <cfRule type="expression" dxfId="4" priority="35991">
      <formula>$T1849="REINGRESO FINALIZADO"</formula>
    </cfRule>
  </conditionalFormatting>
  <conditionalFormatting sqref="J1849 X1849">
    <cfRule type="expression" dxfId="2" priority="35992">
      <formula>$T1849="ENVIO OS N2"</formula>
    </cfRule>
  </conditionalFormatting>
  <conditionalFormatting sqref="J1849 X1849">
    <cfRule type="expression" dxfId="2" priority="35993">
      <formula>$T1849="ENVIO OS N1"</formula>
    </cfRule>
  </conditionalFormatting>
  <conditionalFormatting sqref="R1849:S1849">
    <cfRule type="expression" dxfId="0" priority="35994">
      <formula>$T1849="FINALIZADO"</formula>
    </cfRule>
  </conditionalFormatting>
  <conditionalFormatting sqref="R1849:S1849">
    <cfRule type="expression" dxfId="1" priority="35995">
      <formula>$T1849=""</formula>
    </cfRule>
  </conditionalFormatting>
  <conditionalFormatting sqref="R1849:S1849">
    <cfRule type="expression" dxfId="2" priority="35996">
      <formula>$T1849="ENVIO OS"</formula>
    </cfRule>
  </conditionalFormatting>
  <conditionalFormatting sqref="A1849">
    <cfRule type="expression" dxfId="3" priority="35997">
      <formula>$T1849="FINALIZADO"</formula>
    </cfRule>
  </conditionalFormatting>
  <conditionalFormatting sqref="A1849">
    <cfRule type="expression" dxfId="1" priority="35998">
      <formula>$T1849=""</formula>
    </cfRule>
  </conditionalFormatting>
  <conditionalFormatting sqref="A1849">
    <cfRule type="expression" dxfId="2" priority="35999">
      <formula>$T1849="ENVIO OS"</formula>
    </cfRule>
  </conditionalFormatting>
  <conditionalFormatting sqref="A1849">
    <cfRule type="expression" dxfId="4" priority="36000">
      <formula>$T1849="REINGRESO FINALIZADO"</formula>
    </cfRule>
  </conditionalFormatting>
  <conditionalFormatting sqref="A1849">
    <cfRule type="expression" dxfId="2" priority="36001">
      <formula>$T1849="ENVIO OS N2"</formula>
    </cfRule>
  </conditionalFormatting>
  <conditionalFormatting sqref="A1849">
    <cfRule type="expression" dxfId="2" priority="36002">
      <formula>$T1849="ENVIO OS N1"</formula>
    </cfRule>
  </conditionalFormatting>
  <conditionalFormatting sqref="J1849">
    <cfRule type="expression" dxfId="2" priority="36003">
      <formula>$T1849="PEDIDO COMERCIAL"</formula>
    </cfRule>
  </conditionalFormatting>
  <conditionalFormatting sqref="J1849">
    <cfRule type="expression" dxfId="4" priority="36004">
      <formula>$T1849="REINGRESO FINALIZADO"</formula>
    </cfRule>
  </conditionalFormatting>
  <conditionalFormatting sqref="J1849">
    <cfRule type="expression" dxfId="2" priority="36005">
      <formula>$T1849="ENVIO OS N2"</formula>
    </cfRule>
  </conditionalFormatting>
  <conditionalFormatting sqref="J1849">
    <cfRule type="expression" dxfId="2" priority="36006">
      <formula>$T1849="ENVIO OS N1"</formula>
    </cfRule>
  </conditionalFormatting>
  <conditionalFormatting sqref="T1849">
    <cfRule type="expression" dxfId="3" priority="36007">
      <formula>$T1849="FINALIZADO"</formula>
    </cfRule>
  </conditionalFormatting>
  <conditionalFormatting sqref="T1849">
    <cfRule type="expression" dxfId="1" priority="36008">
      <formula>$T1849=""</formula>
    </cfRule>
  </conditionalFormatting>
  <conditionalFormatting sqref="T1849">
    <cfRule type="expression" dxfId="2" priority="36009">
      <formula>$T1849="ENVIO OS"</formula>
    </cfRule>
  </conditionalFormatting>
  <conditionalFormatting sqref="T1849">
    <cfRule type="expression" dxfId="4" priority="36010">
      <formula>$T1849="REINGRESO FINALIZADO"</formula>
    </cfRule>
  </conditionalFormatting>
  <conditionalFormatting sqref="T1849">
    <cfRule type="expression" dxfId="2" priority="36011">
      <formula>$T1849="ENVIO OS N2"</formula>
    </cfRule>
  </conditionalFormatting>
  <conditionalFormatting sqref="T1849">
    <cfRule type="expression" dxfId="2" priority="36012">
      <formula>$T1849="ENVIO OS N1"</formula>
    </cfRule>
  </conditionalFormatting>
  <conditionalFormatting sqref="U1849">
    <cfRule type="expression" dxfId="3" priority="36013">
      <formula>$T1849="FINALIZADO"</formula>
    </cfRule>
  </conditionalFormatting>
  <conditionalFormatting sqref="U1849">
    <cfRule type="expression" dxfId="1" priority="36014">
      <formula>$T1849=""</formula>
    </cfRule>
  </conditionalFormatting>
  <conditionalFormatting sqref="U1849">
    <cfRule type="expression" dxfId="2" priority="36015">
      <formula>$T1849="ENVIO OS"</formula>
    </cfRule>
  </conditionalFormatting>
  <conditionalFormatting sqref="U1849">
    <cfRule type="expression" dxfId="4" priority="36016">
      <formula>$T1849="REINGRESO FINALIZADO"</formula>
    </cfRule>
  </conditionalFormatting>
  <conditionalFormatting sqref="U1849">
    <cfRule type="expression" dxfId="2" priority="36017">
      <formula>$T1849="ENVIO OS N2"</formula>
    </cfRule>
  </conditionalFormatting>
  <conditionalFormatting sqref="U1849">
    <cfRule type="expression" dxfId="2" priority="36018">
      <formula>$T1849="ENVIO OS N1"</formula>
    </cfRule>
  </conditionalFormatting>
  <conditionalFormatting sqref="M1849">
    <cfRule type="expression" dxfId="3" priority="36019">
      <formula>$T1849="FINALIZADO"</formula>
    </cfRule>
  </conditionalFormatting>
  <conditionalFormatting sqref="M1849">
    <cfRule type="expression" dxfId="1" priority="36020">
      <formula>$T1849=""</formula>
    </cfRule>
  </conditionalFormatting>
  <conditionalFormatting sqref="M1849">
    <cfRule type="expression" dxfId="2" priority="36021">
      <formula>$T1849="ENVIO OS"</formula>
    </cfRule>
  </conditionalFormatting>
  <conditionalFormatting sqref="M1849">
    <cfRule type="expression" dxfId="4" priority="36022">
      <formula>$T1849="REINGRESO FINALIZADO"</formula>
    </cfRule>
  </conditionalFormatting>
  <conditionalFormatting sqref="M1849">
    <cfRule type="expression" dxfId="2" priority="36023">
      <formula>$T1849="ENVIO OS N2"</formula>
    </cfRule>
  </conditionalFormatting>
  <conditionalFormatting sqref="M1849">
    <cfRule type="expression" dxfId="2" priority="36024">
      <formula>$T1849="ENVIO OS N1"</formula>
    </cfRule>
  </conditionalFormatting>
  <conditionalFormatting sqref="O1849:P1849 R1849:AB1849">
    <cfRule type="expression" dxfId="3" priority="36025">
      <formula>$T1849="FINALIZADO"</formula>
    </cfRule>
  </conditionalFormatting>
  <conditionalFormatting sqref="O1849:P1849 R1849:AB1849">
    <cfRule type="expression" dxfId="1" priority="36026">
      <formula>$T1849=""</formula>
    </cfRule>
  </conditionalFormatting>
  <conditionalFormatting sqref="O1849:P1849 R1849:AB1849">
    <cfRule type="expression" dxfId="2" priority="36027">
      <formula>$T1849="ENVIO OS"</formula>
    </cfRule>
  </conditionalFormatting>
  <conditionalFormatting sqref="AC1849:AD1849">
    <cfRule type="expression" dxfId="4" priority="36028">
      <formula>$T1849="REINGRESO FINALIZADO"</formula>
    </cfRule>
  </conditionalFormatting>
  <conditionalFormatting sqref="AC1849:AD1849">
    <cfRule type="expression" dxfId="2" priority="36029">
      <formula>$T1849="ENVIO OS N2"</formula>
    </cfRule>
  </conditionalFormatting>
  <conditionalFormatting sqref="AC1849:AD1849">
    <cfRule type="expression" dxfId="2" priority="36030">
      <formula>$T1849="ENVIO OS N1"</formula>
    </cfRule>
  </conditionalFormatting>
  <conditionalFormatting sqref="X1849">
    <cfRule type="expression" dxfId="2" priority="36031">
      <formula>$T1849="PEDIDO COMERCIAL"</formula>
    </cfRule>
  </conditionalFormatting>
  <conditionalFormatting sqref="X1849">
    <cfRule type="expression" dxfId="4" priority="36032">
      <formula>$T1849="REINGRESO FINALIZADO"</formula>
    </cfRule>
  </conditionalFormatting>
  <conditionalFormatting sqref="X1849">
    <cfRule type="expression" dxfId="2" priority="36033">
      <formula>$T1849="ENVIO OS N2"</formula>
    </cfRule>
  </conditionalFormatting>
  <conditionalFormatting sqref="X1849">
    <cfRule type="expression" dxfId="2" priority="36034">
      <formula>$T1849="ENVIO OS N1"</formula>
    </cfRule>
  </conditionalFormatting>
  <conditionalFormatting sqref="N1849">
    <cfRule type="expression" dxfId="3" priority="36035">
      <formula>$T1849="FINALIZADO"</formula>
    </cfRule>
  </conditionalFormatting>
  <conditionalFormatting sqref="N1849">
    <cfRule type="expression" dxfId="1" priority="36036">
      <formula>$T1849=""</formula>
    </cfRule>
  </conditionalFormatting>
  <conditionalFormatting sqref="N1849">
    <cfRule type="expression" dxfId="2" priority="36037">
      <formula>$T1849="ENVIO OS"</formula>
    </cfRule>
  </conditionalFormatting>
  <conditionalFormatting sqref="N1849">
    <cfRule type="expression" dxfId="4" priority="36038">
      <formula>$T1849="REINGRESO FINALIZADO"</formula>
    </cfRule>
  </conditionalFormatting>
  <conditionalFormatting sqref="N1849">
    <cfRule type="expression" dxfId="2" priority="36039">
      <formula>$T1849="ENVIO OS N2"</formula>
    </cfRule>
  </conditionalFormatting>
  <conditionalFormatting sqref="N1849">
    <cfRule type="expression" dxfId="2" priority="36040">
      <formula>$T1849="ENVIO OS N1"</formula>
    </cfRule>
  </conditionalFormatting>
  <conditionalFormatting sqref="B1849">
    <cfRule type="expression" dxfId="3" priority="36041">
      <formula>$T1849="FINALIZADO"</formula>
    </cfRule>
  </conditionalFormatting>
  <conditionalFormatting sqref="B1849">
    <cfRule type="expression" dxfId="1" priority="36042">
      <formula>$T1849=""</formula>
    </cfRule>
  </conditionalFormatting>
  <conditionalFormatting sqref="B1849">
    <cfRule type="expression" dxfId="2" priority="36043">
      <formula>$T1849="ENVIO OS"</formula>
    </cfRule>
  </conditionalFormatting>
  <conditionalFormatting sqref="B1849">
    <cfRule type="expression" dxfId="4" priority="36044">
      <formula>$T1849="REINGRESO FINALIZADO"</formula>
    </cfRule>
  </conditionalFormatting>
  <conditionalFormatting sqref="B1849">
    <cfRule type="expression" dxfId="2" priority="36045">
      <formula>$T1849="ENVIO OS N2"</formula>
    </cfRule>
  </conditionalFormatting>
  <conditionalFormatting sqref="B1849">
    <cfRule type="expression" dxfId="2" priority="36046">
      <formula>$T1849="ENVIO OS N1"</formula>
    </cfRule>
  </conditionalFormatting>
  <conditionalFormatting sqref="B1849">
    <cfRule type="expression" dxfId="3" priority="36047">
      <formula>$T1849="FINALIZADO"</formula>
    </cfRule>
  </conditionalFormatting>
  <conditionalFormatting sqref="B1849">
    <cfRule type="expression" dxfId="1" priority="36048">
      <formula>$T1849=""</formula>
    </cfRule>
  </conditionalFormatting>
  <conditionalFormatting sqref="B1849">
    <cfRule type="expression" dxfId="2" priority="36049">
      <formula>$T1849="ENVIO OS"</formula>
    </cfRule>
  </conditionalFormatting>
  <conditionalFormatting sqref="B1849">
    <cfRule type="expression" dxfId="4" priority="36050">
      <formula>$T1849="REINGRESO FINALIZADO"</formula>
    </cfRule>
  </conditionalFormatting>
  <conditionalFormatting sqref="B1849">
    <cfRule type="expression" dxfId="2" priority="36051">
      <formula>$T1849="ENVIO OS N2"</formula>
    </cfRule>
  </conditionalFormatting>
  <conditionalFormatting sqref="B1849">
    <cfRule type="expression" dxfId="2" priority="36052">
      <formula>$T1849="ENVIO OS N1"</formula>
    </cfRule>
  </conditionalFormatting>
  <conditionalFormatting sqref="U1852">
    <cfRule type="expression" dxfId="3" priority="36053">
      <formula>$T1852="FINALIZADO"</formula>
    </cfRule>
  </conditionalFormatting>
  <conditionalFormatting sqref="U1852">
    <cfRule type="expression" dxfId="1" priority="36054">
      <formula>$T1852=""</formula>
    </cfRule>
  </conditionalFormatting>
  <conditionalFormatting sqref="U1852">
    <cfRule type="expression" dxfId="2" priority="36055">
      <formula>$T1852="ENVIO OS"</formula>
    </cfRule>
  </conditionalFormatting>
  <conditionalFormatting sqref="U1852">
    <cfRule type="expression" dxfId="4" priority="36056">
      <formula>$T1852="REINGRESO FINALIZADO"</formula>
    </cfRule>
  </conditionalFormatting>
  <conditionalFormatting sqref="U1852">
    <cfRule type="expression" dxfId="2" priority="36057">
      <formula>$T1852="ENVIO OS N2"</formula>
    </cfRule>
  </conditionalFormatting>
  <conditionalFormatting sqref="U1852">
    <cfRule type="expression" dxfId="2" priority="36058">
      <formula>$T1852="ENVIO OS N1"</formula>
    </cfRule>
  </conditionalFormatting>
  <conditionalFormatting sqref="J1852">
    <cfRule type="expression" dxfId="0" priority="36059">
      <formula>$T1852="FINALIZADO"</formula>
    </cfRule>
  </conditionalFormatting>
  <conditionalFormatting sqref="J1852">
    <cfRule type="expression" dxfId="1" priority="36060">
      <formula>$T1852=""</formula>
    </cfRule>
  </conditionalFormatting>
  <conditionalFormatting sqref="J1852">
    <cfRule type="expression" dxfId="2" priority="36061">
      <formula>$T1852="ENVIO OS"</formula>
    </cfRule>
  </conditionalFormatting>
  <conditionalFormatting sqref="J1852">
    <cfRule type="expression" dxfId="3" priority="36062">
      <formula>$T1852="FINALIZADO"</formula>
    </cfRule>
  </conditionalFormatting>
  <conditionalFormatting sqref="J1852">
    <cfRule type="expression" dxfId="1" priority="36063">
      <formula>$T1852=""</formula>
    </cfRule>
  </conditionalFormatting>
  <conditionalFormatting sqref="J1852">
    <cfRule type="expression" dxfId="2" priority="36064">
      <formula>$T1852="ENVIO OS"</formula>
    </cfRule>
  </conditionalFormatting>
  <conditionalFormatting sqref="J1852">
    <cfRule type="expression" dxfId="2" priority="36065">
      <formula>$T1852="PEDIDO COMERCIAL"</formula>
    </cfRule>
  </conditionalFormatting>
  <conditionalFormatting sqref="J1852">
    <cfRule type="expression" dxfId="4" priority="36066">
      <formula>$T1852="REINGRESO FINALIZADO"</formula>
    </cfRule>
  </conditionalFormatting>
  <conditionalFormatting sqref="J1852">
    <cfRule type="expression" dxfId="2" priority="36067">
      <formula>$T1852="ENVIO OS N2"</formula>
    </cfRule>
  </conditionalFormatting>
  <conditionalFormatting sqref="J1852">
    <cfRule type="expression" dxfId="2" priority="36068">
      <formula>$T1852="ENVIO OS N1"</formula>
    </cfRule>
  </conditionalFormatting>
  <conditionalFormatting sqref="A1854">
    <cfRule type="expression" dxfId="3" priority="36069">
      <formula>$T1854="FINALIZADO"</formula>
    </cfRule>
  </conditionalFormatting>
  <conditionalFormatting sqref="A1854">
    <cfRule type="expression" dxfId="1" priority="36070">
      <formula>$T1854=""</formula>
    </cfRule>
  </conditionalFormatting>
  <conditionalFormatting sqref="A1854">
    <cfRule type="expression" dxfId="2" priority="36071">
      <formula>$T1854="ENVIO OS"</formula>
    </cfRule>
  </conditionalFormatting>
  <conditionalFormatting sqref="K1854">
    <cfRule type="expression" dxfId="4" priority="36072">
      <formula>$T1854="REINGRESO FINALIZADO"</formula>
    </cfRule>
  </conditionalFormatting>
  <conditionalFormatting sqref="K1854">
    <cfRule type="expression" dxfId="2" priority="36073">
      <formula>$T1854="ENVIO OS N2"</formula>
    </cfRule>
  </conditionalFormatting>
  <conditionalFormatting sqref="K1854">
    <cfRule type="expression" dxfId="2" priority="36074">
      <formula>$T1854="ENVIO OS N1"</formula>
    </cfRule>
  </conditionalFormatting>
  <conditionalFormatting sqref="J1854">
    <cfRule type="expression" dxfId="2" priority="36075">
      <formula>$T1854="PEDIDO COMERCIAL"</formula>
    </cfRule>
  </conditionalFormatting>
  <conditionalFormatting sqref="J1854">
    <cfRule type="expression" dxfId="4" priority="36076">
      <formula>$T1854="REINGRESO FINALIZADO"</formula>
    </cfRule>
  </conditionalFormatting>
  <conditionalFormatting sqref="J1854">
    <cfRule type="expression" dxfId="2" priority="36077">
      <formula>$T1854="ENVIO OS N2"</formula>
    </cfRule>
  </conditionalFormatting>
  <conditionalFormatting sqref="J1854">
    <cfRule type="expression" dxfId="2" priority="36078">
      <formula>$T1854="ENVIO OS N1"</formula>
    </cfRule>
  </conditionalFormatting>
  <conditionalFormatting sqref="N1854">
    <cfRule type="expression" dxfId="3" priority="36079">
      <formula>$T1854="FINALIZADO"</formula>
    </cfRule>
  </conditionalFormatting>
  <conditionalFormatting sqref="N1854">
    <cfRule type="expression" dxfId="1" priority="36080">
      <formula>$T1854=""</formula>
    </cfRule>
  </conditionalFormatting>
  <conditionalFormatting sqref="N1854">
    <cfRule type="expression" dxfId="2" priority="36081">
      <formula>$T1854="ENVIO OS"</formula>
    </cfRule>
  </conditionalFormatting>
  <conditionalFormatting sqref="N1854">
    <cfRule type="expression" dxfId="4" priority="36082">
      <formula>$T1854="REINGRESO FINALIZADO"</formula>
    </cfRule>
  </conditionalFormatting>
  <conditionalFormatting sqref="N1854">
    <cfRule type="expression" dxfId="2" priority="36083">
      <formula>$T1854="ENVIO OS N2"</formula>
    </cfRule>
  </conditionalFormatting>
  <conditionalFormatting sqref="N1854">
    <cfRule type="expression" dxfId="2" priority="36084">
      <formula>$T1854="ENVIO OS N1"</formula>
    </cfRule>
  </conditionalFormatting>
  <conditionalFormatting sqref="O1854:P1854 R1854:AB1854">
    <cfRule type="expression" dxfId="3" priority="36085">
      <formula>$T1854="FINALIZADO"</formula>
    </cfRule>
  </conditionalFormatting>
  <conditionalFormatting sqref="O1854:P1854 R1854:AB1854">
    <cfRule type="expression" dxfId="1" priority="36086">
      <formula>$T1854=""</formula>
    </cfRule>
  </conditionalFormatting>
  <conditionalFormatting sqref="O1854:P1854 R1854:AB1854">
    <cfRule type="expression" dxfId="2" priority="36087">
      <formula>$T1854="ENVIO OS"</formula>
    </cfRule>
  </conditionalFormatting>
  <conditionalFormatting sqref="AC1854:AD1854">
    <cfRule type="expression" dxfId="4" priority="36088">
      <formula>$T1854="REINGRESO FINALIZADO"</formula>
    </cfRule>
  </conditionalFormatting>
  <conditionalFormatting sqref="AC1854:AD1854">
    <cfRule type="expression" dxfId="2" priority="36089">
      <formula>$T1854="ENVIO OS N2"</formula>
    </cfRule>
  </conditionalFormatting>
  <conditionalFormatting sqref="AC1854:AD1854">
    <cfRule type="expression" dxfId="2" priority="36090">
      <formula>$T1854="ENVIO OS N1"</formula>
    </cfRule>
  </conditionalFormatting>
  <conditionalFormatting sqref="X1854">
    <cfRule type="expression" dxfId="2" priority="36091">
      <formula>$T1854="PEDIDO COMERCIAL"</formula>
    </cfRule>
  </conditionalFormatting>
  <conditionalFormatting sqref="X1854">
    <cfRule type="expression" dxfId="4" priority="36092">
      <formula>$T1854="REINGRESO FINALIZADO"</formula>
    </cfRule>
  </conditionalFormatting>
  <conditionalFormatting sqref="X1854">
    <cfRule type="expression" dxfId="2" priority="36093">
      <formula>$T1854="ENVIO OS N2"</formula>
    </cfRule>
  </conditionalFormatting>
  <conditionalFormatting sqref="X1854">
    <cfRule type="expression" dxfId="2" priority="36094">
      <formula>$T1854="ENVIO OS N1"</formula>
    </cfRule>
  </conditionalFormatting>
  <conditionalFormatting sqref="N1854">
    <cfRule type="expression" dxfId="3" priority="36095">
      <formula>$T1854="FINALIZADO"</formula>
    </cfRule>
  </conditionalFormatting>
  <conditionalFormatting sqref="N1854">
    <cfRule type="expression" dxfId="1" priority="36096">
      <formula>$T1854=""</formula>
    </cfRule>
  </conditionalFormatting>
  <conditionalFormatting sqref="N1854">
    <cfRule type="expression" dxfId="2" priority="36097">
      <formula>$T1854="ENVIO OS"</formula>
    </cfRule>
  </conditionalFormatting>
  <conditionalFormatting sqref="N1854">
    <cfRule type="expression" dxfId="4" priority="36098">
      <formula>$T1854="REINGRESO FINALIZADO"</formula>
    </cfRule>
  </conditionalFormatting>
  <conditionalFormatting sqref="N1854">
    <cfRule type="expression" dxfId="2" priority="36099">
      <formula>$T1854="ENVIO OS N2"</formula>
    </cfRule>
  </conditionalFormatting>
  <conditionalFormatting sqref="N1854">
    <cfRule type="expression" dxfId="2" priority="36100">
      <formula>$T1854="ENVIO OS N1"</formula>
    </cfRule>
  </conditionalFormatting>
  <conditionalFormatting sqref="M1854">
    <cfRule type="expression" dxfId="3" priority="36101">
      <formula>$T1854="FINALIZADO"</formula>
    </cfRule>
  </conditionalFormatting>
  <conditionalFormatting sqref="M1854">
    <cfRule type="expression" dxfId="1" priority="36102">
      <formula>$T1854=""</formula>
    </cfRule>
  </conditionalFormatting>
  <conditionalFormatting sqref="M1854">
    <cfRule type="expression" dxfId="2" priority="36103">
      <formula>$T1854="ENVIO OS"</formula>
    </cfRule>
  </conditionalFormatting>
  <conditionalFormatting sqref="M1854">
    <cfRule type="expression" dxfId="4" priority="36104">
      <formula>$T1854="REINGRESO FINALIZADO"</formula>
    </cfRule>
  </conditionalFormatting>
  <conditionalFormatting sqref="M1854">
    <cfRule type="expression" dxfId="2" priority="36105">
      <formula>$T1854="ENVIO OS N2"</formula>
    </cfRule>
  </conditionalFormatting>
  <conditionalFormatting sqref="M1854">
    <cfRule type="expression" dxfId="2" priority="36106">
      <formula>$T1854="ENVIO OS N1"</formula>
    </cfRule>
  </conditionalFormatting>
  <conditionalFormatting sqref="M1854">
    <cfRule type="expression" dxfId="3" priority="36107">
      <formula>$T1854="FINALIZADO"</formula>
    </cfRule>
  </conditionalFormatting>
  <conditionalFormatting sqref="M1854">
    <cfRule type="expression" dxfId="1" priority="36108">
      <formula>$T1854=""</formula>
    </cfRule>
  </conditionalFormatting>
  <conditionalFormatting sqref="M1854">
    <cfRule type="expression" dxfId="2" priority="36109">
      <formula>$T1854="ENVIO OS"</formula>
    </cfRule>
  </conditionalFormatting>
  <conditionalFormatting sqref="M1854">
    <cfRule type="expression" dxfId="4" priority="36110">
      <formula>$T1854="REINGRESO FINALIZADO"</formula>
    </cfRule>
  </conditionalFormatting>
  <conditionalFormatting sqref="M1854">
    <cfRule type="expression" dxfId="2" priority="36111">
      <formula>$T1854="ENVIO OS N2"</formula>
    </cfRule>
  </conditionalFormatting>
  <conditionalFormatting sqref="M1854">
    <cfRule type="expression" dxfId="2" priority="36112">
      <formula>$T1854="ENVIO OS N1"</formula>
    </cfRule>
  </conditionalFormatting>
  <conditionalFormatting sqref="M1854">
    <cfRule type="expression" dxfId="4" priority="36113">
      <formula>$T1854="REINGRESO FINALIZADO"</formula>
    </cfRule>
  </conditionalFormatting>
  <conditionalFormatting sqref="M1854">
    <cfRule type="expression" dxfId="2" priority="36114">
      <formula>$T1854="ENVIO OS N2"</formula>
    </cfRule>
  </conditionalFormatting>
  <conditionalFormatting sqref="M1854">
    <cfRule type="expression" dxfId="2" priority="36115">
      <formula>$T1854="ENVIO OS N1"</formula>
    </cfRule>
  </conditionalFormatting>
  <conditionalFormatting sqref="M1854">
    <cfRule type="expression" dxfId="3" priority="36116">
      <formula>$T1854="FINALIZADO"</formula>
    </cfRule>
  </conditionalFormatting>
  <conditionalFormatting sqref="M1854">
    <cfRule type="expression" dxfId="1" priority="36117">
      <formula>$T1854=""</formula>
    </cfRule>
  </conditionalFormatting>
  <conditionalFormatting sqref="M1854">
    <cfRule type="expression" dxfId="2" priority="36118">
      <formula>$T1854="ENVIO OS"</formula>
    </cfRule>
  </conditionalFormatting>
  <conditionalFormatting sqref="M1854">
    <cfRule type="expression" dxfId="4" priority="36119">
      <formula>$T1854="REINGRESO FINALIZADO"</formula>
    </cfRule>
  </conditionalFormatting>
  <conditionalFormatting sqref="M1854">
    <cfRule type="expression" dxfId="2" priority="36120">
      <formula>$T1854="ENVIO OS N2"</formula>
    </cfRule>
  </conditionalFormatting>
  <conditionalFormatting sqref="M1854">
    <cfRule type="expression" dxfId="2" priority="36121">
      <formula>$T1854="ENVIO OS N1"</formula>
    </cfRule>
  </conditionalFormatting>
  <conditionalFormatting sqref="B1854">
    <cfRule type="expression" dxfId="3" priority="36122">
      <formula>$T1854="FINALIZADO"</formula>
    </cfRule>
  </conditionalFormatting>
  <conditionalFormatting sqref="B1854">
    <cfRule type="expression" dxfId="1" priority="36123">
      <formula>$T1854=""</formula>
    </cfRule>
  </conditionalFormatting>
  <conditionalFormatting sqref="B1854">
    <cfRule type="expression" dxfId="2" priority="36124">
      <formula>$T1854="ENVIO OS"</formula>
    </cfRule>
  </conditionalFormatting>
  <conditionalFormatting sqref="B1854">
    <cfRule type="expression" dxfId="4" priority="36125">
      <formula>$T1854="REINGRESO FINALIZADO"</formula>
    </cfRule>
  </conditionalFormatting>
  <conditionalFormatting sqref="B1854">
    <cfRule type="expression" dxfId="2" priority="36126">
      <formula>$T1854="ENVIO OS N2"</formula>
    </cfRule>
  </conditionalFormatting>
  <conditionalFormatting sqref="B1854">
    <cfRule type="expression" dxfId="2" priority="36127">
      <formula>$T1854="ENVIO OS N1"</formula>
    </cfRule>
  </conditionalFormatting>
  <conditionalFormatting sqref="B1854">
    <cfRule type="expression" dxfId="3" priority="36128">
      <formula>$T1854="FINALIZADO"</formula>
    </cfRule>
  </conditionalFormatting>
  <conditionalFormatting sqref="B1854">
    <cfRule type="expression" dxfId="1" priority="36129">
      <formula>$T1854=""</formula>
    </cfRule>
  </conditionalFormatting>
  <conditionalFormatting sqref="B1854">
    <cfRule type="expression" dxfId="2" priority="36130">
      <formula>$T1854="ENVIO OS"</formula>
    </cfRule>
  </conditionalFormatting>
  <conditionalFormatting sqref="B1854">
    <cfRule type="expression" dxfId="4" priority="36131">
      <formula>$T1854="REINGRESO FINALIZADO"</formula>
    </cfRule>
  </conditionalFormatting>
  <conditionalFormatting sqref="B1854">
    <cfRule type="expression" dxfId="2" priority="36132">
      <formula>$T1854="ENVIO OS N2"</formula>
    </cfRule>
  </conditionalFormatting>
  <conditionalFormatting sqref="B1854">
    <cfRule type="expression" dxfId="2" priority="36133">
      <formula>$T1854="ENVIO OS N1"</formula>
    </cfRule>
  </conditionalFormatting>
  <conditionalFormatting sqref="F1863">
    <cfRule type="expression" dxfId="0" priority="36134">
      <formula>$T1863="FINALIZADO"</formula>
    </cfRule>
  </conditionalFormatting>
  <conditionalFormatting sqref="F1863">
    <cfRule type="expression" dxfId="1" priority="36135">
      <formula>$T1863=""</formula>
    </cfRule>
  </conditionalFormatting>
  <conditionalFormatting sqref="F1863">
    <cfRule type="expression" dxfId="2" priority="36136">
      <formula>$T1863="ENVIO OS"</formula>
    </cfRule>
  </conditionalFormatting>
  <conditionalFormatting sqref="A1863:P1863 R1863:Z1863 AB1863:AF1863">
    <cfRule type="expression" dxfId="3" priority="36137">
      <formula>$T1863="FINALIZADO"</formula>
    </cfRule>
  </conditionalFormatting>
  <conditionalFormatting sqref="A1863:P1863 R1863:Z1863 AB1863:AF1863">
    <cfRule type="expression" dxfId="1" priority="36138">
      <formula>$T1863=""</formula>
    </cfRule>
  </conditionalFormatting>
  <conditionalFormatting sqref="A1863:P1863 R1863:Z1863 AB1863:AF1863">
    <cfRule type="expression" dxfId="2" priority="36139">
      <formula>$T1863="ENVIO OS"</formula>
    </cfRule>
  </conditionalFormatting>
  <conditionalFormatting sqref="A1863:I1863 K1863:P1863 R1863:Z1863 AB1863:AF1863">
    <cfRule type="expression" dxfId="4" priority="36140">
      <formula>$T1863="REINGRESO FINALIZADO"</formula>
    </cfRule>
  </conditionalFormatting>
  <conditionalFormatting sqref="A1863:I1863 K1863:P1863 R1863:Z1863 AB1863:AF1863">
    <cfRule type="expression" dxfId="2" priority="36141">
      <formula>$T1863="ENVIO OS N2"</formula>
    </cfRule>
  </conditionalFormatting>
  <conditionalFormatting sqref="A1863:I1863 K1863:P1863 R1863:Z1863 AB1863:AF1863">
    <cfRule type="expression" dxfId="2" priority="36142">
      <formula>$T1863="ENVIO OS N1"</formula>
    </cfRule>
  </conditionalFormatting>
  <conditionalFormatting sqref="J1863 X1863">
    <cfRule type="expression" dxfId="2" priority="36143">
      <formula>$T1863="PEDIDO COMERCIAL"</formula>
    </cfRule>
  </conditionalFormatting>
  <conditionalFormatting sqref="J1863 X1863">
    <cfRule type="expression" dxfId="4" priority="36144">
      <formula>$T1863="REINGRESO FINALIZADO"</formula>
    </cfRule>
  </conditionalFormatting>
  <conditionalFormatting sqref="J1863 X1863">
    <cfRule type="expression" dxfId="2" priority="36145">
      <formula>$T1863="ENVIO OS N2"</formula>
    </cfRule>
  </conditionalFormatting>
  <conditionalFormatting sqref="J1863 X1863">
    <cfRule type="expression" dxfId="2" priority="36146">
      <formula>$T1863="ENVIO OS N1"</formula>
    </cfRule>
  </conditionalFormatting>
  <conditionalFormatting sqref="J1863 X1863">
    <cfRule type="expression" dxfId="6" priority="36147">
      <formula>$T1863="PEDIDO COMERCIAL"</formula>
    </cfRule>
  </conditionalFormatting>
  <conditionalFormatting sqref="J1863 X1863">
    <cfRule type="expression" dxfId="4" priority="36148">
      <formula>$T1863="REINGRESO FINALIZADO"</formula>
    </cfRule>
  </conditionalFormatting>
  <conditionalFormatting sqref="J1863 X1863">
    <cfRule type="expression" dxfId="2" priority="36149">
      <formula>$T1863="ENVIO OS N2"</formula>
    </cfRule>
  </conditionalFormatting>
  <conditionalFormatting sqref="J1863 X1863">
    <cfRule type="expression" dxfId="2" priority="36150">
      <formula>$T1863="ENVIO OS N1"</formula>
    </cfRule>
  </conditionalFormatting>
  <conditionalFormatting sqref="A1863">
    <cfRule type="expression" dxfId="3" priority="36151">
      <formula>$T1863="FINALIZADO"</formula>
    </cfRule>
  </conditionalFormatting>
  <conditionalFormatting sqref="A1863">
    <cfRule type="expression" dxfId="1" priority="36152">
      <formula>$T1863=""</formula>
    </cfRule>
  </conditionalFormatting>
  <conditionalFormatting sqref="A1863">
    <cfRule type="expression" dxfId="2" priority="36153">
      <formula>$T1863="ENVIO OS"</formula>
    </cfRule>
  </conditionalFormatting>
  <conditionalFormatting sqref="A1863">
    <cfRule type="expression" dxfId="4" priority="36154">
      <formula>$T1863="REINGRESO FINALIZADO"</formula>
    </cfRule>
  </conditionalFormatting>
  <conditionalFormatting sqref="A1863">
    <cfRule type="expression" dxfId="2" priority="36155">
      <formula>$T1863="ENVIO OS N2"</formula>
    </cfRule>
  </conditionalFormatting>
  <conditionalFormatting sqref="A1863">
    <cfRule type="expression" dxfId="2" priority="36156">
      <formula>$T1863="ENVIO OS N1"</formula>
    </cfRule>
  </conditionalFormatting>
  <conditionalFormatting sqref="J1863">
    <cfRule type="expression" dxfId="2" priority="36157">
      <formula>$T1863="PEDIDO COMERCIAL"</formula>
    </cfRule>
  </conditionalFormatting>
  <conditionalFormatting sqref="J1863">
    <cfRule type="expression" dxfId="4" priority="36158">
      <formula>$T1863="REINGRESO FINALIZADO"</formula>
    </cfRule>
  </conditionalFormatting>
  <conditionalFormatting sqref="J1863">
    <cfRule type="expression" dxfId="2" priority="36159">
      <formula>$T1863="ENVIO OS N2"</formula>
    </cfRule>
  </conditionalFormatting>
  <conditionalFormatting sqref="J1863">
    <cfRule type="expression" dxfId="2" priority="36160">
      <formula>$T1863="ENVIO OS N1"</formula>
    </cfRule>
  </conditionalFormatting>
  <conditionalFormatting sqref="M1863">
    <cfRule type="expression" dxfId="3" priority="36161">
      <formula>$T1863="FINALIZADO"</formula>
    </cfRule>
  </conditionalFormatting>
  <conditionalFormatting sqref="M1863">
    <cfRule type="expression" dxfId="1" priority="36162">
      <formula>$T1863=""</formula>
    </cfRule>
  </conditionalFormatting>
  <conditionalFormatting sqref="M1863">
    <cfRule type="expression" dxfId="2" priority="36163">
      <formula>$T1863="ENVIO OS"</formula>
    </cfRule>
  </conditionalFormatting>
  <conditionalFormatting sqref="M1863">
    <cfRule type="expression" dxfId="4" priority="36164">
      <formula>$T1863="REINGRESO FINALIZADO"</formula>
    </cfRule>
  </conditionalFormatting>
  <conditionalFormatting sqref="M1863">
    <cfRule type="expression" dxfId="2" priority="36165">
      <formula>$T1863="ENVIO OS N2"</formula>
    </cfRule>
  </conditionalFormatting>
  <conditionalFormatting sqref="M1863">
    <cfRule type="expression" dxfId="2" priority="36166">
      <formula>$T1863="ENVIO OS N1"</formula>
    </cfRule>
  </conditionalFormatting>
  <conditionalFormatting sqref="N1863">
    <cfRule type="expression" dxfId="3" priority="36167">
      <formula>$T1863="FINALIZADO"</formula>
    </cfRule>
  </conditionalFormatting>
  <conditionalFormatting sqref="N1863">
    <cfRule type="expression" dxfId="1" priority="36168">
      <formula>$T1863=""</formula>
    </cfRule>
  </conditionalFormatting>
  <conditionalFormatting sqref="N1863">
    <cfRule type="expression" dxfId="2" priority="36169">
      <formula>$T1863="ENVIO OS"</formula>
    </cfRule>
  </conditionalFormatting>
  <conditionalFormatting sqref="N1863">
    <cfRule type="expression" dxfId="4" priority="36170">
      <formula>$T1863="REINGRESO FINALIZADO"</formula>
    </cfRule>
  </conditionalFormatting>
  <conditionalFormatting sqref="N1863">
    <cfRule type="expression" dxfId="2" priority="36171">
      <formula>$T1863="ENVIO OS N2"</formula>
    </cfRule>
  </conditionalFormatting>
  <conditionalFormatting sqref="N1863">
    <cfRule type="expression" dxfId="2" priority="36172">
      <formula>$T1863="ENVIO OS N1"</formula>
    </cfRule>
  </conditionalFormatting>
  <conditionalFormatting sqref="M1863">
    <cfRule type="expression" dxfId="3" priority="36173">
      <formula>$T1863="FINALIZADO"</formula>
    </cfRule>
  </conditionalFormatting>
  <conditionalFormatting sqref="M1863">
    <cfRule type="expression" dxfId="1" priority="36174">
      <formula>$T1863=""</formula>
    </cfRule>
  </conditionalFormatting>
  <conditionalFormatting sqref="M1863">
    <cfRule type="expression" dxfId="2" priority="36175">
      <formula>$T1863="ENVIO OS"</formula>
    </cfRule>
  </conditionalFormatting>
  <conditionalFormatting sqref="M1863">
    <cfRule type="expression" dxfId="4" priority="36176">
      <formula>$T1863="REINGRESO FINALIZADO"</formula>
    </cfRule>
  </conditionalFormatting>
  <conditionalFormatting sqref="M1863">
    <cfRule type="expression" dxfId="2" priority="36177">
      <formula>$T1863="ENVIO OS N2"</formula>
    </cfRule>
  </conditionalFormatting>
  <conditionalFormatting sqref="M1863">
    <cfRule type="expression" dxfId="2" priority="36178">
      <formula>$T1863="ENVIO OS N1"</formula>
    </cfRule>
  </conditionalFormatting>
  <conditionalFormatting sqref="O1863:P1863 R1863:S1863">
    <cfRule type="expression" dxfId="3" priority="36179">
      <formula>$T1863="FINALIZADO"</formula>
    </cfRule>
  </conditionalFormatting>
  <conditionalFormatting sqref="O1863:P1863 R1863:S1863">
    <cfRule type="expression" dxfId="1" priority="36180">
      <formula>$T1863=""</formula>
    </cfRule>
  </conditionalFormatting>
  <conditionalFormatting sqref="O1863:P1863 R1863:S1863">
    <cfRule type="expression" dxfId="2" priority="36181">
      <formula>$T1863="ENVIO OS"</formula>
    </cfRule>
  </conditionalFormatting>
  <conditionalFormatting sqref="AC1863:AD1863">
    <cfRule type="expression" dxfId="4" priority="36182">
      <formula>$T1863="REINGRESO FINALIZADO"</formula>
    </cfRule>
  </conditionalFormatting>
  <conditionalFormatting sqref="AC1863:AD1863">
    <cfRule type="expression" dxfId="2" priority="36183">
      <formula>$T1863="ENVIO OS N2"</formula>
    </cfRule>
  </conditionalFormatting>
  <conditionalFormatting sqref="AC1863:AD1863">
    <cfRule type="expression" dxfId="2" priority="36184">
      <formula>$T1863="ENVIO OS N1"</formula>
    </cfRule>
  </conditionalFormatting>
  <conditionalFormatting sqref="X1863">
    <cfRule type="expression" dxfId="2" priority="36185">
      <formula>$T1863="PEDIDO COMERCIAL"</formula>
    </cfRule>
  </conditionalFormatting>
  <conditionalFormatting sqref="X1863">
    <cfRule type="expression" dxfId="4" priority="36186">
      <formula>$T1863="REINGRESO FINALIZADO"</formula>
    </cfRule>
  </conditionalFormatting>
  <conditionalFormatting sqref="X1863">
    <cfRule type="expression" dxfId="2" priority="36187">
      <formula>$T1863="ENVIO OS N2"</formula>
    </cfRule>
  </conditionalFormatting>
  <conditionalFormatting sqref="X1863">
    <cfRule type="expression" dxfId="2" priority="36188">
      <formula>$T1863="ENVIO OS N1"</formula>
    </cfRule>
  </conditionalFormatting>
  <conditionalFormatting sqref="N1863">
    <cfRule type="expression" dxfId="3" priority="36189">
      <formula>$T1863="FINALIZADO"</formula>
    </cfRule>
  </conditionalFormatting>
  <conditionalFormatting sqref="N1863">
    <cfRule type="expression" dxfId="1" priority="36190">
      <formula>$T1863=""</formula>
    </cfRule>
  </conditionalFormatting>
  <conditionalFormatting sqref="N1863">
    <cfRule type="expression" dxfId="2" priority="36191">
      <formula>$T1863="ENVIO OS"</formula>
    </cfRule>
  </conditionalFormatting>
  <conditionalFormatting sqref="N1863">
    <cfRule type="expression" dxfId="4" priority="36192">
      <formula>$T1863="REINGRESO FINALIZADO"</formula>
    </cfRule>
  </conditionalFormatting>
  <conditionalFormatting sqref="N1863">
    <cfRule type="expression" dxfId="2" priority="36193">
      <formula>$T1863="ENVIO OS N2"</formula>
    </cfRule>
  </conditionalFormatting>
  <conditionalFormatting sqref="N1863">
    <cfRule type="expression" dxfId="2" priority="36194">
      <formula>$T1863="ENVIO OS N1"</formula>
    </cfRule>
  </conditionalFormatting>
  <conditionalFormatting sqref="T1863">
    <cfRule type="expression" dxfId="3" priority="36195">
      <formula>$T1863="FINALIZADO"</formula>
    </cfRule>
  </conditionalFormatting>
  <conditionalFormatting sqref="T1863">
    <cfRule type="expression" dxfId="1" priority="36196">
      <formula>$T1863=""</formula>
    </cfRule>
  </conditionalFormatting>
  <conditionalFormatting sqref="T1863">
    <cfRule type="expression" dxfId="2" priority="36197">
      <formula>$T1863="ENVIO OS"</formula>
    </cfRule>
  </conditionalFormatting>
  <conditionalFormatting sqref="T1863">
    <cfRule type="expression" dxfId="4" priority="36198">
      <formula>$T1863="REINGRESO FINALIZADO"</formula>
    </cfRule>
  </conditionalFormatting>
  <conditionalFormatting sqref="T1863">
    <cfRule type="expression" dxfId="2" priority="36199">
      <formula>$T1863="ENVIO OS N2"</formula>
    </cfRule>
  </conditionalFormatting>
  <conditionalFormatting sqref="T1863">
    <cfRule type="expression" dxfId="2" priority="36200">
      <formula>$T1863="ENVIO OS N1"</formula>
    </cfRule>
  </conditionalFormatting>
  <conditionalFormatting sqref="T1863">
    <cfRule type="expression" dxfId="3" priority="36201">
      <formula>$T1863="FINALIZADO"</formula>
    </cfRule>
  </conditionalFormatting>
  <conditionalFormatting sqref="T1863">
    <cfRule type="expression" dxfId="1" priority="36202">
      <formula>$T1863=""</formula>
    </cfRule>
  </conditionalFormatting>
  <conditionalFormatting sqref="T1863">
    <cfRule type="expression" dxfId="2" priority="36203">
      <formula>$T1863="ENVIO OS"</formula>
    </cfRule>
  </conditionalFormatting>
  <conditionalFormatting sqref="T1863">
    <cfRule type="expression" dxfId="4" priority="36204">
      <formula>$T1863="REINGRESO FINALIZADO"</formula>
    </cfRule>
  </conditionalFormatting>
  <conditionalFormatting sqref="T1863">
    <cfRule type="expression" dxfId="2" priority="36205">
      <formula>$T1863="ENVIO OS N2"</formula>
    </cfRule>
  </conditionalFormatting>
  <conditionalFormatting sqref="T1863">
    <cfRule type="expression" dxfId="2" priority="36206">
      <formula>$T1863="ENVIO OS N1"</formula>
    </cfRule>
  </conditionalFormatting>
  <conditionalFormatting sqref="U1863">
    <cfRule type="expression" dxfId="3" priority="36207">
      <formula>$T1863="FINALIZADO"</formula>
    </cfRule>
  </conditionalFormatting>
  <conditionalFormatting sqref="U1863">
    <cfRule type="expression" dxfId="1" priority="36208">
      <formula>$T1863=""</formula>
    </cfRule>
  </conditionalFormatting>
  <conditionalFormatting sqref="U1863">
    <cfRule type="expression" dxfId="2" priority="36209">
      <formula>$T1863="ENVIO OS"</formula>
    </cfRule>
  </conditionalFormatting>
  <conditionalFormatting sqref="U1863">
    <cfRule type="expression" dxfId="4" priority="36210">
      <formula>$T1863="REINGRESO FINALIZADO"</formula>
    </cfRule>
  </conditionalFormatting>
  <conditionalFormatting sqref="U1863">
    <cfRule type="expression" dxfId="2" priority="36211">
      <formula>$T1863="ENVIO OS N2"</formula>
    </cfRule>
  </conditionalFormatting>
  <conditionalFormatting sqref="U1863">
    <cfRule type="expression" dxfId="2" priority="36212">
      <formula>$T1863="ENVIO OS N1"</formula>
    </cfRule>
  </conditionalFormatting>
  <conditionalFormatting sqref="U1863">
    <cfRule type="expression" dxfId="3" priority="36213">
      <formula>$T1863="FINALIZADO"</formula>
    </cfRule>
  </conditionalFormatting>
  <conditionalFormatting sqref="U1863">
    <cfRule type="expression" dxfId="1" priority="36214">
      <formula>$T1863=""</formula>
    </cfRule>
  </conditionalFormatting>
  <conditionalFormatting sqref="U1863">
    <cfRule type="expression" dxfId="2" priority="36215">
      <formula>$T1863="ENVIO OS"</formula>
    </cfRule>
  </conditionalFormatting>
  <conditionalFormatting sqref="U1863">
    <cfRule type="expression" dxfId="4" priority="36216">
      <formula>$T1863="REINGRESO FINALIZADO"</formula>
    </cfRule>
  </conditionalFormatting>
  <conditionalFormatting sqref="U1863">
    <cfRule type="expression" dxfId="2" priority="36217">
      <formula>$T1863="ENVIO OS N2"</formula>
    </cfRule>
  </conditionalFormatting>
  <conditionalFormatting sqref="U1863">
    <cfRule type="expression" dxfId="2" priority="36218">
      <formula>$T1863="ENVIO OS N1"</formula>
    </cfRule>
  </conditionalFormatting>
  <conditionalFormatting sqref="B1863">
    <cfRule type="expression" dxfId="3" priority="36219">
      <formula>$T1863="FINALIZADO"</formula>
    </cfRule>
  </conditionalFormatting>
  <conditionalFormatting sqref="B1863">
    <cfRule type="expression" dxfId="1" priority="36220">
      <formula>$T1863=""</formula>
    </cfRule>
  </conditionalFormatting>
  <conditionalFormatting sqref="B1863">
    <cfRule type="expression" dxfId="2" priority="36221">
      <formula>$T1863="ENVIO OS"</formula>
    </cfRule>
  </conditionalFormatting>
  <conditionalFormatting sqref="B1863">
    <cfRule type="expression" dxfId="4" priority="36222">
      <formula>$T1863="REINGRESO FINALIZADO"</formula>
    </cfRule>
  </conditionalFormatting>
  <conditionalFormatting sqref="B1863">
    <cfRule type="expression" dxfId="2" priority="36223">
      <formula>$T1863="ENVIO OS N2"</formula>
    </cfRule>
  </conditionalFormatting>
  <conditionalFormatting sqref="B1863">
    <cfRule type="expression" dxfId="2" priority="36224">
      <formula>$T1863="ENVIO OS N1"</formula>
    </cfRule>
  </conditionalFormatting>
  <conditionalFormatting sqref="B1863">
    <cfRule type="expression" dxfId="3" priority="36225">
      <formula>$T1863="FINALIZADO"</formula>
    </cfRule>
  </conditionalFormatting>
  <conditionalFormatting sqref="B1863">
    <cfRule type="expression" dxfId="1" priority="36226">
      <formula>$T1863=""</formula>
    </cfRule>
  </conditionalFormatting>
  <conditionalFormatting sqref="B1863">
    <cfRule type="expression" dxfId="2" priority="36227">
      <formula>$T1863="ENVIO OS"</formula>
    </cfRule>
  </conditionalFormatting>
  <conditionalFormatting sqref="B1863">
    <cfRule type="expression" dxfId="4" priority="36228">
      <formula>$T1863="REINGRESO FINALIZADO"</formula>
    </cfRule>
  </conditionalFormatting>
  <conditionalFormatting sqref="B1863">
    <cfRule type="expression" dxfId="2" priority="36229">
      <formula>$T1863="ENVIO OS N2"</formula>
    </cfRule>
  </conditionalFormatting>
  <conditionalFormatting sqref="B1863">
    <cfRule type="expression" dxfId="2" priority="36230">
      <formula>$T1863="ENVIO OS N1"</formula>
    </cfRule>
  </conditionalFormatting>
  <conditionalFormatting sqref="AA1863">
    <cfRule type="expression" dxfId="3" priority="36231">
      <formula>$T1863="FINALIZADO"</formula>
    </cfRule>
  </conditionalFormatting>
  <conditionalFormatting sqref="AA1863">
    <cfRule type="expression" dxfId="1" priority="36232">
      <formula>$T1863=""</formula>
    </cfRule>
  </conditionalFormatting>
  <conditionalFormatting sqref="AA1863">
    <cfRule type="expression" dxfId="2" priority="36233">
      <formula>$T1863="ENVIO OS"</formula>
    </cfRule>
  </conditionalFormatting>
  <conditionalFormatting sqref="AA1863">
    <cfRule type="expression" dxfId="4" priority="36234">
      <formula>$T1863="REINGRESO FINALIZADO"</formula>
    </cfRule>
  </conditionalFormatting>
  <conditionalFormatting sqref="AA1863">
    <cfRule type="expression" dxfId="2" priority="36235">
      <formula>$T1863="ENVIO OS N2"</formula>
    </cfRule>
  </conditionalFormatting>
  <conditionalFormatting sqref="AA1863">
    <cfRule type="expression" dxfId="2" priority="36236">
      <formula>$T1863="ENVIO OS N1"</formula>
    </cfRule>
  </conditionalFormatting>
  <conditionalFormatting sqref="F1864">
    <cfRule type="expression" dxfId="0" priority="36237">
      <formula>$T1864="FINALIZADO"</formula>
    </cfRule>
  </conditionalFormatting>
  <conditionalFormatting sqref="F1864">
    <cfRule type="expression" dxfId="1" priority="36238">
      <formula>$T1864=""</formula>
    </cfRule>
  </conditionalFormatting>
  <conditionalFormatting sqref="F1864">
    <cfRule type="expression" dxfId="2" priority="36239">
      <formula>$T1864="ENVIO OS"</formula>
    </cfRule>
  </conditionalFormatting>
  <conditionalFormatting sqref="A1864:P1864 R1864:Z1864 AB1864:AF1864">
    <cfRule type="expression" dxfId="3" priority="36240">
      <formula>$T1864="FINALIZADO"</formula>
    </cfRule>
  </conditionalFormatting>
  <conditionalFormatting sqref="A1864:P1864 R1864:Z1864 AB1864:AF1864">
    <cfRule type="expression" dxfId="1" priority="36241">
      <formula>$T1864=""</formula>
    </cfRule>
  </conditionalFormatting>
  <conditionalFormatting sqref="A1864:P1864 R1864:Z1864 AB1864:AF1864">
    <cfRule type="expression" dxfId="2" priority="36242">
      <formula>$T1864="ENVIO OS"</formula>
    </cfRule>
  </conditionalFormatting>
  <conditionalFormatting sqref="A1864:I1864 K1864:P1864 R1864:Z1864 AB1864:AF1864">
    <cfRule type="expression" dxfId="4" priority="36243">
      <formula>$T1864="REINGRESO FINALIZADO"</formula>
    </cfRule>
  </conditionalFormatting>
  <conditionalFormatting sqref="A1864:I1864 K1864:P1864 R1864:Z1864 AB1864:AF1864">
    <cfRule type="expression" dxfId="2" priority="36244">
      <formula>$T1864="ENVIO OS N2"</formula>
    </cfRule>
  </conditionalFormatting>
  <conditionalFormatting sqref="A1864:I1864 K1864:P1864 R1864:Z1864 AB1864:AF1864">
    <cfRule type="expression" dxfId="2" priority="36245">
      <formula>$T1864="ENVIO OS N1"</formula>
    </cfRule>
  </conditionalFormatting>
  <conditionalFormatting sqref="J1864 X1864">
    <cfRule type="expression" dxfId="2" priority="36246">
      <formula>$T1864="PEDIDO COMERCIAL"</formula>
    </cfRule>
  </conditionalFormatting>
  <conditionalFormatting sqref="J1864 X1864">
    <cfRule type="expression" dxfId="4" priority="36247">
      <formula>$T1864="REINGRESO FINALIZADO"</formula>
    </cfRule>
  </conditionalFormatting>
  <conditionalFormatting sqref="J1864 X1864">
    <cfRule type="expression" dxfId="2" priority="36248">
      <formula>$T1864="ENVIO OS N2"</formula>
    </cfRule>
  </conditionalFormatting>
  <conditionalFormatting sqref="J1864 X1864">
    <cfRule type="expression" dxfId="2" priority="36249">
      <formula>$T1864="ENVIO OS N1"</formula>
    </cfRule>
  </conditionalFormatting>
  <conditionalFormatting sqref="J1864 X1864">
    <cfRule type="expression" dxfId="6" priority="36250">
      <formula>$T1864="PEDIDO COMERCIAL"</formula>
    </cfRule>
  </conditionalFormatting>
  <conditionalFormatting sqref="J1864 X1864">
    <cfRule type="expression" dxfId="4" priority="36251">
      <formula>$T1864="REINGRESO FINALIZADO"</formula>
    </cfRule>
  </conditionalFormatting>
  <conditionalFormatting sqref="J1864 X1864">
    <cfRule type="expression" dxfId="2" priority="36252">
      <formula>$T1864="ENVIO OS N2"</formula>
    </cfRule>
  </conditionalFormatting>
  <conditionalFormatting sqref="J1864 X1864">
    <cfRule type="expression" dxfId="2" priority="36253">
      <formula>$T1864="ENVIO OS N1"</formula>
    </cfRule>
  </conditionalFormatting>
  <conditionalFormatting sqref="AA1864">
    <cfRule type="expression" dxfId="3" priority="36254">
      <formula>$T1864="FINALIZADO"</formula>
    </cfRule>
  </conditionalFormatting>
  <conditionalFormatting sqref="AA1864">
    <cfRule type="expression" dxfId="1" priority="36255">
      <formula>$T1864=""</formula>
    </cfRule>
  </conditionalFormatting>
  <conditionalFormatting sqref="AA1864">
    <cfRule type="expression" dxfId="2" priority="36256">
      <formula>$T1864="ENVIO OS"</formula>
    </cfRule>
  </conditionalFormatting>
  <conditionalFormatting sqref="AA1864">
    <cfRule type="expression" dxfId="4" priority="36257">
      <formula>$T1864="REINGRESO FINALIZADO"</formula>
    </cfRule>
  </conditionalFormatting>
  <conditionalFormatting sqref="AA1864">
    <cfRule type="expression" dxfId="2" priority="36258">
      <formula>$T1864="ENVIO OS N2"</formula>
    </cfRule>
  </conditionalFormatting>
  <conditionalFormatting sqref="AA1864">
    <cfRule type="expression" dxfId="2" priority="36259">
      <formula>$T1864="ENVIO OS N1"</formula>
    </cfRule>
  </conditionalFormatting>
  <conditionalFormatting sqref="R1859:S1859">
    <cfRule type="expression" dxfId="3" priority="36260">
      <formula>$T1859="FINALIZADO"</formula>
    </cfRule>
  </conditionalFormatting>
  <conditionalFormatting sqref="R1859:S1859">
    <cfRule type="expression" dxfId="1" priority="36261">
      <formula>$T1859=""</formula>
    </cfRule>
  </conditionalFormatting>
  <conditionalFormatting sqref="R1859:S1859">
    <cfRule type="expression" dxfId="2" priority="36262">
      <formula>$T1859="ENVIO OS"</formula>
    </cfRule>
  </conditionalFormatting>
  <conditionalFormatting sqref="L1879">
    <cfRule type="expression" dxfId="3" priority="36263">
      <formula>$T1879="FINALIZADO"</formula>
    </cfRule>
  </conditionalFormatting>
  <conditionalFormatting sqref="L1879">
    <cfRule type="expression" dxfId="1" priority="36264">
      <formula>$T1879=""</formula>
    </cfRule>
  </conditionalFormatting>
  <conditionalFormatting sqref="L1879">
    <cfRule type="expression" dxfId="2" priority="36265">
      <formula>$T1879="ENVIO OS"</formula>
    </cfRule>
  </conditionalFormatting>
  <conditionalFormatting sqref="L1879">
    <cfRule type="expression" dxfId="4" priority="36266">
      <formula>$T1879="REINGRESO FINALIZADO"</formula>
    </cfRule>
  </conditionalFormatting>
  <conditionalFormatting sqref="L1879">
    <cfRule type="expression" dxfId="2" priority="36267">
      <formula>$T1879="ENVIO OS N2"</formula>
    </cfRule>
  </conditionalFormatting>
  <conditionalFormatting sqref="L1879">
    <cfRule type="expression" dxfId="2" priority="36268">
      <formula>$T1879="ENVIO OS N1"</formula>
    </cfRule>
  </conditionalFormatting>
  <conditionalFormatting sqref="G1879:K1879">
    <cfRule type="expression" dxfId="3" priority="36269">
      <formula>$T1879="FINALIZADO"</formula>
    </cfRule>
  </conditionalFormatting>
  <conditionalFormatting sqref="G1879:K1879">
    <cfRule type="expression" dxfId="1" priority="36270">
      <formula>$T1879=""</formula>
    </cfRule>
  </conditionalFormatting>
  <conditionalFormatting sqref="G1879:K1879">
    <cfRule type="expression" dxfId="2" priority="36271">
      <formula>$T1879="ENVIO OS"</formula>
    </cfRule>
  </conditionalFormatting>
  <conditionalFormatting sqref="G1879:I1879">
    <cfRule type="expression" dxfId="4" priority="36272">
      <formula>$T1879="REINGRESO FINALIZADO"</formula>
    </cfRule>
  </conditionalFormatting>
  <conditionalFormatting sqref="G1879:I1879">
    <cfRule type="expression" dxfId="2" priority="36273">
      <formula>$T1879="ENVIO OS N2"</formula>
    </cfRule>
  </conditionalFormatting>
  <conditionalFormatting sqref="G1879:I1879">
    <cfRule type="expression" dxfId="2" priority="36274">
      <formula>$T1879="ENVIO OS N1"</formula>
    </cfRule>
  </conditionalFormatting>
  <conditionalFormatting sqref="K1879">
    <cfRule type="expression" dxfId="4" priority="36275">
      <formula>$T1879="REINGRESO FINALIZADO"</formula>
    </cfRule>
  </conditionalFormatting>
  <conditionalFormatting sqref="K1879">
    <cfRule type="expression" dxfId="2" priority="36276">
      <formula>$T1879="ENVIO OS N2"</formula>
    </cfRule>
  </conditionalFormatting>
  <conditionalFormatting sqref="K1879">
    <cfRule type="expression" dxfId="2" priority="36277">
      <formula>$T1879="ENVIO OS N1"</formula>
    </cfRule>
  </conditionalFormatting>
  <conditionalFormatting sqref="J1879">
    <cfRule type="expression" dxfId="2" priority="36278">
      <formula>$T1879="PEDIDO COMERCIAL"</formula>
    </cfRule>
  </conditionalFormatting>
  <conditionalFormatting sqref="J1879">
    <cfRule type="expression" dxfId="4" priority="36279">
      <formula>$T1879="REINGRESO FINALIZADO"</formula>
    </cfRule>
  </conditionalFormatting>
  <conditionalFormatting sqref="J1879">
    <cfRule type="expression" dxfId="2" priority="36280">
      <formula>$T1879="ENVIO OS N2"</formula>
    </cfRule>
  </conditionalFormatting>
  <conditionalFormatting sqref="J1879">
    <cfRule type="expression" dxfId="2" priority="36281">
      <formula>$T1879="ENVIO OS N1"</formula>
    </cfRule>
  </conditionalFormatting>
  <conditionalFormatting sqref="K1879">
    <cfRule type="expression" dxfId="4" priority="36282">
      <formula>$T1879="REINGRESO FINALIZADO"</formula>
    </cfRule>
  </conditionalFormatting>
  <conditionalFormatting sqref="K1879">
    <cfRule type="expression" dxfId="2" priority="36283">
      <formula>$T1879="ENVIO OS N2"</formula>
    </cfRule>
  </conditionalFormatting>
  <conditionalFormatting sqref="K1879">
    <cfRule type="expression" dxfId="2" priority="36284">
      <formula>$T1879="ENVIO OS N1"</formula>
    </cfRule>
  </conditionalFormatting>
  <conditionalFormatting sqref="J1879">
    <cfRule type="expression" dxfId="2" priority="36285">
      <formula>$T1879="PEDIDO COMERCIAL"</formula>
    </cfRule>
  </conditionalFormatting>
  <conditionalFormatting sqref="J1879">
    <cfRule type="expression" dxfId="4" priority="36286">
      <formula>$T1879="REINGRESO FINALIZADO"</formula>
    </cfRule>
  </conditionalFormatting>
  <conditionalFormatting sqref="J1879">
    <cfRule type="expression" dxfId="2" priority="36287">
      <formula>$T1879="ENVIO OS N2"</formula>
    </cfRule>
  </conditionalFormatting>
  <conditionalFormatting sqref="J1879">
    <cfRule type="expression" dxfId="2" priority="36288">
      <formula>$T1879="ENVIO OS N1"</formula>
    </cfRule>
  </conditionalFormatting>
  <conditionalFormatting sqref="J1879">
    <cfRule type="expression" dxfId="6" priority="36289">
      <formula>$T1879="PEDIDO COMERCIAL"</formula>
    </cfRule>
  </conditionalFormatting>
  <conditionalFormatting sqref="J1879">
    <cfRule type="expression" dxfId="4" priority="36290">
      <formula>$T1879="REINGRESO FINALIZADO"</formula>
    </cfRule>
  </conditionalFormatting>
  <conditionalFormatting sqref="J1879">
    <cfRule type="expression" dxfId="2" priority="36291">
      <formula>$T1879="ENVIO OS N2"</formula>
    </cfRule>
  </conditionalFormatting>
  <conditionalFormatting sqref="J1879">
    <cfRule type="expression" dxfId="2" priority="36292">
      <formula>$T1879="ENVIO OS N1"</formula>
    </cfRule>
  </conditionalFormatting>
  <conditionalFormatting sqref="K1879">
    <cfRule type="expression" dxfId="4" priority="36293">
      <formula>$T1879="REINGRESO FINALIZADO"</formula>
    </cfRule>
  </conditionalFormatting>
  <conditionalFormatting sqref="K1879">
    <cfRule type="expression" dxfId="2" priority="36294">
      <formula>$T1879="ENVIO OS N2"</formula>
    </cfRule>
  </conditionalFormatting>
  <conditionalFormatting sqref="K1879">
    <cfRule type="expression" dxfId="2" priority="36295">
      <formula>$T1879="ENVIO OS N1"</formula>
    </cfRule>
  </conditionalFormatting>
  <conditionalFormatting sqref="J1879">
    <cfRule type="expression" dxfId="2" priority="36296">
      <formula>$T1879="PEDIDO COMERCIAL"</formula>
    </cfRule>
  </conditionalFormatting>
  <conditionalFormatting sqref="J1879">
    <cfRule type="expression" dxfId="4" priority="36297">
      <formula>$T1879="REINGRESO FINALIZADO"</formula>
    </cfRule>
  </conditionalFormatting>
  <conditionalFormatting sqref="J1879">
    <cfRule type="expression" dxfId="2" priority="36298">
      <formula>$T1879="ENVIO OS N2"</formula>
    </cfRule>
  </conditionalFormatting>
  <conditionalFormatting sqref="J1879">
    <cfRule type="expression" dxfId="2" priority="36299">
      <formula>$T1879="ENVIO OS N1"</formula>
    </cfRule>
  </conditionalFormatting>
  <conditionalFormatting sqref="K1879">
    <cfRule type="expression" dxfId="4" priority="36300">
      <formula>$T1879="REINGRESO FINALIZADO"</formula>
    </cfRule>
  </conditionalFormatting>
  <conditionalFormatting sqref="K1879">
    <cfRule type="expression" dxfId="2" priority="36301">
      <formula>$T1879="ENVIO OS N2"</formula>
    </cfRule>
  </conditionalFormatting>
  <conditionalFormatting sqref="K1879">
    <cfRule type="expression" dxfId="2" priority="36302">
      <formula>$T1879="ENVIO OS N1"</formula>
    </cfRule>
  </conditionalFormatting>
  <conditionalFormatting sqref="J1879">
    <cfRule type="expression" dxfId="2" priority="36303">
      <formula>$T1879="PEDIDO COMERCIAL"</formula>
    </cfRule>
  </conditionalFormatting>
  <conditionalFormatting sqref="J1879">
    <cfRule type="expression" dxfId="4" priority="36304">
      <formula>$T1879="REINGRESO FINALIZADO"</formula>
    </cfRule>
  </conditionalFormatting>
  <conditionalFormatting sqref="J1879">
    <cfRule type="expression" dxfId="2" priority="36305">
      <formula>$T1879="ENVIO OS N2"</formula>
    </cfRule>
  </conditionalFormatting>
  <conditionalFormatting sqref="J1879">
    <cfRule type="expression" dxfId="2" priority="36306">
      <formula>$T1879="ENVIO OS N1"</formula>
    </cfRule>
  </conditionalFormatting>
  <conditionalFormatting sqref="J1879">
    <cfRule type="expression" dxfId="6" priority="36307">
      <formula>$T1879="PEDIDO COMERCIAL"</formula>
    </cfRule>
  </conditionalFormatting>
  <conditionalFormatting sqref="J1879">
    <cfRule type="expression" dxfId="4" priority="36308">
      <formula>$T1879="REINGRESO FINALIZADO"</formula>
    </cfRule>
  </conditionalFormatting>
  <conditionalFormatting sqref="J1879">
    <cfRule type="expression" dxfId="2" priority="36309">
      <formula>$T1879="ENVIO OS N2"</formula>
    </cfRule>
  </conditionalFormatting>
  <conditionalFormatting sqref="J1879">
    <cfRule type="expression" dxfId="2" priority="36310">
      <formula>$T1879="ENVIO OS N1"</formula>
    </cfRule>
  </conditionalFormatting>
  <conditionalFormatting sqref="D1879:E1879">
    <cfRule type="expression" dxfId="3" priority="36311">
      <formula>$T1879="FINALIZADO"</formula>
    </cfRule>
  </conditionalFormatting>
  <conditionalFormatting sqref="D1879:E1879">
    <cfRule type="expression" dxfId="1" priority="36312">
      <formula>$T1879=""</formula>
    </cfRule>
  </conditionalFormatting>
  <conditionalFormatting sqref="D1879:E1879">
    <cfRule type="expression" dxfId="2" priority="36313">
      <formula>$T1879="ENVIO OS"</formula>
    </cfRule>
  </conditionalFormatting>
  <conditionalFormatting sqref="D1879:E1879">
    <cfRule type="expression" dxfId="4" priority="36314">
      <formula>$T1879="REINGRESO FINALIZADO"</formula>
    </cfRule>
  </conditionalFormatting>
  <conditionalFormatting sqref="D1879:E1879">
    <cfRule type="expression" dxfId="2" priority="36315">
      <formula>$T1879="ENVIO OS N2"</formula>
    </cfRule>
  </conditionalFormatting>
  <conditionalFormatting sqref="D1879:E1879">
    <cfRule type="expression" dxfId="2" priority="36316">
      <formula>$T1879="ENVIO OS N1"</formula>
    </cfRule>
  </conditionalFormatting>
  <conditionalFormatting sqref="D1879:E1879">
    <cfRule type="expression" dxfId="3" priority="36317">
      <formula>$T1879="FINALIZADO"</formula>
    </cfRule>
  </conditionalFormatting>
  <conditionalFormatting sqref="D1879:E1879">
    <cfRule type="expression" dxfId="1" priority="36318">
      <formula>$T1879=""</formula>
    </cfRule>
  </conditionalFormatting>
  <conditionalFormatting sqref="D1879:E1879">
    <cfRule type="expression" dxfId="2" priority="36319">
      <formula>$T1879="ENVIO OS"</formula>
    </cfRule>
  </conditionalFormatting>
  <conditionalFormatting sqref="D1879:E1879">
    <cfRule type="expression" dxfId="4" priority="36320">
      <formula>$T1879="REINGRESO FINALIZADO"</formula>
    </cfRule>
  </conditionalFormatting>
  <conditionalFormatting sqref="D1879:E1879">
    <cfRule type="expression" dxfId="2" priority="36321">
      <formula>$T1879="ENVIO OS N2"</formula>
    </cfRule>
  </conditionalFormatting>
  <conditionalFormatting sqref="D1879:E1879">
    <cfRule type="expression" dxfId="2" priority="36322">
      <formula>$T1879="ENVIO OS N1"</formula>
    </cfRule>
  </conditionalFormatting>
  <conditionalFormatting sqref="F1879">
    <cfRule type="expression" dxfId="0" priority="36323">
      <formula>$T1879="FINALIZADO"</formula>
    </cfRule>
  </conditionalFormatting>
  <conditionalFormatting sqref="F1879">
    <cfRule type="expression" dxfId="1" priority="36324">
      <formula>$T1879=""</formula>
    </cfRule>
  </conditionalFormatting>
  <conditionalFormatting sqref="F1879">
    <cfRule type="expression" dxfId="2" priority="36325">
      <formula>$T1879="ENVIO OS"</formula>
    </cfRule>
  </conditionalFormatting>
  <conditionalFormatting sqref="F1879">
    <cfRule type="expression" dxfId="3" priority="36326">
      <formula>$T1879="FINALIZADO"</formula>
    </cfRule>
  </conditionalFormatting>
  <conditionalFormatting sqref="F1879">
    <cfRule type="expression" dxfId="1" priority="36327">
      <formula>$T1879=""</formula>
    </cfRule>
  </conditionalFormatting>
  <conditionalFormatting sqref="F1879">
    <cfRule type="expression" dxfId="2" priority="36328">
      <formula>$T1879="ENVIO OS"</formula>
    </cfRule>
  </conditionalFormatting>
  <conditionalFormatting sqref="F1879">
    <cfRule type="expression" dxfId="4" priority="36329">
      <formula>$T1879="REINGRESO FINALIZADO"</formula>
    </cfRule>
  </conditionalFormatting>
  <conditionalFormatting sqref="F1879">
    <cfRule type="expression" dxfId="2" priority="36330">
      <formula>$T1879="ENVIO OS N2"</formula>
    </cfRule>
  </conditionalFormatting>
  <conditionalFormatting sqref="F1879">
    <cfRule type="expression" dxfId="2" priority="36331">
      <formula>$T1879="ENVIO OS N1"</formula>
    </cfRule>
  </conditionalFormatting>
  <conditionalFormatting sqref="F1883">
    <cfRule type="expression" dxfId="0" priority="36332">
      <formula>$T1883="FINALIZADO"</formula>
    </cfRule>
  </conditionalFormatting>
  <conditionalFormatting sqref="F1883">
    <cfRule type="expression" dxfId="1" priority="36333">
      <formula>$T1883=""</formula>
    </cfRule>
  </conditionalFormatting>
  <conditionalFormatting sqref="F1883">
    <cfRule type="expression" dxfId="2" priority="36334">
      <formula>$T1883="ENVIO OS"</formula>
    </cfRule>
  </conditionalFormatting>
  <conditionalFormatting sqref="A1883:P1883 R1883:AF1883">
    <cfRule type="expression" dxfId="3" priority="36335">
      <formula>$T1883="FINALIZADO"</formula>
    </cfRule>
  </conditionalFormatting>
  <conditionalFormatting sqref="A1883:P1883 R1883:AF1883">
    <cfRule type="expression" dxfId="1" priority="36336">
      <formula>$T1883=""</formula>
    </cfRule>
  </conditionalFormatting>
  <conditionalFormatting sqref="A1883:P1883 R1883:AF1883">
    <cfRule type="expression" dxfId="2" priority="36337">
      <formula>$T1883="ENVIO OS"</formula>
    </cfRule>
  </conditionalFormatting>
  <conditionalFormatting sqref="A1883:I1883 K1883:P1883 R1883:AF1883">
    <cfRule type="expression" dxfId="4" priority="36338">
      <formula>$T1883="REINGRESO FINALIZADO"</formula>
    </cfRule>
  </conditionalFormatting>
  <conditionalFormatting sqref="A1883:I1883 K1883:P1883 R1883:AF1883">
    <cfRule type="expression" dxfId="2" priority="36339">
      <formula>$T1883="ENVIO OS N2"</formula>
    </cfRule>
  </conditionalFormatting>
  <conditionalFormatting sqref="A1883:I1883 K1883:P1883 R1883:AF1883">
    <cfRule type="expression" dxfId="2" priority="36340">
      <formula>$T1883="ENVIO OS N1"</formula>
    </cfRule>
  </conditionalFormatting>
  <conditionalFormatting sqref="J1883 X1883">
    <cfRule type="expression" dxfId="2" priority="36341">
      <formula>$T1883="PEDIDO COMERCIAL"</formula>
    </cfRule>
  </conditionalFormatting>
  <conditionalFormatting sqref="J1883 X1883">
    <cfRule type="expression" dxfId="4" priority="36342">
      <formula>$T1883="REINGRESO FINALIZADO"</formula>
    </cfRule>
  </conditionalFormatting>
  <conditionalFormatting sqref="J1883 X1883">
    <cfRule type="expression" dxfId="2" priority="36343">
      <formula>$T1883="ENVIO OS N2"</formula>
    </cfRule>
  </conditionalFormatting>
  <conditionalFormatting sqref="J1883 X1883">
    <cfRule type="expression" dxfId="2" priority="36344">
      <formula>$T1883="ENVIO OS N1"</formula>
    </cfRule>
  </conditionalFormatting>
  <conditionalFormatting sqref="J1883 X1883">
    <cfRule type="expression" dxfId="6" priority="36345">
      <formula>$T1883="PEDIDO COMERCIAL"</formula>
    </cfRule>
  </conditionalFormatting>
  <conditionalFormatting sqref="J1883 X1883">
    <cfRule type="expression" dxfId="4" priority="36346">
      <formula>$T1883="REINGRESO FINALIZADO"</formula>
    </cfRule>
  </conditionalFormatting>
  <conditionalFormatting sqref="J1883 X1883">
    <cfRule type="expression" dxfId="2" priority="36347">
      <formula>$T1883="ENVIO OS N2"</formula>
    </cfRule>
  </conditionalFormatting>
  <conditionalFormatting sqref="J1883 X1883">
    <cfRule type="expression" dxfId="2" priority="36348">
      <formula>$T1883="ENVIO OS N1"</formula>
    </cfRule>
  </conditionalFormatting>
  <conditionalFormatting sqref="O1885">
    <cfRule type="expression" dxfId="3" priority="36349">
      <formula>$T1885="FINALIZADO"</formula>
    </cfRule>
  </conditionalFormatting>
  <conditionalFormatting sqref="O1885">
    <cfRule type="expression" dxfId="1" priority="36350">
      <formula>$T1885=""</formula>
    </cfRule>
  </conditionalFormatting>
  <conditionalFormatting sqref="O1885">
    <cfRule type="expression" dxfId="2" priority="36351">
      <formula>$T1885="ENVIO OS"</formula>
    </cfRule>
  </conditionalFormatting>
  <conditionalFormatting sqref="O1885">
    <cfRule type="expression" dxfId="4" priority="36352">
      <formula>$T1885="REINGRESO FINALIZADO"</formula>
    </cfRule>
  </conditionalFormatting>
  <conditionalFormatting sqref="O1885">
    <cfRule type="expression" dxfId="2" priority="36353">
      <formula>$T1885="ENVIO OS N2"</formula>
    </cfRule>
  </conditionalFormatting>
  <conditionalFormatting sqref="O1885">
    <cfRule type="expression" dxfId="2" priority="36354">
      <formula>$T1885="ENVIO OS N1"</formula>
    </cfRule>
  </conditionalFormatting>
  <conditionalFormatting sqref="O1885">
    <cfRule type="expression" dxfId="3" priority="36355">
      <formula>$T1885="FINALIZADO"</formula>
    </cfRule>
  </conditionalFormatting>
  <conditionalFormatting sqref="O1885">
    <cfRule type="expression" dxfId="1" priority="36356">
      <formula>$T1885=""</formula>
    </cfRule>
  </conditionalFormatting>
  <conditionalFormatting sqref="O1885">
    <cfRule type="expression" dxfId="2" priority="36357">
      <formula>$T1885="ENVIO OS"</formula>
    </cfRule>
  </conditionalFormatting>
  <conditionalFormatting sqref="O1885">
    <cfRule type="expression" dxfId="4" priority="36358">
      <formula>$T1885="REINGRESO FINALIZADO"</formula>
    </cfRule>
  </conditionalFormatting>
  <conditionalFormatting sqref="O1885">
    <cfRule type="expression" dxfId="2" priority="36359">
      <formula>$T1885="ENVIO OS N2"</formula>
    </cfRule>
  </conditionalFormatting>
  <conditionalFormatting sqref="O1885">
    <cfRule type="expression" dxfId="2" priority="36360">
      <formula>$T1885="ENVIO OS N1"</formula>
    </cfRule>
  </conditionalFormatting>
  <conditionalFormatting sqref="E1885">
    <cfRule type="expression" dxfId="3" priority="36361">
      <formula>$T1885="FINALIZADO"</formula>
    </cfRule>
  </conditionalFormatting>
  <conditionalFormatting sqref="E1885">
    <cfRule type="expression" dxfId="1" priority="36362">
      <formula>$T1885=""</formula>
    </cfRule>
  </conditionalFormatting>
  <conditionalFormatting sqref="E1885">
    <cfRule type="expression" dxfId="2" priority="36363">
      <formula>$T1885="ENVIO OS"</formula>
    </cfRule>
  </conditionalFormatting>
  <conditionalFormatting sqref="E1885">
    <cfRule type="expression" dxfId="4" priority="36364">
      <formula>$T1885="REINGRESO FINALIZADO"</formula>
    </cfRule>
  </conditionalFormatting>
  <conditionalFormatting sqref="E1885">
    <cfRule type="expression" dxfId="2" priority="36365">
      <formula>$T1885="ENVIO OS N2"</formula>
    </cfRule>
  </conditionalFormatting>
  <conditionalFormatting sqref="E1885">
    <cfRule type="expression" dxfId="2" priority="36366">
      <formula>$T1885="ENVIO OS N1"</formula>
    </cfRule>
  </conditionalFormatting>
  <conditionalFormatting sqref="E1885">
    <cfRule type="expression" dxfId="3" priority="36367">
      <formula>$T1885="FINALIZADO"</formula>
    </cfRule>
  </conditionalFormatting>
  <conditionalFormatting sqref="E1885">
    <cfRule type="expression" dxfId="1" priority="36368">
      <formula>$T1885=""</formula>
    </cfRule>
  </conditionalFormatting>
  <conditionalFormatting sqref="E1885">
    <cfRule type="expression" dxfId="2" priority="36369">
      <formula>$T1885="ENVIO OS"</formula>
    </cfRule>
  </conditionalFormatting>
  <conditionalFormatting sqref="E1885">
    <cfRule type="expression" dxfId="4" priority="36370">
      <formula>$T1885="REINGRESO FINALIZADO"</formula>
    </cfRule>
  </conditionalFormatting>
  <conditionalFormatting sqref="E1885">
    <cfRule type="expression" dxfId="2" priority="36371">
      <formula>$T1885="ENVIO OS N2"</formula>
    </cfRule>
  </conditionalFormatting>
  <conditionalFormatting sqref="E1885">
    <cfRule type="expression" dxfId="2" priority="36372">
      <formula>$T1885="ENVIO OS N1"</formula>
    </cfRule>
  </conditionalFormatting>
  <conditionalFormatting sqref="P1885 R1885:AB1885">
    <cfRule type="expression" dxfId="0" priority="36373">
      <formula>$T1885="FINALIZADO"</formula>
    </cfRule>
  </conditionalFormatting>
  <conditionalFormatting sqref="P1885 R1885:AB1885">
    <cfRule type="expression" dxfId="1" priority="36374">
      <formula>$T1885=""</formula>
    </cfRule>
  </conditionalFormatting>
  <conditionalFormatting sqref="P1885 R1885:AB1885">
    <cfRule type="expression" dxfId="2" priority="36375">
      <formula>$T1885="ENVIO OS"</formula>
    </cfRule>
  </conditionalFormatting>
  <conditionalFormatting sqref="AC1885:AD1885">
    <cfRule type="expression" dxfId="3" priority="36376">
      <formula>$T1885="FINALIZADO"</formula>
    </cfRule>
  </conditionalFormatting>
  <conditionalFormatting sqref="AC1885:AD1885">
    <cfRule type="expression" dxfId="1" priority="36377">
      <formula>$T1885=""</formula>
    </cfRule>
  </conditionalFormatting>
  <conditionalFormatting sqref="AC1885:AD1885">
    <cfRule type="expression" dxfId="2" priority="36378">
      <formula>$T1885="ENVIO OS"</formula>
    </cfRule>
  </conditionalFormatting>
  <conditionalFormatting sqref="Y1885:AB1885">
    <cfRule type="expression" dxfId="4" priority="36379">
      <formula>$T1885="REINGRESO FINALIZADO"</formula>
    </cfRule>
  </conditionalFormatting>
  <conditionalFormatting sqref="Y1885:AB1885">
    <cfRule type="expression" dxfId="2" priority="36380">
      <formula>$T1885="ENVIO OS N2"</formula>
    </cfRule>
  </conditionalFormatting>
  <conditionalFormatting sqref="Y1885:AB1885">
    <cfRule type="expression" dxfId="2" priority="36381">
      <formula>$T1885="ENVIO OS N1"</formula>
    </cfRule>
  </conditionalFormatting>
  <conditionalFormatting sqref="J1885">
    <cfRule type="expression" dxfId="2" priority="36382">
      <formula>$T1885="PEDIDO COMERCIAL"</formula>
    </cfRule>
  </conditionalFormatting>
  <conditionalFormatting sqref="J1885">
    <cfRule type="expression" dxfId="4" priority="36383">
      <formula>$T1885="REINGRESO FINALIZADO"</formula>
    </cfRule>
  </conditionalFormatting>
  <conditionalFormatting sqref="J1885">
    <cfRule type="expression" dxfId="2" priority="36384">
      <formula>$T1885="ENVIO OS N2"</formula>
    </cfRule>
  </conditionalFormatting>
  <conditionalFormatting sqref="J1885">
    <cfRule type="expression" dxfId="2" priority="36385">
      <formula>$T1885="ENVIO OS N1"</formula>
    </cfRule>
  </conditionalFormatting>
  <conditionalFormatting sqref="B1885">
    <cfRule type="expression" dxfId="3" priority="36386">
      <formula>$T1885="FINALIZADO"</formula>
    </cfRule>
  </conditionalFormatting>
  <conditionalFormatting sqref="B1885">
    <cfRule type="expression" dxfId="1" priority="36387">
      <formula>$T1885=""</formula>
    </cfRule>
  </conditionalFormatting>
  <conditionalFormatting sqref="B1885">
    <cfRule type="expression" dxfId="2" priority="36388">
      <formula>$T1885="ENVIO OS"</formula>
    </cfRule>
  </conditionalFormatting>
  <conditionalFormatting sqref="B1885">
    <cfRule type="expression" dxfId="4" priority="36389">
      <formula>$T1885="REINGRESO FINALIZADO"</formula>
    </cfRule>
  </conditionalFormatting>
  <conditionalFormatting sqref="B1885">
    <cfRule type="expression" dxfId="2" priority="36390">
      <formula>$T1885="ENVIO OS N2"</formula>
    </cfRule>
  </conditionalFormatting>
  <conditionalFormatting sqref="B1885">
    <cfRule type="expression" dxfId="2" priority="36391">
      <formula>$T1885="ENVIO OS N1"</formula>
    </cfRule>
  </conditionalFormatting>
  <conditionalFormatting sqref="B1885">
    <cfRule type="expression" dxfId="3" priority="36392">
      <formula>$T1885="FINALIZADO"</formula>
    </cfRule>
  </conditionalFormatting>
  <conditionalFormatting sqref="B1885">
    <cfRule type="expression" dxfId="1" priority="36393">
      <formula>$T1885=""</formula>
    </cfRule>
  </conditionalFormatting>
  <conditionalFormatting sqref="B1885">
    <cfRule type="expression" dxfId="2" priority="36394">
      <formula>$T1885="ENVIO OS"</formula>
    </cfRule>
  </conditionalFormatting>
  <conditionalFormatting sqref="B1885">
    <cfRule type="expression" dxfId="4" priority="36395">
      <formula>$T1885="REINGRESO FINALIZADO"</formula>
    </cfRule>
  </conditionalFormatting>
  <conditionalFormatting sqref="B1885">
    <cfRule type="expression" dxfId="2" priority="36396">
      <formula>$T1885="ENVIO OS N2"</formula>
    </cfRule>
  </conditionalFormatting>
  <conditionalFormatting sqref="B1885">
    <cfRule type="expression" dxfId="2" priority="36397">
      <formula>$T1885="ENVIO OS N1"</formula>
    </cfRule>
  </conditionalFormatting>
  <conditionalFormatting sqref="M1885">
    <cfRule type="expression" dxfId="0" priority="36398">
      <formula>$T1885="FINALIZADO"</formula>
    </cfRule>
  </conditionalFormatting>
  <conditionalFormatting sqref="M1885">
    <cfRule type="expression" dxfId="1" priority="36399">
      <formula>$T1885=""</formula>
    </cfRule>
  </conditionalFormatting>
  <conditionalFormatting sqref="M1885">
    <cfRule type="expression" dxfId="2" priority="36400">
      <formula>$T1885="ENVIO OS"</formula>
    </cfRule>
  </conditionalFormatting>
  <dataValidations>
    <dataValidation type="custom" allowBlank="1" showInputMessage="1" showErrorMessage="1" prompt="Mesa de Entrada mal cargada._x000a__x000a_El número de mesa debe tener 7 caracteres de longitud" sqref="A2:A272 A273:B273 A274:A358 A359:B359 A360:A434 A435:B435 A436:A474 A475:B475 A476:A911 A913:A1006 A1009 A1011 A1013 A1015:A1019 A1022 A1024:A1025 A1027:A1029 A1031:A1033 A1036:A1039 A1041:A1042 A1054 A1069:A1072 A1074 A1076 A1078 A1082 A1085 A1090 A1103:A1104 A1106 A1127 A1129:A1131 A1142:A1147 A1159 A1167:A1168 A1179:A1181 A1185 A1192 A1194 A1198 A1213:A1217 A1219 A1224 A1236 A1240:A1242 A1246 A1264 A1277 A1284:A1286 A1304 A1309:A1310 A1312 A1325 A1339 A1341 A1365 A1395 A1405 A1410 A1412:A1413 A1428 A1432 A1435 A1449 A1458 A1465 A1471 A1476 A1508 A1524:A1525 A1529 A1532 A1535 A1551 A1597 A1600 A1603 A1607 A1647 A1649 A1660 A1686 A1688 A1747 A1780 A1782 A1823 A1843 A1849 A1854 A1863:A1864 A1885">
      <formula1>AND(GTE(LEN(A2),MIN((6),(7))),LTE(LEN(A2),MAX((6),(7))))</formula1>
    </dataValidation>
    <dataValidation type="list" allowBlank="1" showErrorMessage="1" sqref="K1476">
      <formula1>'Menú - NO ESCRIB (SOLO VALIDAR)'!$N$8:$N$426</formula1>
    </dataValidation>
    <dataValidation type="decimal" allowBlank="1" showErrorMessage="1" sqref="R672">
      <formula1>'Menú - NO ESCRIB (SOLO VALIDAR)'!X167</formula1>
      <formula2>'Menú - NO ESCRIB (SOLO VALIDAR)'!X168</formula2>
    </dataValidation>
    <dataValidation type="list" allowBlank="1" showErrorMessage="1" sqref="E1:E1842 E1844:E2288">
      <formula1>'Menú - NO ESCRIB (SOLO VALIDAR)'!$J$8:$J$9</formula1>
    </dataValidation>
    <dataValidation type="list" allowBlank="1" showErrorMessage="1" sqref="F2:F603 F605:F1326 F1328:F1331 F1333:F1339 F1341:F1367 F1369:F1382 F1384:F1393 F1395:F1410 F1416 F1419:F1429 F1431:F1488 F1490:F1586 F1588:F1596 F1598:F1602 F1604:F1884 F1886:F2252">
      <formula1>'Menú - NO ESCRIB (SOLO VALIDAR)'!$K$8:$K$28</formula1>
    </dataValidation>
    <dataValidation type="decimal" allowBlank="1" showErrorMessage="1" sqref="R478 R513:R514 R516:R529 R532:R536 R538:R540 R542 R544:R545 R547 R550 R555:R556 R559:R567 R571:R572 R574:R576 R579:R591 R594:R597 R599:R604 R606:R607 R609:R610 R612 R615:R625 R627:R635 R637:R640 R642:R646 R648:R653 R655:R667 R669:R671 R673 R675 R677:R683 R686:R691 R694:R695 R697 R699:R702 R704 R706:R711 R713:R714 R716:R733 R735:R749 R751:R752 R755:R762 R764:R766 R768:R769 R771:R773 R775:R791 R793:R799 R801:R808 R810:R819 R821:R822 R824 R826:R827 R829:R837 R840:R841 R843:R851 R853:R888 R890:R908 R910 R913 R915 R918:R923 R925:R935 R937:R942 R944:R951 R953:R958 R960:R984 R986:R988 R990:R994 R996:R997 R999:R1006 R1011 R1013 R1015:R1016 R1017:S1017 R1018:R1019 R1024:R1025 R1027:R1029 R1032:R1033 R1036:R1039 R1041:R1042 R1069:R1072 R1074 R1076 R1078 R1082 R1085 R1090 R1103:R1104 R1106 R1127 R1129:R1130 R1142:R1144 R1146:R1147 R1159 R1167 R1179:R1181 R1185 R1192 R1198 R1213 R1215:R1216 R1224 R1236 R1240 R1242 R1246 R1284:R1286 R1325 R1339 R1341 R1395 R1405 R1410 R1412:R1413 R1428 R1432 R1435 R1449 R1458 R1462 R1465 R1476 R1525 R1529 R1532 R1535 R1597 R1603 R1607 R1647 R1649 R1660 R1686 R1688 R1747 R1780 R1782 R1823 R1849 R1854 R1859 R1863 R1885">
      <formula1>-37.5</formula1>
      <formula2>-32.0</formula2>
    </dataValidation>
    <dataValidation type="list" allowBlank="1" showErrorMessage="1" sqref="AB1:AB1842 AB1844:AB2288">
      <formula1>'Menú - NO ESCRIB (SOLO VALIDAR)'!$A$8</formula1>
    </dataValidation>
    <dataValidation type="custom" allowBlank="1" showInputMessage="1" showErrorMessage="1" prompt="Expediente mal cargado._x000a__x000a_El expediente debe tener 15 caracteres de longitud." sqref="B2:B50 B52:B74 B76:B202 B204:B272 B274:B344 B345:C345 B346:B358 B360:B387 B389:B414 B416:B434 B436:B464 B466:B468 B470:B474 B476:B557 B559:B635 B637:B766 B768:B817 B819:B911 B913:B963 B965:B985 B987:B1006 B1009 B1011 B1015:B1019 B1022 B1024:B1025 B1027:B1028 B1031:B1033 B1036:B1039 B1041:B1042 B1054 B1069:B1072 B1074 B1076 B1078 B1082 B1085 B1090 B1103:B1104 B1106 B1127 B1129:B1131 B1142:B1147 B1159 B1167:B1168 B1179:B1181 B1185 B1192 B1194 B1198 B1213:B1217 B1219 B1224 B1236 B1240:B1242 B1246 B1264 B1277 B1284:B1285 B1304 B1309:B1310 B1312 B1325 B1339 B1341 B1365 B1395 B1405 B1410 B1412:B1413 B1428 B1432 B1435 B1449 B1458 B1465 B1471 B1476 B1524:B1525 B1529 B1532 B1535 B1551 B1597 B1603 B1607 B1649 B1660 B1686 B1688 B1747 B1780 B1782 B1823 B1843 B1849 B1854 B1863:B1864 B1885">
      <formula1>AND(GTE(LEN(B2),MIN((15),(15))),LTE(LEN(B2),MAX((15),(15))))</formula1>
    </dataValidation>
    <dataValidation type="list" allowBlank="1" showErrorMessage="1" sqref="J1:J1763 J1764:K1764 J1765:J2288">
      <formula1>'Menú - NO ESCRIB (SOLO VALIDAR)'!$N$8:$N$427</formula1>
    </dataValidation>
    <dataValidation type="list" allowBlank="1" showErrorMessage="1" sqref="Z1:Z2288">
      <formula1>'Menú - NO ESCRIB (SOLO VALIDAR)'!$S$8:$S$108</formula1>
    </dataValidation>
    <dataValidation type="decimal" allowBlank="1" showErrorMessage="1" sqref="R512">
      <formula1>'Menú - NO ESCRIB (SOLO VALIDAR)'!X8</formula1>
      <formula2>'Menú - NO ESCRIB (SOLO VALIDAR)'!X9</formula2>
    </dataValidation>
    <dataValidation type="list" allowBlank="1" showErrorMessage="1" sqref="L1:L1842 L1844:L2288">
      <formula1>'Menú - NO ESCRIB (SOLO VALIDAR)'!$P$8:$P$12</formula1>
    </dataValidation>
    <dataValidation type="decimal" allowBlank="1" showErrorMessage="1" sqref="S478 S513:S514 S516:S529 S532:S536 S538:S540 S542 S544:S545 S547 S550 S555:S556 S559:S567 S571:S572 S574:S576 S579:S591 S594:S604 S606:S607 S609:S610 S612 S615:S625 S627:S635 S637:S640 S642:S646 S648:S653 S655:S667 S669:S671 S673 S675 S677:S684 S686:S691 S694:S695 S697 S699:S702 S704 S706:S711 S713:S714 S716:S733 R734:S734 S735:S749 S751:S752 S755:S762 S764:S766 S768:S769 S771:S773 S775:S791 S793:S799 S801:S808 S810:S819 S821:S822 S824 R825:S825 S826:S827 S829:S837 S840:S841 S843:S851 S853:S888 S890:S910 S913 S915 S918:S923 S925:S935 S937:S942 S944:S951 S953:S958 S960:S984 S986:S988 S990:S994 S996:S997 S999:S1006 S1011 S1013 S1015:S1016 S1018:S1019 S1024:S1025 S1027:S1029 S1032:S1033 S1036:S1039 S1041:S1042 S1069:S1072 S1074 S1076 S1078 S1082 S1085 S1090 S1103:S1104 S1106 S1127 S1129:S1130 S1142:S1144 S1146:S1147 S1159 S1167:S1168 S1179:S1181 S1185 S1192 S1194 S1198 S1213:S1216 S1224 S1236 S1240 S1242 S1246 S1284:S1286 S1309 S1325 S1339 S1341 S1395 S1405 S1410 S1412:S1413 S1428 S1432 S1435 S1449 S1458 S1462 S1465 S1476 S1525 S1529 S1532 S1535 S1597 S1603 S1607 S1647 S1649 S1660 S1686 S1688 S1747 S1780 S1782 S1823 S1849 S1854 S1859 S1863 S1885">
      <formula1>-70.0</formula1>
      <formula2>-66.5</formula2>
    </dataValidation>
    <dataValidation type="list" allowBlank="1" showErrorMessage="1" sqref="U1:U289 U291:U1335 U1337:U1374 U1376:U1393 U1395:U1409 U1411:U1427 U1429:U1485 U1487:U1514 U1516:U1545 U1547:U1563 U1565:U1584 U1587 U1589:U1689 U1691:U1703 U1705:U1712 U1714:U2083 U2085:U2288">
      <formula1>'Menú - NO ESCRIB (SOLO VALIDAR)'!$V$8:$V$17</formula1>
    </dataValidation>
    <dataValidation type="list" allowBlank="1" showErrorMessage="1" sqref="T1:T289 T290:U290 T291:T1335 T1336:U1336 T1337:T1374 T1375:U1375 T1376:T1393 T1394:U1394 T1395:T1409 T1410:U1410 T1411:T1427 T1428:U1428 T1429:T1485 T1486:U1486 T1487:T1514 T1515:U1515 T1516:T1545 T1546:U1546 T1547:T1563 T1564:U1564 T1565:T1584 T1585:U1586 T1587 T1588:U1588 T1589:T1689 T1690:U1690 T1691:T1703 T1704:U1704 T1705:T1712 T1713:U1713 T1714:T2083 T2084:U2084 T2085:T2288">
      <formula1>'Menú - NO ESCRIB (SOLO VALIDAR)'!$V$8:$V$11</formula1>
    </dataValidation>
    <dataValidation type="list" allowBlank="1" showErrorMessage="1" sqref="Y1:Y2288">
      <formula1>'Menú - NO ESCRIB (SOLO VALIDAR)'!$Q$8:$Q$23</formula1>
    </dataValidation>
    <dataValidation type="list" allowBlank="1" showErrorMessage="1" sqref="D1:D1326 D1328:D1331 D1333:D1339 D1341:D1367 D1369:D1382 D1384:D1393 D1395:D1410 D1416 D1421:D1429 D1431:D1488 D1490:D1516 D1518:D1563 D1565:D1586 D1588:D1596 D1598:D1602 D1604:D1884 D1886:D2083 D2085:D2288">
      <formula1>'Menú - NO ESCRIB (SOLO VALIDAR)'!$I$8:$I$18</formula1>
    </dataValidation>
    <dataValidation type="list" allowBlank="1" showErrorMessage="1" sqref="V1:V1842 V1844:V2288">
      <formula1>'Menú - NO ESCRIB (SOLO VALIDAR)'!$G$8:$G$43</formula1>
    </dataValidation>
    <dataValidation type="list" allowBlank="1" showErrorMessage="1" sqref="K1:K1475 K1477:K1763 K1765:K2288">
      <formula1>'Menú - NO ESCRIB (SOLO VALIDAR)'!$O$8:$O$83</formula1>
    </dataValidation>
    <dataValidation type="list" allowBlank="1" showErrorMessage="1" sqref="X1:X2288">
      <formula1>'Menú - NO ESCRIB (SOLO VALIDAR)'!$R$9:$R$15</formula1>
    </dataValidation>
    <dataValidation type="date" operator="greaterThan" allowBlank="1" showInputMessage="1" showErrorMessage="1" prompt="La fecha ingresada NO PUEDE SER INFERIOR al 1 de enero de 2020." sqref="P137:Q137 P158:Q158 M2:N192 AC2:AD192 M193 P268:Q268 M194:N456 N457 M458:N506 N507 M508:N527 N528 M529:N551 N552:N553 M554:N583 N584:N585 M586:N587 N588 P610:Q610 M589:N762 N763:N764 P810:Q810 M765:N824 N826 P847 M827:N872 N873:N874 M875:N883 N884 M885:N885 N886 M887:N888 N889 M890:N907 N908 M909:N911 AC194:AD911 N913 M914:N922 N923 M924:N924 N925 M926:N941 N942 M943:N957 N958 M959:N971 N972 M973:N996 N997 M998:N1006 AC913:AD1006 N1007:N1008 M1009:N1009 AC1009:AD1009 M1011:N1011 AC1011:AD1011 M1013:N1013 AC1013:AD1013 M1015:N1019 AC1015:AD1019 M1022:N1022 AC1022:AD1022 M1024:N1025 AC1024:AD1025 M1027:N1029 AC1027:AD1029 M1031:N1033 AC1031:AD1033 M1036:N1036 N1037 M1038:N1039 AC1036:AD1039 M1041:N1042 AC1041:AD1042 M1054:N1054 AC1054:AD1054 N1069:N1070 M1071:N1072 AC1069:AD1072 M1074 AC1074:AD1074 M1076:N1076 AC1076:AD1076 M1078:N1078 AC1078:AD1078 M1082:N1082 AC1082:AD1082 M1085:N1085 AC1085:AD1085 N1090 AC1090:AD1090 N1103:N1104 AC1103:AD1104 M1106:N1106 AC1106:AD1106 N1127 AC1127:AD1127 M1129 M1130:N1130 AC1129:AD1131 N1142 M1143:N1147 AC1142:AD1147 N1159 AC1159:AD1159 M1167:N1168 AC1167:AD1168 M1179:N1180 N1181 AC1179:AD1181 M1185 AC1185:AD1185 M1192:N1192 AC1192:AD1192 M1194:N1194 AC1194:AD1194 M1198:N1198 AC1198:AD1198 M1213:N1215 N1216 M1217:N1217 AC1213:AD1217 M1219:N1219 AC1219:AD1219 M1224:N1224 AC1224:AD1224 M1236:N1236 AC1236:AD1236 M1240:N1242 AC1240:AD1242 M1246:N1246 AC1246:AD1246 M1264 AC1264:AD1264 AC1277:AD1277 M1284:M1285 M1286:N1286 AC1284:AD1286 N1304 AC1304:AD1304 M1309:N1309 M1310 AC1309:AD1310 M1312:N1312 AC1312:AD1312 M1325:N1325 AC1325:AD1325 M1339:N1339 AC1339:AD1339 M1341:N1341 AC1341:AD1341 M1365:N1365 AC1365:AD1365 N1395 AC1395:AD1395 M1405:N1405 AC1405:AD1405 M1410:N1410 AC1410:AD1410 M1412:N1413 AC1412:AD1413 M1428:N1428 AC1428:AD1428 M1432:N1432 AC1432:AD1432 AC1435:AD1435 M1449:N1449 AC1449:AD1449 M1458:N1458 AC1458:AD1458 M1465:N1465 AC1465:AD1465 M1471:N1471 AC1471:AD1471 M1476:N1476 AC1476:AD1476 M1508:N1508 AC1508:AD1508 M1524:N1524 N1525 AC1524:AD1525 M1529:N1529 AC1529:AD1529 M1532:N1532 AC1532:AD1532 M1535:N1535 AC1535:AD1535 M1551 AC1551:AD1551 M1597:N1597 AC1597:AD1597 M1600:N1600 AC1600:AD1600 M1603:N1603 AC1603:AD1603 M1607:N1607 AC1607:AD1607 M1647:N1647 AC1647:AD1647 N1649 AC1649:AD1649 AC1660:AD1660 M1686:N1686 AC1686:AD1686 N1688 AC1688:AD1688 M1747:N1747 AC1747:AD1747 N1780 AC1780:AD1780 M1782:N1782 AC1782:AD1782 M1823:N1823 AC1823:AD1823 M1843:N1843 AC1843:AD1843 M1849:N1849 AC1849:AD1849 N1854 AC1854:AD1854 M1863:N1864 AC1863:AD1864 N1885 AC1885:AD1885">
      <formula1>43831.0</formula1>
    </dataValidation>
  </dataValidations>
  <printOptions/>
  <pageMargins bottom="0.75" footer="0.0" header="0.0" left="0.25" right="0.25" top="0.75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14"/>
    <col customWidth="1" min="2" max="26" width="10.71"/>
  </cols>
  <sheetData>
    <row r="1">
      <c r="A1" s="13" t="s">
        <v>3465</v>
      </c>
      <c r="B1" s="14" t="s">
        <v>3466</v>
      </c>
    </row>
    <row r="2">
      <c r="A2" s="15" t="s">
        <v>3467</v>
      </c>
    </row>
    <row r="3">
      <c r="A3" s="15" t="s">
        <v>3468</v>
      </c>
    </row>
    <row r="4">
      <c r="A4" s="15" t="s">
        <v>3469</v>
      </c>
    </row>
    <row r="5">
      <c r="A5" s="15" t="s">
        <v>3470</v>
      </c>
    </row>
    <row r="6">
      <c r="A6" s="15" t="s">
        <v>3471</v>
      </c>
    </row>
    <row r="7">
      <c r="A7" s="15" t="s">
        <v>3472</v>
      </c>
    </row>
    <row r="8">
      <c r="A8" s="15" t="s">
        <v>3473</v>
      </c>
    </row>
    <row r="9">
      <c r="A9" s="15" t="s">
        <v>3474</v>
      </c>
    </row>
    <row r="10">
      <c r="A10" s="15" t="s">
        <v>3475</v>
      </c>
    </row>
    <row r="11">
      <c r="A11" s="15" t="s">
        <v>3476</v>
      </c>
    </row>
    <row r="12">
      <c r="A12" s="15" t="s">
        <v>3477</v>
      </c>
    </row>
    <row r="13">
      <c r="A13" s="15" t="s">
        <v>3478</v>
      </c>
    </row>
    <row r="14">
      <c r="A14" s="15" t="s">
        <v>3479</v>
      </c>
    </row>
    <row r="15">
      <c r="A15" s="15" t="s">
        <v>3480</v>
      </c>
    </row>
    <row r="16">
      <c r="A16" s="15" t="s">
        <v>3481</v>
      </c>
    </row>
    <row r="17">
      <c r="A17" s="15" t="s">
        <v>3482</v>
      </c>
    </row>
    <row r="18">
      <c r="A18" s="15" t="s">
        <v>3483</v>
      </c>
    </row>
    <row r="19">
      <c r="A19" s="15" t="s">
        <v>3484</v>
      </c>
    </row>
    <row r="20">
      <c r="A20" s="15" t="s">
        <v>3485</v>
      </c>
    </row>
    <row r="21" ht="15.75" customHeight="1">
      <c r="A21" s="15" t="s">
        <v>3486</v>
      </c>
    </row>
    <row r="22" ht="15.75" customHeight="1">
      <c r="A22" s="15" t="s">
        <v>3487</v>
      </c>
    </row>
    <row r="23" ht="15.75" customHeight="1">
      <c r="A23" s="15" t="s">
        <v>3488</v>
      </c>
    </row>
    <row r="24" ht="15.75" customHeight="1">
      <c r="A24" s="15" t="s">
        <v>3489</v>
      </c>
    </row>
    <row r="25" ht="15.75" customHeight="1">
      <c r="A25" s="15" t="s">
        <v>3490</v>
      </c>
    </row>
    <row r="26" ht="15.75" customHeight="1">
      <c r="A26" s="15" t="s">
        <v>3491</v>
      </c>
    </row>
    <row r="27" ht="15.75" customHeight="1">
      <c r="A27" s="15" t="s">
        <v>3492</v>
      </c>
    </row>
    <row r="28" ht="15.75" customHeight="1">
      <c r="A28" s="15" t="s">
        <v>3493</v>
      </c>
    </row>
    <row r="29" ht="15.75" customHeight="1">
      <c r="A29" s="15" t="s">
        <v>3494</v>
      </c>
    </row>
    <row r="30" ht="15.75" customHeight="1">
      <c r="A30" s="15" t="s">
        <v>3495</v>
      </c>
    </row>
    <row r="31" ht="15.75" customHeight="1">
      <c r="A31" s="15" t="s">
        <v>3496</v>
      </c>
    </row>
    <row r="32" ht="15.75" customHeight="1">
      <c r="A32" s="15" t="s">
        <v>3497</v>
      </c>
    </row>
    <row r="33" ht="15.75" customHeight="1">
      <c r="A33" s="15" t="s">
        <v>3498</v>
      </c>
    </row>
    <row r="34" ht="15.75" customHeight="1">
      <c r="A34" s="15" t="s">
        <v>3499</v>
      </c>
    </row>
    <row r="35" ht="15.75" customHeight="1">
      <c r="A35" s="15" t="s">
        <v>3500</v>
      </c>
    </row>
    <row r="36" ht="15.75" customHeight="1">
      <c r="A36" s="15" t="s">
        <v>3501</v>
      </c>
    </row>
    <row r="37" ht="15.75" customHeight="1">
      <c r="A37" s="15" t="s">
        <v>3502</v>
      </c>
    </row>
    <row r="38" ht="15.75" customHeight="1">
      <c r="A38" s="15" t="s">
        <v>3503</v>
      </c>
    </row>
    <row r="39" ht="15.75" customHeight="1">
      <c r="A39" s="15" t="s">
        <v>3504</v>
      </c>
    </row>
    <row r="40" ht="15.75" customHeight="1">
      <c r="A40" s="15" t="s">
        <v>3505</v>
      </c>
    </row>
    <row r="41" ht="15.75" customHeight="1">
      <c r="A41" s="15" t="s">
        <v>3506</v>
      </c>
    </row>
    <row r="42" ht="15.75" customHeight="1">
      <c r="A42" s="15" t="s">
        <v>3507</v>
      </c>
    </row>
    <row r="43" ht="15.75" customHeight="1">
      <c r="A43" s="15" t="s">
        <v>3508</v>
      </c>
    </row>
    <row r="44" ht="15.75" customHeight="1">
      <c r="A44" s="15" t="s">
        <v>3509</v>
      </c>
    </row>
    <row r="45" ht="15.75" customHeight="1">
      <c r="A45" s="15" t="s">
        <v>3510</v>
      </c>
    </row>
    <row r="46" ht="15.75" customHeight="1">
      <c r="A46" s="15" t="s">
        <v>3511</v>
      </c>
    </row>
    <row r="47" ht="15.75" customHeight="1">
      <c r="A47" s="15" t="s">
        <v>3512</v>
      </c>
    </row>
    <row r="48" ht="15.75" customHeight="1">
      <c r="A48" s="15" t="s">
        <v>3513</v>
      </c>
    </row>
    <row r="49" ht="15.75" customHeight="1">
      <c r="A49" s="15" t="s">
        <v>3514</v>
      </c>
    </row>
    <row r="50" ht="15.75" customHeight="1">
      <c r="A50" s="15" t="s">
        <v>3515</v>
      </c>
    </row>
    <row r="51" ht="15.75" customHeight="1">
      <c r="A51" s="15" t="s">
        <v>3516</v>
      </c>
    </row>
    <row r="52" ht="15.75" customHeight="1">
      <c r="A52" s="15" t="s">
        <v>3517</v>
      </c>
    </row>
    <row r="53" ht="15.75" customHeight="1">
      <c r="A53" s="15" t="s">
        <v>3518</v>
      </c>
    </row>
    <row r="54" ht="15.75" customHeight="1">
      <c r="A54" s="15" t="s">
        <v>3519</v>
      </c>
    </row>
    <row r="55" ht="15.75" customHeight="1">
      <c r="A55" s="15" t="s">
        <v>3520</v>
      </c>
    </row>
    <row r="56" ht="15.75" customHeight="1">
      <c r="A56" s="15" t="s">
        <v>3521</v>
      </c>
    </row>
    <row r="57" ht="15.75" customHeight="1">
      <c r="A57" s="15" t="s">
        <v>3522</v>
      </c>
    </row>
    <row r="58" ht="15.75" customHeight="1">
      <c r="A58" s="15" t="s">
        <v>3523</v>
      </c>
    </row>
    <row r="59" ht="15.75" customHeight="1">
      <c r="A59" s="15" t="s">
        <v>3524</v>
      </c>
    </row>
    <row r="60" ht="15.75" customHeight="1">
      <c r="A60" s="15" t="s">
        <v>3525</v>
      </c>
    </row>
    <row r="61" ht="15.75" customHeight="1">
      <c r="A61" s="15" t="s">
        <v>3526</v>
      </c>
    </row>
    <row r="62" ht="15.75" customHeight="1">
      <c r="A62" s="15" t="s">
        <v>3527</v>
      </c>
    </row>
    <row r="63" ht="15.75" customHeight="1">
      <c r="A63" s="15" t="s">
        <v>3528</v>
      </c>
    </row>
    <row r="64" ht="15.75" customHeight="1">
      <c r="A64" s="15" t="s">
        <v>3529</v>
      </c>
    </row>
    <row r="65" ht="15.75" customHeight="1">
      <c r="A65" s="15" t="s">
        <v>3530</v>
      </c>
    </row>
    <row r="66" ht="15.75" customHeight="1">
      <c r="A66" s="15" t="s">
        <v>3531</v>
      </c>
    </row>
    <row r="67" ht="15.75" customHeight="1">
      <c r="A67" s="15" t="s">
        <v>3532</v>
      </c>
    </row>
    <row r="68" ht="15.75" customHeight="1">
      <c r="A68" s="15" t="s">
        <v>3533</v>
      </c>
    </row>
    <row r="69" ht="15.75" customHeight="1">
      <c r="A69" s="15" t="s">
        <v>3534</v>
      </c>
    </row>
    <row r="70" ht="15.75" customHeight="1">
      <c r="A70" s="15" t="s">
        <v>3535</v>
      </c>
    </row>
    <row r="71" ht="15.75" customHeight="1">
      <c r="A71" s="15" t="s">
        <v>3536</v>
      </c>
    </row>
    <row r="72" ht="15.75" customHeight="1">
      <c r="A72" s="15" t="s">
        <v>3537</v>
      </c>
    </row>
    <row r="73" ht="15.75" customHeight="1">
      <c r="A73" s="15" t="s">
        <v>3538</v>
      </c>
    </row>
    <row r="74" ht="15.75" customHeight="1">
      <c r="A74" s="15" t="s">
        <v>3539</v>
      </c>
    </row>
    <row r="75" ht="15.75" customHeight="1">
      <c r="A75" s="15" t="s">
        <v>3540</v>
      </c>
    </row>
    <row r="76" ht="15.75" customHeight="1">
      <c r="A76" s="15" t="s">
        <v>3541</v>
      </c>
    </row>
    <row r="77" ht="15.75" customHeight="1">
      <c r="A77" s="15" t="s">
        <v>3542</v>
      </c>
    </row>
    <row r="78" ht="15.75" customHeight="1">
      <c r="A78" s="15" t="s">
        <v>3543</v>
      </c>
    </row>
    <row r="79" ht="15.75" customHeight="1">
      <c r="A79" s="15" t="s">
        <v>3544</v>
      </c>
    </row>
    <row r="80" ht="15.75" customHeight="1">
      <c r="A80" s="15" t="s">
        <v>3545</v>
      </c>
    </row>
    <row r="81" ht="15.75" customHeight="1">
      <c r="A81" s="15" t="s">
        <v>3546</v>
      </c>
    </row>
    <row r="82" ht="15.75" customHeight="1">
      <c r="A82" s="15" t="s">
        <v>3547</v>
      </c>
    </row>
    <row r="83" ht="15.75" customHeight="1">
      <c r="A83" s="15" t="s">
        <v>3548</v>
      </c>
    </row>
    <row r="84" ht="15.75" customHeight="1">
      <c r="A84" s="15" t="s">
        <v>3549</v>
      </c>
    </row>
    <row r="85" ht="15.75" customHeight="1">
      <c r="A85" s="15" t="s">
        <v>3550</v>
      </c>
    </row>
    <row r="86" ht="15.75" customHeight="1">
      <c r="A86" s="15" t="s">
        <v>3551</v>
      </c>
    </row>
    <row r="87" ht="15.75" customHeight="1">
      <c r="A87" s="15" t="s">
        <v>3552</v>
      </c>
    </row>
    <row r="88" ht="15.75" customHeight="1">
      <c r="A88" s="15" t="s">
        <v>3553</v>
      </c>
    </row>
    <row r="89" ht="15.75" customHeight="1">
      <c r="A89" s="15" t="s">
        <v>3554</v>
      </c>
    </row>
    <row r="90" ht="15.75" customHeight="1">
      <c r="A90" s="15" t="s">
        <v>3555</v>
      </c>
    </row>
    <row r="91" ht="15.75" customHeight="1">
      <c r="A91" s="15" t="s">
        <v>3556</v>
      </c>
    </row>
    <row r="92" ht="15.75" customHeight="1">
      <c r="A92" s="15" t="s">
        <v>3557</v>
      </c>
    </row>
    <row r="93" ht="15.75" customHeight="1">
      <c r="A93" s="15" t="s">
        <v>3558</v>
      </c>
    </row>
    <row r="94" ht="15.75" customHeight="1">
      <c r="A94" s="15" t="s">
        <v>3559</v>
      </c>
    </row>
    <row r="95" ht="15.75" customHeight="1">
      <c r="A95" s="15" t="s">
        <v>3560</v>
      </c>
    </row>
    <row r="96" ht="15.75" customHeight="1">
      <c r="A96" s="15" t="s">
        <v>3561</v>
      </c>
    </row>
    <row r="97" ht="15.75" customHeight="1">
      <c r="A97" s="15" t="s">
        <v>3562</v>
      </c>
    </row>
    <row r="98" ht="15.75" customHeight="1">
      <c r="A98" s="15" t="s">
        <v>3563</v>
      </c>
    </row>
    <row r="99" ht="15.75" customHeight="1">
      <c r="A99" s="15" t="s">
        <v>3564</v>
      </c>
    </row>
    <row r="100" ht="15.75" customHeight="1">
      <c r="A100" s="15" t="s">
        <v>3565</v>
      </c>
    </row>
    <row r="101" ht="15.75" customHeight="1">
      <c r="A101" s="15" t="s">
        <v>3566</v>
      </c>
    </row>
    <row r="102" ht="15.75" customHeight="1">
      <c r="A102" s="15" t="s">
        <v>3567</v>
      </c>
    </row>
    <row r="103" ht="15.75" customHeight="1">
      <c r="A103" s="15" t="s">
        <v>3568</v>
      </c>
    </row>
    <row r="104" ht="15.75" customHeight="1">
      <c r="A104" s="15" t="s">
        <v>3569</v>
      </c>
    </row>
    <row r="105" ht="15.75" customHeight="1">
      <c r="A105" s="15" t="s">
        <v>3570</v>
      </c>
    </row>
    <row r="106" ht="15.75" customHeight="1">
      <c r="A106" s="15" t="s">
        <v>3571</v>
      </c>
    </row>
    <row r="107" ht="15.75" customHeight="1">
      <c r="A107" s="15" t="s">
        <v>3572</v>
      </c>
    </row>
    <row r="108" ht="15.75" customHeight="1">
      <c r="A108" s="15" t="s">
        <v>3573</v>
      </c>
    </row>
    <row r="109" ht="15.75" customHeight="1">
      <c r="A109" s="15" t="s">
        <v>3574</v>
      </c>
    </row>
    <row r="110" ht="15.75" customHeight="1">
      <c r="A110" s="15" t="s">
        <v>3575</v>
      </c>
    </row>
    <row r="111" ht="15.75" customHeight="1">
      <c r="A111" s="15" t="s">
        <v>3576</v>
      </c>
    </row>
    <row r="112" ht="15.75" customHeight="1">
      <c r="A112" s="15" t="s">
        <v>3577</v>
      </c>
    </row>
    <row r="113" ht="15.75" customHeight="1">
      <c r="A113" s="15" t="s">
        <v>3578</v>
      </c>
    </row>
    <row r="114" ht="15.75" customHeight="1">
      <c r="A114" s="15" t="s">
        <v>3579</v>
      </c>
    </row>
    <row r="115" ht="15.75" customHeight="1">
      <c r="A115" s="15" t="s">
        <v>3580</v>
      </c>
    </row>
    <row r="116" ht="15.75" customHeight="1">
      <c r="A116" s="15" t="s">
        <v>3581</v>
      </c>
    </row>
    <row r="117" ht="15.75" customHeight="1">
      <c r="A117" s="15" t="s">
        <v>3582</v>
      </c>
    </row>
    <row r="118" ht="15.75" customHeight="1">
      <c r="A118" s="15" t="s">
        <v>3583</v>
      </c>
    </row>
    <row r="119" ht="15.75" customHeight="1">
      <c r="A119" s="15" t="s">
        <v>3584</v>
      </c>
    </row>
    <row r="120" ht="15.75" customHeight="1">
      <c r="A120" s="15" t="s">
        <v>3585</v>
      </c>
    </row>
    <row r="121" ht="15.75" customHeight="1">
      <c r="A121" s="15" t="s">
        <v>3586</v>
      </c>
    </row>
    <row r="122" ht="15.75" customHeight="1">
      <c r="A122" s="15" t="s">
        <v>3587</v>
      </c>
    </row>
    <row r="123" ht="15.75" customHeight="1">
      <c r="A123" s="15" t="s">
        <v>3588</v>
      </c>
    </row>
    <row r="124" ht="15.75" customHeight="1">
      <c r="A124" s="15" t="s">
        <v>3589</v>
      </c>
    </row>
    <row r="125" ht="15.75" customHeight="1">
      <c r="A125" s="15" t="s">
        <v>3590</v>
      </c>
    </row>
    <row r="126" ht="15.75" customHeight="1">
      <c r="A126" s="15" t="s">
        <v>3591</v>
      </c>
    </row>
    <row r="127" ht="15.75" customHeight="1">
      <c r="A127" s="15" t="s">
        <v>3592</v>
      </c>
    </row>
    <row r="128" ht="15.75" customHeight="1">
      <c r="A128" s="15" t="s">
        <v>3593</v>
      </c>
    </row>
    <row r="129" ht="15.75" customHeight="1">
      <c r="A129" s="15" t="s">
        <v>3594</v>
      </c>
    </row>
    <row r="130" ht="15.75" customHeight="1">
      <c r="A130" s="15" t="s">
        <v>3595</v>
      </c>
    </row>
    <row r="131" ht="15.75" customHeight="1">
      <c r="A131" s="15" t="s">
        <v>3596</v>
      </c>
    </row>
    <row r="132" ht="15.75" customHeight="1">
      <c r="A132" s="15" t="s">
        <v>3597</v>
      </c>
    </row>
    <row r="133" ht="15.75" customHeight="1">
      <c r="A133" s="15" t="s">
        <v>3598</v>
      </c>
    </row>
    <row r="134" ht="15.75" customHeight="1">
      <c r="A134" s="15" t="s">
        <v>3599</v>
      </c>
    </row>
    <row r="135" ht="15.75" customHeight="1">
      <c r="A135" s="15" t="s">
        <v>3600</v>
      </c>
    </row>
    <row r="136" ht="15.75" customHeight="1">
      <c r="A136" s="15" t="s">
        <v>3601</v>
      </c>
    </row>
    <row r="137" ht="15.75" customHeight="1">
      <c r="A137" s="15" t="s">
        <v>3602</v>
      </c>
    </row>
    <row r="138" ht="15.75" customHeight="1">
      <c r="A138" s="15" t="s">
        <v>3603</v>
      </c>
    </row>
    <row r="139" ht="15.75" customHeight="1">
      <c r="A139" s="15" t="s">
        <v>3604</v>
      </c>
    </row>
    <row r="140" ht="15.75" customHeight="1">
      <c r="A140" s="15" t="s">
        <v>3605</v>
      </c>
    </row>
    <row r="141" ht="15.75" customHeight="1">
      <c r="A141" s="15" t="s">
        <v>3606</v>
      </c>
    </row>
    <row r="142" ht="15.75" customHeight="1">
      <c r="A142" s="15" t="s">
        <v>3607</v>
      </c>
    </row>
    <row r="143" ht="15.75" customHeight="1">
      <c r="A143" s="15" t="s">
        <v>3608</v>
      </c>
    </row>
    <row r="144" ht="15.75" customHeight="1">
      <c r="A144" s="15" t="s">
        <v>3609</v>
      </c>
    </row>
    <row r="145" ht="15.75" customHeight="1">
      <c r="A145" s="15" t="s">
        <v>3610</v>
      </c>
    </row>
    <row r="146" ht="15.75" customHeight="1">
      <c r="A146" s="15" t="s">
        <v>3611</v>
      </c>
    </row>
    <row r="147" ht="15.75" customHeight="1">
      <c r="A147" s="15" t="s">
        <v>3612</v>
      </c>
    </row>
    <row r="148" ht="15.75" customHeight="1">
      <c r="A148" s="15" t="s">
        <v>3613</v>
      </c>
    </row>
    <row r="149" ht="15.75" customHeight="1">
      <c r="A149" s="15" t="s">
        <v>3614</v>
      </c>
    </row>
    <row r="150" ht="15.75" customHeight="1">
      <c r="A150" s="15" t="s">
        <v>3615</v>
      </c>
    </row>
    <row r="151" ht="15.75" customHeight="1">
      <c r="A151" s="15" t="s">
        <v>3616</v>
      </c>
    </row>
    <row r="152" ht="15.75" customHeight="1">
      <c r="A152" s="15" t="s">
        <v>3617</v>
      </c>
    </row>
    <row r="153" ht="15.75" customHeight="1">
      <c r="A153" s="15" t="s">
        <v>3618</v>
      </c>
    </row>
    <row r="154" ht="15.75" customHeight="1">
      <c r="A154" s="15" t="s">
        <v>3619</v>
      </c>
    </row>
    <row r="155" ht="15.75" customHeight="1">
      <c r="A155" s="15" t="s">
        <v>3620</v>
      </c>
    </row>
    <row r="156" ht="15.75" customHeight="1">
      <c r="A156" s="15" t="s">
        <v>3621</v>
      </c>
    </row>
    <row r="157" ht="15.75" customHeight="1">
      <c r="A157" s="15" t="s">
        <v>3622</v>
      </c>
    </row>
    <row r="158" ht="15.75" customHeight="1">
      <c r="A158" s="15" t="s">
        <v>3623</v>
      </c>
    </row>
    <row r="159" ht="15.75" customHeight="1">
      <c r="A159" s="15" t="s">
        <v>3624</v>
      </c>
    </row>
    <row r="160" ht="15.75" customHeight="1">
      <c r="A160" s="15" t="s">
        <v>3625</v>
      </c>
    </row>
    <row r="161" ht="15.75" customHeight="1">
      <c r="A161" s="15" t="s">
        <v>3626</v>
      </c>
    </row>
    <row r="162" ht="15.75" customHeight="1">
      <c r="A162" s="15" t="s">
        <v>3627</v>
      </c>
    </row>
    <row r="163" ht="15.75" customHeight="1">
      <c r="A163" s="15" t="s">
        <v>3628</v>
      </c>
    </row>
    <row r="164" ht="15.75" customHeight="1">
      <c r="A164" s="15" t="s">
        <v>3629</v>
      </c>
    </row>
    <row r="165" ht="15.75" customHeight="1">
      <c r="A165" s="15" t="s">
        <v>3630</v>
      </c>
    </row>
    <row r="166" ht="15.75" customHeight="1">
      <c r="A166" s="15" t="s">
        <v>3631</v>
      </c>
    </row>
    <row r="167" ht="15.75" customHeight="1">
      <c r="A167" s="15" t="s">
        <v>3632</v>
      </c>
    </row>
    <row r="168" ht="15.75" customHeight="1">
      <c r="A168" s="15" t="s">
        <v>3633</v>
      </c>
    </row>
    <row r="169" ht="15.75" customHeight="1">
      <c r="A169" s="15" t="s">
        <v>3634</v>
      </c>
    </row>
    <row r="170" ht="15.75" customHeight="1">
      <c r="A170" s="15" t="s">
        <v>3635</v>
      </c>
    </row>
    <row r="171" ht="15.75" customHeight="1">
      <c r="A171" s="15" t="s">
        <v>3636</v>
      </c>
    </row>
    <row r="172" ht="15.75" customHeight="1">
      <c r="A172" s="15" t="s">
        <v>3637</v>
      </c>
    </row>
    <row r="173" ht="15.75" customHeight="1">
      <c r="A173" s="15" t="s">
        <v>3638</v>
      </c>
    </row>
    <row r="174" ht="15.75" customHeight="1">
      <c r="A174" s="15" t="s">
        <v>3639</v>
      </c>
    </row>
    <row r="175" ht="15.75" customHeight="1">
      <c r="A175" s="15" t="s">
        <v>3640</v>
      </c>
    </row>
    <row r="176" ht="15.75" customHeight="1">
      <c r="A176" s="15" t="s">
        <v>3641</v>
      </c>
    </row>
    <row r="177" ht="15.75" customHeight="1">
      <c r="A177" s="15" t="s">
        <v>3642</v>
      </c>
    </row>
    <row r="178" ht="15.75" customHeight="1">
      <c r="A178" s="15" t="s">
        <v>3643</v>
      </c>
    </row>
    <row r="179" ht="15.75" customHeight="1">
      <c r="A179" s="15" t="s">
        <v>3644</v>
      </c>
    </row>
    <row r="180" ht="15.75" customHeight="1">
      <c r="A180" s="15" t="s">
        <v>3645</v>
      </c>
    </row>
    <row r="181" ht="15.75" customHeight="1">
      <c r="A181" s="15" t="s">
        <v>3646</v>
      </c>
    </row>
    <row r="182" ht="15.75" customHeight="1">
      <c r="A182" s="15" t="s">
        <v>3647</v>
      </c>
    </row>
    <row r="183" ht="15.75" customHeight="1">
      <c r="A183" s="15" t="s">
        <v>3648</v>
      </c>
    </row>
    <row r="184" ht="15.75" customHeight="1">
      <c r="A184" s="15" t="s">
        <v>3649</v>
      </c>
    </row>
    <row r="185" ht="15.75" customHeight="1">
      <c r="A185" s="15" t="s">
        <v>3650</v>
      </c>
    </row>
    <row r="186" ht="15.75" customHeight="1">
      <c r="A186" s="15" t="s">
        <v>3651</v>
      </c>
    </row>
    <row r="187" ht="15.75" customHeight="1">
      <c r="A187" s="15" t="s">
        <v>3652</v>
      </c>
    </row>
    <row r="188" ht="15.75" customHeight="1">
      <c r="A188" s="15" t="s">
        <v>3653</v>
      </c>
    </row>
    <row r="189" ht="15.75" customHeight="1">
      <c r="A189" s="15" t="s">
        <v>3654</v>
      </c>
    </row>
    <row r="190" ht="15.75" customHeight="1">
      <c r="A190" s="15" t="s">
        <v>3655</v>
      </c>
    </row>
    <row r="191" ht="15.75" customHeight="1">
      <c r="A191" s="15" t="s">
        <v>3656</v>
      </c>
    </row>
    <row r="192" ht="15.75" customHeight="1">
      <c r="A192" s="15" t="s">
        <v>3657</v>
      </c>
    </row>
    <row r="193" ht="15.75" customHeight="1">
      <c r="A193" s="15" t="s">
        <v>3658</v>
      </c>
    </row>
    <row r="194" ht="15.75" customHeight="1">
      <c r="A194" s="15" t="s">
        <v>3659</v>
      </c>
    </row>
    <row r="195" ht="15.75" customHeight="1">
      <c r="A195" s="15" t="s">
        <v>3660</v>
      </c>
    </row>
    <row r="196" ht="15.75" customHeight="1">
      <c r="A196" s="15" t="s">
        <v>3661</v>
      </c>
    </row>
    <row r="197" ht="15.75" customHeight="1">
      <c r="A197" s="15" t="s">
        <v>3662</v>
      </c>
    </row>
    <row r="198" ht="15.75" customHeight="1">
      <c r="A198" s="15" t="s">
        <v>3663</v>
      </c>
    </row>
    <row r="199" ht="15.75" customHeight="1">
      <c r="A199" s="15" t="s">
        <v>3664</v>
      </c>
    </row>
    <row r="200" ht="15.75" customHeight="1">
      <c r="A200" s="15" t="s">
        <v>3665</v>
      </c>
    </row>
    <row r="201" ht="15.75" customHeight="1">
      <c r="A201" s="15" t="s">
        <v>3666</v>
      </c>
    </row>
    <row r="202" ht="15.75" customHeight="1">
      <c r="A202" s="15" t="s">
        <v>3667</v>
      </c>
    </row>
    <row r="203" ht="15.75" customHeight="1">
      <c r="A203" s="15" t="s">
        <v>3668</v>
      </c>
    </row>
    <row r="204" ht="15.75" customHeight="1">
      <c r="A204" s="15" t="s">
        <v>3669</v>
      </c>
    </row>
    <row r="205" ht="15.75" customHeight="1">
      <c r="A205" s="15" t="s">
        <v>3670</v>
      </c>
    </row>
    <row r="206" ht="15.75" customHeight="1">
      <c r="A206" s="15" t="s">
        <v>3671</v>
      </c>
    </row>
    <row r="207" ht="15.75" customHeight="1">
      <c r="A207" s="15" t="s">
        <v>3672</v>
      </c>
    </row>
    <row r="208" ht="15.75" customHeight="1">
      <c r="A208" s="15" t="s">
        <v>3673</v>
      </c>
    </row>
    <row r="209" ht="15.75" customHeight="1">
      <c r="A209" s="15" t="s">
        <v>3674</v>
      </c>
    </row>
    <row r="210" ht="15.75" customHeight="1">
      <c r="A210" s="15" t="s">
        <v>3675</v>
      </c>
    </row>
    <row r="211" ht="15.75" customHeight="1">
      <c r="A211" s="15" t="s">
        <v>3676</v>
      </c>
    </row>
    <row r="212" ht="15.75" customHeight="1">
      <c r="A212" s="15" t="s">
        <v>3677</v>
      </c>
    </row>
    <row r="213" ht="15.75" customHeight="1">
      <c r="A213" s="15" t="s">
        <v>3678</v>
      </c>
    </row>
    <row r="214" ht="15.75" customHeight="1">
      <c r="A214" s="15" t="s">
        <v>3679</v>
      </c>
    </row>
    <row r="215" ht="15.75" customHeight="1">
      <c r="A215" s="15" t="s">
        <v>3680</v>
      </c>
    </row>
    <row r="216" ht="15.75" customHeight="1">
      <c r="A216" s="15" t="s">
        <v>3681</v>
      </c>
    </row>
    <row r="217" ht="15.75" customHeight="1">
      <c r="A217" s="15" t="s">
        <v>3682</v>
      </c>
    </row>
    <row r="218" ht="15.75" customHeight="1">
      <c r="A218" s="15" t="s">
        <v>3683</v>
      </c>
    </row>
    <row r="219" ht="15.75" customHeight="1">
      <c r="A219" s="15" t="s">
        <v>3684</v>
      </c>
    </row>
    <row r="220" ht="15.75" customHeight="1">
      <c r="A220" s="15" t="s">
        <v>3685</v>
      </c>
    </row>
    <row r="221" ht="15.75" customHeight="1">
      <c r="A221" s="15" t="s">
        <v>3686</v>
      </c>
    </row>
    <row r="222" ht="15.75" customHeight="1">
      <c r="A222" s="15" t="s">
        <v>3687</v>
      </c>
    </row>
    <row r="223" ht="15.75" customHeight="1">
      <c r="A223" s="15" t="s">
        <v>3688</v>
      </c>
    </row>
    <row r="224" ht="15.75" customHeight="1">
      <c r="A224" s="15" t="s">
        <v>3689</v>
      </c>
    </row>
    <row r="225" ht="15.75" customHeight="1">
      <c r="A225" s="15" t="s">
        <v>3690</v>
      </c>
    </row>
    <row r="226" ht="15.75" customHeight="1">
      <c r="A226" s="15" t="s">
        <v>3691</v>
      </c>
    </row>
    <row r="227" ht="15.75" customHeight="1">
      <c r="A227" s="15" t="s">
        <v>3692</v>
      </c>
    </row>
    <row r="228" ht="15.75" customHeight="1">
      <c r="A228" s="15" t="s">
        <v>3693</v>
      </c>
    </row>
    <row r="229" ht="15.75" customHeight="1">
      <c r="A229" s="15" t="s">
        <v>3694</v>
      </c>
    </row>
    <row r="230" ht="15.75" customHeight="1">
      <c r="A230" s="15" t="s">
        <v>3695</v>
      </c>
    </row>
    <row r="231" ht="15.75" customHeight="1">
      <c r="A231" s="15" t="s">
        <v>3696</v>
      </c>
    </row>
    <row r="232" ht="15.75" customHeight="1">
      <c r="A232" s="15" t="s">
        <v>3697</v>
      </c>
    </row>
    <row r="233" ht="15.75" customHeight="1">
      <c r="A233" s="15" t="s">
        <v>3698</v>
      </c>
    </row>
    <row r="234" ht="15.75" customHeight="1">
      <c r="A234" s="15" t="s">
        <v>3699</v>
      </c>
    </row>
    <row r="235" ht="15.75" customHeight="1">
      <c r="A235" s="15" t="s">
        <v>3700</v>
      </c>
    </row>
    <row r="236" ht="15.75" customHeight="1">
      <c r="A236" s="15" t="s">
        <v>3701</v>
      </c>
    </row>
    <row r="237" ht="15.75" customHeight="1">
      <c r="A237" s="15" t="s">
        <v>3702</v>
      </c>
    </row>
    <row r="238" ht="15.75" customHeight="1">
      <c r="A238" s="15" t="s">
        <v>3703</v>
      </c>
    </row>
    <row r="239" ht="15.75" customHeight="1">
      <c r="A239" s="15" t="s">
        <v>3704</v>
      </c>
    </row>
    <row r="240" ht="15.75" customHeight="1">
      <c r="A240" s="15" t="s">
        <v>3705</v>
      </c>
    </row>
    <row r="241" ht="15.75" customHeight="1">
      <c r="A241" s="15" t="s">
        <v>3706</v>
      </c>
    </row>
    <row r="242" ht="15.75" customHeight="1">
      <c r="A242" s="15" t="s">
        <v>3707</v>
      </c>
    </row>
    <row r="243" ht="15.75" customHeight="1">
      <c r="A243" s="15" t="s">
        <v>3708</v>
      </c>
    </row>
    <row r="244" ht="15.75" customHeight="1">
      <c r="A244" s="15" t="s">
        <v>3709</v>
      </c>
    </row>
    <row r="245" ht="15.75" customHeight="1">
      <c r="A245" s="15" t="s">
        <v>3710</v>
      </c>
    </row>
    <row r="246" ht="15.75" customHeight="1">
      <c r="A246" s="15" t="s">
        <v>3711</v>
      </c>
    </row>
    <row r="247" ht="15.75" customHeight="1">
      <c r="A247" s="15" t="s">
        <v>3712</v>
      </c>
    </row>
    <row r="248" ht="15.75" customHeight="1">
      <c r="A248" s="15" t="s">
        <v>3713</v>
      </c>
    </row>
    <row r="249" ht="15.75" customHeight="1">
      <c r="A249" s="15" t="s">
        <v>3714</v>
      </c>
    </row>
    <row r="250" ht="15.75" customHeight="1">
      <c r="A250" s="15" t="s">
        <v>3715</v>
      </c>
    </row>
    <row r="251" ht="15.75" customHeight="1">
      <c r="A251" s="15" t="s">
        <v>3716</v>
      </c>
    </row>
    <row r="252" ht="15.75" customHeight="1">
      <c r="A252" s="15" t="s">
        <v>3717</v>
      </c>
    </row>
    <row r="253" ht="15.75" customHeight="1">
      <c r="A253" s="15" t="s">
        <v>3718</v>
      </c>
    </row>
    <row r="254" ht="15.75" customHeight="1">
      <c r="A254" s="15" t="s">
        <v>3719</v>
      </c>
    </row>
    <row r="255" ht="15.75" customHeight="1">
      <c r="A255" s="15" t="s">
        <v>3720</v>
      </c>
    </row>
    <row r="256" ht="15.75" customHeight="1">
      <c r="A256" s="15" t="s">
        <v>3721</v>
      </c>
    </row>
    <row r="257" ht="15.75" customHeight="1">
      <c r="A257" s="15" t="s">
        <v>3722</v>
      </c>
    </row>
    <row r="258" ht="15.75" customHeight="1">
      <c r="A258" s="15" t="s">
        <v>3723</v>
      </c>
    </row>
    <row r="259" ht="15.75" customHeight="1">
      <c r="A259" s="15" t="s">
        <v>3724</v>
      </c>
    </row>
    <row r="260" ht="15.75" customHeight="1">
      <c r="A260" s="15" t="s">
        <v>3725</v>
      </c>
    </row>
    <row r="261" ht="15.75" customHeight="1">
      <c r="A261" s="15" t="s">
        <v>3726</v>
      </c>
    </row>
    <row r="262" ht="15.75" customHeight="1">
      <c r="A262" s="15" t="s">
        <v>3727</v>
      </c>
    </row>
    <row r="263" ht="15.75" customHeight="1">
      <c r="A263" s="15" t="s">
        <v>3728</v>
      </c>
    </row>
    <row r="264" ht="15.75" customHeight="1">
      <c r="A264" s="15" t="s">
        <v>3729</v>
      </c>
    </row>
    <row r="265" ht="15.75" customHeight="1">
      <c r="A265" s="15" t="s">
        <v>1137</v>
      </c>
    </row>
    <row r="266" ht="15.75" customHeight="1">
      <c r="A266" s="15" t="s">
        <v>3730</v>
      </c>
    </row>
    <row r="267" ht="15.75" customHeight="1">
      <c r="A267" s="15" t="s">
        <v>3731</v>
      </c>
    </row>
    <row r="268" ht="15.75" customHeight="1">
      <c r="A268" s="15" t="s">
        <v>3732</v>
      </c>
    </row>
    <row r="269" ht="15.75" customHeight="1">
      <c r="A269" s="15" t="s">
        <v>3733</v>
      </c>
    </row>
    <row r="270" ht="15.75" customHeight="1">
      <c r="A270" s="15" t="s">
        <v>3734</v>
      </c>
    </row>
    <row r="271" ht="15.75" customHeight="1">
      <c r="A271" s="15" t="s">
        <v>3735</v>
      </c>
    </row>
    <row r="272" ht="15.75" customHeight="1">
      <c r="A272" s="15" t="s">
        <v>3736</v>
      </c>
    </row>
    <row r="273" ht="15.75" customHeight="1">
      <c r="A273" s="15" t="s">
        <v>3737</v>
      </c>
    </row>
    <row r="274" ht="15.75" customHeight="1">
      <c r="A274" s="15" t="s">
        <v>3738</v>
      </c>
    </row>
    <row r="275" ht="15.75" customHeight="1">
      <c r="A275" s="15" t="s">
        <v>3739</v>
      </c>
    </row>
    <row r="276" ht="15.75" customHeight="1">
      <c r="A276" s="15" t="s">
        <v>3740</v>
      </c>
    </row>
    <row r="277" ht="15.75" customHeight="1">
      <c r="A277" s="15" t="s">
        <v>3741</v>
      </c>
    </row>
    <row r="278" ht="15.75" customHeight="1">
      <c r="A278" s="15" t="s">
        <v>3742</v>
      </c>
    </row>
    <row r="279" ht="15.75" customHeight="1">
      <c r="A279" s="15" t="s">
        <v>3743</v>
      </c>
    </row>
    <row r="280" ht="15.75" customHeight="1">
      <c r="A280" s="15" t="s">
        <v>3744</v>
      </c>
    </row>
    <row r="281" ht="15.75" customHeight="1">
      <c r="A281" s="15" t="s">
        <v>3745</v>
      </c>
    </row>
    <row r="282" ht="15.75" customHeight="1">
      <c r="A282" s="15" t="s">
        <v>3746</v>
      </c>
    </row>
    <row r="283" ht="15.75" customHeight="1">
      <c r="A283" s="15" t="s">
        <v>3747</v>
      </c>
    </row>
    <row r="284" ht="15.75" customHeight="1">
      <c r="A284" s="15" t="s">
        <v>3748</v>
      </c>
    </row>
    <row r="285" ht="15.75" customHeight="1">
      <c r="A285" s="15" t="s">
        <v>3749</v>
      </c>
    </row>
    <row r="286" ht="15.75" customHeight="1">
      <c r="A286" s="15" t="s">
        <v>3750</v>
      </c>
    </row>
    <row r="287" ht="15.75" customHeight="1">
      <c r="A287" s="15" t="s">
        <v>3751</v>
      </c>
    </row>
    <row r="288" ht="15.75" customHeight="1">
      <c r="A288" s="15" t="s">
        <v>1442</v>
      </c>
    </row>
    <row r="289" ht="15.75" customHeight="1">
      <c r="A289" s="15" t="s">
        <v>3752</v>
      </c>
    </row>
    <row r="290" ht="15.75" customHeight="1">
      <c r="A290" s="15" t="s">
        <v>3753</v>
      </c>
    </row>
    <row r="291" ht="15.75" customHeight="1">
      <c r="A291" s="15" t="s">
        <v>3754</v>
      </c>
    </row>
    <row r="292" ht="15.75" customHeight="1">
      <c r="A292" s="15" t="s">
        <v>3755</v>
      </c>
    </row>
    <row r="293" ht="15.75" customHeight="1">
      <c r="A293" s="15" t="s">
        <v>3756</v>
      </c>
    </row>
    <row r="294" ht="15.75" customHeight="1">
      <c r="A294" s="15" t="s">
        <v>3757</v>
      </c>
    </row>
    <row r="295" ht="15.75" customHeight="1">
      <c r="A295" s="15" t="s">
        <v>3758</v>
      </c>
    </row>
    <row r="296" ht="15.75" customHeight="1">
      <c r="A296" s="15" t="s">
        <v>3759</v>
      </c>
    </row>
    <row r="297" ht="15.75" customHeight="1">
      <c r="A297" s="15" t="s">
        <v>3760</v>
      </c>
    </row>
    <row r="298" ht="15.75" customHeight="1">
      <c r="A298" s="15" t="s">
        <v>3761</v>
      </c>
    </row>
    <row r="299" ht="15.75" customHeight="1">
      <c r="A299" s="15" t="s">
        <v>3762</v>
      </c>
    </row>
    <row r="300" ht="15.75" customHeight="1">
      <c r="A300" s="15" t="s">
        <v>3763</v>
      </c>
    </row>
    <row r="301" ht="15.75" customHeight="1">
      <c r="A301" s="15" t="s">
        <v>3764</v>
      </c>
    </row>
    <row r="302" ht="15.75" customHeight="1">
      <c r="A302" s="15" t="s">
        <v>3765</v>
      </c>
    </row>
    <row r="303" ht="15.75" customHeight="1">
      <c r="A303" s="15" t="s">
        <v>3766</v>
      </c>
    </row>
    <row r="304" ht="15.75" customHeight="1">
      <c r="A304" s="15" t="s">
        <v>3767</v>
      </c>
    </row>
    <row r="305" ht="15.75" customHeight="1">
      <c r="A305" s="15" t="s">
        <v>1450</v>
      </c>
    </row>
    <row r="306" ht="15.75" customHeight="1">
      <c r="A306" s="15" t="s">
        <v>3768</v>
      </c>
    </row>
    <row r="307" ht="15.75" customHeight="1">
      <c r="A307" s="15" t="s">
        <v>3769</v>
      </c>
    </row>
    <row r="308" ht="15.75" customHeight="1">
      <c r="A308" s="15" t="s">
        <v>44</v>
      </c>
    </row>
    <row r="309" ht="15.75" customHeight="1">
      <c r="A309" s="15" t="s">
        <v>3770</v>
      </c>
    </row>
    <row r="310" ht="15.75" customHeight="1">
      <c r="A310" s="15" t="s">
        <v>3771</v>
      </c>
    </row>
    <row r="311" ht="15.75" customHeight="1">
      <c r="A311" s="15" t="s">
        <v>3772</v>
      </c>
    </row>
    <row r="312" ht="15.75" customHeight="1">
      <c r="A312" s="15" t="s">
        <v>3773</v>
      </c>
    </row>
    <row r="313" ht="15.75" customHeight="1">
      <c r="A313" s="15" t="s">
        <v>3774</v>
      </c>
    </row>
    <row r="314" ht="15.75" customHeight="1">
      <c r="A314" s="15" t="s">
        <v>388</v>
      </c>
    </row>
    <row r="315" ht="15.75" customHeight="1">
      <c r="A315" s="15" t="s">
        <v>3775</v>
      </c>
    </row>
    <row r="316" ht="15.75" customHeight="1">
      <c r="A316" s="15" t="s">
        <v>3776</v>
      </c>
    </row>
    <row r="317" ht="15.75" customHeight="1">
      <c r="A317" s="15" t="s">
        <v>3777</v>
      </c>
    </row>
    <row r="318" ht="15.75" customHeight="1">
      <c r="A318" s="15" t="s">
        <v>3778</v>
      </c>
    </row>
    <row r="319" ht="15.75" customHeight="1">
      <c r="A319" s="15" t="s">
        <v>61</v>
      </c>
    </row>
    <row r="320" ht="15.75" customHeight="1">
      <c r="A320" s="15" t="s">
        <v>3779</v>
      </c>
    </row>
    <row r="321" ht="15.75" customHeight="1">
      <c r="A321" s="15" t="s">
        <v>3780</v>
      </c>
    </row>
    <row r="322" ht="15.75" customHeight="1">
      <c r="A322" s="15" t="s">
        <v>107</v>
      </c>
    </row>
    <row r="323" ht="15.75" customHeight="1">
      <c r="A323" s="15" t="s">
        <v>481</v>
      </c>
    </row>
    <row r="324" ht="15.75" customHeight="1">
      <c r="A324" s="15" t="s">
        <v>484</v>
      </c>
    </row>
    <row r="325" ht="15.75" customHeight="1">
      <c r="A325" s="15" t="s">
        <v>487</v>
      </c>
    </row>
    <row r="326" ht="15.75" customHeight="1">
      <c r="A326" s="15" t="s">
        <v>573</v>
      </c>
    </row>
    <row r="327" ht="15.75" customHeight="1">
      <c r="A327" s="15" t="s">
        <v>544</v>
      </c>
    </row>
    <row r="328" ht="15.75" customHeight="1">
      <c r="A328" s="15" t="s">
        <v>547</v>
      </c>
    </row>
    <row r="329" ht="15.75" customHeight="1">
      <c r="A329" s="15" t="s">
        <v>549</v>
      </c>
    </row>
    <row r="330" ht="15.75" customHeight="1">
      <c r="A330" s="15" t="s">
        <v>554</v>
      </c>
    </row>
    <row r="331" ht="15.75" customHeight="1">
      <c r="A331" s="15" t="s">
        <v>562</v>
      </c>
    </row>
    <row r="332" ht="15.75" customHeight="1">
      <c r="A332" s="15" t="s">
        <v>707</v>
      </c>
    </row>
    <row r="333" ht="15.75" customHeight="1">
      <c r="A333" s="15" t="s">
        <v>770</v>
      </c>
    </row>
    <row r="334" ht="15.75" customHeight="1">
      <c r="A334" s="15" t="s">
        <v>772</v>
      </c>
    </row>
    <row r="335" ht="15.75" customHeight="1">
      <c r="A335" s="15" t="s">
        <v>788</v>
      </c>
    </row>
    <row r="336" ht="15.75" customHeight="1">
      <c r="A336" s="15" t="s">
        <v>792</v>
      </c>
    </row>
    <row r="337" ht="15.75" customHeight="1">
      <c r="A337" s="15" t="s">
        <v>821</v>
      </c>
    </row>
    <row r="338" ht="15.75" customHeight="1">
      <c r="A338" s="15" t="s">
        <v>866</v>
      </c>
    </row>
    <row r="339" ht="15.75" customHeight="1">
      <c r="A339" s="15" t="s">
        <v>994</v>
      </c>
    </row>
    <row r="340" ht="15.75" customHeight="1">
      <c r="A340" s="15" t="s">
        <v>998</v>
      </c>
    </row>
    <row r="341" ht="15.75" customHeight="1">
      <c r="A341" s="15" t="s">
        <v>1066</v>
      </c>
    </row>
    <row r="342" ht="15.75" customHeight="1">
      <c r="A342" s="15" t="s">
        <v>1074</v>
      </c>
    </row>
    <row r="343" ht="15.75" customHeight="1">
      <c r="A343" s="15" t="s">
        <v>1255</v>
      </c>
    </row>
    <row r="344" ht="15.75" customHeight="1">
      <c r="A344" s="15" t="s">
        <v>1350</v>
      </c>
    </row>
    <row r="345" ht="15.75" customHeight="1">
      <c r="A345" s="15" t="s">
        <v>1376</v>
      </c>
    </row>
    <row r="346" ht="15.75" customHeight="1">
      <c r="A346" s="15" t="s">
        <v>1403</v>
      </c>
    </row>
    <row r="347" ht="15.75" customHeight="1">
      <c r="A347" s="15" t="s">
        <v>1475</v>
      </c>
    </row>
    <row r="348" ht="15.75" customHeight="1">
      <c r="A348" s="15" t="s">
        <v>1497</v>
      </c>
    </row>
    <row r="349" ht="15.75" customHeight="1">
      <c r="A349" s="15" t="s">
        <v>1528</v>
      </c>
    </row>
    <row r="350" ht="15.75" customHeight="1">
      <c r="A350" s="15" t="s">
        <v>1598</v>
      </c>
    </row>
    <row r="351" ht="15.75" customHeight="1">
      <c r="A351" s="15" t="s">
        <v>1652</v>
      </c>
    </row>
    <row r="352" ht="15.75" customHeight="1">
      <c r="A352" s="15" t="s">
        <v>1769</v>
      </c>
    </row>
    <row r="353" ht="15.75" customHeight="1">
      <c r="A353" s="15" t="s">
        <v>1773</v>
      </c>
    </row>
    <row r="354" ht="15.75" customHeight="1">
      <c r="A354" s="15" t="s">
        <v>1787</v>
      </c>
    </row>
    <row r="355" ht="15.75" customHeight="1">
      <c r="A355" s="15" t="s">
        <v>1793</v>
      </c>
    </row>
    <row r="356" ht="15.75" customHeight="1">
      <c r="A356" s="15" t="s">
        <v>1830</v>
      </c>
    </row>
    <row r="357" ht="15.75" customHeight="1">
      <c r="A357" s="15" t="s">
        <v>2009</v>
      </c>
    </row>
    <row r="358" ht="15.75" customHeight="1">
      <c r="A358" s="15" t="s">
        <v>2100</v>
      </c>
    </row>
    <row r="359" ht="15.75" customHeight="1">
      <c r="A359" s="15" t="s">
        <v>887</v>
      </c>
    </row>
    <row r="360" ht="15.75" customHeight="1">
      <c r="A360" s="15" t="s">
        <v>1961</v>
      </c>
    </row>
    <row r="361" ht="15.75" customHeight="1">
      <c r="A361" s="15" t="s">
        <v>2295</v>
      </c>
    </row>
    <row r="362" ht="15.75" customHeight="1">
      <c r="A362" s="15" t="s">
        <v>2553</v>
      </c>
    </row>
    <row r="363" ht="15.75" customHeight="1">
      <c r="A363" s="15" t="s">
        <v>2602</v>
      </c>
    </row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6" width="10.71"/>
  </cols>
  <sheetData>
    <row r="1">
      <c r="A1" s="16">
        <v>44620.0</v>
      </c>
    </row>
    <row r="2">
      <c r="A2" s="16">
        <v>44621.0</v>
      </c>
    </row>
    <row r="3">
      <c r="A3" s="16">
        <v>44644.0</v>
      </c>
    </row>
    <row r="4">
      <c r="A4" s="16">
        <v>44666.0</v>
      </c>
    </row>
    <row r="5">
      <c r="A5" s="16">
        <v>44699.0</v>
      </c>
    </row>
    <row r="6">
      <c r="A6" s="16">
        <v>44706.0</v>
      </c>
    </row>
    <row r="7">
      <c r="A7" s="16">
        <v>44729.0</v>
      </c>
    </row>
    <row r="8">
      <c r="A8" s="16">
        <v>44732.0</v>
      </c>
    </row>
    <row r="9">
      <c r="A9" s="16">
        <v>44755.0</v>
      </c>
    </row>
    <row r="10">
      <c r="A10" s="16">
        <v>44767.0</v>
      </c>
    </row>
    <row r="11">
      <c r="A11" s="16">
        <v>44788.0</v>
      </c>
    </row>
    <row r="12">
      <c r="A12" s="16">
        <v>44844.0</v>
      </c>
    </row>
    <row r="13">
      <c r="A13" s="16">
        <v>44893.0</v>
      </c>
    </row>
    <row r="14">
      <c r="A14" s="16">
        <v>44903.0</v>
      </c>
    </row>
    <row r="15">
      <c r="A15" s="16">
        <v>44197.0</v>
      </c>
    </row>
    <row r="16">
      <c r="A16" s="16">
        <v>44242.0</v>
      </c>
    </row>
    <row r="17">
      <c r="A17" s="16">
        <v>44243.0</v>
      </c>
    </row>
    <row r="18">
      <c r="A18" s="16">
        <v>44279.0</v>
      </c>
    </row>
    <row r="19">
      <c r="A19" s="16">
        <v>44288.0</v>
      </c>
    </row>
    <row r="20">
      <c r="A20" s="16">
        <v>44340.0</v>
      </c>
    </row>
    <row r="21" ht="15.75" customHeight="1">
      <c r="A21" s="16">
        <v>44341.0</v>
      </c>
    </row>
    <row r="22" ht="15.75" customHeight="1">
      <c r="A22" s="16">
        <v>44368.0</v>
      </c>
    </row>
    <row r="23" ht="15.75" customHeight="1">
      <c r="A23" s="16">
        <v>44386.0</v>
      </c>
    </row>
    <row r="24" ht="15.75" customHeight="1">
      <c r="A24" s="16">
        <v>44424.0</v>
      </c>
    </row>
    <row r="25" ht="15.75" customHeight="1">
      <c r="A25" s="16">
        <v>44477.0</v>
      </c>
    </row>
    <row r="26" ht="15.75" customHeight="1">
      <c r="A26" s="16">
        <v>44480.0</v>
      </c>
    </row>
    <row r="27" ht="15.75" customHeight="1">
      <c r="A27" s="16">
        <v>44522.0</v>
      </c>
    </row>
    <row r="28" ht="15.75" customHeight="1">
      <c r="A28" s="16">
        <v>44538.0</v>
      </c>
    </row>
    <row r="29" ht="15.75" customHeight="1">
      <c r="A29" s="16">
        <v>43831.0</v>
      </c>
    </row>
    <row r="30" ht="15.75" customHeight="1">
      <c r="A30" s="16">
        <v>43854.0</v>
      </c>
    </row>
    <row r="31" ht="15.75" customHeight="1">
      <c r="A31" s="16">
        <v>43855.0</v>
      </c>
    </row>
    <row r="32" ht="15.75" customHeight="1">
      <c r="A32" s="16">
        <v>43913.0</v>
      </c>
    </row>
    <row r="33" ht="15.75" customHeight="1">
      <c r="A33" s="16">
        <v>43914.0</v>
      </c>
    </row>
    <row r="34" ht="15.75" customHeight="1">
      <c r="A34" s="16">
        <v>43921.0</v>
      </c>
    </row>
    <row r="35" ht="15.75" customHeight="1">
      <c r="A35" s="16">
        <v>43931.0</v>
      </c>
    </row>
    <row r="36" ht="15.75" customHeight="1">
      <c r="A36" s="16">
        <v>43952.0</v>
      </c>
    </row>
    <row r="37" ht="15.75" customHeight="1">
      <c r="A37" s="16">
        <v>43976.0</v>
      </c>
    </row>
    <row r="38" ht="15.75" customHeight="1">
      <c r="A38" s="16">
        <v>43997.0</v>
      </c>
    </row>
    <row r="39" ht="15.75" customHeight="1">
      <c r="A39" s="16">
        <v>44021.0</v>
      </c>
    </row>
    <row r="40" ht="15.75" customHeight="1">
      <c r="A40" s="16">
        <v>44022.0</v>
      </c>
    </row>
    <row r="41" ht="15.75" customHeight="1">
      <c r="A41" s="16">
        <v>44060.0</v>
      </c>
    </row>
    <row r="42" ht="15.75" customHeight="1">
      <c r="A42" s="16">
        <v>44116.0</v>
      </c>
    </row>
    <row r="43" ht="15.75" customHeight="1">
      <c r="A43" s="16">
        <v>44158.0</v>
      </c>
    </row>
    <row r="44" ht="15.75" customHeight="1">
      <c r="A44" s="16">
        <v>44172.0</v>
      </c>
    </row>
    <row r="45" ht="15.75" customHeight="1">
      <c r="A45" s="16">
        <v>44173.0</v>
      </c>
    </row>
    <row r="46" ht="15.75" customHeight="1">
      <c r="A46" s="16">
        <v>44190.0</v>
      </c>
    </row>
    <row r="47" ht="15.75" customHeight="1">
      <c r="A47" s="16"/>
    </row>
    <row r="48" ht="15.75" customHeight="1">
      <c r="A48" s="16"/>
    </row>
    <row r="49" ht="15.75" customHeight="1">
      <c r="A49" s="16"/>
    </row>
    <row r="50" ht="15.75" customHeight="1">
      <c r="A50" s="16"/>
    </row>
    <row r="51" ht="15.75" customHeight="1">
      <c r="A51" s="16"/>
    </row>
    <row r="52" ht="15.75" customHeight="1">
      <c r="A52" s="16"/>
    </row>
    <row r="53" ht="15.75" customHeight="1">
      <c r="A53" s="16"/>
    </row>
    <row r="54" ht="15.75" customHeight="1">
      <c r="A54" s="16"/>
    </row>
    <row r="55" ht="15.75" customHeight="1">
      <c r="A55" s="16"/>
    </row>
    <row r="56" ht="15.75" customHeight="1">
      <c r="A56" s="16"/>
    </row>
    <row r="57" ht="15.75" customHeight="1">
      <c r="A57" s="16"/>
    </row>
    <row r="58" ht="15.75" customHeight="1">
      <c r="A58" s="16"/>
    </row>
    <row r="59" ht="15.75" customHeight="1">
      <c r="A59" s="16"/>
    </row>
    <row r="60" ht="15.75" customHeight="1">
      <c r="A60" s="16"/>
    </row>
    <row r="61" ht="15.75" customHeight="1">
      <c r="A61" s="16"/>
    </row>
    <row r="62" ht="15.75" customHeight="1">
      <c r="A62" s="16"/>
    </row>
    <row r="63" ht="15.75" customHeight="1">
      <c r="A63" s="16"/>
    </row>
    <row r="64" ht="15.75" customHeight="1">
      <c r="A64" s="16"/>
    </row>
    <row r="65" ht="15.75" customHeight="1">
      <c r="A65" s="16"/>
    </row>
    <row r="66" ht="15.75" customHeight="1">
      <c r="A66" s="16"/>
    </row>
    <row r="67" ht="15.75" customHeight="1">
      <c r="A67" s="16"/>
    </row>
    <row r="68" ht="15.75" customHeight="1">
      <c r="A68" s="16"/>
    </row>
    <row r="69" ht="15.75" customHeight="1">
      <c r="A69" s="16"/>
    </row>
    <row r="70" ht="15.75" customHeight="1">
      <c r="A70" s="16"/>
    </row>
    <row r="71" ht="15.75" customHeight="1">
      <c r="A71" s="16"/>
    </row>
    <row r="72" ht="15.75" customHeight="1">
      <c r="A72" s="16"/>
    </row>
    <row r="73" ht="15.75" customHeight="1">
      <c r="A73" s="16"/>
    </row>
    <row r="74" ht="15.75" customHeight="1">
      <c r="A74" s="16"/>
    </row>
    <row r="75" ht="15.75" customHeight="1">
      <c r="A75" s="16"/>
    </row>
    <row r="76" ht="15.75" customHeight="1">
      <c r="A76" s="16"/>
    </row>
    <row r="77" ht="15.75" customHeight="1">
      <c r="A77" s="16"/>
    </row>
    <row r="78" ht="15.75" customHeight="1">
      <c r="A78" s="16"/>
    </row>
    <row r="79" ht="15.75" customHeight="1">
      <c r="A79" s="16"/>
    </row>
    <row r="80" ht="15.75" customHeight="1">
      <c r="A80" s="16"/>
    </row>
    <row r="81" ht="15.75" customHeight="1">
      <c r="A81" s="16"/>
    </row>
    <row r="82" ht="15.75" customHeight="1">
      <c r="A82" s="16"/>
    </row>
    <row r="83" ht="15.75" customHeight="1">
      <c r="A83" s="16"/>
    </row>
    <row r="84" ht="15.75" customHeight="1">
      <c r="A84" s="16"/>
    </row>
    <row r="85" ht="15.75" customHeight="1">
      <c r="A85" s="16"/>
    </row>
    <row r="86" ht="15.75" customHeight="1">
      <c r="A86" s="16"/>
    </row>
    <row r="87" ht="15.75" customHeight="1">
      <c r="A87" s="16"/>
    </row>
    <row r="88" ht="15.75" customHeight="1">
      <c r="A88" s="16"/>
    </row>
    <row r="89" ht="15.75" customHeight="1">
      <c r="A89" s="16"/>
    </row>
    <row r="90" ht="15.75" customHeight="1">
      <c r="A90" s="16"/>
    </row>
    <row r="91" ht="15.75" customHeight="1">
      <c r="A91" s="16"/>
    </row>
    <row r="92" ht="15.75" customHeight="1">
      <c r="A92" s="16"/>
    </row>
    <row r="93" ht="15.75" customHeight="1">
      <c r="A93" s="16"/>
    </row>
    <row r="94" ht="15.75" customHeight="1">
      <c r="A94" s="16"/>
    </row>
    <row r="95" ht="15.75" customHeight="1">
      <c r="A95" s="16"/>
    </row>
    <row r="96" ht="15.75" customHeight="1">
      <c r="A96" s="16"/>
    </row>
    <row r="97" ht="15.75" customHeight="1">
      <c r="A97" s="16"/>
    </row>
    <row r="98" ht="15.75" customHeight="1">
      <c r="A98" s="16"/>
    </row>
    <row r="99" ht="15.75" customHeight="1">
      <c r="A99" s="16"/>
    </row>
    <row r="100" ht="15.75" customHeight="1">
      <c r="A100" s="16"/>
    </row>
    <row r="101" ht="15.75" customHeight="1">
      <c r="A101" s="16"/>
    </row>
    <row r="102" ht="15.75" customHeight="1">
      <c r="A102" s="16"/>
    </row>
    <row r="103" ht="15.75" customHeight="1">
      <c r="A103" s="16"/>
    </row>
    <row r="104" ht="15.75" customHeight="1">
      <c r="A104" s="16"/>
    </row>
    <row r="105" ht="15.75" customHeight="1">
      <c r="A105" s="16"/>
    </row>
    <row r="106" ht="15.75" customHeight="1">
      <c r="A106" s="16"/>
    </row>
    <row r="107" ht="15.75" customHeight="1">
      <c r="A107" s="16"/>
    </row>
    <row r="108" ht="15.75" customHeight="1">
      <c r="A108" s="16"/>
    </row>
    <row r="109" ht="15.75" customHeight="1">
      <c r="A109" s="16"/>
    </row>
    <row r="110" ht="15.75" customHeight="1">
      <c r="A110" s="16"/>
    </row>
    <row r="111" ht="15.75" customHeight="1">
      <c r="A111" s="16"/>
    </row>
    <row r="112" ht="15.75" customHeight="1">
      <c r="A112" s="16"/>
    </row>
    <row r="113" ht="15.75" customHeight="1">
      <c r="A113" s="16"/>
    </row>
    <row r="114" ht="15.75" customHeight="1">
      <c r="A114" s="16"/>
    </row>
    <row r="115" ht="15.75" customHeight="1">
      <c r="A115" s="16"/>
    </row>
    <row r="116" ht="15.75" customHeight="1">
      <c r="A116" s="16"/>
    </row>
    <row r="117" ht="15.75" customHeight="1">
      <c r="A117" s="16"/>
    </row>
    <row r="118" ht="15.75" customHeight="1">
      <c r="A118" s="16"/>
    </row>
    <row r="119" ht="15.75" customHeight="1">
      <c r="A119" s="16"/>
    </row>
    <row r="120" ht="15.75" customHeight="1">
      <c r="A120" s="16"/>
    </row>
    <row r="121" ht="15.75" customHeight="1">
      <c r="A121" s="16"/>
    </row>
    <row r="122" ht="15.75" customHeight="1">
      <c r="A122" s="16"/>
    </row>
    <row r="123" ht="15.75" customHeight="1">
      <c r="A123" s="16"/>
    </row>
    <row r="124" ht="15.75" customHeight="1">
      <c r="A124" s="16"/>
    </row>
    <row r="125" ht="15.75" customHeight="1">
      <c r="A125" s="16"/>
    </row>
    <row r="126" ht="15.75" customHeight="1">
      <c r="A126" s="16"/>
    </row>
    <row r="127" ht="15.75" customHeight="1">
      <c r="A127" s="16"/>
    </row>
    <row r="128" ht="15.75" customHeight="1">
      <c r="A128" s="16"/>
    </row>
    <row r="129" ht="15.75" customHeight="1">
      <c r="A129" s="16"/>
    </row>
    <row r="130" ht="15.75" customHeight="1">
      <c r="A130" s="16"/>
    </row>
    <row r="131" ht="15.75" customHeight="1">
      <c r="A131" s="16"/>
    </row>
    <row r="132" ht="15.75" customHeight="1">
      <c r="A132" s="16"/>
    </row>
    <row r="133" ht="15.75" customHeight="1">
      <c r="A133" s="16"/>
    </row>
    <row r="134" ht="15.75" customHeight="1">
      <c r="A134" s="16"/>
    </row>
    <row r="135" ht="15.75" customHeight="1">
      <c r="A135" s="16"/>
    </row>
    <row r="136" ht="15.75" customHeight="1">
      <c r="A136" s="16"/>
    </row>
    <row r="137" ht="15.75" customHeight="1">
      <c r="A137" s="16"/>
    </row>
    <row r="138" ht="15.75" customHeight="1">
      <c r="A138" s="16"/>
    </row>
    <row r="139" ht="15.75" customHeight="1">
      <c r="A139" s="16"/>
    </row>
    <row r="140" ht="15.75" customHeight="1">
      <c r="A140" s="16"/>
    </row>
    <row r="141" ht="15.75" customHeight="1">
      <c r="A141" s="16"/>
    </row>
    <row r="142" ht="15.75" customHeight="1">
      <c r="A142" s="16"/>
    </row>
    <row r="143" ht="15.75" customHeight="1">
      <c r="A143" s="16"/>
    </row>
    <row r="144" ht="15.75" customHeight="1">
      <c r="A144" s="16"/>
    </row>
    <row r="145" ht="15.75" customHeight="1">
      <c r="A145" s="16"/>
    </row>
    <row r="146" ht="15.75" customHeight="1">
      <c r="A146" s="16"/>
    </row>
    <row r="147" ht="15.75" customHeight="1">
      <c r="A147" s="16"/>
    </row>
    <row r="148" ht="15.75" customHeight="1">
      <c r="A148" s="16"/>
    </row>
    <row r="149" ht="15.75" customHeight="1">
      <c r="A149" s="16"/>
    </row>
    <row r="150" ht="15.75" customHeight="1">
      <c r="A150" s="16"/>
    </row>
    <row r="151" ht="15.75" customHeight="1">
      <c r="A151" s="16"/>
    </row>
    <row r="152" ht="15.75" customHeight="1">
      <c r="A152" s="16"/>
    </row>
    <row r="153" ht="15.75" customHeight="1">
      <c r="A153" s="16"/>
    </row>
    <row r="154" ht="15.75" customHeight="1">
      <c r="A154" s="16"/>
    </row>
    <row r="155" ht="15.75" customHeight="1">
      <c r="A155" s="16"/>
    </row>
    <row r="156" ht="15.75" customHeight="1">
      <c r="A156" s="16"/>
    </row>
    <row r="157" ht="15.75" customHeight="1">
      <c r="A157" s="16"/>
    </row>
    <row r="158" ht="15.75" customHeight="1">
      <c r="A158" s="16"/>
    </row>
    <row r="159" ht="15.75" customHeight="1">
      <c r="A159" s="16"/>
    </row>
    <row r="160" ht="15.75" customHeight="1">
      <c r="A160" s="16"/>
    </row>
    <row r="161" ht="15.75" customHeight="1">
      <c r="A161" s="16"/>
    </row>
    <row r="162" ht="15.75" customHeight="1">
      <c r="A162" s="16"/>
    </row>
    <row r="163" ht="15.75" customHeight="1">
      <c r="A163" s="16"/>
    </row>
    <row r="164" ht="15.75" customHeight="1">
      <c r="A164" s="16"/>
    </row>
    <row r="165" ht="15.75" customHeight="1">
      <c r="A165" s="16"/>
    </row>
    <row r="166" ht="15.75" customHeight="1">
      <c r="A166" s="16"/>
    </row>
    <row r="167" ht="15.75" customHeight="1">
      <c r="A167" s="16"/>
    </row>
    <row r="168" ht="15.75" customHeight="1">
      <c r="A168" s="16"/>
    </row>
    <row r="169" ht="15.75" customHeight="1">
      <c r="A169" s="16"/>
    </row>
    <row r="170" ht="15.75" customHeight="1">
      <c r="A170" s="16"/>
    </row>
    <row r="171" ht="15.75" customHeight="1">
      <c r="A171" s="16"/>
    </row>
    <row r="172" ht="15.75" customHeight="1">
      <c r="A172" s="16"/>
    </row>
    <row r="173" ht="15.75" customHeight="1">
      <c r="A173" s="16"/>
    </row>
    <row r="174" ht="15.75" customHeight="1">
      <c r="A174" s="16"/>
    </row>
    <row r="175" ht="15.75" customHeight="1">
      <c r="A175" s="16"/>
    </row>
    <row r="176" ht="15.75" customHeight="1">
      <c r="A176" s="16"/>
    </row>
    <row r="177" ht="15.75" customHeight="1">
      <c r="A177" s="16"/>
    </row>
    <row r="178" ht="15.75" customHeight="1">
      <c r="A178" s="16"/>
    </row>
    <row r="179" ht="15.75" customHeight="1">
      <c r="A179" s="16"/>
    </row>
    <row r="180" ht="15.75" customHeight="1">
      <c r="A180" s="16"/>
    </row>
    <row r="181" ht="15.75" customHeight="1">
      <c r="A181" s="16"/>
    </row>
    <row r="182" ht="15.75" customHeight="1">
      <c r="A182" s="16"/>
    </row>
    <row r="183" ht="15.75" customHeight="1">
      <c r="A183" s="16"/>
    </row>
    <row r="184" ht="15.75" customHeight="1">
      <c r="A184" s="16"/>
    </row>
    <row r="185" ht="15.75" customHeight="1">
      <c r="A185" s="16"/>
    </row>
    <row r="186" ht="15.75" customHeight="1">
      <c r="A186" s="16"/>
    </row>
    <row r="187" ht="15.75" customHeight="1">
      <c r="A187" s="16"/>
    </row>
    <row r="188" ht="15.75" customHeight="1">
      <c r="A188" s="16"/>
    </row>
    <row r="189" ht="15.75" customHeight="1">
      <c r="A189" s="16"/>
    </row>
    <row r="190" ht="15.75" customHeight="1">
      <c r="A190" s="16"/>
    </row>
    <row r="191" ht="15.75" customHeight="1">
      <c r="A191" s="16"/>
    </row>
    <row r="192" ht="15.75" customHeight="1">
      <c r="A192" s="16"/>
    </row>
    <row r="193" ht="15.75" customHeight="1">
      <c r="A193" s="16"/>
    </row>
    <row r="194" ht="15.75" customHeight="1">
      <c r="A194" s="16"/>
    </row>
    <row r="195" ht="15.75" customHeight="1">
      <c r="A195" s="16"/>
    </row>
    <row r="196" ht="15.75" customHeight="1">
      <c r="A196" s="16"/>
    </row>
    <row r="197" ht="15.75" customHeight="1">
      <c r="A197" s="16"/>
    </row>
    <row r="198" ht="15.75" customHeight="1">
      <c r="A198" s="16"/>
    </row>
    <row r="199" ht="15.75" customHeight="1">
      <c r="A199" s="16"/>
    </row>
    <row r="200" ht="15.75" customHeight="1">
      <c r="A200" s="16"/>
    </row>
    <row r="201" ht="15.75" customHeight="1">
      <c r="A201" s="16"/>
    </row>
    <row r="202" ht="15.75" customHeight="1">
      <c r="A202" s="16"/>
    </row>
    <row r="203" ht="15.75" customHeight="1">
      <c r="A203" s="16"/>
    </row>
    <row r="204" ht="15.75" customHeight="1">
      <c r="A204" s="16"/>
    </row>
    <row r="205" ht="15.75" customHeight="1">
      <c r="A205" s="16"/>
    </row>
    <row r="206" ht="15.75" customHeight="1">
      <c r="A206" s="16"/>
    </row>
    <row r="207" ht="15.75" customHeight="1">
      <c r="A207" s="16"/>
    </row>
    <row r="208" ht="15.75" customHeight="1">
      <c r="A208" s="16"/>
    </row>
    <row r="209" ht="15.75" customHeight="1">
      <c r="A209" s="16"/>
    </row>
    <row r="210" ht="15.75" customHeight="1">
      <c r="A210" s="16"/>
    </row>
    <row r="211" ht="15.75" customHeight="1">
      <c r="A211" s="16"/>
    </row>
    <row r="212" ht="15.75" customHeight="1">
      <c r="A212" s="16"/>
    </row>
    <row r="213" ht="15.75" customHeight="1">
      <c r="A213" s="16"/>
    </row>
    <row r="214" ht="15.75" customHeight="1">
      <c r="A214" s="16"/>
    </row>
    <row r="215" ht="15.75" customHeight="1">
      <c r="A215" s="16"/>
    </row>
    <row r="216" ht="15.75" customHeight="1">
      <c r="A216" s="16"/>
    </row>
    <row r="217" ht="15.75" customHeight="1">
      <c r="A217" s="16"/>
    </row>
    <row r="218" ht="15.75" customHeight="1">
      <c r="A218" s="16"/>
    </row>
    <row r="219" ht="15.75" customHeight="1">
      <c r="A219" s="16"/>
    </row>
    <row r="220" ht="15.75" customHeight="1">
      <c r="A220" s="16"/>
    </row>
    <row r="221" ht="15.75" customHeight="1">
      <c r="A221" s="16"/>
    </row>
    <row r="222" ht="15.75" customHeight="1">
      <c r="A222" s="16"/>
    </row>
    <row r="223" ht="15.75" customHeight="1">
      <c r="A223" s="16"/>
    </row>
    <row r="224" ht="15.75" customHeight="1">
      <c r="A224" s="16"/>
    </row>
    <row r="225" ht="15.75" customHeight="1">
      <c r="A225" s="16"/>
    </row>
    <row r="226" ht="15.75" customHeight="1">
      <c r="A226" s="16"/>
    </row>
    <row r="227" ht="15.75" customHeight="1">
      <c r="A227" s="16"/>
    </row>
    <row r="228" ht="15.75" customHeight="1">
      <c r="A228" s="16"/>
    </row>
    <row r="229" ht="15.75" customHeight="1">
      <c r="A229" s="16"/>
    </row>
    <row r="230" ht="15.75" customHeight="1">
      <c r="A230" s="16"/>
    </row>
    <row r="231" ht="15.75" customHeight="1">
      <c r="A231" s="16"/>
    </row>
    <row r="232" ht="15.75" customHeight="1">
      <c r="A232" s="16"/>
    </row>
    <row r="233" ht="15.75" customHeight="1">
      <c r="A233" s="16"/>
    </row>
    <row r="234" ht="15.75" customHeight="1">
      <c r="A234" s="16"/>
    </row>
    <row r="235" ht="15.75" customHeight="1">
      <c r="A235" s="16"/>
    </row>
    <row r="236" ht="15.75" customHeight="1">
      <c r="A236" s="16"/>
    </row>
    <row r="237" ht="15.75" customHeight="1">
      <c r="A237" s="16"/>
    </row>
    <row r="238" ht="15.75" customHeight="1">
      <c r="A238" s="16"/>
    </row>
    <row r="239" ht="15.75" customHeight="1">
      <c r="A239" s="16"/>
    </row>
    <row r="240" ht="15.75" customHeight="1">
      <c r="A240" s="16"/>
    </row>
    <row r="241" ht="15.75" customHeight="1">
      <c r="A241" s="16"/>
    </row>
    <row r="242" ht="15.75" customHeight="1">
      <c r="A242" s="16"/>
    </row>
    <row r="243" ht="15.75" customHeight="1">
      <c r="A243" s="16"/>
    </row>
    <row r="244" ht="15.75" customHeight="1">
      <c r="A244" s="16"/>
    </row>
    <row r="245" ht="15.75" customHeight="1">
      <c r="A245" s="16"/>
    </row>
    <row r="246" ht="15.75" customHeight="1">
      <c r="A246" s="16"/>
    </row>
    <row r="247" ht="15.75" customHeight="1">
      <c r="A247" s="16"/>
    </row>
    <row r="248" ht="15.75" customHeight="1">
      <c r="A248" s="16"/>
    </row>
    <row r="249" ht="15.75" customHeight="1">
      <c r="A249" s="16"/>
    </row>
    <row r="250" ht="15.75" customHeight="1">
      <c r="A250" s="16"/>
    </row>
    <row r="251" ht="15.75" customHeight="1">
      <c r="A251" s="16"/>
    </row>
    <row r="252" ht="15.75" customHeight="1">
      <c r="A252" s="16"/>
    </row>
    <row r="253" ht="15.75" customHeight="1">
      <c r="A253" s="16"/>
    </row>
    <row r="254" ht="15.75" customHeight="1">
      <c r="A254" s="16"/>
    </row>
    <row r="255" ht="15.75" customHeight="1">
      <c r="A255" s="16"/>
    </row>
    <row r="256" ht="15.75" customHeight="1">
      <c r="A256" s="16"/>
    </row>
    <row r="257" ht="15.75" customHeight="1">
      <c r="A257" s="16"/>
    </row>
    <row r="258" ht="15.75" customHeight="1">
      <c r="A258" s="16"/>
    </row>
    <row r="259" ht="15.75" customHeight="1">
      <c r="A259" s="16"/>
    </row>
    <row r="260" ht="15.75" customHeight="1">
      <c r="A260" s="16"/>
    </row>
    <row r="261" ht="15.75" customHeight="1">
      <c r="A261" s="16"/>
    </row>
    <row r="262" ht="15.75" customHeight="1">
      <c r="A262" s="16"/>
    </row>
    <row r="263" ht="15.75" customHeight="1">
      <c r="A263" s="16"/>
    </row>
    <row r="264" ht="15.75" customHeight="1">
      <c r="A264" s="16"/>
    </row>
    <row r="265" ht="15.75" customHeight="1">
      <c r="A265" s="16"/>
    </row>
    <row r="266" ht="15.75" customHeight="1">
      <c r="A266" s="16"/>
    </row>
    <row r="267" ht="15.75" customHeight="1">
      <c r="A267" s="16"/>
    </row>
    <row r="268" ht="15.75" customHeight="1">
      <c r="A268" s="16"/>
    </row>
    <row r="269" ht="15.75" customHeight="1">
      <c r="A269" s="16"/>
    </row>
    <row r="270" ht="15.75" customHeight="1">
      <c r="A270" s="16"/>
    </row>
    <row r="271" ht="15.75" customHeight="1">
      <c r="A271" s="16"/>
    </row>
    <row r="272" ht="15.75" customHeight="1">
      <c r="A272" s="16"/>
    </row>
    <row r="273" ht="15.75" customHeight="1">
      <c r="A273" s="16"/>
    </row>
    <row r="274" ht="15.75" customHeight="1">
      <c r="A274" s="16"/>
    </row>
    <row r="275" ht="15.75" customHeight="1">
      <c r="A275" s="16"/>
    </row>
    <row r="276" ht="15.75" customHeight="1">
      <c r="A276" s="16"/>
    </row>
    <row r="277" ht="15.75" customHeight="1">
      <c r="A277" s="16"/>
    </row>
    <row r="278" ht="15.75" customHeight="1">
      <c r="A278" s="16"/>
    </row>
    <row r="279" ht="15.75" customHeight="1">
      <c r="A279" s="16"/>
    </row>
    <row r="280" ht="15.75" customHeight="1">
      <c r="A280" s="16"/>
    </row>
    <row r="281" ht="15.75" customHeight="1">
      <c r="A281" s="16"/>
    </row>
    <row r="282" ht="15.75" customHeight="1">
      <c r="A282" s="16"/>
    </row>
    <row r="283" ht="15.75" customHeight="1">
      <c r="A283" s="16"/>
    </row>
    <row r="284" ht="15.75" customHeight="1">
      <c r="A284" s="16"/>
    </row>
    <row r="285" ht="15.75" customHeight="1">
      <c r="A285" s="16"/>
    </row>
    <row r="286" ht="15.75" customHeight="1">
      <c r="A286" s="16"/>
    </row>
    <row r="287" ht="15.75" customHeight="1">
      <c r="A287" s="16"/>
    </row>
    <row r="288" ht="15.75" customHeight="1">
      <c r="A288" s="16"/>
    </row>
    <row r="289" ht="15.75" customHeight="1">
      <c r="A289" s="16"/>
    </row>
    <row r="290" ht="15.75" customHeight="1">
      <c r="A290" s="16"/>
    </row>
    <row r="291" ht="15.75" customHeight="1">
      <c r="A291" s="16"/>
    </row>
    <row r="292" ht="15.75" customHeight="1">
      <c r="A292" s="16"/>
    </row>
    <row r="293" ht="15.75" customHeight="1">
      <c r="A293" s="16"/>
    </row>
    <row r="294" ht="15.75" customHeight="1">
      <c r="A294" s="16"/>
    </row>
    <row r="295" ht="15.75" customHeight="1">
      <c r="A295" s="16"/>
    </row>
    <row r="296" ht="15.75" customHeight="1">
      <c r="A296" s="16"/>
    </row>
    <row r="297" ht="15.75" customHeight="1">
      <c r="A297" s="16"/>
    </row>
    <row r="298" ht="15.75" customHeight="1">
      <c r="A298" s="16"/>
    </row>
    <row r="299" ht="15.75" customHeight="1">
      <c r="A299" s="16"/>
    </row>
    <row r="300" ht="15.75" customHeight="1">
      <c r="A300" s="16"/>
    </row>
    <row r="301" ht="15.75" customHeight="1">
      <c r="A301" s="16"/>
    </row>
    <row r="302" ht="15.75" customHeight="1">
      <c r="A302" s="16"/>
    </row>
    <row r="303" ht="15.75" customHeight="1">
      <c r="A303" s="16"/>
    </row>
    <row r="304" ht="15.75" customHeight="1">
      <c r="A304" s="16"/>
    </row>
    <row r="305" ht="15.75" customHeight="1">
      <c r="A305" s="16"/>
    </row>
    <row r="306" ht="15.75" customHeight="1">
      <c r="A306" s="16"/>
    </row>
    <row r="307" ht="15.75" customHeight="1">
      <c r="A307" s="16"/>
    </row>
    <row r="308" ht="15.75" customHeight="1">
      <c r="A308" s="16"/>
    </row>
    <row r="309" ht="15.75" customHeight="1">
      <c r="A309" s="16"/>
    </row>
    <row r="310" ht="15.75" customHeight="1">
      <c r="A310" s="16"/>
    </row>
    <row r="311" ht="15.75" customHeight="1">
      <c r="A311" s="16"/>
    </row>
    <row r="312" ht="15.75" customHeight="1">
      <c r="A312" s="16"/>
    </row>
    <row r="313" ht="15.75" customHeight="1">
      <c r="A313" s="16"/>
    </row>
    <row r="314" ht="15.75" customHeight="1">
      <c r="A314" s="16"/>
    </row>
    <row r="315" ht="15.75" customHeight="1">
      <c r="A315" s="16"/>
    </row>
    <row r="316" ht="15.75" customHeight="1">
      <c r="A316" s="16"/>
    </row>
    <row r="317" ht="15.75" customHeight="1">
      <c r="A317" s="16"/>
    </row>
    <row r="318" ht="15.75" customHeight="1">
      <c r="A318" s="16"/>
    </row>
    <row r="319" ht="15.75" customHeight="1">
      <c r="A319" s="16"/>
    </row>
    <row r="320" ht="15.75" customHeight="1">
      <c r="A320" s="16"/>
    </row>
    <row r="321" ht="15.75" customHeight="1">
      <c r="A321" s="16"/>
    </row>
    <row r="322" ht="15.75" customHeight="1">
      <c r="A322" s="16"/>
    </row>
    <row r="323" ht="15.75" customHeight="1">
      <c r="A323" s="16"/>
    </row>
    <row r="324" ht="15.75" customHeight="1">
      <c r="A324" s="16"/>
    </row>
    <row r="325" ht="15.75" customHeight="1">
      <c r="A325" s="16"/>
    </row>
    <row r="326" ht="15.75" customHeight="1">
      <c r="A326" s="16"/>
    </row>
    <row r="327" ht="15.75" customHeight="1">
      <c r="A327" s="16"/>
    </row>
    <row r="328" ht="15.75" customHeight="1">
      <c r="A328" s="16"/>
    </row>
    <row r="329" ht="15.75" customHeight="1">
      <c r="A329" s="16"/>
    </row>
    <row r="330" ht="15.75" customHeight="1">
      <c r="A330" s="16"/>
    </row>
    <row r="331" ht="15.75" customHeight="1">
      <c r="A331" s="16"/>
    </row>
    <row r="332" ht="15.75" customHeight="1">
      <c r="A332" s="16"/>
    </row>
    <row r="333" ht="15.75" customHeight="1">
      <c r="A333" s="16"/>
    </row>
    <row r="334" ht="15.75" customHeight="1">
      <c r="A334" s="16"/>
    </row>
    <row r="335" ht="15.75" customHeight="1">
      <c r="A335" s="16"/>
    </row>
    <row r="336" ht="15.75" customHeight="1">
      <c r="A336" s="16"/>
    </row>
    <row r="337" ht="15.75" customHeight="1">
      <c r="A337" s="16"/>
    </row>
    <row r="338" ht="15.75" customHeight="1">
      <c r="A338" s="16"/>
    </row>
    <row r="339" ht="15.75" customHeight="1">
      <c r="A339" s="16"/>
    </row>
    <row r="340" ht="15.75" customHeight="1">
      <c r="A340" s="16"/>
    </row>
    <row r="341" ht="15.75" customHeight="1">
      <c r="A341" s="16"/>
    </row>
    <row r="342" ht="15.75" customHeight="1">
      <c r="A342" s="16"/>
    </row>
    <row r="343" ht="15.75" customHeight="1">
      <c r="A343" s="16"/>
    </row>
    <row r="344" ht="15.75" customHeight="1">
      <c r="A344" s="16"/>
    </row>
    <row r="345" ht="15.75" customHeight="1">
      <c r="A345" s="16"/>
    </row>
    <row r="346" ht="15.75" customHeight="1">
      <c r="A346" s="16"/>
    </row>
    <row r="347" ht="15.75" customHeight="1">
      <c r="A347" s="16"/>
    </row>
    <row r="348" ht="15.75" customHeight="1">
      <c r="A348" s="16"/>
    </row>
    <row r="349" ht="15.75" customHeight="1">
      <c r="A349" s="16"/>
    </row>
    <row r="350" ht="15.75" customHeight="1">
      <c r="A350" s="16"/>
    </row>
    <row r="351" ht="15.75" customHeight="1">
      <c r="A351" s="16"/>
    </row>
    <row r="352" ht="15.75" customHeight="1">
      <c r="A352" s="16"/>
    </row>
    <row r="353" ht="15.75" customHeight="1">
      <c r="A353" s="16"/>
    </row>
    <row r="354" ht="15.75" customHeight="1">
      <c r="A354" s="16"/>
    </row>
    <row r="355" ht="15.75" customHeight="1">
      <c r="A355" s="16"/>
    </row>
    <row r="356" ht="15.75" customHeight="1">
      <c r="A356" s="16"/>
    </row>
    <row r="357" ht="15.75" customHeight="1">
      <c r="A357" s="16"/>
    </row>
    <row r="358" ht="15.75" customHeight="1">
      <c r="A358" s="16"/>
    </row>
    <row r="359" ht="15.75" customHeight="1">
      <c r="A359" s="16"/>
    </row>
    <row r="360" ht="15.75" customHeight="1">
      <c r="A360" s="16"/>
    </row>
    <row r="361" ht="15.75" customHeight="1">
      <c r="A361" s="16"/>
    </row>
    <row r="362" ht="15.75" customHeight="1">
      <c r="A362" s="16"/>
    </row>
    <row r="363" ht="15.75" customHeight="1">
      <c r="A363" s="16"/>
    </row>
    <row r="364" ht="15.75" customHeight="1">
      <c r="A364" s="16"/>
    </row>
    <row r="365" ht="15.75" customHeight="1">
      <c r="A365" s="16"/>
    </row>
    <row r="366" ht="15.75" customHeight="1">
      <c r="A366" s="16"/>
    </row>
    <row r="367" ht="15.75" customHeight="1">
      <c r="A367" s="16"/>
    </row>
    <row r="368" ht="15.75" customHeight="1">
      <c r="A368" s="16"/>
    </row>
    <row r="369" ht="15.75" customHeight="1">
      <c r="A369" s="16"/>
    </row>
    <row r="370" ht="15.75" customHeight="1">
      <c r="A370" s="16"/>
    </row>
    <row r="371" ht="15.75" customHeight="1">
      <c r="A371" s="16"/>
    </row>
    <row r="372" ht="15.75" customHeight="1">
      <c r="A372" s="16"/>
    </row>
    <row r="373" ht="15.75" customHeight="1">
      <c r="A373" s="16"/>
    </row>
    <row r="374" ht="15.75" customHeight="1">
      <c r="A374" s="16"/>
    </row>
    <row r="375" ht="15.75" customHeight="1">
      <c r="A375" s="16"/>
    </row>
    <row r="376" ht="15.75" customHeight="1">
      <c r="A376" s="16"/>
    </row>
    <row r="377" ht="15.75" customHeight="1">
      <c r="A377" s="16"/>
    </row>
    <row r="378" ht="15.75" customHeight="1">
      <c r="A378" s="16"/>
    </row>
    <row r="379" ht="15.75" customHeight="1">
      <c r="A379" s="16"/>
    </row>
    <row r="380" ht="15.75" customHeight="1">
      <c r="A380" s="16"/>
    </row>
    <row r="381" ht="15.75" customHeight="1">
      <c r="A381" s="16"/>
    </row>
    <row r="382" ht="15.75" customHeight="1">
      <c r="A382" s="16"/>
    </row>
    <row r="383" ht="15.75" customHeight="1">
      <c r="A383" s="16"/>
    </row>
    <row r="384" ht="15.75" customHeight="1">
      <c r="A384" s="16"/>
    </row>
    <row r="385" ht="15.75" customHeight="1">
      <c r="A385" s="16"/>
    </row>
    <row r="386" ht="15.75" customHeight="1">
      <c r="A386" s="16"/>
    </row>
    <row r="387" ht="15.75" customHeight="1">
      <c r="A387" s="16"/>
    </row>
    <row r="388" ht="15.75" customHeight="1">
      <c r="A388" s="16"/>
    </row>
    <row r="389" ht="15.75" customHeight="1">
      <c r="A389" s="16"/>
    </row>
    <row r="390" ht="15.75" customHeight="1">
      <c r="A390" s="16"/>
    </row>
    <row r="391" ht="15.75" customHeight="1">
      <c r="A391" s="16"/>
    </row>
    <row r="392" ht="15.75" customHeight="1">
      <c r="A392" s="16"/>
    </row>
    <row r="393" ht="15.75" customHeight="1">
      <c r="A393" s="16"/>
    </row>
    <row r="394" ht="15.75" customHeight="1">
      <c r="A394" s="16"/>
    </row>
    <row r="395" ht="15.75" customHeight="1">
      <c r="A395" s="16"/>
    </row>
    <row r="396" ht="15.75" customHeight="1">
      <c r="A396" s="16"/>
    </row>
    <row r="397" ht="15.75" customHeight="1">
      <c r="A397" s="16"/>
    </row>
    <row r="398" ht="15.75" customHeight="1">
      <c r="A398" s="16"/>
    </row>
    <row r="399" ht="15.75" customHeight="1">
      <c r="A399" s="16"/>
    </row>
    <row r="400" ht="15.75" customHeight="1">
      <c r="A400" s="16"/>
    </row>
    <row r="401" ht="15.75" customHeight="1">
      <c r="A401" s="16"/>
    </row>
    <row r="402" ht="15.75" customHeight="1">
      <c r="A402" s="16"/>
    </row>
    <row r="403" ht="15.75" customHeight="1">
      <c r="A403" s="16"/>
    </row>
    <row r="404" ht="15.75" customHeight="1">
      <c r="A404" s="16"/>
    </row>
    <row r="405" ht="15.75" customHeight="1">
      <c r="A405" s="16"/>
    </row>
    <row r="406" ht="15.75" customHeight="1">
      <c r="A406" s="16"/>
    </row>
    <row r="407" ht="15.75" customHeight="1">
      <c r="A407" s="16"/>
    </row>
    <row r="408" ht="15.75" customHeight="1">
      <c r="A408" s="16"/>
    </row>
    <row r="409" ht="15.75" customHeight="1">
      <c r="A409" s="16"/>
    </row>
    <row r="410" ht="15.75" customHeight="1">
      <c r="A410" s="16"/>
    </row>
    <row r="411" ht="15.75" customHeight="1">
      <c r="A411" s="16"/>
    </row>
    <row r="412" ht="15.75" customHeight="1">
      <c r="A412" s="16"/>
    </row>
    <row r="413" ht="15.75" customHeight="1">
      <c r="A413" s="16"/>
    </row>
    <row r="414" ht="15.75" customHeight="1">
      <c r="A414" s="16"/>
    </row>
    <row r="415" ht="15.75" customHeight="1">
      <c r="A415" s="16"/>
    </row>
    <row r="416" ht="15.75" customHeight="1">
      <c r="A416" s="16"/>
    </row>
    <row r="417" ht="15.75" customHeight="1">
      <c r="A417" s="16"/>
    </row>
    <row r="418" ht="15.75" customHeight="1">
      <c r="A418" s="16"/>
    </row>
    <row r="419" ht="15.75" customHeight="1">
      <c r="A419" s="16"/>
    </row>
    <row r="420" ht="15.75" customHeight="1">
      <c r="A420" s="16"/>
    </row>
    <row r="421" ht="15.75" customHeight="1">
      <c r="A421" s="16"/>
    </row>
    <row r="422" ht="15.75" customHeight="1">
      <c r="A422" s="16"/>
    </row>
    <row r="423" ht="15.75" customHeight="1">
      <c r="A423" s="16"/>
    </row>
    <row r="424" ht="15.75" customHeight="1">
      <c r="A424" s="16"/>
    </row>
    <row r="425" ht="15.75" customHeight="1">
      <c r="A425" s="16"/>
    </row>
    <row r="426" ht="15.75" customHeight="1">
      <c r="A426" s="16"/>
    </row>
    <row r="427" ht="15.75" customHeight="1">
      <c r="A427" s="16"/>
    </row>
    <row r="428" ht="15.75" customHeight="1">
      <c r="A428" s="16"/>
    </row>
    <row r="429" ht="15.75" customHeight="1">
      <c r="A429" s="16"/>
    </row>
    <row r="430" ht="15.75" customHeight="1">
      <c r="A430" s="16"/>
    </row>
    <row r="431" ht="15.75" customHeight="1">
      <c r="A431" s="16"/>
    </row>
    <row r="432" ht="15.75" customHeight="1">
      <c r="A432" s="16"/>
    </row>
    <row r="433" ht="15.75" customHeight="1">
      <c r="A433" s="16"/>
    </row>
    <row r="434" ht="15.75" customHeight="1">
      <c r="A434" s="16"/>
    </row>
    <row r="435" ht="15.75" customHeight="1">
      <c r="A435" s="16"/>
    </row>
    <row r="436" ht="15.75" customHeight="1">
      <c r="A436" s="16"/>
    </row>
    <row r="437" ht="15.75" customHeight="1">
      <c r="A437" s="16"/>
    </row>
    <row r="438" ht="15.75" customHeight="1">
      <c r="A438" s="16"/>
    </row>
    <row r="439" ht="15.75" customHeight="1">
      <c r="A439" s="16"/>
    </row>
    <row r="440" ht="15.75" customHeight="1">
      <c r="A440" s="16"/>
    </row>
    <row r="441" ht="15.75" customHeight="1">
      <c r="A441" s="16"/>
    </row>
    <row r="442" ht="15.75" customHeight="1">
      <c r="A442" s="16"/>
    </row>
    <row r="443" ht="15.75" customHeight="1">
      <c r="A443" s="16"/>
    </row>
    <row r="444" ht="15.75" customHeight="1">
      <c r="A444" s="16"/>
    </row>
    <row r="445" ht="15.75" customHeight="1">
      <c r="A445" s="16"/>
    </row>
    <row r="446" ht="15.75" customHeight="1">
      <c r="A446" s="16"/>
    </row>
    <row r="447" ht="15.75" customHeight="1">
      <c r="A447" s="16"/>
    </row>
    <row r="448" ht="15.75" customHeight="1">
      <c r="A448" s="16"/>
    </row>
    <row r="449" ht="15.75" customHeight="1">
      <c r="A449" s="16"/>
    </row>
    <row r="450" ht="15.75" customHeight="1">
      <c r="A450" s="16"/>
    </row>
    <row r="451" ht="15.75" customHeight="1">
      <c r="A451" s="16"/>
    </row>
    <row r="452" ht="15.75" customHeight="1">
      <c r="A452" s="16"/>
    </row>
    <row r="453" ht="15.75" customHeight="1">
      <c r="A453" s="16"/>
    </row>
    <row r="454" ht="15.75" customHeight="1">
      <c r="A454" s="16"/>
    </row>
    <row r="455" ht="15.75" customHeight="1">
      <c r="A455" s="16"/>
    </row>
    <row r="456" ht="15.75" customHeight="1">
      <c r="A456" s="16"/>
    </row>
    <row r="457" ht="15.75" customHeight="1">
      <c r="A457" s="16"/>
    </row>
    <row r="458" ht="15.75" customHeight="1">
      <c r="A458" s="16"/>
    </row>
    <row r="459" ht="15.75" customHeight="1">
      <c r="A459" s="16"/>
    </row>
    <row r="460" ht="15.75" customHeight="1">
      <c r="A460" s="16"/>
    </row>
    <row r="461" ht="15.75" customHeight="1">
      <c r="A461" s="16"/>
    </row>
    <row r="462" ht="15.75" customHeight="1">
      <c r="A462" s="16"/>
    </row>
    <row r="463" ht="15.75" customHeight="1">
      <c r="A463" s="16"/>
    </row>
    <row r="464" ht="15.75" customHeight="1">
      <c r="A464" s="16"/>
    </row>
    <row r="465" ht="15.75" customHeight="1">
      <c r="A465" s="16"/>
    </row>
    <row r="466" ht="15.75" customHeight="1">
      <c r="A466" s="16"/>
    </row>
    <row r="467" ht="15.75" customHeight="1">
      <c r="A467" s="16"/>
    </row>
    <row r="468" ht="15.75" customHeight="1">
      <c r="A468" s="16"/>
    </row>
    <row r="469" ht="15.75" customHeight="1">
      <c r="A469" s="16"/>
    </row>
    <row r="470" ht="15.75" customHeight="1">
      <c r="A470" s="16"/>
    </row>
    <row r="471" ht="15.75" customHeight="1">
      <c r="A471" s="16"/>
    </row>
    <row r="472" ht="15.75" customHeight="1">
      <c r="A472" s="16"/>
    </row>
    <row r="473" ht="15.75" customHeight="1">
      <c r="A473" s="16"/>
    </row>
    <row r="474" ht="15.75" customHeight="1">
      <c r="A474" s="16"/>
    </row>
    <row r="475" ht="15.75" customHeight="1">
      <c r="A475" s="16"/>
    </row>
    <row r="476" ht="15.75" customHeight="1">
      <c r="A476" s="16"/>
    </row>
    <row r="477" ht="15.75" customHeight="1">
      <c r="A477" s="16"/>
    </row>
    <row r="478" ht="15.75" customHeight="1">
      <c r="A478" s="16"/>
    </row>
    <row r="479" ht="15.75" customHeight="1">
      <c r="A479" s="16"/>
    </row>
    <row r="480" ht="15.75" customHeight="1">
      <c r="A480" s="16"/>
    </row>
    <row r="481" ht="15.75" customHeight="1">
      <c r="A481" s="16"/>
    </row>
    <row r="482" ht="15.75" customHeight="1">
      <c r="A482" s="16"/>
    </row>
    <row r="483" ht="15.75" customHeight="1">
      <c r="A483" s="16"/>
    </row>
    <row r="484" ht="15.75" customHeight="1">
      <c r="A484" s="16"/>
    </row>
    <row r="485" ht="15.75" customHeight="1">
      <c r="A485" s="16"/>
    </row>
    <row r="486" ht="15.75" customHeight="1">
      <c r="A486" s="16"/>
    </row>
    <row r="487" ht="15.75" customHeight="1">
      <c r="A487" s="16"/>
    </row>
    <row r="488" ht="15.75" customHeight="1">
      <c r="A488" s="16"/>
    </row>
    <row r="489" ht="15.75" customHeight="1">
      <c r="A489" s="16"/>
    </row>
    <row r="490" ht="15.75" customHeight="1">
      <c r="A490" s="16"/>
    </row>
    <row r="491" ht="15.75" customHeight="1">
      <c r="A491" s="16"/>
    </row>
    <row r="492" ht="15.75" customHeight="1">
      <c r="A492" s="16"/>
    </row>
    <row r="493" ht="15.75" customHeight="1">
      <c r="A493" s="16"/>
    </row>
    <row r="494" ht="15.75" customHeight="1">
      <c r="A494" s="16"/>
    </row>
    <row r="495" ht="15.75" customHeight="1">
      <c r="A495" s="16"/>
    </row>
    <row r="496" ht="15.75" customHeight="1">
      <c r="A496" s="16"/>
    </row>
    <row r="497" ht="15.75" customHeight="1">
      <c r="A497" s="16"/>
    </row>
    <row r="498" ht="15.75" customHeight="1">
      <c r="A498" s="16"/>
    </row>
    <row r="499" ht="15.75" customHeight="1">
      <c r="A499" s="16"/>
    </row>
    <row r="500" ht="15.75" customHeight="1">
      <c r="A500" s="16"/>
    </row>
    <row r="501" ht="15.75" customHeight="1">
      <c r="A501" s="16"/>
    </row>
    <row r="502" ht="15.75" customHeight="1">
      <c r="A502" s="16"/>
    </row>
    <row r="503" ht="15.75" customHeight="1">
      <c r="A503" s="16"/>
    </row>
    <row r="504" ht="15.75" customHeight="1">
      <c r="A504" s="16"/>
    </row>
    <row r="505" ht="15.75" customHeight="1">
      <c r="A505" s="16"/>
    </row>
    <row r="506" ht="15.75" customHeight="1">
      <c r="A506" s="16"/>
    </row>
    <row r="507" ht="15.75" customHeight="1">
      <c r="A507" s="16"/>
    </row>
    <row r="508" ht="15.75" customHeight="1">
      <c r="A508" s="16"/>
    </row>
    <row r="509" ht="15.75" customHeight="1">
      <c r="A509" s="16"/>
    </row>
    <row r="510" ht="15.75" customHeight="1">
      <c r="A510" s="16"/>
    </row>
    <row r="511" ht="15.75" customHeight="1">
      <c r="A511" s="16"/>
    </row>
    <row r="512" ht="15.75" customHeight="1">
      <c r="A512" s="16"/>
    </row>
    <row r="513" ht="15.75" customHeight="1">
      <c r="A513" s="16"/>
    </row>
    <row r="514" ht="15.75" customHeight="1">
      <c r="A514" s="16"/>
    </row>
    <row r="515" ht="15.75" customHeight="1">
      <c r="A515" s="16"/>
    </row>
    <row r="516" ht="15.75" customHeight="1">
      <c r="A516" s="16"/>
    </row>
    <row r="517" ht="15.75" customHeight="1">
      <c r="A517" s="16"/>
    </row>
    <row r="518" ht="15.75" customHeight="1">
      <c r="A518" s="16"/>
    </row>
    <row r="519" ht="15.75" customHeight="1">
      <c r="A519" s="16"/>
    </row>
    <row r="520" ht="15.75" customHeight="1">
      <c r="A520" s="16"/>
    </row>
    <row r="521" ht="15.75" customHeight="1">
      <c r="A521" s="16"/>
    </row>
    <row r="522" ht="15.75" customHeight="1">
      <c r="A522" s="16"/>
    </row>
    <row r="523" ht="15.75" customHeight="1">
      <c r="A523" s="16"/>
    </row>
    <row r="524" ht="15.75" customHeight="1">
      <c r="A524" s="16"/>
    </row>
    <row r="525" ht="15.75" customHeight="1">
      <c r="A525" s="16"/>
    </row>
    <row r="526" ht="15.75" customHeight="1">
      <c r="A526" s="16"/>
    </row>
    <row r="527" ht="15.75" customHeight="1">
      <c r="A527" s="16"/>
    </row>
    <row r="528" ht="15.75" customHeight="1">
      <c r="A528" s="16"/>
    </row>
    <row r="529" ht="15.75" customHeight="1">
      <c r="A529" s="16"/>
    </row>
    <row r="530" ht="15.75" customHeight="1">
      <c r="A530" s="16"/>
    </row>
    <row r="531" ht="15.75" customHeight="1">
      <c r="A531" s="16"/>
    </row>
    <row r="532" ht="15.75" customHeight="1">
      <c r="A532" s="16"/>
    </row>
    <row r="533" ht="15.75" customHeight="1">
      <c r="A533" s="16"/>
    </row>
    <row r="534" ht="15.75" customHeight="1">
      <c r="A534" s="16"/>
    </row>
    <row r="535" ht="15.75" customHeight="1">
      <c r="A535" s="16"/>
    </row>
    <row r="536" ht="15.75" customHeight="1">
      <c r="A536" s="16"/>
    </row>
    <row r="537" ht="15.75" customHeight="1">
      <c r="A537" s="16"/>
    </row>
    <row r="538" ht="15.75" customHeight="1">
      <c r="A538" s="16"/>
    </row>
    <row r="539" ht="15.75" customHeight="1">
      <c r="A539" s="16"/>
    </row>
    <row r="540" ht="15.75" customHeight="1">
      <c r="A540" s="16"/>
    </row>
    <row r="541" ht="15.75" customHeight="1">
      <c r="A541" s="16"/>
    </row>
    <row r="542" ht="15.75" customHeight="1">
      <c r="A542" s="16"/>
    </row>
    <row r="543" ht="15.75" customHeight="1">
      <c r="A543" s="16"/>
    </row>
    <row r="544" ht="15.75" customHeight="1">
      <c r="A544" s="16"/>
    </row>
    <row r="545" ht="15.75" customHeight="1">
      <c r="A545" s="16"/>
    </row>
    <row r="546" ht="15.75" customHeight="1">
      <c r="A546" s="16"/>
    </row>
    <row r="547" ht="15.75" customHeight="1">
      <c r="A547" s="16"/>
    </row>
    <row r="548" ht="15.75" customHeight="1">
      <c r="A548" s="16"/>
    </row>
    <row r="549" ht="15.75" customHeight="1">
      <c r="A549" s="16"/>
    </row>
    <row r="550" ht="15.75" customHeight="1">
      <c r="A550" s="16"/>
    </row>
    <row r="551" ht="15.75" customHeight="1">
      <c r="A551" s="16"/>
    </row>
    <row r="552" ht="15.75" customHeight="1">
      <c r="A552" s="16"/>
    </row>
    <row r="553" ht="15.75" customHeight="1">
      <c r="A553" s="16"/>
    </row>
    <row r="554" ht="15.75" customHeight="1">
      <c r="A554" s="16"/>
    </row>
    <row r="555" ht="15.75" customHeight="1">
      <c r="A555" s="16"/>
    </row>
    <row r="556" ht="15.75" customHeight="1">
      <c r="A556" s="16"/>
    </row>
    <row r="557" ht="15.75" customHeight="1">
      <c r="A557" s="16"/>
    </row>
    <row r="558" ht="15.75" customHeight="1">
      <c r="A558" s="16"/>
    </row>
    <row r="559" ht="15.75" customHeight="1">
      <c r="A559" s="16"/>
    </row>
    <row r="560" ht="15.75" customHeight="1">
      <c r="A560" s="16"/>
    </row>
    <row r="561" ht="15.75" customHeight="1">
      <c r="A561" s="16"/>
    </row>
    <row r="562" ht="15.75" customHeight="1">
      <c r="A562" s="16"/>
    </row>
    <row r="563" ht="15.75" customHeight="1">
      <c r="A563" s="16"/>
    </row>
    <row r="564" ht="15.75" customHeight="1">
      <c r="A564" s="16"/>
    </row>
    <row r="565" ht="15.75" customHeight="1">
      <c r="A565" s="16"/>
    </row>
    <row r="566" ht="15.75" customHeight="1">
      <c r="A566" s="16"/>
    </row>
    <row r="567" ht="15.75" customHeight="1">
      <c r="A567" s="16"/>
    </row>
    <row r="568" ht="15.75" customHeight="1">
      <c r="A568" s="16"/>
    </row>
    <row r="569" ht="15.75" customHeight="1">
      <c r="A569" s="16"/>
    </row>
    <row r="570" ht="15.75" customHeight="1">
      <c r="A570" s="16"/>
    </row>
    <row r="571" ht="15.75" customHeight="1">
      <c r="A571" s="16"/>
    </row>
    <row r="572" ht="15.75" customHeight="1">
      <c r="A572" s="16"/>
    </row>
    <row r="573" ht="15.75" customHeight="1">
      <c r="A573" s="16"/>
    </row>
    <row r="574" ht="15.75" customHeight="1">
      <c r="A574" s="16"/>
    </row>
    <row r="575" ht="15.75" customHeight="1">
      <c r="A575" s="16"/>
    </row>
    <row r="576" ht="15.75" customHeight="1">
      <c r="A576" s="16"/>
    </row>
    <row r="577" ht="15.75" customHeight="1">
      <c r="A577" s="16"/>
    </row>
    <row r="578" ht="15.75" customHeight="1">
      <c r="A578" s="16"/>
    </row>
    <row r="579" ht="15.75" customHeight="1">
      <c r="A579" s="16"/>
    </row>
    <row r="580" ht="15.75" customHeight="1">
      <c r="A580" s="16"/>
    </row>
    <row r="581" ht="15.75" customHeight="1">
      <c r="A581" s="16"/>
    </row>
    <row r="582" ht="15.75" customHeight="1">
      <c r="A582" s="16"/>
    </row>
    <row r="583" ht="15.75" customHeight="1">
      <c r="A583" s="16"/>
    </row>
    <row r="584" ht="15.75" customHeight="1">
      <c r="A584" s="16"/>
    </row>
    <row r="585" ht="15.75" customHeight="1">
      <c r="A585" s="16"/>
    </row>
    <row r="586" ht="15.75" customHeight="1">
      <c r="A586" s="16"/>
    </row>
    <row r="587" ht="15.75" customHeight="1">
      <c r="A587" s="16"/>
    </row>
    <row r="588" ht="15.75" customHeight="1">
      <c r="A588" s="16"/>
    </row>
    <row r="589" ht="15.75" customHeight="1">
      <c r="A589" s="16"/>
    </row>
    <row r="590" ht="15.75" customHeight="1">
      <c r="A590" s="16"/>
    </row>
    <row r="591" ht="15.75" customHeight="1">
      <c r="A591" s="16"/>
    </row>
    <row r="592" ht="15.75" customHeight="1">
      <c r="A592" s="16"/>
    </row>
    <row r="593" ht="15.75" customHeight="1">
      <c r="A593" s="16"/>
    </row>
    <row r="594" ht="15.75" customHeight="1">
      <c r="A594" s="16"/>
    </row>
    <row r="595" ht="15.75" customHeight="1">
      <c r="A595" s="16"/>
    </row>
    <row r="596" ht="15.75" customHeight="1">
      <c r="A596" s="16"/>
    </row>
    <row r="597" ht="15.75" customHeight="1">
      <c r="A597" s="16"/>
    </row>
    <row r="598" ht="15.75" customHeight="1">
      <c r="A598" s="16"/>
    </row>
    <row r="599" ht="15.75" customHeight="1">
      <c r="A599" s="16"/>
    </row>
    <row r="600" ht="15.75" customHeight="1">
      <c r="A600" s="16"/>
    </row>
    <row r="601" ht="15.75" customHeight="1">
      <c r="A601" s="16"/>
    </row>
    <row r="602" ht="15.75" customHeight="1">
      <c r="A602" s="16"/>
    </row>
    <row r="603" ht="15.75" customHeight="1">
      <c r="A603" s="16"/>
    </row>
    <row r="604" ht="15.75" customHeight="1">
      <c r="A604" s="16"/>
    </row>
    <row r="605" ht="15.75" customHeight="1">
      <c r="A605" s="16"/>
    </row>
    <row r="606" ht="15.75" customHeight="1">
      <c r="A606" s="16"/>
    </row>
    <row r="607" ht="15.75" customHeight="1">
      <c r="A607" s="16"/>
    </row>
    <row r="608" ht="15.75" customHeight="1">
      <c r="A608" s="16"/>
    </row>
    <row r="609" ht="15.75" customHeight="1">
      <c r="A609" s="16"/>
    </row>
    <row r="610" ht="15.75" customHeight="1">
      <c r="A610" s="16"/>
    </row>
    <row r="611" ht="15.75" customHeight="1">
      <c r="A611" s="16"/>
    </row>
    <row r="612" ht="15.75" customHeight="1">
      <c r="A612" s="16"/>
    </row>
    <row r="613" ht="15.75" customHeight="1">
      <c r="A613" s="16"/>
    </row>
    <row r="614" ht="15.75" customHeight="1">
      <c r="A614" s="16"/>
    </row>
    <row r="615" ht="15.75" customHeight="1">
      <c r="A615" s="16"/>
    </row>
    <row r="616" ht="15.75" customHeight="1">
      <c r="A616" s="16"/>
    </row>
    <row r="617" ht="15.75" customHeight="1">
      <c r="A617" s="16"/>
    </row>
    <row r="618" ht="15.75" customHeight="1">
      <c r="A618" s="16"/>
    </row>
    <row r="619" ht="15.75" customHeight="1">
      <c r="A619" s="16"/>
    </row>
    <row r="620" ht="15.75" customHeight="1">
      <c r="A620" s="16"/>
    </row>
    <row r="621" ht="15.75" customHeight="1">
      <c r="A621" s="16"/>
    </row>
    <row r="622" ht="15.75" customHeight="1">
      <c r="A622" s="16"/>
    </row>
    <row r="623" ht="15.75" customHeight="1">
      <c r="A623" s="16"/>
    </row>
    <row r="624" ht="15.75" customHeight="1">
      <c r="A624" s="16"/>
    </row>
    <row r="625" ht="15.75" customHeight="1">
      <c r="A625" s="16"/>
    </row>
    <row r="626" ht="15.75" customHeight="1">
      <c r="A626" s="16"/>
    </row>
    <row r="627" ht="15.75" customHeight="1">
      <c r="A627" s="16"/>
    </row>
    <row r="628" ht="15.75" customHeight="1">
      <c r="A628" s="16"/>
    </row>
    <row r="629" ht="15.75" customHeight="1">
      <c r="A629" s="16"/>
    </row>
    <row r="630" ht="15.75" customHeight="1">
      <c r="A630" s="16"/>
    </row>
    <row r="631" ht="15.75" customHeight="1">
      <c r="A631" s="16"/>
    </row>
    <row r="632" ht="15.75" customHeight="1">
      <c r="A632" s="16"/>
    </row>
    <row r="633" ht="15.75" customHeight="1">
      <c r="A633" s="16"/>
    </row>
    <row r="634" ht="15.75" customHeight="1">
      <c r="A634" s="16"/>
    </row>
    <row r="635" ht="15.75" customHeight="1">
      <c r="A635" s="16"/>
    </row>
    <row r="636" ht="15.75" customHeight="1">
      <c r="A636" s="16"/>
    </row>
    <row r="637" ht="15.75" customHeight="1">
      <c r="A637" s="16"/>
    </row>
    <row r="638" ht="15.75" customHeight="1">
      <c r="A638" s="16"/>
    </row>
    <row r="639" ht="15.75" customHeight="1">
      <c r="A639" s="16"/>
    </row>
    <row r="640" ht="15.75" customHeight="1">
      <c r="A640" s="16"/>
    </row>
    <row r="641" ht="15.75" customHeight="1">
      <c r="A641" s="16"/>
    </row>
    <row r="642" ht="15.75" customHeight="1">
      <c r="A642" s="16"/>
    </row>
    <row r="643" ht="15.75" customHeight="1">
      <c r="A643" s="16"/>
    </row>
    <row r="644" ht="15.75" customHeight="1">
      <c r="A644" s="16"/>
    </row>
    <row r="645" ht="15.75" customHeight="1">
      <c r="A645" s="16"/>
    </row>
    <row r="646" ht="15.75" customHeight="1">
      <c r="A646" s="16"/>
    </row>
    <row r="647" ht="15.75" customHeight="1">
      <c r="A647" s="16"/>
    </row>
    <row r="648" ht="15.75" customHeight="1">
      <c r="A648" s="16"/>
    </row>
    <row r="649" ht="15.75" customHeight="1">
      <c r="A649" s="16"/>
    </row>
    <row r="650" ht="15.75" customHeight="1">
      <c r="A650" s="16"/>
    </row>
    <row r="651" ht="15.75" customHeight="1">
      <c r="A651" s="16"/>
    </row>
    <row r="652" ht="15.75" customHeight="1">
      <c r="A652" s="16"/>
    </row>
    <row r="653" ht="15.75" customHeight="1">
      <c r="A653" s="16"/>
    </row>
    <row r="654" ht="15.75" customHeight="1">
      <c r="A654" s="16"/>
    </row>
    <row r="655" ht="15.75" customHeight="1">
      <c r="A655" s="16"/>
    </row>
    <row r="656" ht="15.75" customHeight="1">
      <c r="A656" s="16"/>
    </row>
    <row r="657" ht="15.75" customHeight="1">
      <c r="A657" s="16"/>
    </row>
    <row r="658" ht="15.75" customHeight="1">
      <c r="A658" s="16"/>
    </row>
    <row r="659" ht="15.75" customHeight="1">
      <c r="A659" s="16"/>
    </row>
    <row r="660" ht="15.75" customHeight="1">
      <c r="A660" s="16"/>
    </row>
    <row r="661" ht="15.75" customHeight="1">
      <c r="A661" s="16"/>
    </row>
    <row r="662" ht="15.75" customHeight="1">
      <c r="A662" s="16"/>
    </row>
    <row r="663" ht="15.75" customHeight="1">
      <c r="A663" s="16"/>
    </row>
    <row r="664" ht="15.75" customHeight="1">
      <c r="A664" s="16"/>
    </row>
    <row r="665" ht="15.75" customHeight="1">
      <c r="A665" s="16"/>
    </row>
    <row r="666" ht="15.75" customHeight="1">
      <c r="A666" s="16"/>
    </row>
    <row r="667" ht="15.75" customHeight="1">
      <c r="A667" s="16"/>
    </row>
    <row r="668" ht="15.75" customHeight="1">
      <c r="A668" s="16"/>
    </row>
    <row r="669" ht="15.75" customHeight="1">
      <c r="A669" s="16"/>
    </row>
    <row r="670" ht="15.75" customHeight="1">
      <c r="A670" s="16"/>
    </row>
    <row r="671" ht="15.75" customHeight="1">
      <c r="A671" s="16"/>
    </row>
    <row r="672" ht="15.75" customHeight="1">
      <c r="A672" s="16"/>
    </row>
    <row r="673" ht="15.75" customHeight="1">
      <c r="A673" s="16"/>
    </row>
    <row r="674" ht="15.75" customHeight="1">
      <c r="A674" s="16"/>
    </row>
    <row r="675" ht="15.75" customHeight="1">
      <c r="A675" s="16"/>
    </row>
    <row r="676" ht="15.75" customHeight="1">
      <c r="A676" s="16"/>
    </row>
    <row r="677" ht="15.75" customHeight="1">
      <c r="A677" s="16"/>
    </row>
    <row r="678" ht="15.75" customHeight="1">
      <c r="A678" s="16"/>
    </row>
    <row r="679" ht="15.75" customHeight="1">
      <c r="A679" s="16"/>
    </row>
    <row r="680" ht="15.75" customHeight="1">
      <c r="A680" s="16"/>
    </row>
    <row r="681" ht="15.75" customHeight="1">
      <c r="A681" s="16"/>
    </row>
    <row r="682" ht="15.75" customHeight="1">
      <c r="A682" s="16"/>
    </row>
    <row r="683" ht="15.75" customHeight="1">
      <c r="A683" s="16"/>
    </row>
    <row r="684" ht="15.75" customHeight="1">
      <c r="A684" s="16"/>
    </row>
    <row r="685" ht="15.75" customHeight="1">
      <c r="A685" s="16"/>
    </row>
    <row r="686" ht="15.75" customHeight="1">
      <c r="A686" s="16"/>
    </row>
    <row r="687" ht="15.75" customHeight="1">
      <c r="A687" s="16"/>
    </row>
    <row r="688" ht="15.75" customHeight="1">
      <c r="A688" s="16"/>
    </row>
    <row r="689" ht="15.75" customHeight="1">
      <c r="A689" s="16"/>
    </row>
    <row r="690" ht="15.75" customHeight="1">
      <c r="A690" s="16"/>
    </row>
    <row r="691" ht="15.75" customHeight="1">
      <c r="A691" s="16"/>
    </row>
    <row r="692" ht="15.75" customHeight="1">
      <c r="A692" s="16"/>
    </row>
    <row r="693" ht="15.75" customHeight="1">
      <c r="A693" s="16"/>
    </row>
    <row r="694" ht="15.75" customHeight="1">
      <c r="A694" s="16"/>
    </row>
    <row r="695" ht="15.75" customHeight="1">
      <c r="A695" s="16"/>
    </row>
    <row r="696" ht="15.75" customHeight="1">
      <c r="A696" s="16"/>
    </row>
    <row r="697" ht="15.75" customHeight="1">
      <c r="A697" s="16"/>
    </row>
    <row r="698" ht="15.75" customHeight="1">
      <c r="A698" s="16"/>
    </row>
    <row r="699" ht="15.75" customHeight="1">
      <c r="A699" s="16"/>
    </row>
    <row r="700" ht="15.75" customHeight="1">
      <c r="A700" s="16"/>
    </row>
    <row r="701" ht="15.75" customHeight="1">
      <c r="A701" s="16"/>
    </row>
    <row r="702" ht="15.75" customHeight="1">
      <c r="A702" s="16"/>
    </row>
    <row r="703" ht="15.75" customHeight="1">
      <c r="A703" s="16"/>
    </row>
    <row r="704" ht="15.75" customHeight="1">
      <c r="A704" s="16"/>
    </row>
    <row r="705" ht="15.75" customHeight="1">
      <c r="A705" s="16"/>
    </row>
    <row r="706" ht="15.75" customHeight="1">
      <c r="A706" s="16"/>
    </row>
    <row r="707" ht="15.75" customHeight="1">
      <c r="A707" s="16"/>
    </row>
    <row r="708" ht="15.75" customHeight="1">
      <c r="A708" s="16"/>
    </row>
    <row r="709" ht="15.75" customHeight="1">
      <c r="A709" s="16"/>
    </row>
    <row r="710" ht="15.75" customHeight="1">
      <c r="A710" s="16"/>
    </row>
    <row r="711" ht="15.75" customHeight="1">
      <c r="A711" s="16"/>
    </row>
    <row r="712" ht="15.75" customHeight="1">
      <c r="A712" s="16"/>
    </row>
    <row r="713" ht="15.75" customHeight="1">
      <c r="A713" s="16"/>
    </row>
    <row r="714" ht="15.75" customHeight="1">
      <c r="A714" s="16"/>
    </row>
    <row r="715" ht="15.75" customHeight="1">
      <c r="A715" s="16"/>
    </row>
    <row r="716" ht="15.75" customHeight="1">
      <c r="A716" s="16"/>
    </row>
    <row r="717" ht="15.75" customHeight="1">
      <c r="A717" s="16"/>
    </row>
    <row r="718" ht="15.75" customHeight="1">
      <c r="A718" s="16"/>
    </row>
    <row r="719" ht="15.75" customHeight="1">
      <c r="A719" s="16"/>
    </row>
    <row r="720" ht="15.75" customHeight="1">
      <c r="A720" s="16"/>
    </row>
    <row r="721" ht="15.75" customHeight="1">
      <c r="A721" s="16"/>
    </row>
    <row r="722" ht="15.75" customHeight="1">
      <c r="A722" s="16"/>
    </row>
    <row r="723" ht="15.75" customHeight="1">
      <c r="A723" s="16"/>
    </row>
    <row r="724" ht="15.75" customHeight="1">
      <c r="A724" s="16"/>
    </row>
    <row r="725" ht="15.75" customHeight="1">
      <c r="A725" s="16"/>
    </row>
    <row r="726" ht="15.75" customHeight="1">
      <c r="A726" s="16"/>
    </row>
    <row r="727" ht="15.75" customHeight="1">
      <c r="A727" s="16"/>
    </row>
    <row r="728" ht="15.75" customHeight="1">
      <c r="A728" s="16"/>
    </row>
    <row r="729" ht="15.75" customHeight="1">
      <c r="A729" s="16"/>
    </row>
    <row r="730" ht="15.75" customHeight="1">
      <c r="A730" s="16"/>
    </row>
    <row r="731" ht="15.75" customHeight="1">
      <c r="A731" s="16"/>
    </row>
    <row r="732" ht="15.75" customHeight="1">
      <c r="A732" s="16"/>
    </row>
    <row r="733" ht="15.75" customHeight="1">
      <c r="A733" s="16"/>
    </row>
    <row r="734" ht="15.75" customHeight="1">
      <c r="A734" s="16"/>
    </row>
    <row r="735" ht="15.75" customHeight="1">
      <c r="A735" s="16"/>
    </row>
    <row r="736" ht="15.75" customHeight="1">
      <c r="A736" s="16"/>
    </row>
    <row r="737" ht="15.75" customHeight="1">
      <c r="A737" s="16"/>
    </row>
    <row r="738" ht="15.75" customHeight="1">
      <c r="A738" s="16"/>
    </row>
    <row r="739" ht="15.75" customHeight="1">
      <c r="A739" s="16"/>
    </row>
    <row r="740" ht="15.75" customHeight="1">
      <c r="A740" s="16"/>
    </row>
    <row r="741" ht="15.75" customHeight="1">
      <c r="A741" s="16"/>
    </row>
    <row r="742" ht="15.75" customHeight="1">
      <c r="A742" s="16"/>
    </row>
    <row r="743" ht="15.75" customHeight="1">
      <c r="A743" s="16"/>
    </row>
    <row r="744" ht="15.75" customHeight="1">
      <c r="A744" s="16"/>
    </row>
    <row r="745" ht="15.75" customHeight="1">
      <c r="A745" s="16"/>
    </row>
    <row r="746" ht="15.75" customHeight="1">
      <c r="A746" s="16"/>
    </row>
    <row r="747" ht="15.75" customHeight="1">
      <c r="A747" s="16"/>
    </row>
    <row r="748" ht="15.75" customHeight="1">
      <c r="A748" s="16"/>
    </row>
    <row r="749" ht="15.75" customHeight="1">
      <c r="A749" s="16"/>
    </row>
    <row r="750" ht="15.75" customHeight="1">
      <c r="A750" s="16"/>
    </row>
    <row r="751" ht="15.75" customHeight="1">
      <c r="A751" s="16"/>
    </row>
    <row r="752" ht="15.75" customHeight="1">
      <c r="A752" s="16"/>
    </row>
    <row r="753" ht="15.75" customHeight="1">
      <c r="A753" s="16"/>
    </row>
    <row r="754" ht="15.75" customHeight="1">
      <c r="A754" s="16"/>
    </row>
    <row r="755" ht="15.75" customHeight="1">
      <c r="A755" s="16"/>
    </row>
    <row r="756" ht="15.75" customHeight="1">
      <c r="A756" s="16"/>
    </row>
    <row r="757" ht="15.75" customHeight="1">
      <c r="A757" s="16"/>
    </row>
    <row r="758" ht="15.75" customHeight="1">
      <c r="A758" s="16"/>
    </row>
    <row r="759" ht="15.75" customHeight="1">
      <c r="A759" s="16"/>
    </row>
    <row r="760" ht="15.75" customHeight="1">
      <c r="A760" s="16"/>
    </row>
    <row r="761" ht="15.75" customHeight="1">
      <c r="A761" s="16"/>
    </row>
    <row r="762" ht="15.75" customHeight="1">
      <c r="A762" s="16"/>
    </row>
    <row r="763" ht="15.75" customHeight="1">
      <c r="A763" s="16"/>
    </row>
    <row r="764" ht="15.75" customHeight="1">
      <c r="A764" s="16"/>
    </row>
    <row r="765" ht="15.75" customHeight="1">
      <c r="A765" s="16"/>
    </row>
    <row r="766" ht="15.75" customHeight="1">
      <c r="A766" s="16"/>
    </row>
    <row r="767" ht="15.75" customHeight="1">
      <c r="A767" s="16"/>
    </row>
    <row r="768" ht="15.75" customHeight="1">
      <c r="A768" s="16"/>
    </row>
    <row r="769" ht="15.75" customHeight="1">
      <c r="A769" s="16"/>
    </row>
    <row r="770" ht="15.75" customHeight="1">
      <c r="A770" s="16"/>
    </row>
    <row r="771" ht="15.75" customHeight="1">
      <c r="A771" s="16"/>
    </row>
    <row r="772" ht="15.75" customHeight="1">
      <c r="A772" s="16"/>
    </row>
    <row r="773" ht="15.75" customHeight="1">
      <c r="A773" s="16"/>
    </row>
    <row r="774" ht="15.75" customHeight="1">
      <c r="A774" s="16"/>
    </row>
    <row r="775" ht="15.75" customHeight="1">
      <c r="A775" s="16"/>
    </row>
    <row r="776" ht="15.75" customHeight="1">
      <c r="A776" s="16"/>
    </row>
    <row r="777" ht="15.75" customHeight="1">
      <c r="A777" s="16"/>
    </row>
    <row r="778" ht="15.75" customHeight="1">
      <c r="A778" s="16"/>
    </row>
    <row r="779" ht="15.75" customHeight="1">
      <c r="A779" s="16"/>
    </row>
    <row r="780" ht="15.75" customHeight="1">
      <c r="A780" s="16"/>
    </row>
    <row r="781" ht="15.75" customHeight="1">
      <c r="A781" s="16"/>
    </row>
    <row r="782" ht="15.75" customHeight="1">
      <c r="A782" s="16"/>
    </row>
    <row r="783" ht="15.75" customHeight="1">
      <c r="A783" s="16"/>
    </row>
    <row r="784" ht="15.75" customHeight="1">
      <c r="A784" s="16"/>
    </row>
    <row r="785" ht="15.75" customHeight="1">
      <c r="A785" s="16"/>
    </row>
    <row r="786" ht="15.75" customHeight="1">
      <c r="A786" s="16"/>
    </row>
    <row r="787" ht="15.75" customHeight="1">
      <c r="A787" s="16"/>
    </row>
    <row r="788" ht="15.75" customHeight="1">
      <c r="A788" s="16"/>
    </row>
    <row r="789" ht="15.75" customHeight="1">
      <c r="A789" s="16"/>
    </row>
    <row r="790" ht="15.75" customHeight="1">
      <c r="A790" s="16"/>
    </row>
    <row r="791" ht="15.75" customHeight="1">
      <c r="A791" s="16"/>
    </row>
    <row r="792" ht="15.75" customHeight="1">
      <c r="A792" s="16"/>
    </row>
    <row r="793" ht="15.75" customHeight="1">
      <c r="A793" s="16"/>
    </row>
    <row r="794" ht="15.75" customHeight="1">
      <c r="A794" s="16"/>
    </row>
    <row r="795" ht="15.75" customHeight="1">
      <c r="A795" s="16"/>
    </row>
    <row r="796" ht="15.75" customHeight="1">
      <c r="A796" s="16"/>
    </row>
    <row r="797" ht="15.75" customHeight="1">
      <c r="A797" s="16"/>
    </row>
    <row r="798" ht="15.75" customHeight="1">
      <c r="A798" s="16"/>
    </row>
    <row r="799" ht="15.75" customHeight="1">
      <c r="A799" s="16"/>
    </row>
    <row r="800" ht="15.75" customHeight="1">
      <c r="A800" s="16"/>
    </row>
    <row r="801" ht="15.75" customHeight="1">
      <c r="A801" s="16"/>
    </row>
    <row r="802" ht="15.75" customHeight="1">
      <c r="A802" s="16"/>
    </row>
    <row r="803" ht="15.75" customHeight="1">
      <c r="A803" s="16"/>
    </row>
    <row r="804" ht="15.75" customHeight="1">
      <c r="A804" s="16"/>
    </row>
    <row r="805" ht="15.75" customHeight="1">
      <c r="A805" s="16"/>
    </row>
    <row r="806" ht="15.75" customHeight="1">
      <c r="A806" s="16"/>
    </row>
    <row r="807" ht="15.75" customHeight="1">
      <c r="A807" s="16"/>
    </row>
    <row r="808" ht="15.75" customHeight="1">
      <c r="A808" s="16"/>
    </row>
    <row r="809" ht="15.75" customHeight="1">
      <c r="A809" s="16"/>
    </row>
    <row r="810" ht="15.75" customHeight="1">
      <c r="A810" s="16"/>
    </row>
    <row r="811" ht="15.75" customHeight="1">
      <c r="A811" s="16"/>
    </row>
    <row r="812" ht="15.75" customHeight="1">
      <c r="A812" s="16"/>
    </row>
    <row r="813" ht="15.75" customHeight="1">
      <c r="A813" s="16"/>
    </row>
    <row r="814" ht="15.75" customHeight="1">
      <c r="A814" s="16"/>
    </row>
    <row r="815" ht="15.75" customHeight="1">
      <c r="A815" s="16"/>
    </row>
    <row r="816" ht="15.75" customHeight="1">
      <c r="A816" s="16"/>
    </row>
    <row r="817" ht="15.75" customHeight="1">
      <c r="A817" s="16"/>
    </row>
    <row r="818" ht="15.75" customHeight="1">
      <c r="A818" s="16"/>
    </row>
    <row r="819" ht="15.75" customHeight="1">
      <c r="A819" s="16"/>
    </row>
    <row r="820" ht="15.75" customHeight="1">
      <c r="A820" s="16"/>
    </row>
    <row r="821" ht="15.75" customHeight="1">
      <c r="A821" s="16"/>
    </row>
    <row r="822" ht="15.75" customHeight="1">
      <c r="A822" s="16"/>
    </row>
    <row r="823" ht="15.75" customHeight="1">
      <c r="A823" s="16"/>
    </row>
    <row r="824" ht="15.75" customHeight="1">
      <c r="A824" s="16"/>
    </row>
    <row r="825" ht="15.75" customHeight="1">
      <c r="A825" s="16"/>
    </row>
    <row r="826" ht="15.75" customHeight="1">
      <c r="A826" s="16"/>
    </row>
    <row r="827" ht="15.75" customHeight="1">
      <c r="A827" s="16"/>
    </row>
    <row r="828" ht="15.75" customHeight="1">
      <c r="A828" s="16"/>
    </row>
    <row r="829" ht="15.75" customHeight="1">
      <c r="A829" s="16"/>
    </row>
    <row r="830" ht="15.75" customHeight="1">
      <c r="A830" s="16"/>
    </row>
    <row r="831" ht="15.75" customHeight="1">
      <c r="A831" s="16"/>
    </row>
    <row r="832" ht="15.75" customHeight="1">
      <c r="A832" s="16"/>
    </row>
    <row r="833" ht="15.75" customHeight="1">
      <c r="A833" s="16"/>
    </row>
    <row r="834" ht="15.75" customHeight="1">
      <c r="A834" s="16"/>
    </row>
    <row r="835" ht="15.75" customHeight="1">
      <c r="A835" s="16"/>
    </row>
    <row r="836" ht="15.75" customHeight="1">
      <c r="A836" s="16"/>
    </row>
    <row r="837" ht="15.75" customHeight="1">
      <c r="A837" s="16"/>
    </row>
    <row r="838" ht="15.75" customHeight="1">
      <c r="A838" s="16"/>
    </row>
    <row r="839" ht="15.75" customHeight="1">
      <c r="A839" s="16"/>
    </row>
    <row r="840" ht="15.75" customHeight="1">
      <c r="A840" s="16"/>
    </row>
    <row r="841" ht="15.75" customHeight="1">
      <c r="A841" s="16"/>
    </row>
    <row r="842" ht="15.75" customHeight="1">
      <c r="A842" s="16"/>
    </row>
    <row r="843" ht="15.75" customHeight="1">
      <c r="A843" s="16"/>
    </row>
    <row r="844" ht="15.75" customHeight="1">
      <c r="A844" s="16"/>
    </row>
    <row r="845" ht="15.75" customHeight="1">
      <c r="A845" s="16"/>
    </row>
    <row r="846" ht="15.75" customHeight="1">
      <c r="A846" s="16"/>
    </row>
    <row r="847" ht="15.75" customHeight="1">
      <c r="A847" s="16"/>
    </row>
    <row r="848" ht="15.75" customHeight="1">
      <c r="A848" s="16"/>
    </row>
    <row r="849" ht="15.75" customHeight="1">
      <c r="A849" s="16"/>
    </row>
    <row r="850" ht="15.75" customHeight="1">
      <c r="A850" s="16"/>
    </row>
    <row r="851" ht="15.75" customHeight="1">
      <c r="A851" s="16"/>
    </row>
    <row r="852" ht="15.75" customHeight="1">
      <c r="A852" s="16"/>
    </row>
    <row r="853" ht="15.75" customHeight="1">
      <c r="A853" s="16"/>
    </row>
    <row r="854" ht="15.75" customHeight="1">
      <c r="A854" s="16"/>
    </row>
    <row r="855" ht="15.75" customHeight="1">
      <c r="A855" s="16"/>
    </row>
    <row r="856" ht="15.75" customHeight="1">
      <c r="A856" s="16"/>
    </row>
    <row r="857" ht="15.75" customHeight="1">
      <c r="A857" s="16"/>
    </row>
    <row r="858" ht="15.75" customHeight="1">
      <c r="A858" s="16"/>
    </row>
    <row r="859" ht="15.75" customHeight="1">
      <c r="A859" s="16"/>
    </row>
    <row r="860" ht="15.75" customHeight="1">
      <c r="A860" s="16"/>
    </row>
    <row r="861" ht="15.75" customHeight="1">
      <c r="A861" s="16"/>
    </row>
    <row r="862" ht="15.75" customHeight="1">
      <c r="A862" s="16"/>
    </row>
    <row r="863" ht="15.75" customHeight="1">
      <c r="A863" s="16"/>
    </row>
    <row r="864" ht="15.75" customHeight="1">
      <c r="A864" s="16"/>
    </row>
    <row r="865" ht="15.75" customHeight="1">
      <c r="A865" s="16"/>
    </row>
    <row r="866" ht="15.75" customHeight="1">
      <c r="A866" s="16"/>
    </row>
    <row r="867" ht="15.75" customHeight="1">
      <c r="A867" s="16"/>
    </row>
    <row r="868" ht="15.75" customHeight="1">
      <c r="A868" s="16"/>
    </row>
    <row r="869" ht="15.75" customHeight="1">
      <c r="A869" s="16"/>
    </row>
    <row r="870" ht="15.75" customHeight="1">
      <c r="A870" s="16"/>
    </row>
    <row r="871" ht="15.75" customHeight="1">
      <c r="A871" s="16"/>
    </row>
    <row r="872" ht="15.75" customHeight="1">
      <c r="A872" s="16"/>
    </row>
    <row r="873" ht="15.75" customHeight="1">
      <c r="A873" s="16"/>
    </row>
    <row r="874" ht="15.75" customHeight="1">
      <c r="A874" s="16"/>
    </row>
    <row r="875" ht="15.75" customHeight="1">
      <c r="A875" s="16"/>
    </row>
    <row r="876" ht="15.75" customHeight="1">
      <c r="A876" s="16"/>
    </row>
    <row r="877" ht="15.75" customHeight="1">
      <c r="A877" s="16"/>
    </row>
    <row r="878" ht="15.75" customHeight="1">
      <c r="A878" s="16"/>
    </row>
    <row r="879" ht="15.75" customHeight="1">
      <c r="A879" s="16"/>
    </row>
    <row r="880" ht="15.75" customHeight="1">
      <c r="A880" s="16"/>
    </row>
    <row r="881" ht="15.75" customHeight="1">
      <c r="A881" s="16"/>
    </row>
    <row r="882" ht="15.75" customHeight="1">
      <c r="A882" s="16"/>
    </row>
    <row r="883" ht="15.75" customHeight="1">
      <c r="A883" s="16"/>
    </row>
    <row r="884" ht="15.75" customHeight="1">
      <c r="A884" s="16"/>
    </row>
    <row r="885" ht="15.75" customHeight="1">
      <c r="A885" s="16"/>
    </row>
    <row r="886" ht="15.75" customHeight="1">
      <c r="A886" s="16"/>
    </row>
    <row r="887" ht="15.75" customHeight="1">
      <c r="A887" s="16"/>
    </row>
    <row r="888" ht="15.75" customHeight="1">
      <c r="A888" s="16"/>
    </row>
    <row r="889" ht="15.75" customHeight="1">
      <c r="A889" s="16"/>
    </row>
    <row r="890" ht="15.75" customHeight="1">
      <c r="A890" s="16"/>
    </row>
    <row r="891" ht="15.75" customHeight="1">
      <c r="A891" s="16"/>
    </row>
    <row r="892" ht="15.75" customHeight="1">
      <c r="A892" s="16"/>
    </row>
    <row r="893" ht="15.75" customHeight="1">
      <c r="A893" s="16"/>
    </row>
    <row r="894" ht="15.75" customHeight="1">
      <c r="A894" s="16"/>
    </row>
    <row r="895" ht="15.75" customHeight="1">
      <c r="A895" s="16"/>
    </row>
    <row r="896" ht="15.75" customHeight="1">
      <c r="A896" s="16"/>
    </row>
    <row r="897" ht="15.75" customHeight="1">
      <c r="A897" s="16"/>
    </row>
    <row r="898" ht="15.75" customHeight="1">
      <c r="A898" s="16"/>
    </row>
    <row r="899" ht="15.75" customHeight="1">
      <c r="A899" s="16"/>
    </row>
    <row r="900" ht="15.75" customHeight="1">
      <c r="A900" s="16"/>
    </row>
    <row r="901" ht="15.75" customHeight="1">
      <c r="A901" s="16"/>
    </row>
    <row r="902" ht="15.75" customHeight="1">
      <c r="A902" s="16"/>
    </row>
    <row r="903" ht="15.75" customHeight="1">
      <c r="A903" s="16"/>
    </row>
    <row r="904" ht="15.75" customHeight="1">
      <c r="A904" s="16"/>
    </row>
    <row r="905" ht="15.75" customHeight="1">
      <c r="A905" s="16"/>
    </row>
    <row r="906" ht="15.75" customHeight="1">
      <c r="A906" s="16"/>
    </row>
    <row r="907" ht="15.75" customHeight="1">
      <c r="A907" s="16"/>
    </row>
    <row r="908" ht="15.75" customHeight="1">
      <c r="A908" s="16"/>
    </row>
    <row r="909" ht="15.75" customHeight="1">
      <c r="A909" s="16"/>
    </row>
    <row r="910" ht="15.75" customHeight="1">
      <c r="A910" s="16"/>
    </row>
    <row r="911" ht="15.75" customHeight="1">
      <c r="A911" s="16"/>
    </row>
    <row r="912" ht="15.75" customHeight="1">
      <c r="A912" s="16"/>
    </row>
    <row r="913" ht="15.75" customHeight="1">
      <c r="A913" s="16"/>
    </row>
    <row r="914" ht="15.75" customHeight="1">
      <c r="A914" s="16"/>
    </row>
    <row r="915" ht="15.75" customHeight="1">
      <c r="A915" s="16"/>
    </row>
    <row r="916" ht="15.75" customHeight="1">
      <c r="A916" s="16"/>
    </row>
    <row r="917" ht="15.75" customHeight="1">
      <c r="A917" s="16"/>
    </row>
    <row r="918" ht="15.75" customHeight="1">
      <c r="A918" s="16"/>
    </row>
    <row r="919" ht="15.75" customHeight="1">
      <c r="A919" s="16"/>
    </row>
    <row r="920" ht="15.75" customHeight="1">
      <c r="A920" s="16"/>
    </row>
    <row r="921" ht="15.75" customHeight="1">
      <c r="A921" s="16"/>
    </row>
    <row r="922" ht="15.75" customHeight="1">
      <c r="A922" s="16"/>
    </row>
    <row r="923" ht="15.75" customHeight="1">
      <c r="A923" s="16"/>
    </row>
    <row r="924" ht="15.75" customHeight="1">
      <c r="A924" s="16"/>
    </row>
    <row r="925" ht="15.75" customHeight="1">
      <c r="A925" s="16"/>
    </row>
    <row r="926" ht="15.75" customHeight="1">
      <c r="A926" s="16"/>
    </row>
    <row r="927" ht="15.75" customHeight="1">
      <c r="A927" s="16"/>
    </row>
    <row r="928" ht="15.75" customHeight="1">
      <c r="A928" s="16"/>
    </row>
    <row r="929" ht="15.75" customHeight="1">
      <c r="A929" s="16"/>
    </row>
    <row r="930" ht="15.75" customHeight="1">
      <c r="A930" s="16"/>
    </row>
    <row r="931" ht="15.75" customHeight="1">
      <c r="A931" s="16"/>
    </row>
    <row r="932" ht="15.75" customHeight="1">
      <c r="A932" s="16"/>
    </row>
    <row r="933" ht="15.75" customHeight="1">
      <c r="A933" s="16"/>
    </row>
    <row r="934" ht="15.75" customHeight="1">
      <c r="A934" s="16"/>
    </row>
    <row r="935" ht="15.75" customHeight="1">
      <c r="A935" s="16"/>
    </row>
    <row r="936" ht="15.75" customHeight="1">
      <c r="A936" s="16"/>
    </row>
    <row r="937" ht="15.75" customHeight="1">
      <c r="A937" s="16"/>
    </row>
    <row r="938" ht="15.75" customHeight="1">
      <c r="A938" s="16"/>
    </row>
    <row r="939" ht="15.75" customHeight="1">
      <c r="A939" s="16"/>
    </row>
    <row r="940" ht="15.75" customHeight="1">
      <c r="A940" s="16"/>
    </row>
    <row r="941" ht="15.75" customHeight="1">
      <c r="A941" s="16"/>
    </row>
    <row r="942" ht="15.75" customHeight="1">
      <c r="A942" s="16"/>
    </row>
    <row r="943" ht="15.75" customHeight="1">
      <c r="A943" s="16"/>
    </row>
    <row r="944" ht="15.75" customHeight="1">
      <c r="A944" s="16"/>
    </row>
    <row r="945" ht="15.75" customHeight="1">
      <c r="A945" s="16"/>
    </row>
    <row r="946" ht="15.75" customHeight="1">
      <c r="A946" s="16"/>
    </row>
    <row r="947" ht="15.75" customHeight="1">
      <c r="A947" s="16"/>
    </row>
    <row r="948" ht="15.75" customHeight="1">
      <c r="A948" s="16"/>
    </row>
    <row r="949" ht="15.75" customHeight="1">
      <c r="A949" s="16"/>
    </row>
    <row r="950" ht="15.75" customHeight="1">
      <c r="A950" s="16"/>
    </row>
    <row r="951" ht="15.75" customHeight="1">
      <c r="A951" s="16"/>
    </row>
    <row r="952" ht="15.75" customHeight="1">
      <c r="A952" s="16"/>
    </row>
    <row r="953" ht="15.75" customHeight="1">
      <c r="A953" s="16"/>
    </row>
    <row r="954" ht="15.75" customHeight="1">
      <c r="A954" s="16"/>
    </row>
    <row r="955" ht="15.75" customHeight="1">
      <c r="A955" s="16"/>
    </row>
    <row r="956" ht="15.75" customHeight="1">
      <c r="A956" s="16"/>
    </row>
    <row r="957" ht="15.75" customHeight="1">
      <c r="A957" s="16"/>
    </row>
    <row r="958" ht="15.75" customHeight="1">
      <c r="A958" s="16"/>
    </row>
    <row r="959" ht="15.75" customHeight="1">
      <c r="A959" s="16"/>
    </row>
    <row r="960" ht="15.75" customHeight="1">
      <c r="A960" s="16"/>
    </row>
    <row r="961" ht="15.75" customHeight="1">
      <c r="A961" s="16"/>
    </row>
    <row r="962" ht="15.75" customHeight="1">
      <c r="A962" s="16"/>
    </row>
    <row r="963" ht="15.75" customHeight="1">
      <c r="A963" s="16"/>
    </row>
    <row r="964" ht="15.75" customHeight="1">
      <c r="A964" s="16"/>
    </row>
    <row r="965" ht="15.75" customHeight="1">
      <c r="A965" s="16"/>
    </row>
    <row r="966" ht="15.75" customHeight="1">
      <c r="A966" s="16"/>
    </row>
    <row r="967" ht="15.75" customHeight="1">
      <c r="A967" s="16"/>
    </row>
    <row r="968" ht="15.75" customHeight="1">
      <c r="A968" s="16"/>
    </row>
    <row r="969" ht="15.75" customHeight="1">
      <c r="A969" s="16"/>
    </row>
    <row r="970" ht="15.75" customHeight="1">
      <c r="A970" s="16"/>
    </row>
    <row r="971" ht="15.75" customHeight="1">
      <c r="A971" s="16"/>
    </row>
    <row r="972" ht="15.75" customHeight="1">
      <c r="A972" s="16"/>
    </row>
    <row r="973" ht="15.75" customHeight="1">
      <c r="A973" s="16"/>
    </row>
    <row r="974" ht="15.75" customHeight="1">
      <c r="A974" s="16"/>
    </row>
    <row r="975" ht="15.75" customHeight="1">
      <c r="A975" s="16"/>
    </row>
    <row r="976" ht="15.75" customHeight="1">
      <c r="A976" s="16"/>
    </row>
    <row r="977" ht="15.75" customHeight="1">
      <c r="A977" s="16"/>
    </row>
    <row r="978" ht="15.75" customHeight="1">
      <c r="A978" s="16"/>
    </row>
    <row r="979" ht="15.75" customHeight="1">
      <c r="A979" s="16"/>
    </row>
    <row r="980" ht="15.75" customHeight="1">
      <c r="A980" s="16"/>
    </row>
    <row r="981" ht="15.75" customHeight="1">
      <c r="A981" s="16"/>
    </row>
    <row r="982" ht="15.75" customHeight="1">
      <c r="A982" s="16"/>
    </row>
    <row r="983" ht="15.75" customHeight="1">
      <c r="A983" s="16"/>
    </row>
    <row r="984" ht="15.75" customHeight="1">
      <c r="A984" s="16"/>
    </row>
    <row r="985" ht="15.75" customHeight="1">
      <c r="A985" s="16"/>
    </row>
    <row r="986" ht="15.75" customHeight="1">
      <c r="A986" s="16"/>
    </row>
    <row r="987" ht="15.75" customHeight="1">
      <c r="A987" s="16"/>
    </row>
    <row r="988" ht="15.75" customHeight="1">
      <c r="A988" s="16"/>
    </row>
    <row r="989" ht="15.75" customHeight="1">
      <c r="A989" s="16"/>
    </row>
    <row r="990" ht="15.75" customHeight="1">
      <c r="A990" s="16"/>
    </row>
    <row r="991" ht="15.75" customHeight="1">
      <c r="A991" s="16"/>
    </row>
    <row r="992" ht="15.75" customHeight="1">
      <c r="A992" s="16"/>
    </row>
    <row r="993" ht="15.75" customHeight="1">
      <c r="A993" s="16"/>
    </row>
    <row r="994" ht="15.75" customHeight="1">
      <c r="A994" s="16"/>
    </row>
    <row r="995" ht="15.75" customHeight="1">
      <c r="A995" s="16"/>
    </row>
    <row r="996" ht="15.75" customHeight="1">
      <c r="A996" s="16"/>
    </row>
    <row r="997" ht="15.75" customHeight="1">
      <c r="A997" s="16"/>
    </row>
    <row r="998" ht="15.75" customHeight="1">
      <c r="A998" s="16"/>
    </row>
    <row r="999" ht="15.75" customHeight="1">
      <c r="A999" s="16"/>
    </row>
    <row r="1000" ht="15.75" customHeight="1">
      <c r="A1000" s="16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1.43"/>
    <col customWidth="1" min="5" max="6" width="4.57"/>
    <col customWidth="1" min="7" max="7" width="15.0"/>
    <col customWidth="1" min="8" max="9" width="11.43"/>
    <col customWidth="1" min="10" max="10" width="7.29"/>
    <col customWidth="1" min="11" max="11" width="20.14"/>
    <col customWidth="1" min="12" max="13" width="11.43"/>
    <col customWidth="1" min="14" max="14" width="25.71"/>
    <col customWidth="1" min="15" max="15" width="27.71"/>
    <col customWidth="1" min="16" max="16" width="9.86"/>
    <col customWidth="1" min="17" max="17" width="18.71"/>
    <col customWidth="1" min="18" max="18" width="18.29"/>
    <col customWidth="1" min="19" max="19" width="23.29"/>
    <col customWidth="1" min="20" max="20" width="11.43"/>
    <col customWidth="1" min="21" max="21" width="13.14"/>
    <col customWidth="1" min="22" max="22" width="19.57"/>
    <col customWidth="1" min="23" max="26" width="11.43"/>
  </cols>
  <sheetData>
    <row r="1" ht="11.2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1.2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1.25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1.25" customHeight="1">
      <c r="A4" s="18" t="s">
        <v>3781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20"/>
      <c r="U4" s="17"/>
      <c r="V4" s="17"/>
      <c r="W4" s="17"/>
      <c r="X4" s="17"/>
      <c r="Y4" s="17"/>
      <c r="Z4" s="17"/>
    </row>
    <row r="5" ht="11.25" customHeight="1">
      <c r="A5" s="21" t="s">
        <v>3782</v>
      </c>
      <c r="B5" s="19"/>
      <c r="C5" s="19"/>
      <c r="D5" s="19"/>
      <c r="E5" s="19"/>
      <c r="F5" s="19"/>
      <c r="G5" s="19"/>
      <c r="H5" s="20"/>
      <c r="I5" s="22"/>
      <c r="J5" s="19"/>
      <c r="K5" s="23"/>
      <c r="L5" s="24" t="s">
        <v>3783</v>
      </c>
      <c r="M5" s="19"/>
      <c r="N5" s="19"/>
      <c r="O5" s="19"/>
      <c r="P5" s="20"/>
      <c r="Q5" s="25"/>
      <c r="R5" s="19"/>
      <c r="S5" s="19"/>
      <c r="T5" s="20"/>
      <c r="U5" s="17"/>
      <c r="V5" s="17"/>
      <c r="W5" s="17"/>
      <c r="X5" s="17"/>
      <c r="Y5" s="17"/>
      <c r="Z5" s="17"/>
    </row>
    <row r="6" ht="11.25" customHeight="1">
      <c r="A6" s="26" t="s">
        <v>27</v>
      </c>
      <c r="B6" s="27" t="s">
        <v>3784</v>
      </c>
      <c r="C6" s="27" t="s">
        <v>3785</v>
      </c>
      <c r="D6" s="27" t="s">
        <v>3786</v>
      </c>
      <c r="E6" s="28" t="s">
        <v>3787</v>
      </c>
      <c r="F6" s="29"/>
      <c r="G6" s="30"/>
      <c r="H6" s="31" t="s">
        <v>3788</v>
      </c>
      <c r="I6" s="32" t="s">
        <v>3789</v>
      </c>
      <c r="J6" s="33" t="s">
        <v>3790</v>
      </c>
      <c r="K6" s="33" t="s">
        <v>3791</v>
      </c>
      <c r="L6" s="34" t="s">
        <v>3792</v>
      </c>
      <c r="M6" s="30"/>
      <c r="N6" s="35" t="s">
        <v>9</v>
      </c>
      <c r="O6" s="35" t="s">
        <v>3793</v>
      </c>
      <c r="P6" s="36" t="s">
        <v>3794</v>
      </c>
      <c r="Q6" s="37" t="s">
        <v>3795</v>
      </c>
      <c r="R6" s="29"/>
      <c r="S6" s="29"/>
      <c r="T6" s="38"/>
      <c r="U6" s="33" t="s">
        <v>3796</v>
      </c>
      <c r="V6" s="17"/>
      <c r="W6" s="17"/>
      <c r="X6" s="17"/>
      <c r="Y6" s="17"/>
      <c r="Z6" s="17"/>
    </row>
    <row r="7" ht="11.25" customHeight="1">
      <c r="A7" s="39"/>
      <c r="B7" s="40"/>
      <c r="C7" s="40"/>
      <c r="D7" s="40"/>
      <c r="E7" s="41" t="s">
        <v>3797</v>
      </c>
      <c r="F7" s="41" t="s">
        <v>3798</v>
      </c>
      <c r="G7" s="42" t="s">
        <v>21</v>
      </c>
      <c r="H7" s="43"/>
      <c r="I7" s="40"/>
      <c r="J7" s="40"/>
      <c r="K7" s="40"/>
      <c r="L7" s="44" t="s">
        <v>37</v>
      </c>
      <c r="M7" s="45" t="s">
        <v>3799</v>
      </c>
      <c r="N7" s="40"/>
      <c r="O7" s="40"/>
      <c r="P7" s="43"/>
      <c r="Q7" s="46" t="s">
        <v>24</v>
      </c>
      <c r="R7" s="47" t="s">
        <v>23</v>
      </c>
      <c r="S7" s="48" t="s">
        <v>25</v>
      </c>
      <c r="T7" s="49" t="s">
        <v>3800</v>
      </c>
      <c r="U7" s="40"/>
      <c r="V7" s="17" t="s">
        <v>3801</v>
      </c>
      <c r="W7" s="17" t="s">
        <v>3802</v>
      </c>
      <c r="X7" s="17" t="s">
        <v>3803</v>
      </c>
      <c r="Y7" s="17"/>
      <c r="Z7" s="17"/>
    </row>
    <row r="8" ht="15.0" customHeight="1">
      <c r="A8" s="17" t="s">
        <v>27</v>
      </c>
      <c r="B8" s="17"/>
      <c r="C8" s="17"/>
      <c r="D8" s="17" t="s">
        <v>203</v>
      </c>
      <c r="E8" s="17" t="s">
        <v>3804</v>
      </c>
      <c r="F8" s="17" t="s">
        <v>3804</v>
      </c>
      <c r="G8" s="17" t="s">
        <v>3805</v>
      </c>
      <c r="H8" s="17" t="s">
        <v>3806</v>
      </c>
      <c r="I8" s="17" t="s">
        <v>75</v>
      </c>
      <c r="J8" s="17" t="s">
        <v>96</v>
      </c>
      <c r="K8" s="17" t="s">
        <v>1383</v>
      </c>
      <c r="L8" s="17" t="s">
        <v>37</v>
      </c>
      <c r="M8" s="17"/>
      <c r="N8" s="50" t="s">
        <v>1135</v>
      </c>
      <c r="O8" s="50" t="s">
        <v>115</v>
      </c>
      <c r="P8" s="17" t="s">
        <v>39</v>
      </c>
      <c r="Q8" s="17" t="s">
        <v>86</v>
      </c>
      <c r="R8" s="17" t="s">
        <v>132</v>
      </c>
      <c r="S8" s="17" t="s">
        <v>3807</v>
      </c>
      <c r="T8" s="17"/>
      <c r="U8" s="51">
        <v>43831.0</v>
      </c>
      <c r="V8" s="17" t="s">
        <v>79</v>
      </c>
      <c r="W8" s="17">
        <v>-32.0</v>
      </c>
      <c r="X8" s="17">
        <v>-69.0</v>
      </c>
      <c r="Y8" s="17"/>
      <c r="Z8" s="17"/>
    </row>
    <row r="9" ht="15.0" customHeight="1">
      <c r="A9" s="17"/>
      <c r="B9" s="17"/>
      <c r="C9" s="17"/>
      <c r="D9" s="17"/>
      <c r="E9" s="17"/>
      <c r="F9" s="17"/>
      <c r="G9" s="17" t="s">
        <v>122</v>
      </c>
      <c r="H9" s="17"/>
      <c r="I9" s="17" t="s">
        <v>46</v>
      </c>
      <c r="J9" s="17" t="s">
        <v>35</v>
      </c>
      <c r="K9" s="17" t="s">
        <v>137</v>
      </c>
      <c r="L9" s="17"/>
      <c r="M9" s="17"/>
      <c r="N9" s="50" t="s">
        <v>3808</v>
      </c>
      <c r="O9" s="50" t="s">
        <v>374</v>
      </c>
      <c r="P9" s="17" t="s">
        <v>49</v>
      </c>
      <c r="Q9" s="17" t="s">
        <v>3809</v>
      </c>
      <c r="R9" s="17" t="s">
        <v>51</v>
      </c>
      <c r="S9" s="17" t="s">
        <v>662</v>
      </c>
      <c r="T9" s="17"/>
      <c r="U9" s="51">
        <v>43885.0</v>
      </c>
      <c r="V9" s="17" t="s">
        <v>208</v>
      </c>
      <c r="W9" s="17">
        <v>-37.5</v>
      </c>
      <c r="X9" s="17">
        <v>-70.0</v>
      </c>
      <c r="Y9" s="17"/>
      <c r="Z9" s="17"/>
    </row>
    <row r="10" ht="15.0" customHeight="1">
      <c r="A10" s="17"/>
      <c r="B10" s="17"/>
      <c r="C10" s="17"/>
      <c r="D10" s="17"/>
      <c r="E10" s="17"/>
      <c r="F10" s="17"/>
      <c r="G10" s="17" t="s">
        <v>163</v>
      </c>
      <c r="H10" s="17"/>
      <c r="I10" s="17" t="s">
        <v>172</v>
      </c>
      <c r="J10" s="17"/>
      <c r="K10" s="17" t="s">
        <v>1273</v>
      </c>
      <c r="L10" s="17"/>
      <c r="M10" s="17"/>
      <c r="N10" s="52" t="s">
        <v>115</v>
      </c>
      <c r="O10" s="50" t="s">
        <v>927</v>
      </c>
      <c r="P10" s="17" t="s">
        <v>162</v>
      </c>
      <c r="Q10" s="17" t="s">
        <v>66</v>
      </c>
      <c r="R10" s="17" t="s">
        <v>1909</v>
      </c>
      <c r="S10" s="17" t="s">
        <v>3810</v>
      </c>
      <c r="T10" s="17"/>
      <c r="U10" s="51">
        <v>43886.0</v>
      </c>
      <c r="V10" s="17" t="s">
        <v>1000</v>
      </c>
      <c r="W10" s="17"/>
      <c r="X10" s="17"/>
      <c r="Y10" s="17"/>
      <c r="Z10" s="17"/>
    </row>
    <row r="11" ht="15.0" customHeight="1">
      <c r="A11" s="17"/>
      <c r="B11" s="17"/>
      <c r="C11" s="17"/>
      <c r="D11" s="17"/>
      <c r="E11" s="17"/>
      <c r="F11" s="17"/>
      <c r="G11" s="17" t="s">
        <v>2654</v>
      </c>
      <c r="H11" s="17"/>
      <c r="I11" s="17" t="s">
        <v>84</v>
      </c>
      <c r="J11" s="17"/>
      <c r="K11" s="17" t="s">
        <v>119</v>
      </c>
      <c r="L11" s="17"/>
      <c r="M11" s="17"/>
      <c r="N11" s="50" t="s">
        <v>1230</v>
      </c>
      <c r="O11" s="50" t="s">
        <v>695</v>
      </c>
      <c r="P11" s="17" t="s">
        <v>369</v>
      </c>
      <c r="Q11" s="17" t="s">
        <v>133</v>
      </c>
      <c r="R11" s="17" t="s">
        <v>106</v>
      </c>
      <c r="S11" s="17" t="s">
        <v>1131</v>
      </c>
      <c r="T11" s="17"/>
      <c r="U11" s="51">
        <v>43913.0</v>
      </c>
      <c r="V11" s="17" t="s">
        <v>40</v>
      </c>
      <c r="W11" s="17"/>
      <c r="X11" s="17"/>
      <c r="Y11" s="17"/>
      <c r="Z11" s="17"/>
    </row>
    <row r="12" ht="15.0" customHeight="1">
      <c r="A12" s="17"/>
      <c r="B12" s="17"/>
      <c r="C12" s="17"/>
      <c r="D12" s="17"/>
      <c r="E12" s="17"/>
      <c r="F12" s="17"/>
      <c r="G12" s="17" t="s">
        <v>150</v>
      </c>
      <c r="H12" s="17"/>
      <c r="I12" s="17" t="s">
        <v>147</v>
      </c>
      <c r="J12" s="17"/>
      <c r="K12" s="17" t="s">
        <v>36</v>
      </c>
      <c r="L12" s="17"/>
      <c r="M12" s="17"/>
      <c r="N12" s="50" t="s">
        <v>3811</v>
      </c>
      <c r="O12" s="50" t="s">
        <v>558</v>
      </c>
      <c r="P12" s="17" t="s">
        <v>3812</v>
      </c>
      <c r="Q12" s="17" t="s">
        <v>101</v>
      </c>
      <c r="R12" s="17" t="s">
        <v>190</v>
      </c>
      <c r="S12" s="17" t="s">
        <v>3813</v>
      </c>
      <c r="T12" s="17"/>
      <c r="U12" s="51">
        <v>43914.0</v>
      </c>
      <c r="V12" s="17" t="s">
        <v>564</v>
      </c>
      <c r="W12" s="17"/>
      <c r="X12" s="17"/>
      <c r="Y12" s="17"/>
      <c r="Z12" s="17"/>
    </row>
    <row r="13" ht="15.0" customHeight="1">
      <c r="A13" s="17"/>
      <c r="B13" s="17"/>
      <c r="C13" s="17"/>
      <c r="D13" s="17"/>
      <c r="E13" s="17"/>
      <c r="F13" s="17"/>
      <c r="G13" s="17" t="s">
        <v>3814</v>
      </c>
      <c r="H13" s="17"/>
      <c r="I13" s="17" t="s">
        <v>63</v>
      </c>
      <c r="J13" s="17"/>
      <c r="K13" s="17" t="s">
        <v>1374</v>
      </c>
      <c r="L13" s="17"/>
      <c r="M13" s="17"/>
      <c r="N13" s="50" t="s">
        <v>3815</v>
      </c>
      <c r="O13" s="53" t="s">
        <v>329</v>
      </c>
      <c r="P13" s="17"/>
      <c r="Q13" s="17" t="s">
        <v>209</v>
      </c>
      <c r="R13" s="17" t="s">
        <v>847</v>
      </c>
      <c r="S13" s="17" t="s">
        <v>704</v>
      </c>
      <c r="T13" s="17"/>
      <c r="U13" s="51">
        <v>43923.0</v>
      </c>
      <c r="V13" s="17" t="s">
        <v>804</v>
      </c>
      <c r="W13" s="17"/>
      <c r="X13" s="17"/>
      <c r="Y13" s="17"/>
      <c r="Z13" s="17"/>
    </row>
    <row r="14" ht="15.0" customHeight="1">
      <c r="A14" s="17"/>
      <c r="B14" s="17"/>
      <c r="C14" s="17"/>
      <c r="D14" s="17"/>
      <c r="E14" s="17"/>
      <c r="F14" s="17"/>
      <c r="G14" s="17" t="s">
        <v>413</v>
      </c>
      <c r="H14" s="17"/>
      <c r="I14" s="17" t="s">
        <v>95</v>
      </c>
      <c r="J14" s="17"/>
      <c r="K14" s="17" t="s">
        <v>273</v>
      </c>
      <c r="L14" s="17"/>
      <c r="M14" s="17"/>
      <c r="N14" s="50" t="s">
        <v>160</v>
      </c>
      <c r="O14" s="50" t="s">
        <v>3816</v>
      </c>
      <c r="P14" s="17"/>
      <c r="Q14" s="17" t="s">
        <v>123</v>
      </c>
      <c r="R14" s="17" t="s">
        <v>41</v>
      </c>
      <c r="S14" s="17" t="s">
        <v>2889</v>
      </c>
      <c r="T14" s="17"/>
      <c r="U14" s="51">
        <v>43930.0</v>
      </c>
      <c r="V14" s="17" t="s">
        <v>1078</v>
      </c>
      <c r="W14" s="17"/>
      <c r="X14" s="17"/>
      <c r="Y14" s="17"/>
      <c r="Z14" s="17"/>
    </row>
    <row r="15" ht="15.0" customHeight="1">
      <c r="A15" s="17"/>
      <c r="B15" s="17"/>
      <c r="C15" s="17"/>
      <c r="D15" s="17"/>
      <c r="E15" s="17"/>
      <c r="F15" s="17"/>
      <c r="G15" s="17" t="s">
        <v>50</v>
      </c>
      <c r="H15" s="17"/>
      <c r="I15" s="17" t="s">
        <v>302</v>
      </c>
      <c r="J15" s="17"/>
      <c r="K15" s="17" t="s">
        <v>1050</v>
      </c>
      <c r="L15" s="17"/>
      <c r="M15" s="17"/>
      <c r="N15" s="50" t="s">
        <v>1489</v>
      </c>
      <c r="O15" s="50" t="s">
        <v>175</v>
      </c>
      <c r="P15" s="17"/>
      <c r="Q15" s="17" t="s">
        <v>80</v>
      </c>
      <c r="R15" s="17" t="s">
        <v>100</v>
      </c>
      <c r="S15" s="17" t="s">
        <v>577</v>
      </c>
      <c r="T15" s="17"/>
      <c r="U15" s="51">
        <v>43931.0</v>
      </c>
      <c r="V15" s="17" t="s">
        <v>1247</v>
      </c>
      <c r="W15" s="17"/>
      <c r="X15" s="17"/>
      <c r="Y15" s="17"/>
      <c r="Z15" s="17"/>
    </row>
    <row r="16" ht="15.0" customHeight="1">
      <c r="A16" s="17"/>
      <c r="B16" s="17"/>
      <c r="C16" s="17"/>
      <c r="D16" s="17"/>
      <c r="E16" s="17"/>
      <c r="F16" s="17"/>
      <c r="G16" s="17" t="s">
        <v>451</v>
      </c>
      <c r="H16" s="17"/>
      <c r="I16" s="17" t="s">
        <v>56</v>
      </c>
      <c r="J16" s="17"/>
      <c r="K16" s="17" t="s">
        <v>97</v>
      </c>
      <c r="L16" s="17"/>
      <c r="M16" s="17"/>
      <c r="N16" s="50" t="s">
        <v>1310</v>
      </c>
      <c r="O16" s="53" t="s">
        <v>1036</v>
      </c>
      <c r="P16" s="17"/>
      <c r="Q16" s="17" t="s">
        <v>164</v>
      </c>
      <c r="R16" s="17" t="s">
        <v>3805</v>
      </c>
      <c r="S16" s="17" t="s">
        <v>43</v>
      </c>
      <c r="T16" s="17"/>
      <c r="U16" s="51">
        <v>43952.0</v>
      </c>
      <c r="V16" s="17" t="s">
        <v>2048</v>
      </c>
      <c r="W16" s="17"/>
      <c r="X16" s="17"/>
      <c r="Y16" s="17"/>
      <c r="Z16" s="17"/>
    </row>
    <row r="17" ht="15.0" customHeight="1">
      <c r="A17" s="17"/>
      <c r="B17" s="17"/>
      <c r="C17" s="17"/>
      <c r="D17" s="17"/>
      <c r="E17" s="17"/>
      <c r="F17" s="17"/>
      <c r="G17" s="17" t="s">
        <v>435</v>
      </c>
      <c r="H17" s="17"/>
      <c r="I17" s="17" t="s">
        <v>34</v>
      </c>
      <c r="J17" s="17"/>
      <c r="K17" s="17" t="s">
        <v>222</v>
      </c>
      <c r="L17" s="17"/>
      <c r="M17" s="17"/>
      <c r="N17" s="50" t="s">
        <v>1463</v>
      </c>
      <c r="O17" s="50" t="s">
        <v>233</v>
      </c>
      <c r="P17" s="17"/>
      <c r="Q17" s="17" t="s">
        <v>143</v>
      </c>
      <c r="R17" s="17" t="s">
        <v>3805</v>
      </c>
      <c r="S17" s="17" t="s">
        <v>3817</v>
      </c>
      <c r="T17" s="17"/>
      <c r="U17" s="51">
        <v>43976.0</v>
      </c>
      <c r="V17" s="17" t="s">
        <v>2247</v>
      </c>
      <c r="W17" s="17"/>
      <c r="X17" s="17"/>
      <c r="Y17" s="17"/>
      <c r="Z17" s="17"/>
    </row>
    <row r="18" ht="15.0" customHeight="1">
      <c r="A18" s="17"/>
      <c r="B18" s="17"/>
      <c r="C18" s="17"/>
      <c r="D18" s="17"/>
      <c r="E18" s="17"/>
      <c r="F18" s="17"/>
      <c r="G18" s="17" t="s">
        <v>183</v>
      </c>
      <c r="H18" s="17"/>
      <c r="I18" s="17" t="s">
        <v>167</v>
      </c>
      <c r="J18" s="17"/>
      <c r="K18" s="17" t="s">
        <v>126</v>
      </c>
      <c r="L18" s="17"/>
      <c r="M18" s="17"/>
      <c r="N18" s="50" t="s">
        <v>1241</v>
      </c>
      <c r="O18" s="50" t="s">
        <v>189</v>
      </c>
      <c r="P18" s="17"/>
      <c r="Q18" s="17" t="s">
        <v>59</v>
      </c>
      <c r="R18" s="17"/>
      <c r="S18" s="17" t="s">
        <v>3818</v>
      </c>
      <c r="T18" s="17"/>
      <c r="U18" s="51">
        <v>43997.0</v>
      </c>
      <c r="V18" s="17" t="s">
        <v>79</v>
      </c>
      <c r="W18" s="17"/>
      <c r="X18" s="17"/>
      <c r="Y18" s="17"/>
      <c r="Z18" s="17"/>
    </row>
    <row r="19" ht="15.0" customHeight="1">
      <c r="A19" s="17"/>
      <c r="B19" s="17"/>
      <c r="C19" s="17"/>
      <c r="D19" s="17"/>
      <c r="E19" s="17"/>
      <c r="F19" s="17"/>
      <c r="G19" s="17" t="s">
        <v>3819</v>
      </c>
      <c r="H19" s="17"/>
      <c r="I19" s="17"/>
      <c r="J19" s="17"/>
      <c r="K19" s="17" t="s">
        <v>230</v>
      </c>
      <c r="L19" s="17"/>
      <c r="M19" s="17"/>
      <c r="N19" s="50" t="s">
        <v>374</v>
      </c>
      <c r="O19" s="50" t="s">
        <v>423</v>
      </c>
      <c r="P19" s="17"/>
      <c r="Q19" s="17" t="s">
        <v>1940</v>
      </c>
      <c r="R19" s="17"/>
      <c r="S19" s="17" t="s">
        <v>215</v>
      </c>
      <c r="T19" s="17"/>
      <c r="U19" s="51">
        <v>44002.0</v>
      </c>
      <c r="V19" s="17" t="s">
        <v>208</v>
      </c>
      <c r="W19" s="17"/>
      <c r="X19" s="17"/>
      <c r="Y19" s="17"/>
      <c r="Z19" s="17"/>
    </row>
    <row r="20" ht="15.0" customHeight="1">
      <c r="A20" s="17"/>
      <c r="B20" s="17"/>
      <c r="C20" s="17"/>
      <c r="D20" s="17"/>
      <c r="E20" s="17"/>
      <c r="F20" s="17"/>
      <c r="G20" s="54" t="s">
        <v>270</v>
      </c>
      <c r="H20" s="17"/>
      <c r="I20" s="17"/>
      <c r="J20" s="17"/>
      <c r="K20" s="17" t="s">
        <v>515</v>
      </c>
      <c r="L20" s="17"/>
      <c r="M20" s="17"/>
      <c r="N20" s="50" t="s">
        <v>922</v>
      </c>
      <c r="O20" s="50" t="s">
        <v>576</v>
      </c>
      <c r="P20" s="17"/>
      <c r="Q20" s="17" t="s">
        <v>42</v>
      </c>
      <c r="R20" s="17"/>
      <c r="S20" s="17" t="s">
        <v>219</v>
      </c>
      <c r="T20" s="17"/>
      <c r="U20" s="51">
        <v>44021.0</v>
      </c>
      <c r="V20" s="17" t="s">
        <v>1000</v>
      </c>
      <c r="W20" s="17"/>
      <c r="X20" s="17"/>
      <c r="Y20" s="17"/>
      <c r="Z20" s="17"/>
    </row>
    <row r="21" ht="15.0" customHeight="1">
      <c r="A21" s="17"/>
      <c r="B21" s="17"/>
      <c r="C21" s="17"/>
      <c r="D21" s="17"/>
      <c r="E21" s="17"/>
      <c r="F21" s="17"/>
      <c r="G21" s="54" t="s">
        <v>334</v>
      </c>
      <c r="H21" s="17"/>
      <c r="I21" s="17"/>
      <c r="J21" s="17"/>
      <c r="K21" s="17" t="s">
        <v>1991</v>
      </c>
      <c r="L21" s="17"/>
      <c r="M21" s="17"/>
      <c r="N21" s="50" t="s">
        <v>3820</v>
      </c>
      <c r="O21" s="50" t="s">
        <v>149</v>
      </c>
      <c r="P21" s="17"/>
      <c r="Q21" s="17" t="s">
        <v>226</v>
      </c>
      <c r="R21" s="17"/>
      <c r="S21" s="17" t="s">
        <v>3821</v>
      </c>
      <c r="T21" s="17"/>
      <c r="U21" s="51">
        <v>44022.0</v>
      </c>
      <c r="V21" s="17" t="s">
        <v>1000</v>
      </c>
      <c r="W21" s="17"/>
      <c r="X21" s="17"/>
      <c r="Y21" s="17"/>
      <c r="Z21" s="17"/>
    </row>
    <row r="22" ht="15.0" customHeight="1">
      <c r="A22" s="17"/>
      <c r="B22" s="17"/>
      <c r="C22" s="17"/>
      <c r="D22" s="17"/>
      <c r="E22" s="17"/>
      <c r="F22" s="17"/>
      <c r="G22" s="54" t="s">
        <v>344</v>
      </c>
      <c r="H22" s="17"/>
      <c r="I22" s="17"/>
      <c r="J22" s="17"/>
      <c r="K22" s="17" t="s">
        <v>244</v>
      </c>
      <c r="L22" s="17"/>
      <c r="M22" s="17"/>
      <c r="N22" s="50" t="s">
        <v>3822</v>
      </c>
      <c r="O22" s="53" t="s">
        <v>1410</v>
      </c>
      <c r="P22" s="17"/>
      <c r="Q22" s="17" t="s">
        <v>2023</v>
      </c>
      <c r="R22" s="17"/>
      <c r="S22" s="17" t="s">
        <v>3823</v>
      </c>
      <c r="T22" s="17"/>
      <c r="U22" s="51">
        <v>44025.0</v>
      </c>
      <c r="V22" s="17"/>
      <c r="W22" s="17"/>
      <c r="X22" s="17"/>
      <c r="Y22" s="17"/>
      <c r="Z22" s="17"/>
    </row>
    <row r="23" ht="15.0" customHeight="1">
      <c r="A23" s="17"/>
      <c r="B23" s="17"/>
      <c r="C23" s="17"/>
      <c r="D23" s="17"/>
      <c r="E23" s="17"/>
      <c r="F23" s="17"/>
      <c r="G23" s="54" t="s">
        <v>357</v>
      </c>
      <c r="H23" s="17"/>
      <c r="I23" s="17"/>
      <c r="J23" s="17"/>
      <c r="K23" s="17" t="s">
        <v>377</v>
      </c>
      <c r="L23" s="17"/>
      <c r="M23" s="17"/>
      <c r="N23" s="50" t="s">
        <v>3824</v>
      </c>
      <c r="O23" s="53" t="s">
        <v>387</v>
      </c>
      <c r="P23" s="17"/>
      <c r="Q23" s="17" t="s">
        <v>2159</v>
      </c>
      <c r="R23" s="17"/>
      <c r="S23" s="17" t="s">
        <v>67</v>
      </c>
      <c r="T23" s="17"/>
      <c r="U23" s="51">
        <v>44060.0</v>
      </c>
      <c r="V23" s="17"/>
      <c r="W23" s="17"/>
      <c r="X23" s="17"/>
      <c r="Y23" s="17"/>
      <c r="Z23" s="17"/>
    </row>
    <row r="24" ht="15.0" customHeight="1">
      <c r="A24" s="17"/>
      <c r="B24" s="17"/>
      <c r="C24" s="17"/>
      <c r="D24" s="17"/>
      <c r="E24" s="17"/>
      <c r="F24" s="17"/>
      <c r="G24" s="17" t="s">
        <v>479</v>
      </c>
      <c r="H24" s="17"/>
      <c r="I24" s="17"/>
      <c r="J24" s="17"/>
      <c r="K24" s="17" t="s">
        <v>3825</v>
      </c>
      <c r="L24" s="17"/>
      <c r="M24" s="17"/>
      <c r="N24" s="50" t="s">
        <v>650</v>
      </c>
      <c r="O24" s="50" t="s">
        <v>3826</v>
      </c>
      <c r="P24" s="17"/>
      <c r="Q24" s="17"/>
      <c r="R24" s="17"/>
      <c r="S24" s="17" t="s">
        <v>3827</v>
      </c>
      <c r="T24" s="17"/>
      <c r="U24" s="51">
        <v>44116.0</v>
      </c>
      <c r="V24" s="17"/>
      <c r="W24" s="17"/>
      <c r="X24" s="17"/>
      <c r="Y24" s="17"/>
      <c r="Z24" s="17"/>
    </row>
    <row r="25" ht="15.0" customHeight="1">
      <c r="A25" s="17"/>
      <c r="B25" s="17"/>
      <c r="C25" s="17"/>
      <c r="D25" s="17"/>
      <c r="E25" s="17"/>
      <c r="F25" s="17"/>
      <c r="G25" s="17" t="s">
        <v>519</v>
      </c>
      <c r="H25" s="17"/>
      <c r="I25" s="17"/>
      <c r="J25" s="17"/>
      <c r="K25" s="17" t="s">
        <v>343</v>
      </c>
      <c r="L25" s="17"/>
      <c r="M25" s="17"/>
      <c r="N25" s="50" t="s">
        <v>617</v>
      </c>
      <c r="O25" s="50" t="s">
        <v>608</v>
      </c>
      <c r="P25" s="17"/>
      <c r="Q25" s="17"/>
      <c r="R25" s="17"/>
      <c r="S25" s="17" t="s">
        <v>72</v>
      </c>
      <c r="T25" s="17"/>
      <c r="U25" s="51">
        <v>44158.0</v>
      </c>
      <c r="V25" s="17"/>
      <c r="W25" s="17"/>
      <c r="X25" s="17"/>
      <c r="Y25" s="17"/>
      <c r="Z25" s="17"/>
    </row>
    <row r="26" ht="15.0" customHeight="1">
      <c r="A26" s="17"/>
      <c r="B26" s="17"/>
      <c r="C26" s="17"/>
      <c r="D26" s="17"/>
      <c r="E26" s="17"/>
      <c r="F26" s="17"/>
      <c r="G26" s="17" t="s">
        <v>696</v>
      </c>
      <c r="H26" s="17"/>
      <c r="I26" s="17"/>
      <c r="J26" s="17"/>
      <c r="K26" s="17" t="s">
        <v>665</v>
      </c>
      <c r="L26" s="17"/>
      <c r="M26" s="17"/>
      <c r="N26" s="50" t="s">
        <v>3828</v>
      </c>
      <c r="O26" s="53" t="s">
        <v>3829</v>
      </c>
      <c r="P26" s="17"/>
      <c r="Q26" s="17"/>
      <c r="R26" s="17"/>
      <c r="S26" s="17" t="s">
        <v>3830</v>
      </c>
      <c r="T26" s="17"/>
      <c r="U26" s="51">
        <v>44172.0</v>
      </c>
      <c r="V26" s="17"/>
      <c r="W26" s="17"/>
      <c r="X26" s="17"/>
      <c r="Y26" s="17"/>
      <c r="Z26" s="17"/>
    </row>
    <row r="27" ht="15.0" customHeight="1">
      <c r="A27" s="17"/>
      <c r="B27" s="17"/>
      <c r="C27" s="17"/>
      <c r="D27" s="17"/>
      <c r="E27" s="17"/>
      <c r="F27" s="17"/>
      <c r="G27" s="17" t="s">
        <v>871</v>
      </c>
      <c r="H27" s="17"/>
      <c r="I27" s="17"/>
      <c r="J27" s="17"/>
      <c r="K27" s="17" t="s">
        <v>925</v>
      </c>
      <c r="L27" s="17"/>
      <c r="M27" s="17"/>
      <c r="N27" s="50" t="s">
        <v>730</v>
      </c>
      <c r="O27" s="50" t="s">
        <v>78</v>
      </c>
      <c r="P27" s="17"/>
      <c r="Q27" s="17"/>
      <c r="R27" s="17"/>
      <c r="S27" s="17" t="s">
        <v>762</v>
      </c>
      <c r="T27" s="17"/>
      <c r="U27" s="51">
        <v>44173.0</v>
      </c>
      <c r="V27" s="17"/>
      <c r="W27" s="17"/>
      <c r="X27" s="17"/>
      <c r="Y27" s="17"/>
      <c r="Z27" s="17"/>
    </row>
    <row r="28" ht="15.0" customHeight="1">
      <c r="A28" s="17"/>
      <c r="B28" s="17"/>
      <c r="C28" s="17"/>
      <c r="D28" s="17"/>
      <c r="E28" s="17"/>
      <c r="F28" s="17"/>
      <c r="G28" s="17" t="s">
        <v>1179</v>
      </c>
      <c r="H28" s="17"/>
      <c r="I28" s="17"/>
      <c r="J28" s="17"/>
      <c r="K28" s="17" t="s">
        <v>192</v>
      </c>
      <c r="L28" s="17"/>
      <c r="M28" s="17"/>
      <c r="N28" s="50" t="s">
        <v>3831</v>
      </c>
      <c r="O28" s="50" t="s">
        <v>3832</v>
      </c>
      <c r="P28" s="17"/>
      <c r="Q28" s="17"/>
      <c r="R28" s="17"/>
      <c r="S28" s="17" t="s">
        <v>974</v>
      </c>
      <c r="T28" s="17"/>
      <c r="U28" s="51">
        <v>44190.0</v>
      </c>
      <c r="V28" s="17"/>
      <c r="W28" s="17"/>
      <c r="X28" s="17"/>
      <c r="Y28" s="17"/>
      <c r="Z28" s="17"/>
    </row>
    <row r="29" ht="15.0" customHeight="1">
      <c r="A29" s="17"/>
      <c r="B29" s="17"/>
      <c r="C29" s="17"/>
      <c r="D29" s="17"/>
      <c r="E29" s="17"/>
      <c r="F29" s="17"/>
      <c r="G29" s="17" t="s">
        <v>1348</v>
      </c>
      <c r="H29" s="17"/>
      <c r="I29" s="17"/>
      <c r="J29" s="17"/>
      <c r="K29" s="17" t="s">
        <v>367</v>
      </c>
      <c r="L29" s="17"/>
      <c r="M29" s="17"/>
      <c r="N29" s="50" t="s">
        <v>3833</v>
      </c>
      <c r="O29" s="50" t="s">
        <v>294</v>
      </c>
      <c r="P29" s="17"/>
      <c r="Q29" s="17"/>
      <c r="R29" s="17"/>
      <c r="S29" s="17" t="s">
        <v>3834</v>
      </c>
      <c r="T29" s="17"/>
      <c r="U29" s="17"/>
      <c r="V29" s="17"/>
      <c r="W29" s="17"/>
      <c r="X29" s="17"/>
      <c r="Y29" s="17"/>
      <c r="Z29" s="17"/>
    </row>
    <row r="30" ht="15.0" customHeight="1">
      <c r="A30" s="17"/>
      <c r="B30" s="17"/>
      <c r="C30" s="17"/>
      <c r="D30" s="17"/>
      <c r="E30" s="17"/>
      <c r="F30" s="17"/>
      <c r="G30" s="17" t="s">
        <v>1574</v>
      </c>
      <c r="H30" s="17"/>
      <c r="I30" s="17"/>
      <c r="J30" s="17"/>
      <c r="K30" s="17"/>
      <c r="L30" s="17"/>
      <c r="M30" s="17"/>
      <c r="N30" s="50" t="s">
        <v>447</v>
      </c>
      <c r="O30" s="50" t="s">
        <v>780</v>
      </c>
      <c r="P30" s="17"/>
      <c r="Q30" s="17"/>
      <c r="R30" s="17"/>
      <c r="S30" s="17" t="s">
        <v>670</v>
      </c>
      <c r="T30" s="17"/>
      <c r="U30" s="17"/>
      <c r="V30" s="17"/>
      <c r="W30" s="17"/>
      <c r="X30" s="17"/>
      <c r="Y30" s="17"/>
      <c r="Z30" s="17"/>
    </row>
    <row r="31" ht="15.0" customHeight="1">
      <c r="A31" s="17"/>
      <c r="B31" s="17"/>
      <c r="C31" s="17"/>
      <c r="D31" s="17"/>
      <c r="E31" s="17"/>
      <c r="F31" s="17"/>
      <c r="G31" s="17" t="s">
        <v>1566</v>
      </c>
      <c r="H31" s="17"/>
      <c r="I31" s="17"/>
      <c r="J31" s="17"/>
      <c r="K31" s="17"/>
      <c r="L31" s="17"/>
      <c r="M31" s="17"/>
      <c r="N31" s="50" t="s">
        <v>558</v>
      </c>
      <c r="O31" s="50" t="s">
        <v>250</v>
      </c>
      <c r="P31" s="17"/>
      <c r="Q31" s="17"/>
      <c r="R31" s="17"/>
      <c r="S31" s="17" t="s">
        <v>112</v>
      </c>
      <c r="T31" s="17"/>
      <c r="U31" s="17"/>
      <c r="V31" s="17"/>
      <c r="W31" s="17"/>
      <c r="X31" s="17"/>
      <c r="Y31" s="17"/>
      <c r="Z31" s="17"/>
    </row>
    <row r="32" ht="15.0" customHeight="1">
      <c r="A32" s="17"/>
      <c r="B32" s="17"/>
      <c r="C32" s="17"/>
      <c r="D32" s="17"/>
      <c r="E32" s="17"/>
      <c r="F32" s="17"/>
      <c r="G32" s="17" t="s">
        <v>1672</v>
      </c>
      <c r="H32" s="17"/>
      <c r="I32" s="17"/>
      <c r="J32" s="17"/>
      <c r="K32" s="17"/>
      <c r="L32" s="17"/>
      <c r="M32" s="17"/>
      <c r="N32" s="50" t="s">
        <v>3835</v>
      </c>
      <c r="O32" s="50" t="s">
        <v>1430</v>
      </c>
      <c r="P32" s="17"/>
      <c r="Q32" s="17"/>
      <c r="R32" s="17"/>
      <c r="S32" s="17" t="s">
        <v>3836</v>
      </c>
      <c r="T32" s="17"/>
      <c r="U32" s="17"/>
      <c r="V32" s="17"/>
      <c r="W32" s="17"/>
      <c r="X32" s="17"/>
      <c r="Y32" s="17"/>
      <c r="Z32" s="17"/>
    </row>
    <row r="33" ht="15.0" customHeight="1">
      <c r="A33" s="17"/>
      <c r="B33" s="17"/>
      <c r="C33" s="17"/>
      <c r="D33" s="17"/>
      <c r="E33" s="17"/>
      <c r="F33" s="17"/>
      <c r="G33" s="17" t="s">
        <v>1678</v>
      </c>
      <c r="H33" s="17"/>
      <c r="I33" s="17"/>
      <c r="J33" s="17"/>
      <c r="K33" s="17"/>
      <c r="L33" s="17"/>
      <c r="M33" s="17"/>
      <c r="N33" s="50" t="s">
        <v>1633</v>
      </c>
      <c r="O33" s="50" t="s">
        <v>1197</v>
      </c>
      <c r="P33" s="17"/>
      <c r="Q33" s="17"/>
      <c r="R33" s="17"/>
      <c r="S33" s="17" t="s">
        <v>52</v>
      </c>
      <c r="T33" s="17"/>
      <c r="U33" s="17"/>
      <c r="V33" s="17"/>
      <c r="W33" s="17"/>
      <c r="X33" s="17"/>
      <c r="Y33" s="17"/>
      <c r="Z33" s="17"/>
    </row>
    <row r="34" ht="15.0" customHeight="1">
      <c r="A34" s="17"/>
      <c r="B34" s="17"/>
      <c r="C34" s="17"/>
      <c r="D34" s="17"/>
      <c r="E34" s="17"/>
      <c r="F34" s="17"/>
      <c r="G34" s="17" t="s">
        <v>1645</v>
      </c>
      <c r="H34" s="17"/>
      <c r="I34" s="17"/>
      <c r="J34" s="17"/>
      <c r="K34" s="17"/>
      <c r="L34" s="17"/>
      <c r="M34" s="17"/>
      <c r="N34" s="50" t="s">
        <v>110</v>
      </c>
      <c r="O34" s="50" t="s">
        <v>207</v>
      </c>
      <c r="P34" s="17"/>
      <c r="Q34" s="17"/>
      <c r="R34" s="17"/>
      <c r="S34" s="17" t="s">
        <v>3837</v>
      </c>
      <c r="T34" s="17"/>
      <c r="U34" s="17"/>
      <c r="V34" s="17"/>
      <c r="W34" s="17"/>
      <c r="X34" s="17"/>
      <c r="Y34" s="17"/>
      <c r="Z34" s="17"/>
    </row>
    <row r="35" ht="15.0" customHeight="1">
      <c r="A35" s="17"/>
      <c r="B35" s="17"/>
      <c r="C35" s="17"/>
      <c r="D35" s="17"/>
      <c r="E35" s="17"/>
      <c r="F35" s="17"/>
      <c r="G35" s="17" t="s">
        <v>1835</v>
      </c>
      <c r="H35" s="17"/>
      <c r="I35" s="17"/>
      <c r="J35" s="17"/>
      <c r="K35" s="17"/>
      <c r="L35" s="17"/>
      <c r="M35" s="17"/>
      <c r="N35" s="50" t="s">
        <v>1874</v>
      </c>
      <c r="O35" s="50" t="s">
        <v>412</v>
      </c>
      <c r="P35" s="17"/>
      <c r="Q35" s="17"/>
      <c r="R35" s="17"/>
      <c r="S35" s="17" t="s">
        <v>3838</v>
      </c>
      <c r="T35" s="17"/>
      <c r="U35" s="17"/>
      <c r="V35" s="17"/>
      <c r="W35" s="17"/>
      <c r="X35" s="17"/>
      <c r="Y35" s="17"/>
      <c r="Z35" s="17"/>
    </row>
    <row r="36" ht="15.0" customHeight="1">
      <c r="A36" s="17"/>
      <c r="B36" s="17"/>
      <c r="C36" s="17"/>
      <c r="D36" s="17"/>
      <c r="E36" s="17"/>
      <c r="F36" s="17"/>
      <c r="G36" s="17" t="s">
        <v>2026</v>
      </c>
      <c r="H36" s="17"/>
      <c r="I36" s="17"/>
      <c r="J36" s="17"/>
      <c r="K36" s="17"/>
      <c r="L36" s="17"/>
      <c r="M36" s="17"/>
      <c r="N36" s="50" t="s">
        <v>796</v>
      </c>
      <c r="O36" s="50" t="s">
        <v>380</v>
      </c>
      <c r="P36" s="17"/>
      <c r="Q36" s="17"/>
      <c r="R36" s="17"/>
      <c r="S36" s="17" t="s">
        <v>3839</v>
      </c>
      <c r="T36" s="17"/>
      <c r="U36" s="17"/>
      <c r="V36" s="17"/>
      <c r="W36" s="17"/>
      <c r="X36" s="17"/>
      <c r="Y36" s="17"/>
      <c r="Z36" s="17"/>
    </row>
    <row r="37" ht="15.0" customHeight="1">
      <c r="A37" s="17"/>
      <c r="B37" s="17"/>
      <c r="C37" s="17"/>
      <c r="D37" s="17"/>
      <c r="E37" s="17"/>
      <c r="F37" s="17"/>
      <c r="G37" s="17" t="s">
        <v>2038</v>
      </c>
      <c r="H37" s="17"/>
      <c r="I37" s="17"/>
      <c r="J37" s="17"/>
      <c r="K37" s="17"/>
      <c r="L37" s="17"/>
      <c r="M37" s="17"/>
      <c r="N37" s="50" t="s">
        <v>3840</v>
      </c>
      <c r="O37" s="50" t="s">
        <v>46</v>
      </c>
      <c r="P37" s="17"/>
      <c r="Q37" s="17"/>
      <c r="R37" s="17"/>
      <c r="S37" s="17" t="s">
        <v>3841</v>
      </c>
      <c r="T37" s="17"/>
      <c r="U37" s="17"/>
      <c r="V37" s="17"/>
      <c r="W37" s="17"/>
      <c r="X37" s="17"/>
      <c r="Y37" s="17"/>
      <c r="Z37" s="17"/>
    </row>
    <row r="38" ht="15.0" customHeight="1">
      <c r="A38" s="17"/>
      <c r="B38" s="17"/>
      <c r="C38" s="17"/>
      <c r="D38" s="17"/>
      <c r="E38" s="17"/>
      <c r="F38" s="17"/>
      <c r="G38" s="17" t="s">
        <v>2225</v>
      </c>
      <c r="H38" s="17"/>
      <c r="I38" s="17"/>
      <c r="J38" s="17"/>
      <c r="K38" s="17"/>
      <c r="L38" s="17"/>
      <c r="M38" s="17"/>
      <c r="N38" s="50" t="s">
        <v>3842</v>
      </c>
      <c r="O38" s="53" t="s">
        <v>140</v>
      </c>
      <c r="P38" s="17"/>
      <c r="Q38" s="17"/>
      <c r="R38" s="17"/>
      <c r="S38" s="17" t="s">
        <v>3843</v>
      </c>
      <c r="T38" s="17"/>
      <c r="U38" s="17"/>
      <c r="V38" s="17"/>
      <c r="W38" s="17"/>
      <c r="X38" s="17"/>
      <c r="Y38" s="17"/>
      <c r="Z38" s="17"/>
    </row>
    <row r="39" ht="15.0" customHeight="1">
      <c r="A39" s="17"/>
      <c r="B39" s="17"/>
      <c r="C39" s="17"/>
      <c r="D39" s="17"/>
      <c r="E39" s="17"/>
      <c r="F39" s="17"/>
      <c r="G39" s="17" t="s">
        <v>2292</v>
      </c>
      <c r="H39" s="17"/>
      <c r="I39" s="17"/>
      <c r="J39" s="17"/>
      <c r="K39" s="17"/>
      <c r="L39" s="17"/>
      <c r="M39" s="17"/>
      <c r="N39" s="50" t="s">
        <v>365</v>
      </c>
      <c r="O39" s="53" t="s">
        <v>121</v>
      </c>
      <c r="P39" s="17"/>
      <c r="Q39" s="17"/>
      <c r="R39" s="17"/>
      <c r="S39" s="17" t="s">
        <v>3844</v>
      </c>
      <c r="T39" s="17"/>
      <c r="U39" s="17"/>
      <c r="V39" s="17"/>
      <c r="W39" s="17"/>
      <c r="X39" s="17"/>
      <c r="Y39" s="17"/>
      <c r="Z39" s="17"/>
    </row>
    <row r="40" ht="15.0" customHeight="1">
      <c r="A40" s="17"/>
      <c r="B40" s="17"/>
      <c r="C40" s="17"/>
      <c r="D40" s="17"/>
      <c r="E40" s="17"/>
      <c r="F40" s="17"/>
      <c r="G40" s="17" t="s">
        <v>2376</v>
      </c>
      <c r="H40" s="17"/>
      <c r="I40" s="17"/>
      <c r="J40" s="17"/>
      <c r="K40" s="17"/>
      <c r="L40" s="17"/>
      <c r="M40" s="17"/>
      <c r="N40" s="50" t="s">
        <v>3845</v>
      </c>
      <c r="O40" s="53" t="s">
        <v>3846</v>
      </c>
      <c r="P40" s="17"/>
      <c r="Q40" s="17"/>
      <c r="R40" s="17"/>
      <c r="S40" s="17" t="s">
        <v>81</v>
      </c>
      <c r="T40" s="17"/>
      <c r="U40" s="17"/>
      <c r="V40" s="17"/>
      <c r="W40" s="17"/>
      <c r="X40" s="17"/>
      <c r="Y40" s="17"/>
      <c r="Z40" s="17"/>
    </row>
    <row r="41" ht="15.0" customHeight="1">
      <c r="A41" s="17"/>
      <c r="B41" s="17"/>
      <c r="C41" s="17"/>
      <c r="D41" s="17"/>
      <c r="E41" s="17"/>
      <c r="F41" s="17"/>
      <c r="G41" s="17" t="s">
        <v>2231</v>
      </c>
      <c r="H41" s="17"/>
      <c r="I41" s="17"/>
      <c r="J41" s="17"/>
      <c r="K41" s="17"/>
      <c r="L41" s="17"/>
      <c r="M41" s="17"/>
      <c r="N41" s="50" t="s">
        <v>3847</v>
      </c>
      <c r="O41" s="53" t="s">
        <v>131</v>
      </c>
      <c r="P41" s="17"/>
      <c r="Q41" s="17"/>
      <c r="R41" s="17"/>
      <c r="S41" s="17" t="s">
        <v>3848</v>
      </c>
      <c r="T41" s="17"/>
      <c r="U41" s="17"/>
      <c r="V41" s="17"/>
      <c r="W41" s="17"/>
      <c r="X41" s="17"/>
      <c r="Y41" s="17"/>
      <c r="Z41" s="17"/>
    </row>
    <row r="42" ht="15.0" customHeight="1">
      <c r="A42" s="17"/>
      <c r="B42" s="17"/>
      <c r="C42" s="17"/>
      <c r="D42" s="17"/>
      <c r="E42" s="17"/>
      <c r="F42" s="17"/>
      <c r="G42" s="17" t="s">
        <v>2577</v>
      </c>
      <c r="H42" s="17"/>
      <c r="I42" s="17"/>
      <c r="J42" s="17"/>
      <c r="K42" s="17"/>
      <c r="L42" s="17"/>
      <c r="M42" s="17"/>
      <c r="N42" s="50" t="s">
        <v>3849</v>
      </c>
      <c r="O42" s="50" t="s">
        <v>725</v>
      </c>
      <c r="P42" s="17"/>
      <c r="Q42" s="17"/>
      <c r="R42" s="17"/>
      <c r="S42" s="17" t="s">
        <v>3850</v>
      </c>
      <c r="T42" s="17"/>
      <c r="U42" s="17"/>
      <c r="V42" s="17"/>
      <c r="W42" s="17"/>
      <c r="X42" s="17"/>
      <c r="Y42" s="17"/>
      <c r="Z42" s="17"/>
    </row>
    <row r="43" ht="15.0" customHeight="1">
      <c r="A43" s="17"/>
      <c r="B43" s="17"/>
      <c r="C43" s="17"/>
      <c r="D43" s="17"/>
      <c r="E43" s="17"/>
      <c r="F43" s="17"/>
      <c r="G43" s="17" t="s">
        <v>3020</v>
      </c>
      <c r="H43" s="17"/>
      <c r="I43" s="17"/>
      <c r="J43" s="17"/>
      <c r="K43" s="17"/>
      <c r="L43" s="17"/>
      <c r="M43" s="17"/>
      <c r="N43" s="50" t="s">
        <v>680</v>
      </c>
      <c r="O43" s="50" t="s">
        <v>1087</v>
      </c>
      <c r="P43" s="17"/>
      <c r="Q43" s="17"/>
      <c r="R43" s="17"/>
      <c r="S43" s="17" t="s">
        <v>151</v>
      </c>
      <c r="T43" s="17"/>
      <c r="U43" s="17"/>
      <c r="V43" s="17"/>
      <c r="W43" s="17"/>
      <c r="X43" s="17"/>
      <c r="Y43" s="17"/>
      <c r="Z43" s="17"/>
    </row>
    <row r="44" ht="15.0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50" t="s">
        <v>3851</v>
      </c>
      <c r="O44" s="50" t="s">
        <v>172</v>
      </c>
      <c r="P44" s="17"/>
      <c r="Q44" s="17"/>
      <c r="R44" s="17"/>
      <c r="S44" s="17" t="s">
        <v>3852</v>
      </c>
      <c r="T44" s="17"/>
      <c r="U44" s="17"/>
      <c r="V44" s="17"/>
      <c r="W44" s="17"/>
      <c r="X44" s="17"/>
      <c r="Y44" s="17"/>
      <c r="Z44" s="17"/>
    </row>
    <row r="45" ht="15.0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50" t="s">
        <v>179</v>
      </c>
      <c r="O45" s="53" t="s">
        <v>180</v>
      </c>
      <c r="P45" s="17"/>
      <c r="Q45" s="17"/>
      <c r="R45" s="17"/>
      <c r="S45" s="17" t="s">
        <v>1418</v>
      </c>
      <c r="T45" s="17"/>
      <c r="U45" s="17"/>
      <c r="V45" s="17"/>
      <c r="W45" s="17"/>
      <c r="X45" s="17"/>
      <c r="Y45" s="17"/>
      <c r="Z45" s="17"/>
    </row>
    <row r="46" ht="15.0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50" t="s">
        <v>3853</v>
      </c>
      <c r="O46" s="53" t="s">
        <v>681</v>
      </c>
      <c r="P46" s="17"/>
      <c r="Q46" s="17"/>
      <c r="R46" s="17"/>
      <c r="S46" s="17" t="s">
        <v>3854</v>
      </c>
      <c r="T46" s="17"/>
      <c r="U46" s="17"/>
      <c r="V46" s="17"/>
      <c r="W46" s="17"/>
      <c r="X46" s="17"/>
      <c r="Y46" s="17"/>
      <c r="Z46" s="17"/>
    </row>
    <row r="47" ht="15.0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50" t="s">
        <v>3855</v>
      </c>
      <c r="O47" s="50" t="s">
        <v>1875</v>
      </c>
      <c r="P47" s="17"/>
      <c r="Q47" s="17"/>
      <c r="R47" s="17"/>
      <c r="S47" s="17" t="s">
        <v>3856</v>
      </c>
      <c r="T47" s="17"/>
      <c r="U47" s="17"/>
      <c r="V47" s="17"/>
      <c r="W47" s="17"/>
      <c r="X47" s="17"/>
      <c r="Y47" s="17"/>
      <c r="Z47" s="17"/>
    </row>
    <row r="48" ht="15.0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50" t="s">
        <v>3857</v>
      </c>
      <c r="O48" s="50" t="s">
        <v>84</v>
      </c>
      <c r="P48" s="17"/>
      <c r="Q48" s="17"/>
      <c r="R48" s="17"/>
      <c r="S48" s="17" t="s">
        <v>3858</v>
      </c>
      <c r="T48" s="17"/>
      <c r="U48" s="17"/>
      <c r="V48" s="17"/>
      <c r="W48" s="17"/>
      <c r="X48" s="17"/>
      <c r="Y48" s="17"/>
      <c r="Z48" s="17"/>
    </row>
    <row r="49" ht="15.0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50" t="s">
        <v>3102</v>
      </c>
      <c r="O49" s="50" t="s">
        <v>1370</v>
      </c>
      <c r="P49" s="17"/>
      <c r="Q49" s="17"/>
      <c r="R49" s="17"/>
      <c r="S49" s="17" t="s">
        <v>1702</v>
      </c>
      <c r="T49" s="17"/>
      <c r="U49" s="17"/>
      <c r="V49" s="17"/>
      <c r="W49" s="17"/>
      <c r="X49" s="17"/>
      <c r="Y49" s="17"/>
      <c r="Z49" s="17"/>
    </row>
    <row r="50" ht="15.0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50" t="s">
        <v>333</v>
      </c>
      <c r="O50" s="50" t="s">
        <v>63</v>
      </c>
      <c r="P50" s="17"/>
      <c r="Q50" s="17"/>
      <c r="R50" s="17"/>
      <c r="S50" s="17" t="s">
        <v>3859</v>
      </c>
      <c r="T50" s="17"/>
      <c r="U50" s="17"/>
      <c r="V50" s="17"/>
      <c r="W50" s="17"/>
      <c r="X50" s="17"/>
      <c r="Y50" s="17"/>
      <c r="Z50" s="17"/>
    </row>
    <row r="51" ht="15.0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50" t="s">
        <v>347</v>
      </c>
      <c r="O51" s="53" t="s">
        <v>286</v>
      </c>
      <c r="P51" s="17"/>
      <c r="Q51" s="17"/>
      <c r="R51" s="17"/>
      <c r="S51" s="17" t="s">
        <v>87</v>
      </c>
      <c r="T51" s="17"/>
      <c r="U51" s="17"/>
      <c r="V51" s="17"/>
      <c r="W51" s="17"/>
      <c r="X51" s="17"/>
      <c r="Y51" s="17"/>
      <c r="Z51" s="17"/>
    </row>
    <row r="52" ht="15.0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50" t="s">
        <v>3250</v>
      </c>
      <c r="O52" s="53" t="s">
        <v>3860</v>
      </c>
      <c r="P52" s="17"/>
      <c r="Q52" s="17"/>
      <c r="R52" s="17"/>
      <c r="S52" s="17" t="s">
        <v>1108</v>
      </c>
      <c r="T52" s="17"/>
      <c r="U52" s="17"/>
      <c r="V52" s="17"/>
      <c r="W52" s="17"/>
      <c r="X52" s="17"/>
      <c r="Y52" s="17"/>
      <c r="Z52" s="17"/>
    </row>
    <row r="53" ht="15.0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50" t="s">
        <v>3861</v>
      </c>
      <c r="O53" s="50" t="s">
        <v>95</v>
      </c>
      <c r="P53" s="17"/>
      <c r="Q53" s="17"/>
      <c r="R53" s="17"/>
      <c r="S53" s="17" t="s">
        <v>1485</v>
      </c>
      <c r="T53" s="17"/>
      <c r="U53" s="17"/>
      <c r="V53" s="17"/>
      <c r="W53" s="17"/>
      <c r="X53" s="17"/>
      <c r="Y53" s="17"/>
      <c r="Z53" s="17"/>
    </row>
    <row r="54" ht="15.0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50" t="s">
        <v>3862</v>
      </c>
      <c r="O54" s="50" t="s">
        <v>225</v>
      </c>
      <c r="P54" s="17"/>
      <c r="Q54" s="17"/>
      <c r="R54" s="17"/>
      <c r="S54" s="17" t="s">
        <v>427</v>
      </c>
      <c r="T54" s="17"/>
      <c r="U54" s="17"/>
      <c r="V54" s="17"/>
      <c r="W54" s="17"/>
      <c r="X54" s="17"/>
      <c r="Y54" s="17"/>
      <c r="Z54" s="17"/>
    </row>
    <row r="55" ht="15.0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50" t="s">
        <v>3863</v>
      </c>
      <c r="O55" s="50" t="s">
        <v>1644</v>
      </c>
      <c r="P55" s="17"/>
      <c r="Q55" s="17"/>
      <c r="R55" s="17"/>
      <c r="S55" s="17" t="s">
        <v>3864</v>
      </c>
      <c r="T55" s="17"/>
      <c r="U55" s="17"/>
      <c r="V55" s="17"/>
      <c r="W55" s="17"/>
      <c r="X55" s="17"/>
      <c r="Y55" s="17"/>
      <c r="Z55" s="17"/>
    </row>
    <row r="56" ht="15.0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50" t="s">
        <v>3865</v>
      </c>
      <c r="O56" s="50" t="s">
        <v>161</v>
      </c>
      <c r="P56" s="17"/>
      <c r="Q56" s="17"/>
      <c r="R56" s="17"/>
      <c r="S56" s="17" t="s">
        <v>3866</v>
      </c>
      <c r="T56" s="17"/>
      <c r="U56" s="17"/>
      <c r="V56" s="17"/>
      <c r="W56" s="17"/>
      <c r="X56" s="17"/>
      <c r="Y56" s="17"/>
      <c r="Z56" s="17"/>
    </row>
    <row r="57" ht="15.0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50" t="s">
        <v>2401</v>
      </c>
      <c r="O57" s="50" t="s">
        <v>71</v>
      </c>
      <c r="P57" s="17"/>
      <c r="Q57" s="17"/>
      <c r="R57" s="17"/>
      <c r="S57" s="17" t="s">
        <v>3867</v>
      </c>
      <c r="T57" s="17"/>
      <c r="U57" s="17"/>
      <c r="V57" s="17"/>
      <c r="W57" s="17"/>
      <c r="X57" s="17"/>
      <c r="Y57" s="17"/>
      <c r="Z57" s="17"/>
    </row>
    <row r="58" ht="15.0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50" t="s">
        <v>206</v>
      </c>
      <c r="O58" s="50" t="s">
        <v>1755</v>
      </c>
      <c r="P58" s="17"/>
      <c r="Q58" s="17"/>
      <c r="R58" s="17"/>
      <c r="S58" s="17" t="s">
        <v>2893</v>
      </c>
      <c r="T58" s="17"/>
      <c r="U58" s="17"/>
      <c r="V58" s="17"/>
      <c r="W58" s="17"/>
      <c r="X58" s="17"/>
      <c r="Y58" s="17"/>
      <c r="Z58" s="17"/>
    </row>
    <row r="59" ht="15.0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50" t="s">
        <v>1583</v>
      </c>
      <c r="O59" s="50" t="s">
        <v>1589</v>
      </c>
      <c r="P59" s="17"/>
      <c r="Q59" s="17"/>
      <c r="R59" s="17"/>
      <c r="S59" s="17" t="s">
        <v>2351</v>
      </c>
      <c r="T59" s="17"/>
      <c r="U59" s="17"/>
      <c r="V59" s="17"/>
      <c r="W59" s="17"/>
      <c r="X59" s="17"/>
      <c r="Y59" s="17"/>
      <c r="Z59" s="17"/>
    </row>
    <row r="60" ht="15.0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50" t="s">
        <v>240</v>
      </c>
      <c r="O60" s="50" t="s">
        <v>48</v>
      </c>
      <c r="P60" s="17"/>
      <c r="Q60" s="17"/>
      <c r="R60" s="17"/>
      <c r="S60" s="17" t="s">
        <v>3868</v>
      </c>
      <c r="T60" s="17"/>
      <c r="U60" s="17"/>
      <c r="V60" s="17"/>
      <c r="W60" s="17"/>
      <c r="X60" s="17"/>
      <c r="Y60" s="17"/>
      <c r="Z60" s="17"/>
    </row>
    <row r="61" ht="15.0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50" t="s">
        <v>3869</v>
      </c>
      <c r="O61" s="50" t="s">
        <v>65</v>
      </c>
      <c r="P61" s="17"/>
      <c r="Q61" s="17"/>
      <c r="R61" s="17"/>
      <c r="S61" s="17" t="s">
        <v>3870</v>
      </c>
      <c r="T61" s="17"/>
      <c r="U61" s="17"/>
      <c r="V61" s="17"/>
      <c r="W61" s="17"/>
      <c r="X61" s="17"/>
      <c r="Y61" s="17"/>
      <c r="Z61" s="17"/>
    </row>
    <row r="62" ht="15.0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50" t="s">
        <v>1707</v>
      </c>
      <c r="O62" s="50" t="s">
        <v>302</v>
      </c>
      <c r="P62" s="17"/>
      <c r="Q62" s="17"/>
      <c r="R62" s="17"/>
      <c r="S62" s="17" t="s">
        <v>943</v>
      </c>
      <c r="T62" s="17"/>
      <c r="U62" s="17"/>
      <c r="V62" s="17"/>
      <c r="W62" s="17"/>
      <c r="X62" s="17"/>
      <c r="Y62" s="17"/>
      <c r="Z62" s="17"/>
    </row>
    <row r="63" ht="15.0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50" t="s">
        <v>3871</v>
      </c>
      <c r="O63" s="50" t="s">
        <v>264</v>
      </c>
      <c r="P63" s="17"/>
      <c r="Q63" s="17"/>
      <c r="R63" s="17"/>
      <c r="S63" s="17" t="s">
        <v>3872</v>
      </c>
      <c r="T63" s="17"/>
      <c r="U63" s="17"/>
      <c r="V63" s="17"/>
      <c r="W63" s="17"/>
      <c r="X63" s="17"/>
      <c r="Y63" s="17"/>
      <c r="Z63" s="17"/>
    </row>
    <row r="64" ht="15.0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50" t="s">
        <v>90</v>
      </c>
      <c r="O64" s="50" t="s">
        <v>457</v>
      </c>
      <c r="P64" s="17"/>
      <c r="Q64" s="17"/>
      <c r="R64" s="17"/>
      <c r="S64" s="17" t="s">
        <v>3873</v>
      </c>
      <c r="T64" s="17"/>
      <c r="U64" s="17"/>
      <c r="V64" s="17"/>
      <c r="W64" s="17"/>
      <c r="X64" s="17"/>
      <c r="Y64" s="17"/>
      <c r="Z64" s="17"/>
    </row>
    <row r="65" ht="15.0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50" t="s">
        <v>456</v>
      </c>
      <c r="O65" s="53" t="s">
        <v>3874</v>
      </c>
      <c r="P65" s="17"/>
      <c r="Q65" s="17"/>
      <c r="R65" s="17"/>
      <c r="S65" s="17" t="s">
        <v>3875</v>
      </c>
      <c r="T65" s="17"/>
      <c r="U65" s="17"/>
      <c r="V65" s="17"/>
      <c r="W65" s="17"/>
      <c r="X65" s="17"/>
      <c r="Y65" s="17"/>
      <c r="Z65" s="17"/>
    </row>
    <row r="66" ht="15.0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50" t="s">
        <v>3876</v>
      </c>
      <c r="O66" s="53" t="s">
        <v>269</v>
      </c>
      <c r="P66" s="17"/>
      <c r="Q66" s="17"/>
      <c r="R66" s="17"/>
      <c r="S66" s="17" t="s">
        <v>3877</v>
      </c>
      <c r="T66" s="17"/>
      <c r="U66" s="17"/>
      <c r="V66" s="17"/>
      <c r="W66" s="17"/>
      <c r="X66" s="17"/>
      <c r="Y66" s="17"/>
      <c r="Z66" s="17"/>
    </row>
    <row r="67" ht="15.0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50" t="s">
        <v>77</v>
      </c>
      <c r="O67" s="53" t="s">
        <v>1073</v>
      </c>
      <c r="P67" s="17"/>
      <c r="Q67" s="17"/>
      <c r="R67" s="17"/>
      <c r="S67" s="17" t="s">
        <v>2334</v>
      </c>
      <c r="T67" s="17"/>
      <c r="U67" s="17"/>
      <c r="V67" s="17"/>
      <c r="W67" s="17"/>
      <c r="X67" s="17"/>
      <c r="Y67" s="17"/>
      <c r="Z67" s="17"/>
    </row>
    <row r="68" ht="12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50" t="s">
        <v>338</v>
      </c>
      <c r="O68" s="53" t="s">
        <v>591</v>
      </c>
      <c r="P68" s="17"/>
      <c r="Q68" s="17"/>
      <c r="R68" s="17"/>
      <c r="S68" s="17" t="s">
        <v>1009</v>
      </c>
      <c r="T68" s="17"/>
      <c r="U68" s="17"/>
      <c r="V68" s="17"/>
      <c r="W68" s="17"/>
      <c r="X68" s="17"/>
      <c r="Y68" s="17"/>
      <c r="Z68" s="17"/>
    </row>
    <row r="69" ht="15.0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50" t="s">
        <v>2565</v>
      </c>
      <c r="O69" s="53" t="s">
        <v>1585</v>
      </c>
      <c r="P69" s="17"/>
      <c r="Q69" s="17"/>
      <c r="R69" s="17"/>
      <c r="S69" s="17" t="s">
        <v>2539</v>
      </c>
      <c r="T69" s="17"/>
      <c r="U69" s="17"/>
      <c r="V69" s="17"/>
      <c r="W69" s="17"/>
      <c r="X69" s="17"/>
      <c r="Y69" s="17"/>
      <c r="Z69" s="17"/>
    </row>
    <row r="70" ht="15.0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50" t="s">
        <v>202</v>
      </c>
      <c r="O70" s="53" t="s">
        <v>3878</v>
      </c>
      <c r="P70" s="17"/>
      <c r="Q70" s="17"/>
      <c r="R70" s="17"/>
      <c r="S70" s="17" t="s">
        <v>3879</v>
      </c>
      <c r="T70" s="17"/>
      <c r="U70" s="17"/>
      <c r="V70" s="17"/>
      <c r="W70" s="17"/>
      <c r="X70" s="17"/>
      <c r="Y70" s="17"/>
      <c r="Z70" s="17"/>
    </row>
    <row r="71" ht="15.0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50" t="s">
        <v>3880</v>
      </c>
      <c r="O71" s="53" t="s">
        <v>529</v>
      </c>
      <c r="P71" s="17"/>
      <c r="Q71" s="17"/>
      <c r="R71" s="17"/>
      <c r="S71" s="17" t="s">
        <v>3881</v>
      </c>
      <c r="T71" s="17"/>
      <c r="U71" s="17"/>
      <c r="V71" s="17"/>
      <c r="W71" s="17"/>
      <c r="X71" s="17"/>
      <c r="Y71" s="17"/>
      <c r="Z71" s="17"/>
    </row>
    <row r="72" ht="15.0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52" t="s">
        <v>1252</v>
      </c>
      <c r="O72" s="53" t="s">
        <v>524</v>
      </c>
      <c r="P72" s="17"/>
      <c r="Q72" s="17"/>
      <c r="R72" s="17"/>
      <c r="S72" s="17" t="s">
        <v>181</v>
      </c>
      <c r="T72" s="17"/>
      <c r="U72" s="17"/>
      <c r="V72" s="17"/>
      <c r="W72" s="17"/>
      <c r="X72" s="17"/>
      <c r="Y72" s="17"/>
      <c r="Z72" s="17"/>
    </row>
    <row r="73" ht="15.0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50" t="s">
        <v>3882</v>
      </c>
      <c r="O73" s="53" t="s">
        <v>3883</v>
      </c>
      <c r="P73" s="17"/>
      <c r="Q73" s="17"/>
      <c r="R73" s="17"/>
      <c r="S73" s="17" t="s">
        <v>3884</v>
      </c>
      <c r="T73" s="17"/>
      <c r="U73" s="17"/>
      <c r="V73" s="17"/>
      <c r="W73" s="17"/>
      <c r="X73" s="17"/>
      <c r="Y73" s="17"/>
      <c r="Z73" s="17"/>
    </row>
    <row r="74" ht="15.0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50" t="s">
        <v>582</v>
      </c>
      <c r="O74" s="50" t="s">
        <v>56</v>
      </c>
      <c r="P74" s="17"/>
      <c r="Q74" s="17"/>
      <c r="R74" s="17"/>
      <c r="S74" s="17" t="s">
        <v>3885</v>
      </c>
      <c r="T74" s="17"/>
      <c r="U74" s="17"/>
      <c r="V74" s="17"/>
      <c r="W74" s="17"/>
      <c r="X74" s="17"/>
      <c r="Y74" s="17"/>
      <c r="Z74" s="17"/>
    </row>
    <row r="75" ht="15.0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50" t="s">
        <v>3886</v>
      </c>
      <c r="O75" s="50" t="s">
        <v>34</v>
      </c>
      <c r="P75" s="17"/>
      <c r="Q75" s="17"/>
      <c r="R75" s="17"/>
      <c r="S75" s="17" t="s">
        <v>3887</v>
      </c>
      <c r="T75" s="17"/>
      <c r="U75" s="17"/>
      <c r="V75" s="17"/>
      <c r="W75" s="17"/>
      <c r="X75" s="17"/>
      <c r="Y75" s="17"/>
      <c r="Z75" s="17"/>
    </row>
    <row r="76" ht="15.0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50" t="s">
        <v>3888</v>
      </c>
      <c r="O76" s="50" t="s">
        <v>167</v>
      </c>
      <c r="P76" s="17"/>
      <c r="Q76" s="17"/>
      <c r="R76" s="17"/>
      <c r="S76" s="17" t="s">
        <v>237</v>
      </c>
      <c r="T76" s="17"/>
      <c r="U76" s="17"/>
      <c r="V76" s="17"/>
      <c r="W76" s="17"/>
      <c r="X76" s="17"/>
      <c r="Y76" s="17"/>
      <c r="Z76" s="17"/>
    </row>
    <row r="77" ht="15.0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50" t="s">
        <v>875</v>
      </c>
      <c r="O77" s="50" t="s">
        <v>508</v>
      </c>
      <c r="P77" s="17"/>
      <c r="Q77" s="17"/>
      <c r="R77" s="17"/>
      <c r="S77" s="17" t="s">
        <v>3889</v>
      </c>
      <c r="T77" s="17"/>
      <c r="U77" s="17"/>
      <c r="V77" s="17"/>
      <c r="W77" s="17"/>
      <c r="X77" s="17"/>
      <c r="Y77" s="17"/>
      <c r="Z77" s="17"/>
    </row>
    <row r="78" ht="15.0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50" t="s">
        <v>3890</v>
      </c>
      <c r="O78" s="50" t="s">
        <v>1993</v>
      </c>
      <c r="P78" s="17"/>
      <c r="Q78" s="17"/>
      <c r="R78" s="17"/>
      <c r="S78" s="17" t="s">
        <v>3891</v>
      </c>
      <c r="T78" s="17"/>
      <c r="U78" s="17"/>
      <c r="V78" s="17"/>
      <c r="W78" s="17"/>
      <c r="X78" s="17"/>
      <c r="Y78" s="17"/>
      <c r="Z78" s="17"/>
    </row>
    <row r="79" ht="15.0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50" t="s">
        <v>911</v>
      </c>
      <c r="O79" s="50" t="s">
        <v>91</v>
      </c>
      <c r="P79" s="17"/>
      <c r="Q79" s="17"/>
      <c r="R79" s="17"/>
      <c r="S79" s="17" t="s">
        <v>3892</v>
      </c>
      <c r="T79" s="17"/>
      <c r="U79" s="17"/>
      <c r="V79" s="17"/>
      <c r="W79" s="17"/>
      <c r="X79" s="17"/>
      <c r="Y79" s="17"/>
      <c r="Z79" s="17"/>
    </row>
    <row r="80" ht="15.0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50" t="s">
        <v>640</v>
      </c>
      <c r="O80" s="53" t="s">
        <v>3893</v>
      </c>
      <c r="P80" s="17"/>
      <c r="Q80" s="17"/>
      <c r="R80" s="17"/>
      <c r="S80" s="17" t="s">
        <v>3894</v>
      </c>
      <c r="T80" s="17"/>
      <c r="U80" s="17"/>
      <c r="V80" s="17"/>
      <c r="W80" s="17"/>
      <c r="X80" s="17"/>
      <c r="Y80" s="17"/>
      <c r="Z80" s="17"/>
    </row>
    <row r="81" ht="15.0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50" t="s">
        <v>3895</v>
      </c>
      <c r="O81" s="50" t="s">
        <v>448</v>
      </c>
      <c r="P81" s="17"/>
      <c r="Q81" s="17"/>
      <c r="R81" s="17"/>
      <c r="S81" s="17" t="s">
        <v>3896</v>
      </c>
      <c r="T81" s="17"/>
      <c r="U81" s="17"/>
      <c r="V81" s="17"/>
      <c r="W81" s="17"/>
      <c r="X81" s="17"/>
      <c r="Y81" s="17"/>
      <c r="Z81" s="17"/>
    </row>
    <row r="82" ht="15.0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50" t="s">
        <v>3897</v>
      </c>
      <c r="O82" s="50" t="s">
        <v>290</v>
      </c>
      <c r="P82" s="17"/>
      <c r="Q82" s="17"/>
      <c r="R82" s="17"/>
      <c r="S82" s="17" t="s">
        <v>3898</v>
      </c>
      <c r="T82" s="17"/>
      <c r="U82" s="17"/>
      <c r="V82" s="17"/>
      <c r="W82" s="17"/>
      <c r="X82" s="17"/>
      <c r="Y82" s="17"/>
      <c r="Z82" s="17"/>
    </row>
    <row r="83" ht="15.0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52" t="s">
        <v>576</v>
      </c>
      <c r="O83" s="50" t="s">
        <v>2252</v>
      </c>
      <c r="P83" s="17"/>
      <c r="Q83" s="17"/>
      <c r="R83" s="17"/>
      <c r="S83" s="17" t="s">
        <v>3043</v>
      </c>
      <c r="T83" s="17"/>
      <c r="U83" s="17"/>
      <c r="V83" s="17"/>
      <c r="W83" s="17"/>
      <c r="X83" s="17"/>
      <c r="Y83" s="17"/>
      <c r="Z83" s="17"/>
    </row>
    <row r="84" ht="15.0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50" t="s">
        <v>1380</v>
      </c>
      <c r="O84" s="50"/>
      <c r="P84" s="17"/>
      <c r="Q84" s="17"/>
      <c r="R84" s="17"/>
      <c r="S84" s="17" t="s">
        <v>3899</v>
      </c>
      <c r="T84" s="17"/>
      <c r="U84" s="17"/>
      <c r="V84" s="17"/>
      <c r="W84" s="17"/>
      <c r="X84" s="17"/>
      <c r="Y84" s="17"/>
      <c r="Z84" s="17"/>
    </row>
    <row r="85" ht="15.0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50" t="s">
        <v>812</v>
      </c>
      <c r="O85" s="50"/>
      <c r="P85" s="17"/>
      <c r="Q85" s="17"/>
      <c r="R85" s="17"/>
      <c r="S85" s="17" t="s">
        <v>3900</v>
      </c>
      <c r="T85" s="17"/>
      <c r="U85" s="17"/>
      <c r="V85" s="17"/>
      <c r="W85" s="17"/>
      <c r="X85" s="17"/>
      <c r="Y85" s="17"/>
      <c r="Z85" s="17"/>
    </row>
    <row r="86" ht="15.0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50" t="s">
        <v>799</v>
      </c>
      <c r="O86" s="50"/>
      <c r="P86" s="17"/>
      <c r="Q86" s="17"/>
      <c r="R86" s="17"/>
      <c r="S86" s="17" t="s">
        <v>1803</v>
      </c>
      <c r="T86" s="17"/>
      <c r="U86" s="17"/>
      <c r="V86" s="17"/>
      <c r="W86" s="17"/>
      <c r="X86" s="17"/>
      <c r="Y86" s="17"/>
      <c r="Z86" s="17"/>
    </row>
    <row r="87" ht="15.0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50" t="s">
        <v>3203</v>
      </c>
      <c r="O87" s="50"/>
      <c r="P87" s="17"/>
      <c r="Q87" s="17"/>
      <c r="R87" s="17"/>
      <c r="S87" s="17" t="s">
        <v>1715</v>
      </c>
      <c r="T87" s="17"/>
      <c r="U87" s="17"/>
      <c r="V87" s="17"/>
      <c r="W87" s="17"/>
      <c r="X87" s="17"/>
      <c r="Y87" s="17"/>
      <c r="Z87" s="17"/>
    </row>
    <row r="88" ht="15.0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50" t="s">
        <v>674</v>
      </c>
      <c r="O88" s="50"/>
      <c r="P88" s="17"/>
      <c r="Q88" s="17"/>
      <c r="R88" s="17"/>
      <c r="S88" s="17" t="s">
        <v>3901</v>
      </c>
      <c r="T88" s="17"/>
      <c r="U88" s="17"/>
      <c r="V88" s="17"/>
      <c r="W88" s="17"/>
      <c r="X88" s="17"/>
      <c r="Y88" s="17"/>
      <c r="Z88" s="17"/>
    </row>
    <row r="89" ht="15.0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50" t="s">
        <v>2750</v>
      </c>
      <c r="O89" s="50"/>
      <c r="P89" s="17"/>
      <c r="Q89" s="17"/>
      <c r="R89" s="17"/>
      <c r="S89" s="17" t="s">
        <v>3272</v>
      </c>
      <c r="T89" s="17"/>
      <c r="U89" s="17"/>
      <c r="V89" s="17"/>
      <c r="W89" s="17"/>
      <c r="X89" s="17"/>
      <c r="Y89" s="17"/>
      <c r="Z89" s="17"/>
    </row>
    <row r="90" ht="15.0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52" t="s">
        <v>1231</v>
      </c>
      <c r="O90" s="50"/>
      <c r="P90" s="17"/>
      <c r="Q90" s="17"/>
      <c r="R90" s="17"/>
      <c r="S90" s="17" t="s">
        <v>840</v>
      </c>
      <c r="T90" s="17"/>
      <c r="U90" s="17"/>
      <c r="V90" s="17"/>
      <c r="W90" s="17"/>
      <c r="X90" s="17"/>
      <c r="Y90" s="17"/>
      <c r="Z90" s="17"/>
    </row>
    <row r="91" ht="15.0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50" t="s">
        <v>464</v>
      </c>
      <c r="O91" s="50"/>
      <c r="P91" s="17"/>
      <c r="Q91" s="17"/>
      <c r="R91" s="17"/>
      <c r="S91" s="17" t="s">
        <v>92</v>
      </c>
      <c r="T91" s="17"/>
      <c r="U91" s="17"/>
      <c r="V91" s="17"/>
      <c r="W91" s="17"/>
      <c r="X91" s="17"/>
      <c r="Y91" s="17"/>
      <c r="Z91" s="17"/>
    </row>
    <row r="92" ht="15.0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50" t="s">
        <v>3902</v>
      </c>
      <c r="O92" s="50"/>
      <c r="P92" s="17"/>
      <c r="Q92" s="17"/>
      <c r="R92" s="17"/>
      <c r="S92" s="17" t="s">
        <v>3903</v>
      </c>
      <c r="T92" s="17"/>
      <c r="U92" s="17"/>
      <c r="V92" s="17"/>
      <c r="W92" s="17"/>
      <c r="X92" s="17"/>
      <c r="Y92" s="17"/>
      <c r="Z92" s="17"/>
    </row>
    <row r="93" ht="15.0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52" t="s">
        <v>1719</v>
      </c>
      <c r="O93" s="50"/>
      <c r="P93" s="17"/>
      <c r="Q93" s="17"/>
      <c r="R93" s="17"/>
      <c r="S93" s="17" t="s">
        <v>339</v>
      </c>
      <c r="T93" s="17"/>
      <c r="U93" s="17"/>
      <c r="V93" s="17"/>
      <c r="W93" s="17"/>
      <c r="X93" s="17"/>
      <c r="Y93" s="17"/>
      <c r="Z93" s="17"/>
    </row>
    <row r="94" ht="15.0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50" t="s">
        <v>1763</v>
      </c>
      <c r="O94" s="50"/>
      <c r="P94" s="17"/>
      <c r="Q94" s="17"/>
      <c r="R94" s="17"/>
      <c r="S94" s="17" t="s">
        <v>60</v>
      </c>
      <c r="T94" s="17"/>
      <c r="U94" s="17"/>
      <c r="V94" s="17"/>
      <c r="W94" s="17"/>
      <c r="X94" s="17"/>
      <c r="Y94" s="17"/>
      <c r="Z94" s="17"/>
    </row>
    <row r="95" ht="15.0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50" t="s">
        <v>3904</v>
      </c>
      <c r="O95" s="50"/>
      <c r="P95" s="17"/>
      <c r="Q95" s="17"/>
      <c r="R95" s="17"/>
      <c r="S95" s="17" t="s">
        <v>116</v>
      </c>
      <c r="T95" s="17"/>
      <c r="U95" s="17"/>
      <c r="V95" s="17"/>
      <c r="W95" s="17"/>
      <c r="X95" s="17"/>
      <c r="Y95" s="17"/>
      <c r="Z95" s="17"/>
    </row>
    <row r="96" ht="11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50" t="s">
        <v>3905</v>
      </c>
      <c r="O96" s="50"/>
      <c r="P96" s="17"/>
      <c r="Q96" s="17"/>
      <c r="R96" s="17"/>
      <c r="S96" s="17" t="s">
        <v>348</v>
      </c>
      <c r="T96" s="17"/>
      <c r="U96" s="17"/>
      <c r="V96" s="17"/>
      <c r="W96" s="17"/>
      <c r="X96" s="17"/>
      <c r="Y96" s="17"/>
      <c r="Z96" s="17"/>
    </row>
    <row r="97" ht="11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50" t="s">
        <v>947</v>
      </c>
      <c r="O97" s="50"/>
      <c r="P97" s="17"/>
      <c r="Q97" s="17"/>
      <c r="R97" s="17"/>
      <c r="S97" s="17" t="s">
        <v>3906</v>
      </c>
      <c r="T97" s="17"/>
      <c r="U97" s="17"/>
      <c r="V97" s="17"/>
      <c r="W97" s="17"/>
      <c r="X97" s="17"/>
      <c r="Y97" s="17"/>
      <c r="Z97" s="17"/>
    </row>
    <row r="98" ht="11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50" t="s">
        <v>1032</v>
      </c>
      <c r="O98" s="50"/>
      <c r="P98" s="17"/>
      <c r="Q98" s="17"/>
      <c r="R98" s="17"/>
      <c r="S98" s="17" t="s">
        <v>3907</v>
      </c>
      <c r="T98" s="17"/>
      <c r="U98" s="17"/>
      <c r="V98" s="17"/>
      <c r="W98" s="17"/>
      <c r="X98" s="17"/>
      <c r="Y98" s="17"/>
      <c r="Z98" s="17"/>
    </row>
    <row r="99" ht="11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50" t="s">
        <v>575</v>
      </c>
      <c r="O99" s="50"/>
      <c r="P99" s="17"/>
      <c r="Q99" s="17"/>
      <c r="R99" s="17"/>
      <c r="S99" s="17" t="s">
        <v>569</v>
      </c>
      <c r="T99" s="17"/>
      <c r="U99" s="17"/>
      <c r="V99" s="17"/>
      <c r="W99" s="17"/>
      <c r="X99" s="17"/>
      <c r="Y99" s="17"/>
      <c r="Z99" s="17"/>
    </row>
    <row r="100" ht="11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50" t="s">
        <v>1883</v>
      </c>
      <c r="O100" s="50"/>
      <c r="P100" s="17"/>
      <c r="Q100" s="17"/>
      <c r="R100" s="17"/>
      <c r="S100" s="17" t="s">
        <v>1047</v>
      </c>
      <c r="T100" s="17"/>
      <c r="U100" s="17"/>
      <c r="V100" s="17"/>
      <c r="W100" s="17"/>
      <c r="X100" s="17"/>
      <c r="Y100" s="17"/>
      <c r="Z100" s="17"/>
    </row>
    <row r="101" ht="11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50" t="s">
        <v>1216</v>
      </c>
      <c r="O101" s="50"/>
      <c r="P101" s="17"/>
      <c r="Q101" s="17"/>
      <c r="R101" s="17"/>
      <c r="S101" s="17" t="s">
        <v>197</v>
      </c>
      <c r="T101" s="17"/>
      <c r="U101" s="17"/>
      <c r="V101" s="17"/>
      <c r="W101" s="17"/>
      <c r="X101" s="17"/>
      <c r="Y101" s="17"/>
      <c r="Z101" s="17"/>
    </row>
    <row r="102" ht="11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50" t="s">
        <v>285</v>
      </c>
      <c r="O102" s="50"/>
      <c r="P102" s="17"/>
      <c r="Q102" s="17"/>
      <c r="R102" s="17"/>
      <c r="S102" s="17" t="s">
        <v>829</v>
      </c>
      <c r="T102" s="17"/>
      <c r="U102" s="17"/>
      <c r="V102" s="17"/>
      <c r="W102" s="17"/>
      <c r="X102" s="17"/>
      <c r="Y102" s="17"/>
      <c r="Z102" s="17"/>
    </row>
    <row r="103" ht="11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50" t="s">
        <v>3908</v>
      </c>
      <c r="O103" s="50"/>
      <c r="P103" s="17"/>
      <c r="Q103" s="17"/>
      <c r="R103" s="17"/>
      <c r="S103" s="17" t="s">
        <v>923</v>
      </c>
      <c r="T103" s="17"/>
      <c r="U103" s="17"/>
      <c r="V103" s="17"/>
      <c r="W103" s="17"/>
      <c r="X103" s="17"/>
      <c r="Y103" s="17"/>
      <c r="Z103" s="17"/>
    </row>
    <row r="104" ht="11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50" t="s">
        <v>1731</v>
      </c>
      <c r="O104" s="50"/>
      <c r="P104" s="17"/>
      <c r="Q104" s="17"/>
      <c r="R104" s="17"/>
      <c r="S104" s="17" t="s">
        <v>1795</v>
      </c>
      <c r="T104" s="17"/>
      <c r="U104" s="17"/>
      <c r="V104" s="17"/>
      <c r="W104" s="17"/>
      <c r="X104" s="17"/>
      <c r="Y104" s="17"/>
      <c r="Z104" s="17"/>
    </row>
    <row r="105" ht="11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50" t="s">
        <v>3832</v>
      </c>
      <c r="O105" s="50"/>
      <c r="P105" s="17"/>
      <c r="Q105" s="17"/>
      <c r="R105" s="17"/>
      <c r="S105" s="17" t="s">
        <v>928</v>
      </c>
      <c r="T105" s="17"/>
      <c r="U105" s="17"/>
      <c r="V105" s="17"/>
      <c r="W105" s="17"/>
      <c r="X105" s="17"/>
      <c r="Y105" s="17"/>
      <c r="Z105" s="17"/>
    </row>
    <row r="106" ht="11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50" t="s">
        <v>3909</v>
      </c>
      <c r="O106" s="50"/>
      <c r="P106" s="17"/>
      <c r="Q106" s="17"/>
      <c r="R106" s="17"/>
      <c r="S106" s="17" t="s">
        <v>325</v>
      </c>
      <c r="T106" s="17"/>
      <c r="U106" s="17"/>
      <c r="V106" s="17"/>
      <c r="W106" s="17"/>
      <c r="X106" s="17"/>
      <c r="Y106" s="17"/>
      <c r="Z106" s="17"/>
    </row>
    <row r="107" ht="11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50" t="s">
        <v>232</v>
      </c>
      <c r="O107" s="50"/>
      <c r="P107" s="17"/>
      <c r="Q107" s="17"/>
      <c r="R107" s="17"/>
      <c r="S107" s="17" t="s">
        <v>2678</v>
      </c>
      <c r="T107" s="17"/>
      <c r="U107" s="17"/>
      <c r="V107" s="17"/>
      <c r="W107" s="17"/>
      <c r="X107" s="17"/>
      <c r="Y107" s="17"/>
      <c r="Z107" s="17"/>
    </row>
    <row r="108" ht="11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50" t="s">
        <v>3910</v>
      </c>
      <c r="O108" s="50"/>
      <c r="P108" s="17"/>
      <c r="Q108" s="17"/>
      <c r="R108" s="17"/>
      <c r="S108" s="17" t="s">
        <v>3911</v>
      </c>
      <c r="T108" s="17"/>
      <c r="U108" s="17"/>
      <c r="V108" s="17"/>
      <c r="W108" s="17"/>
      <c r="X108" s="17"/>
      <c r="Y108" s="17"/>
      <c r="Z108" s="17"/>
    </row>
    <row r="109" ht="11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50" t="s">
        <v>1297</v>
      </c>
      <c r="O109" s="50"/>
      <c r="P109" s="17"/>
      <c r="Q109" s="17"/>
      <c r="R109" s="17"/>
      <c r="S109" s="17" t="s">
        <v>553</v>
      </c>
      <c r="T109" s="17"/>
      <c r="U109" s="17"/>
      <c r="V109" s="17"/>
      <c r="W109" s="17"/>
      <c r="X109" s="17"/>
      <c r="Y109" s="17"/>
      <c r="Z109" s="17"/>
    </row>
    <row r="110" ht="11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50" t="s">
        <v>3912</v>
      </c>
      <c r="O110" s="50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1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50" t="s">
        <v>2116</v>
      </c>
      <c r="O111" s="50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1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50" t="s">
        <v>2677</v>
      </c>
      <c r="O112" s="50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1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50" t="s">
        <v>2222</v>
      </c>
      <c r="O113" s="50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1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50" t="s">
        <v>3913</v>
      </c>
      <c r="O114" s="50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1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50" t="s">
        <v>495</v>
      </c>
      <c r="O115" s="50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1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50" t="s">
        <v>328</v>
      </c>
      <c r="O116" s="50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1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50" t="s">
        <v>1086</v>
      </c>
      <c r="O117" s="50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1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50" t="s">
        <v>3914</v>
      </c>
      <c r="O118" s="50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1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50" t="s">
        <v>1711</v>
      </c>
      <c r="O119" s="50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1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50" t="s">
        <v>734</v>
      </c>
      <c r="O120" s="50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1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50" t="s">
        <v>1985</v>
      </c>
      <c r="O121" s="50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1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50" t="s">
        <v>3915</v>
      </c>
      <c r="O122" s="50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1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50" t="s">
        <v>156</v>
      </c>
      <c r="O123" s="50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1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50" t="s">
        <v>832</v>
      </c>
      <c r="O124" s="50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1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50" t="s">
        <v>47</v>
      </c>
      <c r="O125" s="50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1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50" t="s">
        <v>3916</v>
      </c>
      <c r="O126" s="50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1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50" t="s">
        <v>3917</v>
      </c>
      <c r="O127" s="50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1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52" t="s">
        <v>2942</v>
      </c>
      <c r="O128" s="50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1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50" t="s">
        <v>780</v>
      </c>
      <c r="O129" s="50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1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50" t="s">
        <v>3918</v>
      </c>
      <c r="O130" s="50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1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50" t="s">
        <v>289</v>
      </c>
      <c r="O131" s="50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1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50" t="s">
        <v>748</v>
      </c>
      <c r="O132" s="50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1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50" t="s">
        <v>188</v>
      </c>
      <c r="O133" s="50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1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50" t="s">
        <v>218</v>
      </c>
      <c r="O134" s="50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1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50" t="s">
        <v>3919</v>
      </c>
      <c r="O135" s="50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1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50" t="s">
        <v>3920</v>
      </c>
      <c r="O136" s="50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1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50" t="s">
        <v>3921</v>
      </c>
      <c r="O137" s="50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1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50" t="s">
        <v>3922</v>
      </c>
      <c r="O138" s="50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1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50" t="s">
        <v>3923</v>
      </c>
      <c r="O139" s="50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1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50" t="s">
        <v>1161</v>
      </c>
      <c r="O140" s="50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1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50" t="s">
        <v>3924</v>
      </c>
      <c r="O141" s="50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1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50" t="s">
        <v>368</v>
      </c>
      <c r="O142" s="50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1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50" t="s">
        <v>568</v>
      </c>
      <c r="O143" s="50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1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50" t="s">
        <v>274</v>
      </c>
      <c r="O144" s="50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1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50" t="s">
        <v>3925</v>
      </c>
      <c r="O145" s="50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1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50" t="s">
        <v>3926</v>
      </c>
      <c r="O146" s="50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1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50" t="s">
        <v>1734</v>
      </c>
      <c r="O147" s="50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1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50" t="s">
        <v>1834</v>
      </c>
      <c r="O148" s="50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1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50" t="s">
        <v>3927</v>
      </c>
      <c r="O149" s="50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1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50" t="s">
        <v>3928</v>
      </c>
      <c r="O150" s="50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1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50" t="s">
        <v>594</v>
      </c>
      <c r="O151" s="50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1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50" t="s">
        <v>1955</v>
      </c>
      <c r="O152" s="50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1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50" t="s">
        <v>2087</v>
      </c>
      <c r="O153" s="50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1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50" t="s">
        <v>3929</v>
      </c>
      <c r="O154" s="50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1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50" t="s">
        <v>1172</v>
      </c>
      <c r="O155" s="50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1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50" t="s">
        <v>587</v>
      </c>
      <c r="O156" s="50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1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50" t="s">
        <v>3930</v>
      </c>
      <c r="O157" s="50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1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50" t="s">
        <v>1524</v>
      </c>
      <c r="O158" s="50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1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50" t="s">
        <v>3931</v>
      </c>
      <c r="O159" s="50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1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50" t="s">
        <v>779</v>
      </c>
      <c r="O160" s="50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1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50" t="s">
        <v>236</v>
      </c>
      <c r="O161" s="50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1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50" t="s">
        <v>3932</v>
      </c>
      <c r="O162" s="50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1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50" t="s">
        <v>1363</v>
      </c>
      <c r="O163" s="50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1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50" t="s">
        <v>1571</v>
      </c>
      <c r="O164" s="50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1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50" t="s">
        <v>105</v>
      </c>
      <c r="O165" s="50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1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50" t="s">
        <v>3933</v>
      </c>
      <c r="O166" s="50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1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50" t="s">
        <v>1072</v>
      </c>
      <c r="O167" s="50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1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50" t="s">
        <v>3934</v>
      </c>
      <c r="O168" s="50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1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50" t="s">
        <v>395</v>
      </c>
      <c r="O169" s="50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1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50" t="s">
        <v>174</v>
      </c>
      <c r="O170" s="50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1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50" t="s">
        <v>3935</v>
      </c>
      <c r="O171" s="50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1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50" t="s">
        <v>3936</v>
      </c>
      <c r="O172" s="50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1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50" t="s">
        <v>3937</v>
      </c>
      <c r="O173" s="50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1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50" t="s">
        <v>373</v>
      </c>
      <c r="O174" s="50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1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50" t="s">
        <v>956</v>
      </c>
      <c r="O175" s="50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1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50" t="s">
        <v>3938</v>
      </c>
      <c r="O176" s="50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1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50" t="s">
        <v>3939</v>
      </c>
      <c r="O177" s="50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1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50" t="s">
        <v>3940</v>
      </c>
      <c r="O178" s="50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1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50" t="s">
        <v>3941</v>
      </c>
      <c r="O179" s="50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1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50" t="s">
        <v>3942</v>
      </c>
      <c r="O180" s="50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1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50" t="s">
        <v>1886</v>
      </c>
      <c r="O181" s="50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1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50" t="s">
        <v>3943</v>
      </c>
      <c r="O182" s="50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1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50" t="s">
        <v>1903</v>
      </c>
      <c r="O183" s="50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1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50" t="s">
        <v>1238</v>
      </c>
      <c r="O184" s="50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1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50" t="s">
        <v>434</v>
      </c>
      <c r="O185" s="50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1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50" t="s">
        <v>637</v>
      </c>
      <c r="O186" s="50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1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50" t="s">
        <v>1187</v>
      </c>
      <c r="O187" s="50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1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50" t="s">
        <v>263</v>
      </c>
      <c r="O188" s="50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1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50" t="s">
        <v>3944</v>
      </c>
      <c r="O189" s="50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1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50" t="s">
        <v>2821</v>
      </c>
      <c r="O190" s="50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1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50" t="s">
        <v>3945</v>
      </c>
      <c r="O191" s="50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1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50" t="s">
        <v>2071</v>
      </c>
      <c r="O192" s="50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1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50" t="s">
        <v>3946</v>
      </c>
      <c r="O193" s="50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1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50" t="s">
        <v>3947</v>
      </c>
      <c r="O194" s="50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1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50" t="s">
        <v>3948</v>
      </c>
      <c r="O195" s="50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1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50" t="s">
        <v>3949</v>
      </c>
      <c r="O196" s="50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1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50" t="s">
        <v>3950</v>
      </c>
      <c r="O197" s="50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1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50" t="s">
        <v>1789</v>
      </c>
      <c r="O198" s="50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1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50" t="s">
        <v>3951</v>
      </c>
      <c r="O199" s="50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1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50" t="s">
        <v>3952</v>
      </c>
      <c r="O200" s="50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1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50" t="s">
        <v>492</v>
      </c>
      <c r="O201" s="50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1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50" t="s">
        <v>3953</v>
      </c>
      <c r="O202" s="50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1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50" t="s">
        <v>353</v>
      </c>
      <c r="O203" s="50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1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50" t="s">
        <v>3954</v>
      </c>
      <c r="O204" s="50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1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50" t="s">
        <v>3955</v>
      </c>
      <c r="O205" s="50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1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50" t="s">
        <v>3956</v>
      </c>
      <c r="O206" s="50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1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50" t="s">
        <v>280</v>
      </c>
      <c r="O207" s="50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1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50" t="s">
        <v>3957</v>
      </c>
      <c r="O208" s="50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1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50" t="s">
        <v>1035</v>
      </c>
      <c r="O209" s="50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1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50" t="s">
        <v>1858</v>
      </c>
      <c r="O210" s="50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1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52" t="s">
        <v>120</v>
      </c>
      <c r="O211" s="50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1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50" t="s">
        <v>3958</v>
      </c>
      <c r="O212" s="50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1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50" t="s">
        <v>401</v>
      </c>
      <c r="O213" s="50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1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50" t="s">
        <v>130</v>
      </c>
      <c r="O214" s="50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1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50" t="s">
        <v>1746</v>
      </c>
      <c r="O215" s="50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1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50" t="s">
        <v>721</v>
      </c>
      <c r="O216" s="50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1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50" t="s">
        <v>3959</v>
      </c>
      <c r="O217" s="50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1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50" t="s">
        <v>633</v>
      </c>
      <c r="O218" s="50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1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50" t="s">
        <v>2545</v>
      </c>
      <c r="O219" s="50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1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50" t="s">
        <v>1685</v>
      </c>
      <c r="O220" s="50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1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50" t="s">
        <v>3960</v>
      </c>
      <c r="O221" s="50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1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50" t="s">
        <v>3961</v>
      </c>
      <c r="O222" s="50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1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50" t="s">
        <v>3360</v>
      </c>
      <c r="O223" s="50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1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50" t="s">
        <v>1265</v>
      </c>
      <c r="O224" s="50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1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50" t="s">
        <v>725</v>
      </c>
      <c r="O225" s="50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1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50" t="s">
        <v>3962</v>
      </c>
      <c r="O226" s="50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1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50" t="s">
        <v>897</v>
      </c>
      <c r="O227" s="50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1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50" t="s">
        <v>3963</v>
      </c>
      <c r="O228" s="50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1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50" t="s">
        <v>474</v>
      </c>
      <c r="O229" s="50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1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50" t="s">
        <v>3964</v>
      </c>
      <c r="O230" s="50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1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50" t="s">
        <v>3965</v>
      </c>
      <c r="O231" s="50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1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50" t="s">
        <v>1364</v>
      </c>
      <c r="O232" s="50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1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50" t="s">
        <v>1438</v>
      </c>
      <c r="O233" s="50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1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50" t="s">
        <v>1597</v>
      </c>
      <c r="O234" s="50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1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50" t="s">
        <v>483</v>
      </c>
      <c r="O235" s="50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1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50" t="s">
        <v>507</v>
      </c>
      <c r="O236" s="50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1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50" t="s">
        <v>503</v>
      </c>
      <c r="O237" s="50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1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50" t="s">
        <v>1992</v>
      </c>
      <c r="O238" s="50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1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50" t="s">
        <v>1332</v>
      </c>
      <c r="O239" s="50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1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50" t="s">
        <v>3966</v>
      </c>
      <c r="O240" s="50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1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50" t="s">
        <v>259</v>
      </c>
      <c r="O241" s="50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1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50" t="s">
        <v>1405</v>
      </c>
      <c r="O242" s="50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1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50" t="s">
        <v>303</v>
      </c>
      <c r="O243" s="50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1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50" t="s">
        <v>3967</v>
      </c>
      <c r="O244" s="50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1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50" t="s">
        <v>442</v>
      </c>
      <c r="O245" s="50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1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50" t="s">
        <v>1409</v>
      </c>
      <c r="O246" s="50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1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50" t="s">
        <v>1543</v>
      </c>
      <c r="O247" s="50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1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50" t="s">
        <v>2765</v>
      </c>
      <c r="O248" s="50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1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50" t="s">
        <v>1584</v>
      </c>
      <c r="O249" s="50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1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50" t="s">
        <v>2135</v>
      </c>
      <c r="O250" s="50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1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50" t="s">
        <v>1051</v>
      </c>
      <c r="O251" s="50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1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50" t="s">
        <v>572</v>
      </c>
      <c r="O252" s="50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1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50" t="s">
        <v>172</v>
      </c>
      <c r="O253" s="50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1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50" t="s">
        <v>1588</v>
      </c>
      <c r="O254" s="50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1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50" t="s">
        <v>1593</v>
      </c>
      <c r="O255" s="50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1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50" t="s">
        <v>3968</v>
      </c>
      <c r="O256" s="50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1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50" t="s">
        <v>694</v>
      </c>
      <c r="O257" s="50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1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50" t="s">
        <v>3244</v>
      </c>
      <c r="O258" s="50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1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50" t="s">
        <v>84</v>
      </c>
      <c r="O259" s="50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1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50" t="s">
        <v>857</v>
      </c>
      <c r="O260" s="50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1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50" t="s">
        <v>3969</v>
      </c>
      <c r="O261" s="50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1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50" t="s">
        <v>3970</v>
      </c>
      <c r="O262" s="50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1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50" t="s">
        <v>3971</v>
      </c>
      <c r="O263" s="50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1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50" t="s">
        <v>2511</v>
      </c>
      <c r="O264" s="50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1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52" t="s">
        <v>1511</v>
      </c>
      <c r="O265" s="50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1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50" t="s">
        <v>169</v>
      </c>
      <c r="O266" s="50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1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50" t="s">
        <v>1029</v>
      </c>
      <c r="O267" s="50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1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50" t="s">
        <v>317</v>
      </c>
      <c r="O268" s="50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1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52" t="s">
        <v>938</v>
      </c>
      <c r="O269" s="50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1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52" t="s">
        <v>1370</v>
      </c>
      <c r="O270" s="50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1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50" t="s">
        <v>724</v>
      </c>
      <c r="O271" s="50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1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50" t="s">
        <v>628</v>
      </c>
      <c r="O272" s="50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1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50" t="s">
        <v>3972</v>
      </c>
      <c r="O273" s="50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1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50" t="s">
        <v>1397</v>
      </c>
      <c r="O274" s="50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1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50" t="s">
        <v>139</v>
      </c>
      <c r="O275" s="50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1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50" t="s">
        <v>95</v>
      </c>
      <c r="O276" s="50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1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50" t="s">
        <v>523</v>
      </c>
      <c r="O277" s="50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1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50" t="s">
        <v>225</v>
      </c>
      <c r="O278" s="50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1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50" t="s">
        <v>461</v>
      </c>
      <c r="O279" s="50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1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50" t="s">
        <v>603</v>
      </c>
      <c r="O280" s="50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1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50" t="s">
        <v>1820</v>
      </c>
      <c r="O281" s="50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1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50" t="s">
        <v>3973</v>
      </c>
      <c r="O282" s="50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1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50" t="s">
        <v>3974</v>
      </c>
      <c r="O283" s="50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1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50" t="s">
        <v>3975</v>
      </c>
      <c r="O284" s="50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1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50" t="s">
        <v>3976</v>
      </c>
      <c r="O285" s="50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1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50" t="s">
        <v>3977</v>
      </c>
      <c r="O286" s="50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1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50" t="s">
        <v>3978</v>
      </c>
      <c r="O287" s="50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1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50" t="s">
        <v>3979</v>
      </c>
      <c r="O288" s="50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1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50" t="s">
        <v>2288</v>
      </c>
      <c r="O289" s="50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1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50" t="s">
        <v>3980</v>
      </c>
      <c r="O290" s="50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1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50" t="s">
        <v>3981</v>
      </c>
      <c r="O291" s="50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1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50" t="s">
        <v>85</v>
      </c>
      <c r="O292" s="50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1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52" t="s">
        <v>379</v>
      </c>
      <c r="O293" s="50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1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50" t="s">
        <v>2770</v>
      </c>
      <c r="O294" s="50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1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52" t="s">
        <v>1196</v>
      </c>
      <c r="O295" s="50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1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50" t="s">
        <v>148</v>
      </c>
      <c r="O296" s="50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1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52" t="s">
        <v>2446</v>
      </c>
      <c r="O297" s="50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1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50" t="s">
        <v>1606</v>
      </c>
      <c r="O298" s="50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1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50" t="s">
        <v>3982</v>
      </c>
      <c r="O299" s="50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1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50" t="s">
        <v>3983</v>
      </c>
      <c r="O300" s="50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1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50" t="s">
        <v>3984</v>
      </c>
      <c r="O301" s="50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1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52" t="s">
        <v>356</v>
      </c>
      <c r="O302" s="50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1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50" t="s">
        <v>3985</v>
      </c>
      <c r="O303" s="50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1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50" t="s">
        <v>3986</v>
      </c>
      <c r="O304" s="50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1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50" t="s">
        <v>3987</v>
      </c>
      <c r="O305" s="50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1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50" t="s">
        <v>2364</v>
      </c>
      <c r="O306" s="50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1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50" t="s">
        <v>3988</v>
      </c>
      <c r="O307" s="50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1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50" t="s">
        <v>687</v>
      </c>
      <c r="O308" s="50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1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50" t="s">
        <v>2537</v>
      </c>
      <c r="O309" s="50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1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50" t="s">
        <v>478</v>
      </c>
      <c r="O310" s="50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1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50" t="s">
        <v>3989</v>
      </c>
      <c r="O311" s="50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1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50" t="s">
        <v>607</v>
      </c>
      <c r="O312" s="50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1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50" t="s">
        <v>411</v>
      </c>
      <c r="O313" s="50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1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50" t="s">
        <v>690</v>
      </c>
      <c r="O314" s="50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1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50" t="s">
        <v>2285</v>
      </c>
      <c r="O315" s="50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1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50" t="s">
        <v>661</v>
      </c>
      <c r="O316" s="50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1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50" t="s">
        <v>324</v>
      </c>
      <c r="O317" s="50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1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50" t="s">
        <v>1338</v>
      </c>
      <c r="O318" s="50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1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50" t="s">
        <v>546</v>
      </c>
      <c r="O319" s="50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1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50" t="s">
        <v>3990</v>
      </c>
      <c r="O320" s="50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1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50" t="s">
        <v>2279</v>
      </c>
      <c r="O321" s="50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1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52" t="s">
        <v>1429</v>
      </c>
      <c r="O322" s="50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1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50" t="s">
        <v>3991</v>
      </c>
      <c r="O323" s="50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1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50" t="s">
        <v>1448</v>
      </c>
      <c r="O324" s="50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1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50" t="s">
        <v>3992</v>
      </c>
      <c r="O325" s="50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1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50" t="s">
        <v>1555</v>
      </c>
      <c r="O326" s="50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1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50" t="s">
        <v>3993</v>
      </c>
      <c r="O327" s="50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1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50" t="s">
        <v>3994</v>
      </c>
      <c r="O328" s="50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1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50" t="s">
        <v>224</v>
      </c>
      <c r="O329" s="50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1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50" t="s">
        <v>3995</v>
      </c>
      <c r="O330" s="50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1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50" t="s">
        <v>3996</v>
      </c>
      <c r="O331" s="50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1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50" t="s">
        <v>58</v>
      </c>
      <c r="O332" s="50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1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50" t="s">
        <v>3997</v>
      </c>
      <c r="O333" s="50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1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50" t="s">
        <v>528</v>
      </c>
      <c r="O334" s="50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1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50" t="s">
        <v>268</v>
      </c>
      <c r="O335" s="50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1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50" t="s">
        <v>3998</v>
      </c>
      <c r="O336" s="50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1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52" t="s">
        <v>621</v>
      </c>
      <c r="O337" s="50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1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50" t="s">
        <v>298</v>
      </c>
      <c r="O338" s="50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1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50" t="s">
        <v>3999</v>
      </c>
      <c r="O339" s="50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1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50" t="s">
        <v>926</v>
      </c>
      <c r="O340" s="50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1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50" t="s">
        <v>38</v>
      </c>
      <c r="O341" s="50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1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50" t="s">
        <v>4000</v>
      </c>
      <c r="O342" s="50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1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50" t="s">
        <v>552</v>
      </c>
      <c r="O343" s="50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1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52" t="s">
        <v>1958</v>
      </c>
      <c r="O344" s="50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1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50" t="s">
        <v>193</v>
      </c>
      <c r="O345" s="50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1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50" t="s">
        <v>667</v>
      </c>
      <c r="O346" s="50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1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50" t="s">
        <v>4001</v>
      </c>
      <c r="O347" s="50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1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50" t="s">
        <v>643</v>
      </c>
      <c r="O348" s="50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1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50" t="s">
        <v>4002</v>
      </c>
      <c r="O349" s="50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1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50" t="s">
        <v>4003</v>
      </c>
      <c r="O350" s="50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1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50" t="s">
        <v>4004</v>
      </c>
      <c r="O351" s="50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1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50" t="s">
        <v>4005</v>
      </c>
      <c r="O352" s="50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1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50" t="s">
        <v>827</v>
      </c>
      <c r="O353" s="50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1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50" t="s">
        <v>4006</v>
      </c>
      <c r="O354" s="50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1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50" t="s">
        <v>4007</v>
      </c>
      <c r="O355" s="50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1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50" t="s">
        <v>422</v>
      </c>
      <c r="O356" s="50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1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50" t="s">
        <v>4008</v>
      </c>
      <c r="O357" s="50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1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50" t="s">
        <v>2777</v>
      </c>
      <c r="O358" s="50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1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50" t="s">
        <v>657</v>
      </c>
      <c r="O359" s="50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1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50" t="s">
        <v>4009</v>
      </c>
      <c r="O360" s="50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1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50" t="s">
        <v>861</v>
      </c>
      <c r="O361" s="50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1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50" t="s">
        <v>312</v>
      </c>
      <c r="O362" s="50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1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50" t="s">
        <v>2387</v>
      </c>
      <c r="O363" s="50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1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50" t="s">
        <v>212</v>
      </c>
      <c r="O364" s="50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1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50" t="s">
        <v>249</v>
      </c>
      <c r="O365" s="50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1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50" t="s">
        <v>1299</v>
      </c>
      <c r="O366" s="50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1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50" t="s">
        <v>486</v>
      </c>
      <c r="O367" s="50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1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50" t="s">
        <v>4010</v>
      </c>
      <c r="O368" s="50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1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50" t="s">
        <v>993</v>
      </c>
      <c r="O369" s="50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1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50" t="s">
        <v>3089</v>
      </c>
      <c r="O370" s="50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1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50" t="s">
        <v>302</v>
      </c>
      <c r="O371" s="50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1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50" t="s">
        <v>1493</v>
      </c>
      <c r="O372" s="50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1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50" t="s">
        <v>4011</v>
      </c>
      <c r="O373" s="50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1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50" t="s">
        <v>2013</v>
      </c>
      <c r="O374" s="50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1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50" t="s">
        <v>4012</v>
      </c>
      <c r="O375" s="50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1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50" t="s">
        <v>865</v>
      </c>
      <c r="O376" s="50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1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50" t="s">
        <v>1881</v>
      </c>
      <c r="O377" s="50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1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50" t="s">
        <v>2344</v>
      </c>
      <c r="O378" s="50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1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50" t="s">
        <v>4013</v>
      </c>
      <c r="O379" s="50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1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50" t="s">
        <v>2070</v>
      </c>
      <c r="O380" s="50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1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50" t="s">
        <v>4014</v>
      </c>
      <c r="O381" s="50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1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50" t="s">
        <v>4015</v>
      </c>
      <c r="O382" s="50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1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50" t="s">
        <v>4016</v>
      </c>
      <c r="O383" s="50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1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50" t="s">
        <v>4017</v>
      </c>
      <c r="O384" s="50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1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50" t="s">
        <v>4018</v>
      </c>
      <c r="O385" s="50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1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50" t="s">
        <v>320</v>
      </c>
      <c r="O386" s="50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1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52" t="s">
        <v>1778</v>
      </c>
      <c r="O387" s="50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1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50" t="s">
        <v>1281</v>
      </c>
      <c r="O388" s="50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1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50" t="s">
        <v>2006</v>
      </c>
      <c r="O389" s="50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1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50" t="s">
        <v>398</v>
      </c>
      <c r="O390" s="50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1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50" t="s">
        <v>3174</v>
      </c>
      <c r="O391" s="50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1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50" t="s">
        <v>839</v>
      </c>
      <c r="O392" s="50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1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50" t="s">
        <v>1871</v>
      </c>
      <c r="O393" s="50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1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50" t="s">
        <v>471</v>
      </c>
      <c r="O394" s="50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1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50" t="s">
        <v>988</v>
      </c>
      <c r="O395" s="50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1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50" t="s">
        <v>4019</v>
      </c>
      <c r="O396" s="50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1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50" t="s">
        <v>34</v>
      </c>
      <c r="O397" s="50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1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50" t="s">
        <v>167</v>
      </c>
      <c r="O398" s="50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1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50" t="s">
        <v>508</v>
      </c>
      <c r="O399" s="50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1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50" t="s">
        <v>1752</v>
      </c>
      <c r="O400" s="50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1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50" t="s">
        <v>4020</v>
      </c>
      <c r="O401" s="50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1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50" t="s">
        <v>4021</v>
      </c>
      <c r="O402" s="50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1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50" t="s">
        <v>4022</v>
      </c>
      <c r="O403" s="50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1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50" t="s">
        <v>1744</v>
      </c>
      <c r="O404" s="50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1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50" t="s">
        <v>4023</v>
      </c>
      <c r="O405" s="50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1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50" t="s">
        <v>4024</v>
      </c>
      <c r="O406" s="50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1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52" t="s">
        <v>1889</v>
      </c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1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50" t="s">
        <v>64</v>
      </c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1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50" t="s">
        <v>1130</v>
      </c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1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52" t="s">
        <v>599</v>
      </c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1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50" t="s">
        <v>4025</v>
      </c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1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50" t="s">
        <v>254</v>
      </c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1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50" t="s">
        <v>307</v>
      </c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1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50" t="s">
        <v>2990</v>
      </c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1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50" t="s">
        <v>4026</v>
      </c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1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50" t="s">
        <v>2357</v>
      </c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1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50" t="s">
        <v>4027</v>
      </c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1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50" t="s">
        <v>386</v>
      </c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1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50" t="s">
        <v>293</v>
      </c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1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50" t="s">
        <v>4028</v>
      </c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1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50" t="s">
        <v>70</v>
      </c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1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50" t="s">
        <v>99</v>
      </c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1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50" t="s">
        <v>4029</v>
      </c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1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50" t="s">
        <v>768</v>
      </c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1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50" t="s">
        <v>290</v>
      </c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1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50" t="s">
        <v>893</v>
      </c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1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50" t="s">
        <v>361</v>
      </c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1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1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1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1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1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1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1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1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1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1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1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1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1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1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1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1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1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1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1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1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1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1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1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1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1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1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1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1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1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1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1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1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1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1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1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1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1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1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1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1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1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1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1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1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1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1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1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1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1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1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1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1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1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1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1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1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1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1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1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1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1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1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1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1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1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1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1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1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1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1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1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1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1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1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1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1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1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1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1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1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1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1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1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1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1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1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1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1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1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1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1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1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1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1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1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1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1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1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1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1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1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1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1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1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1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1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1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1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1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1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1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1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1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1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1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1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1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1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1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1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1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1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1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1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1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1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1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1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1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1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1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1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1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1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1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1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1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1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1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1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1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1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1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1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1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1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1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1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1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1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1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1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1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1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1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1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1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1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1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1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20">
    <mergeCell ref="C6:C7"/>
    <mergeCell ref="D6:D7"/>
    <mergeCell ref="E6:G6"/>
    <mergeCell ref="H6:H7"/>
    <mergeCell ref="I6:I7"/>
    <mergeCell ref="J6:J7"/>
    <mergeCell ref="K6:K7"/>
    <mergeCell ref="L6:M6"/>
    <mergeCell ref="N6:N7"/>
    <mergeCell ref="O6:O7"/>
    <mergeCell ref="Q5:T5"/>
    <mergeCell ref="Q6:T6"/>
    <mergeCell ref="A4:T4"/>
    <mergeCell ref="A5:H5"/>
    <mergeCell ref="I5:K5"/>
    <mergeCell ref="L5:P5"/>
    <mergeCell ref="A6:A7"/>
    <mergeCell ref="B6:B7"/>
    <mergeCell ref="P6:P7"/>
    <mergeCell ref="U6:U7"/>
  </mergeCells>
  <dataValidations>
    <dataValidation type="list" allowBlank="1" showErrorMessage="1" sqref="O8:O82">
      <formula1>$O$8:$O$82</formula1>
    </dataValidation>
    <dataValidation type="list" allowBlank="1" showErrorMessage="1" sqref="V8:V21">
      <formula1>$V$8:$V$21</formula1>
    </dataValidation>
    <dataValidation type="list" allowBlank="1" showErrorMessage="1" sqref="Q8:Q23">
      <formula1>$Q$8:$Q$23</formula1>
    </dataValidation>
    <dataValidation type="list" allowBlank="1" showErrorMessage="1" sqref="K8:K29">
      <formula1>$K$8:$K$29</formula1>
    </dataValidation>
    <dataValidation type="list" allowBlank="1" showErrorMessage="1" sqref="P8:P12">
      <formula1>$P$8:$P$12</formula1>
    </dataValidation>
    <dataValidation type="list" allowBlank="1" showErrorMessage="1" sqref="S108:S109">
      <formula1>$S$8:$S$109</formula1>
    </dataValidation>
    <dataValidation type="list" allowBlank="1" showErrorMessage="1" sqref="K254">
      <formula1>$O$8:$O$76</formula1>
    </dataValidation>
    <dataValidation type="list" allowBlank="1" showErrorMessage="1" sqref="I20">
      <formula1>$G$8:$G$29</formula1>
    </dataValidation>
    <dataValidation type="list" allowBlank="1" showErrorMessage="1" sqref="G8:G43">
      <formula1>$G$8:$G$43</formula1>
    </dataValidation>
    <dataValidation type="list" allowBlank="1" showErrorMessage="1" sqref="N8:N427">
      <formula1>$N$8:$N$427</formula1>
    </dataValidation>
    <dataValidation type="list" allowBlank="1" showErrorMessage="1" sqref="S8:S107">
      <formula1>$S$8:$S$108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